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0" yWindow="0" windowWidth="28800" windowHeight="12330" tabRatio="851" firstSheet="38" activeTab="49"/>
  </bookViews>
  <sheets>
    <sheet name="Գ.Մազմանյան" sheetId="23" r:id="rId1"/>
    <sheet name="Ե.Եսոյան" sheetId="26" r:id="rId2"/>
    <sheet name="Տ.Ստեփանյան" sheetId="28" r:id="rId3"/>
    <sheet name="Հ.Ղազարյան" sheetId="24" r:id="rId4"/>
    <sheet name="Ն.Հովսեփյան" sheetId="29" r:id="rId5"/>
    <sheet name="Դ.Մխեյան" sheetId="30" r:id="rId6"/>
    <sheet name="Ա.Օհանյան" sheetId="31" r:id="rId7"/>
    <sheet name="Կ.Արզումանյան" sheetId="32" r:id="rId8"/>
    <sheet name="Ս․Խաչատրյան" sheetId="83" r:id="rId9"/>
    <sheet name="Ա․Քյուրքչյան" sheetId="77" r:id="rId10"/>
    <sheet name="Գ.Գրիգորյան" sheetId="35" r:id="rId11"/>
    <sheet name="Ա․Պետրոսյան" sheetId="85" r:id="rId12"/>
    <sheet name="Ս․Արմենակյան" sheetId="86" r:id="rId13"/>
    <sheet name="Ա․Շիլաջյան" sheetId="87" r:id="rId14"/>
    <sheet name="Ա.Գաբրիելյան" sheetId="37" r:id="rId15"/>
    <sheet name="Ռ.Բունիաթյան" sheetId="38" r:id="rId16"/>
    <sheet name="Ռ.Ներսիսյան" sheetId="39" r:id="rId17"/>
    <sheet name="Ա․Աթանեսյան" sheetId="84" r:id="rId18"/>
    <sheet name="Ա․Ավագյան" sheetId="76" r:id="rId19"/>
    <sheet name="Ս.ՈՒլիխանյան" sheetId="40" r:id="rId20"/>
    <sheet name="Է.Ամալյան" sheetId="43" r:id="rId21"/>
    <sheet name="Մ.Տաշչյան" sheetId="44" r:id="rId22"/>
    <sheet name="Ա.Բադիրյան" sheetId="45" r:id="rId23"/>
    <sheet name="Ա.Մուշեղյան" sheetId="46" r:id="rId24"/>
    <sheet name="Ա.Դունամալյան" sheetId="47" r:id="rId25"/>
    <sheet name="Մ․Հարությունյան" sheetId="75" r:id="rId26"/>
    <sheet name="Վ.Թորոսյան" sheetId="48" r:id="rId27"/>
    <sheet name="Դ․Օհանյան" sheetId="89" r:id="rId28"/>
    <sheet name="Արամ Մկրտչյան" sheetId="88" r:id="rId29"/>
    <sheet name="Ս.Հովսեփյան" sheetId="52" r:id="rId30"/>
    <sheet name="Ս.Սահակյան" sheetId="58" r:id="rId31"/>
    <sheet name="Լ․Սաղոյան" sheetId="72" r:id="rId32"/>
    <sheet name="Ա․Կարաքեհյան" sheetId="90" r:id="rId33"/>
    <sheet name="Ն․Հարությունյան" sheetId="73" r:id="rId34"/>
    <sheet name="Ն.Ավետիսյան" sheetId="59" r:id="rId35"/>
    <sheet name="Ս.Երիցյան" sheetId="60" r:id="rId36"/>
    <sheet name="Հ.Զարգարյան" sheetId="61" r:id="rId37"/>
    <sheet name="Ա․Թումասյան" sheetId="78" r:id="rId38"/>
    <sheet name="Թ․Ղուկասյան" sheetId="79" r:id="rId39"/>
    <sheet name="Ս․Բաբայան" sheetId="80" r:id="rId40"/>
    <sheet name="Տ.Գրիգորյան" sheetId="62" r:id="rId41"/>
    <sheet name="Ա.Սաֆարյան" sheetId="63" r:id="rId42"/>
    <sheet name="Ա.Հովհաննիսյան" sheetId="65" r:id="rId43"/>
    <sheet name="Գ.Վարդանյան" sheetId="67" r:id="rId44"/>
    <sheet name="Ա.Վարդանյան" sheetId="69" r:id="rId45"/>
    <sheet name="Հ.Ջալալյան" sheetId="70" r:id="rId46"/>
    <sheet name="Մ․Հովակիմյան" sheetId="91" r:id="rId47"/>
    <sheet name="Ա․Միքայելյան" sheetId="92" r:id="rId48"/>
    <sheet name="Գ․Քոթանջյան" sheetId="94" r:id="rId49"/>
    <sheet name="Մ.Ստեփանյան" sheetId="71" r:id="rId50"/>
  </sheets>
  <definedNames>
    <definedName name="ad111.">Ն.Հովսեփյան!$J$6</definedName>
  </definedNames>
  <calcPr calcId="162913"/>
</workbook>
</file>

<file path=xl/calcChain.xml><?xml version="1.0" encoding="utf-8"?>
<calcChain xmlns="http://schemas.openxmlformats.org/spreadsheetml/2006/main">
  <c r="AC110" i="92" l="1"/>
  <c r="AB129" i="92"/>
  <c r="AC129" i="92"/>
  <c r="AD129" i="92"/>
  <c r="AE129" i="92"/>
  <c r="AF129" i="92"/>
  <c r="AG129" i="92"/>
  <c r="AH129" i="92"/>
  <c r="AI129" i="92"/>
  <c r="AJ129" i="92"/>
  <c r="AA119" i="38"/>
  <c r="AB119" i="38"/>
  <c r="AD119" i="38"/>
  <c r="E124" i="23"/>
  <c r="U34" i="70"/>
  <c r="P34" i="70"/>
  <c r="F123" i="65"/>
  <c r="G123" i="65"/>
  <c r="H123" i="65"/>
  <c r="I123" i="65"/>
  <c r="J123" i="65"/>
  <c r="L123" i="65"/>
  <c r="M123" i="65"/>
  <c r="N123" i="65"/>
  <c r="O123" i="65"/>
  <c r="Q123" i="65"/>
  <c r="R123" i="65"/>
  <c r="S123" i="65"/>
  <c r="T123" i="65"/>
  <c r="V123" i="65"/>
  <c r="W123" i="65"/>
  <c r="X123" i="65"/>
  <c r="Y123" i="65"/>
  <c r="AA123" i="65"/>
  <c r="AB123" i="65"/>
  <c r="AD123" i="65"/>
  <c r="AE123" i="65"/>
  <c r="AF123" i="65"/>
  <c r="AG123" i="65"/>
  <c r="AH123" i="65"/>
  <c r="AI123" i="65"/>
  <c r="AJ123" i="65"/>
  <c r="AK123" i="65"/>
  <c r="AL123" i="65"/>
  <c r="AM123" i="65"/>
  <c r="AN123" i="65"/>
  <c r="AO123" i="65"/>
  <c r="AP123" i="65"/>
  <c r="E123" i="65"/>
  <c r="F118" i="65"/>
  <c r="G118" i="65"/>
  <c r="H118" i="65"/>
  <c r="I118" i="65"/>
  <c r="J118" i="65"/>
  <c r="L118" i="65"/>
  <c r="M118" i="65"/>
  <c r="N118" i="65"/>
  <c r="O118" i="65"/>
  <c r="Q118" i="65"/>
  <c r="R118" i="65"/>
  <c r="S118" i="65"/>
  <c r="T118" i="65"/>
  <c r="V118" i="65"/>
  <c r="W118" i="65"/>
  <c r="X118" i="65"/>
  <c r="Y118" i="65"/>
  <c r="AA118" i="65"/>
  <c r="AB118" i="65"/>
  <c r="AD118" i="65"/>
  <c r="AE118" i="65"/>
  <c r="AF118" i="65"/>
  <c r="AG118" i="65"/>
  <c r="AH118" i="65"/>
  <c r="AI118" i="65"/>
  <c r="AJ118" i="65"/>
  <c r="AK118" i="65"/>
  <c r="AL118" i="65"/>
  <c r="AM118" i="65"/>
  <c r="AN118" i="65"/>
  <c r="AO118" i="65"/>
  <c r="AP118" i="65"/>
  <c r="E118" i="65"/>
  <c r="L109" i="65"/>
  <c r="M109" i="65"/>
  <c r="N109" i="65"/>
  <c r="O109" i="65"/>
  <c r="Q109" i="65"/>
  <c r="R109" i="65"/>
  <c r="S109" i="65"/>
  <c r="T109" i="65"/>
  <c r="V109" i="65"/>
  <c r="W109" i="65"/>
  <c r="X109" i="65"/>
  <c r="Y109" i="65"/>
  <c r="AA109" i="65"/>
  <c r="AB109" i="65"/>
  <c r="AD109" i="65"/>
  <c r="AE109" i="65"/>
  <c r="AF109" i="65"/>
  <c r="AG109" i="65"/>
  <c r="AH109" i="65"/>
  <c r="AI109" i="65"/>
  <c r="AJ109" i="65"/>
  <c r="AK109" i="65"/>
  <c r="AL109" i="65"/>
  <c r="AM109" i="65"/>
  <c r="AN109" i="65"/>
  <c r="AO109" i="65"/>
  <c r="AP109" i="65"/>
  <c r="E109" i="65"/>
  <c r="F109" i="65"/>
  <c r="G109" i="65"/>
  <c r="H109" i="65"/>
  <c r="I109" i="65"/>
  <c r="J109" i="65"/>
  <c r="L104" i="65"/>
  <c r="M104" i="65"/>
  <c r="N104" i="65"/>
  <c r="O104" i="65"/>
  <c r="Q104" i="65"/>
  <c r="R104" i="65"/>
  <c r="S104" i="65"/>
  <c r="T104" i="65"/>
  <c r="V104" i="65"/>
  <c r="W104" i="65"/>
  <c r="X104" i="65"/>
  <c r="Y104" i="65"/>
  <c r="AA104" i="65"/>
  <c r="AB104" i="65"/>
  <c r="AD104" i="65"/>
  <c r="AE104" i="65"/>
  <c r="AF104" i="65"/>
  <c r="AG104" i="65"/>
  <c r="AH104" i="65"/>
  <c r="AI104" i="65"/>
  <c r="AJ104" i="65"/>
  <c r="AK104" i="65"/>
  <c r="AL104" i="65"/>
  <c r="AM104" i="65"/>
  <c r="AN104" i="65"/>
  <c r="AO104" i="65"/>
  <c r="AP104" i="65"/>
  <c r="E104" i="65"/>
  <c r="F104" i="65"/>
  <c r="G104" i="65"/>
  <c r="H104" i="65"/>
  <c r="I104" i="65"/>
  <c r="J104" i="65"/>
  <c r="L82" i="65"/>
  <c r="M82" i="65"/>
  <c r="N82" i="65"/>
  <c r="O82" i="65"/>
  <c r="Q82" i="65"/>
  <c r="R82" i="65"/>
  <c r="S82" i="65"/>
  <c r="T82" i="65"/>
  <c r="V82" i="65"/>
  <c r="W82" i="65"/>
  <c r="X82" i="65"/>
  <c r="Y82" i="65"/>
  <c r="AA82" i="65"/>
  <c r="AB82" i="65"/>
  <c r="AD82" i="65"/>
  <c r="AE82" i="65"/>
  <c r="AF82" i="65"/>
  <c r="AG82" i="65"/>
  <c r="AH82" i="65"/>
  <c r="AI82" i="65"/>
  <c r="AJ82" i="65"/>
  <c r="AK82" i="65"/>
  <c r="AL82" i="65"/>
  <c r="AM82" i="65"/>
  <c r="AN82" i="65"/>
  <c r="AO82" i="65"/>
  <c r="AP82" i="65"/>
  <c r="E82" i="65"/>
  <c r="F82" i="65"/>
  <c r="G82" i="65"/>
  <c r="H82" i="65"/>
  <c r="I82" i="65"/>
  <c r="J82" i="65"/>
  <c r="L79" i="65"/>
  <c r="M79" i="65"/>
  <c r="N79" i="65"/>
  <c r="O79" i="65"/>
  <c r="Q79" i="65"/>
  <c r="R79" i="65"/>
  <c r="S79" i="65"/>
  <c r="T79" i="65"/>
  <c r="V79" i="65"/>
  <c r="W79" i="65"/>
  <c r="X79" i="65"/>
  <c r="Y79" i="65"/>
  <c r="AA79" i="65"/>
  <c r="AB79" i="65"/>
  <c r="AD79" i="65"/>
  <c r="AE79" i="65"/>
  <c r="AF79" i="65"/>
  <c r="AG79" i="65"/>
  <c r="AH79" i="65"/>
  <c r="AI79" i="65"/>
  <c r="AJ79" i="65"/>
  <c r="AK79" i="65"/>
  <c r="AL79" i="65"/>
  <c r="AM79" i="65"/>
  <c r="AN79" i="65"/>
  <c r="AO79" i="65"/>
  <c r="AP79" i="65"/>
  <c r="E79" i="65"/>
  <c r="F79" i="65"/>
  <c r="G79" i="65"/>
  <c r="H79" i="65"/>
  <c r="I79" i="65"/>
  <c r="J79" i="65"/>
  <c r="L71" i="65"/>
  <c r="M71" i="65"/>
  <c r="N71" i="65"/>
  <c r="O71" i="65"/>
  <c r="Q71" i="65"/>
  <c r="R71" i="65"/>
  <c r="S71" i="65"/>
  <c r="T71" i="65"/>
  <c r="V71" i="65"/>
  <c r="W71" i="65"/>
  <c r="X71" i="65"/>
  <c r="Y71" i="65"/>
  <c r="AA71" i="65"/>
  <c r="AB71" i="65"/>
  <c r="AD71" i="65"/>
  <c r="AE71" i="65"/>
  <c r="AF71" i="65"/>
  <c r="AG71" i="65"/>
  <c r="AH71" i="65"/>
  <c r="AI71" i="65"/>
  <c r="AJ71" i="65"/>
  <c r="AK71" i="65"/>
  <c r="AL71" i="65"/>
  <c r="AM71" i="65"/>
  <c r="AN71" i="65"/>
  <c r="AO71" i="65"/>
  <c r="AP71" i="65"/>
  <c r="E71" i="65"/>
  <c r="F71" i="65"/>
  <c r="G71" i="65"/>
  <c r="H71" i="65"/>
  <c r="I71" i="65"/>
  <c r="J71" i="65"/>
  <c r="L64" i="65"/>
  <c r="M64" i="65"/>
  <c r="N64" i="65"/>
  <c r="O64" i="65"/>
  <c r="Q64" i="65"/>
  <c r="R64" i="65"/>
  <c r="S64" i="65"/>
  <c r="T64" i="65"/>
  <c r="V64" i="65"/>
  <c r="W64" i="65"/>
  <c r="X64" i="65"/>
  <c r="Y64" i="65"/>
  <c r="AA64" i="65"/>
  <c r="AB64" i="65"/>
  <c r="AD64" i="65"/>
  <c r="AE64" i="65"/>
  <c r="AF64" i="65"/>
  <c r="AG64" i="65"/>
  <c r="AH64" i="65"/>
  <c r="AI64" i="65"/>
  <c r="AJ64" i="65"/>
  <c r="AK64" i="65"/>
  <c r="AL64" i="65"/>
  <c r="AM64" i="65"/>
  <c r="AN64" i="65"/>
  <c r="AO64" i="65"/>
  <c r="AP64" i="65"/>
  <c r="E64" i="65"/>
  <c r="F64" i="65"/>
  <c r="G64" i="65"/>
  <c r="H64" i="65"/>
  <c r="I64" i="65"/>
  <c r="J64" i="65"/>
  <c r="L50" i="65"/>
  <c r="M50" i="65"/>
  <c r="N50" i="65"/>
  <c r="O50" i="65"/>
  <c r="Q50" i="65"/>
  <c r="R50" i="65"/>
  <c r="S50" i="65"/>
  <c r="T50" i="65"/>
  <c r="V50" i="65"/>
  <c r="W50" i="65"/>
  <c r="X50" i="65"/>
  <c r="Y50" i="65"/>
  <c r="AA50" i="65"/>
  <c r="AB50" i="65"/>
  <c r="AD50" i="65"/>
  <c r="AE50" i="65"/>
  <c r="AF50" i="65"/>
  <c r="AG50" i="65"/>
  <c r="AH50" i="65"/>
  <c r="AI50" i="65"/>
  <c r="AJ50" i="65"/>
  <c r="AK50" i="65"/>
  <c r="AL50" i="65"/>
  <c r="AM50" i="65"/>
  <c r="AN50" i="65"/>
  <c r="AO50" i="65"/>
  <c r="AP50" i="65"/>
  <c r="E50" i="65"/>
  <c r="F50" i="65"/>
  <c r="G50" i="65"/>
  <c r="H50" i="65"/>
  <c r="I50" i="65"/>
  <c r="J50" i="65"/>
  <c r="L42" i="65"/>
  <c r="M42" i="65"/>
  <c r="N42" i="65"/>
  <c r="O42" i="65"/>
  <c r="Q42" i="65"/>
  <c r="R42" i="65"/>
  <c r="S42" i="65"/>
  <c r="T42" i="65"/>
  <c r="V42" i="65"/>
  <c r="W42" i="65"/>
  <c r="X42" i="65"/>
  <c r="Y42" i="65"/>
  <c r="AA42" i="65"/>
  <c r="AB42" i="65"/>
  <c r="AD42" i="65"/>
  <c r="AE42" i="65"/>
  <c r="AF42" i="65"/>
  <c r="AG42" i="65"/>
  <c r="AH42" i="65"/>
  <c r="AI42" i="65"/>
  <c r="AJ42" i="65"/>
  <c r="AK42" i="65"/>
  <c r="AL42" i="65"/>
  <c r="AM42" i="65"/>
  <c r="AN42" i="65"/>
  <c r="AO42" i="65"/>
  <c r="E42" i="65"/>
  <c r="F42" i="65"/>
  <c r="G42" i="65"/>
  <c r="H42" i="65"/>
  <c r="I42" i="65"/>
  <c r="J42" i="65"/>
  <c r="L30" i="65"/>
  <c r="M30" i="65"/>
  <c r="N30" i="65"/>
  <c r="O30" i="65"/>
  <c r="Q30" i="65"/>
  <c r="R30" i="65"/>
  <c r="S30" i="65"/>
  <c r="T30" i="65"/>
  <c r="V30" i="65"/>
  <c r="W30" i="65"/>
  <c r="X30" i="65"/>
  <c r="Y30" i="65"/>
  <c r="AA30" i="65"/>
  <c r="AB30" i="65"/>
  <c r="AD30" i="65"/>
  <c r="AE30" i="65"/>
  <c r="AF30" i="65"/>
  <c r="AG30" i="65"/>
  <c r="AH30" i="65"/>
  <c r="AI30" i="65"/>
  <c r="AJ30" i="65"/>
  <c r="AK30" i="65"/>
  <c r="AL30" i="65"/>
  <c r="AM30" i="65"/>
  <c r="AN30" i="65"/>
  <c r="AO30" i="65"/>
  <c r="AP30" i="65"/>
  <c r="E30" i="65"/>
  <c r="F30" i="65"/>
  <c r="G30" i="65"/>
  <c r="H30" i="65"/>
  <c r="I30" i="65"/>
  <c r="J30" i="65"/>
  <c r="L9" i="65"/>
  <c r="L128" i="65"/>
  <c r="M9" i="65"/>
  <c r="M128" i="65"/>
  <c r="N9" i="65"/>
  <c r="O9" i="65"/>
  <c r="O128" i="65"/>
  <c r="Q9" i="65"/>
  <c r="Q128" i="65"/>
  <c r="R9" i="65"/>
  <c r="S9" i="65"/>
  <c r="S128" i="65"/>
  <c r="T9" i="65"/>
  <c r="T128" i="65"/>
  <c r="V9" i="65"/>
  <c r="W9" i="65"/>
  <c r="X9" i="65"/>
  <c r="X128" i="65"/>
  <c r="Y9" i="65"/>
  <c r="AA9" i="65"/>
  <c r="AA128" i="65"/>
  <c r="AB9" i="65"/>
  <c r="AB128" i="65"/>
  <c r="AD9" i="65"/>
  <c r="AE9" i="65"/>
  <c r="AE128" i="65"/>
  <c r="AF9" i="65"/>
  <c r="AF128" i="65"/>
  <c r="AG9" i="65"/>
  <c r="AH9" i="65"/>
  <c r="AH128" i="65"/>
  <c r="AI9" i="65"/>
  <c r="AI128" i="65"/>
  <c r="AJ9" i="65"/>
  <c r="AK9" i="65"/>
  <c r="AL9" i="65"/>
  <c r="AL128" i="65"/>
  <c r="AM9" i="65"/>
  <c r="AN9" i="65"/>
  <c r="AN128" i="65"/>
  <c r="AO9" i="65"/>
  <c r="AO128" i="65"/>
  <c r="AP9" i="65"/>
  <c r="E9" i="65"/>
  <c r="F9" i="65"/>
  <c r="G9" i="65"/>
  <c r="H9" i="65"/>
  <c r="I9" i="65"/>
  <c r="I128" i="65"/>
  <c r="J9" i="65"/>
  <c r="K110" i="73"/>
  <c r="E10" i="94"/>
  <c r="F10" i="94"/>
  <c r="G10" i="94"/>
  <c r="H10" i="94"/>
  <c r="I10" i="94"/>
  <c r="J10" i="94"/>
  <c r="L10" i="94"/>
  <c r="L129" i="94"/>
  <c r="M10" i="94"/>
  <c r="N10" i="94"/>
  <c r="O10" i="94"/>
  <c r="Q10" i="94"/>
  <c r="R10" i="94"/>
  <c r="S10" i="94"/>
  <c r="T10" i="94"/>
  <c r="V10" i="94"/>
  <c r="W10" i="94"/>
  <c r="X10" i="94"/>
  <c r="Y10" i="94"/>
  <c r="AA10" i="94"/>
  <c r="AA129" i="94"/>
  <c r="AB10" i="94"/>
  <c r="AD10" i="94"/>
  <c r="AE10" i="94"/>
  <c r="AF10" i="94"/>
  <c r="AG10" i="94"/>
  <c r="AH10" i="94"/>
  <c r="AI10" i="94"/>
  <c r="AJ10" i="94"/>
  <c r="AK10" i="94"/>
  <c r="AL10" i="94"/>
  <c r="AM10" i="94"/>
  <c r="AN10" i="94"/>
  <c r="AO10" i="94"/>
  <c r="AP10" i="94"/>
  <c r="K11" i="94"/>
  <c r="U11" i="94"/>
  <c r="P11" i="94"/>
  <c r="K12" i="94"/>
  <c r="U12" i="94"/>
  <c r="P12" i="94"/>
  <c r="K13" i="94"/>
  <c r="U13" i="94"/>
  <c r="K14" i="94"/>
  <c r="U14" i="94"/>
  <c r="K15" i="94"/>
  <c r="U15" i="94"/>
  <c r="P15" i="94"/>
  <c r="Z15" i="94"/>
  <c r="AC15" i="94"/>
  <c r="K16" i="94"/>
  <c r="U16" i="94"/>
  <c r="P16" i="94"/>
  <c r="Z16" i="94"/>
  <c r="AC16" i="94"/>
  <c r="K17" i="94"/>
  <c r="U17" i="94"/>
  <c r="P17" i="94"/>
  <c r="Z17" i="94"/>
  <c r="AC17" i="94"/>
  <c r="K18" i="94"/>
  <c r="U18" i="94"/>
  <c r="K19" i="94"/>
  <c r="U19" i="94"/>
  <c r="P19" i="94"/>
  <c r="Z19" i="94"/>
  <c r="AC19" i="94"/>
  <c r="K20" i="94"/>
  <c r="U20" i="94"/>
  <c r="P20" i="94"/>
  <c r="K21" i="94"/>
  <c r="U21" i="94"/>
  <c r="K22" i="94"/>
  <c r="U22" i="94"/>
  <c r="K23" i="94"/>
  <c r="P23" i="94"/>
  <c r="U23" i="94"/>
  <c r="K24" i="94"/>
  <c r="U24" i="94"/>
  <c r="K25" i="94"/>
  <c r="U25" i="94"/>
  <c r="K26" i="94"/>
  <c r="U26" i="94"/>
  <c r="U27" i="94"/>
  <c r="K28" i="94"/>
  <c r="U28" i="94"/>
  <c r="P28" i="94"/>
  <c r="Z28" i="94"/>
  <c r="AC28" i="94"/>
  <c r="K29" i="94"/>
  <c r="U29" i="94"/>
  <c r="P29" i="94"/>
  <c r="Z29" i="94"/>
  <c r="AC29" i="94"/>
  <c r="K30" i="94"/>
  <c r="U30" i="94"/>
  <c r="E31" i="94"/>
  <c r="F31" i="94"/>
  <c r="G31" i="94"/>
  <c r="H31" i="94"/>
  <c r="I31" i="94"/>
  <c r="J31" i="94"/>
  <c r="L31" i="94"/>
  <c r="M31" i="94"/>
  <c r="N31" i="94"/>
  <c r="O31" i="94"/>
  <c r="Q31" i="94"/>
  <c r="R31" i="94"/>
  <c r="S31" i="94"/>
  <c r="T31" i="94"/>
  <c r="V31" i="94"/>
  <c r="W31" i="94"/>
  <c r="X31" i="94"/>
  <c r="Y31" i="94"/>
  <c r="AA31" i="94"/>
  <c r="AB31" i="94"/>
  <c r="AD31" i="94"/>
  <c r="AE31" i="94"/>
  <c r="AF31" i="94"/>
  <c r="AG31" i="94"/>
  <c r="AH31" i="94"/>
  <c r="AI31" i="94"/>
  <c r="AJ31" i="94"/>
  <c r="AK31" i="94"/>
  <c r="AL31" i="94"/>
  <c r="AM31" i="94"/>
  <c r="AN31" i="94"/>
  <c r="AO31" i="94"/>
  <c r="AP31" i="94"/>
  <c r="K32" i="94"/>
  <c r="U32" i="94"/>
  <c r="P32" i="94"/>
  <c r="K33" i="94"/>
  <c r="U33" i="94"/>
  <c r="K34" i="94"/>
  <c r="P34" i="94"/>
  <c r="U34" i="94"/>
  <c r="K35" i="94"/>
  <c r="U35" i="94"/>
  <c r="K36" i="94"/>
  <c r="U36" i="94"/>
  <c r="P36" i="94"/>
  <c r="Z36" i="94"/>
  <c r="AC36" i="94"/>
  <c r="K37" i="94"/>
  <c r="U37" i="94"/>
  <c r="K38" i="94"/>
  <c r="U38" i="94"/>
  <c r="K39" i="94"/>
  <c r="U39" i="94"/>
  <c r="K40" i="94"/>
  <c r="U40" i="94"/>
  <c r="K41" i="94"/>
  <c r="U41" i="94"/>
  <c r="K42" i="94"/>
  <c r="U42" i="94"/>
  <c r="E43" i="94"/>
  <c r="F43" i="94"/>
  <c r="G43" i="94"/>
  <c r="H43" i="94"/>
  <c r="I43" i="94"/>
  <c r="J43" i="94"/>
  <c r="L43" i="94"/>
  <c r="M43" i="94"/>
  <c r="N43" i="94"/>
  <c r="O43" i="94"/>
  <c r="O129" i="94"/>
  <c r="Q43" i="94"/>
  <c r="R43" i="94"/>
  <c r="S43" i="94"/>
  <c r="T43" i="94"/>
  <c r="V43" i="94"/>
  <c r="W43" i="94"/>
  <c r="X43" i="94"/>
  <c r="Y43" i="94"/>
  <c r="AA43" i="94"/>
  <c r="AB43" i="94"/>
  <c r="AD43" i="94"/>
  <c r="AE43" i="94"/>
  <c r="AF43" i="94"/>
  <c r="AG43" i="94"/>
  <c r="AH43" i="94"/>
  <c r="AI43" i="94"/>
  <c r="AJ43" i="94"/>
  <c r="AK43" i="94"/>
  <c r="AL43" i="94"/>
  <c r="AM43" i="94"/>
  <c r="AN43" i="94"/>
  <c r="AO43" i="94"/>
  <c r="AP43" i="94"/>
  <c r="K44" i="94"/>
  <c r="U44" i="94"/>
  <c r="P44" i="94"/>
  <c r="K45" i="94"/>
  <c r="U45" i="94"/>
  <c r="K46" i="94"/>
  <c r="U46" i="94"/>
  <c r="K47" i="94"/>
  <c r="P47" i="94"/>
  <c r="U47" i="94"/>
  <c r="K48" i="94"/>
  <c r="U48" i="94"/>
  <c r="P48" i="94"/>
  <c r="Z48" i="94"/>
  <c r="AC48" i="94"/>
  <c r="K49" i="94"/>
  <c r="U49" i="94"/>
  <c r="K50" i="94"/>
  <c r="U50" i="94"/>
  <c r="E51" i="94"/>
  <c r="F51" i="94"/>
  <c r="G51" i="94"/>
  <c r="H51" i="94"/>
  <c r="I51" i="94"/>
  <c r="J51" i="94"/>
  <c r="L51" i="94"/>
  <c r="M51" i="94"/>
  <c r="N51" i="94"/>
  <c r="O51" i="94"/>
  <c r="Q51" i="94"/>
  <c r="R51" i="94"/>
  <c r="S51" i="94"/>
  <c r="T51" i="94"/>
  <c r="V51" i="94"/>
  <c r="W51" i="94"/>
  <c r="X51" i="94"/>
  <c r="Y51" i="94"/>
  <c r="AA51" i="94"/>
  <c r="AB51" i="94"/>
  <c r="AD51" i="94"/>
  <c r="AE51" i="94"/>
  <c r="AF51" i="94"/>
  <c r="AG51" i="94"/>
  <c r="AH51" i="94"/>
  <c r="AI51" i="94"/>
  <c r="AJ51" i="94"/>
  <c r="AK51" i="94"/>
  <c r="AL51" i="94"/>
  <c r="AM51" i="94"/>
  <c r="AN51" i="94"/>
  <c r="AO51" i="94"/>
  <c r="AP51" i="94"/>
  <c r="K52" i="94"/>
  <c r="U52" i="94"/>
  <c r="K53" i="94"/>
  <c r="U53" i="94"/>
  <c r="K54" i="94"/>
  <c r="U54" i="94"/>
  <c r="K55" i="94"/>
  <c r="U55" i="94"/>
  <c r="P55" i="94"/>
  <c r="K56" i="94"/>
  <c r="U56" i="94"/>
  <c r="U57" i="94"/>
  <c r="K58" i="94"/>
  <c r="U58" i="94"/>
  <c r="K59" i="94"/>
  <c r="U59" i="94"/>
  <c r="K60" i="94"/>
  <c r="U60" i="94"/>
  <c r="U61" i="94"/>
  <c r="K62" i="94"/>
  <c r="U62" i="94"/>
  <c r="K63" i="94"/>
  <c r="U63" i="94"/>
  <c r="K64" i="94"/>
  <c r="U64" i="94"/>
  <c r="E65" i="94"/>
  <c r="F65" i="94"/>
  <c r="F129" i="94"/>
  <c r="G65" i="94"/>
  <c r="H65" i="94"/>
  <c r="H129" i="94"/>
  <c r="I65" i="94"/>
  <c r="J65" i="94"/>
  <c r="L65" i="94"/>
  <c r="M65" i="94"/>
  <c r="N65" i="94"/>
  <c r="O65" i="94"/>
  <c r="Q65" i="94"/>
  <c r="R65" i="94"/>
  <c r="S65" i="94"/>
  <c r="S129" i="94"/>
  <c r="T65" i="94"/>
  <c r="V65" i="94"/>
  <c r="W65" i="94"/>
  <c r="X65" i="94"/>
  <c r="Y65" i="94"/>
  <c r="AA65" i="94"/>
  <c r="AB65" i="94"/>
  <c r="AD65" i="94"/>
  <c r="AE65" i="94"/>
  <c r="AF65" i="94"/>
  <c r="AG65" i="94"/>
  <c r="AH65" i="94"/>
  <c r="AI65" i="94"/>
  <c r="AJ65" i="94"/>
  <c r="AK65" i="94"/>
  <c r="AL65" i="94"/>
  <c r="AM65" i="94"/>
  <c r="AN65" i="94"/>
  <c r="AO65" i="94"/>
  <c r="AP65" i="94"/>
  <c r="K66" i="94"/>
  <c r="U66" i="94"/>
  <c r="P66" i="94"/>
  <c r="K67" i="94"/>
  <c r="U67" i="94"/>
  <c r="K68" i="94"/>
  <c r="U68" i="94"/>
  <c r="P68" i="94"/>
  <c r="Z68" i="94"/>
  <c r="AC68" i="94"/>
  <c r="K69" i="94"/>
  <c r="U69" i="94"/>
  <c r="K70" i="94"/>
  <c r="U70" i="94"/>
  <c r="K71" i="94"/>
  <c r="U71" i="94"/>
  <c r="E72" i="94"/>
  <c r="E129" i="94"/>
  <c r="F72" i="94"/>
  <c r="G72" i="94"/>
  <c r="H72" i="94"/>
  <c r="I72" i="94"/>
  <c r="I129" i="94"/>
  <c r="J72" i="94"/>
  <c r="L72" i="94"/>
  <c r="M72" i="94"/>
  <c r="N72" i="94"/>
  <c r="N129" i="94"/>
  <c r="O72" i="94"/>
  <c r="Q72" i="94"/>
  <c r="R72" i="94"/>
  <c r="S72" i="94"/>
  <c r="T72" i="94"/>
  <c r="V72" i="94"/>
  <c r="W72" i="94"/>
  <c r="X72" i="94"/>
  <c r="X129" i="94"/>
  <c r="Y72" i="94"/>
  <c r="AA72" i="94"/>
  <c r="AB72" i="94"/>
  <c r="AD72" i="94"/>
  <c r="AD129" i="94"/>
  <c r="AE72" i="94"/>
  <c r="AF72" i="94"/>
  <c r="AG72" i="94"/>
  <c r="AH72" i="94"/>
  <c r="AH129" i="94"/>
  <c r="AI72" i="94"/>
  <c r="AJ72" i="94"/>
  <c r="AK72" i="94"/>
  <c r="AL72" i="94"/>
  <c r="AL129" i="94"/>
  <c r="AM72" i="94"/>
  <c r="AN72" i="94"/>
  <c r="AO72" i="94"/>
  <c r="AP72" i="94"/>
  <c r="AP129" i="94"/>
  <c r="K73" i="94"/>
  <c r="U73" i="94"/>
  <c r="K74" i="94"/>
  <c r="U74" i="94"/>
  <c r="K75" i="94"/>
  <c r="P75" i="94"/>
  <c r="U75" i="94"/>
  <c r="K76" i="94"/>
  <c r="U76" i="94"/>
  <c r="K77" i="94"/>
  <c r="U77" i="94"/>
  <c r="K78" i="94"/>
  <c r="U78" i="94"/>
  <c r="P78" i="94"/>
  <c r="K79" i="94"/>
  <c r="U79" i="94"/>
  <c r="P79" i="94"/>
  <c r="E80" i="94"/>
  <c r="F80" i="94"/>
  <c r="G80" i="94"/>
  <c r="H80" i="94"/>
  <c r="I80" i="94"/>
  <c r="J80" i="94"/>
  <c r="L80" i="94"/>
  <c r="M80" i="94"/>
  <c r="N80" i="94"/>
  <c r="O80" i="94"/>
  <c r="Q80" i="94"/>
  <c r="R80" i="94"/>
  <c r="S80" i="94"/>
  <c r="T80" i="94"/>
  <c r="V80" i="94"/>
  <c r="W80" i="94"/>
  <c r="X80" i="94"/>
  <c r="Y80" i="94"/>
  <c r="AA80" i="94"/>
  <c r="AB80" i="94"/>
  <c r="AD80" i="94"/>
  <c r="AE80" i="94"/>
  <c r="AF80" i="94"/>
  <c r="AG80" i="94"/>
  <c r="AH80" i="94"/>
  <c r="AI80" i="94"/>
  <c r="AJ80" i="94"/>
  <c r="AK80" i="94"/>
  <c r="AL80" i="94"/>
  <c r="AM80" i="94"/>
  <c r="AN80" i="94"/>
  <c r="AO80" i="94"/>
  <c r="AP80" i="94"/>
  <c r="K81" i="94"/>
  <c r="U81" i="94"/>
  <c r="K82" i="94"/>
  <c r="U82" i="94"/>
  <c r="E83" i="94"/>
  <c r="F83" i="94"/>
  <c r="G83" i="94"/>
  <c r="H83" i="94"/>
  <c r="I83" i="94"/>
  <c r="J83" i="94"/>
  <c r="L83" i="94"/>
  <c r="M83" i="94"/>
  <c r="N83" i="94"/>
  <c r="O83" i="94"/>
  <c r="Q83" i="94"/>
  <c r="R83" i="94"/>
  <c r="S83" i="94"/>
  <c r="T83" i="94"/>
  <c r="V83" i="94"/>
  <c r="W83" i="94"/>
  <c r="X83" i="94"/>
  <c r="Y83" i="94"/>
  <c r="AA83" i="94"/>
  <c r="AB83" i="94"/>
  <c r="AD83" i="94"/>
  <c r="AE83" i="94"/>
  <c r="AF83" i="94"/>
  <c r="AG83" i="94"/>
  <c r="AH83" i="94"/>
  <c r="AI83" i="94"/>
  <c r="AJ83" i="94"/>
  <c r="AK83" i="94"/>
  <c r="AK129" i="94"/>
  <c r="AL83" i="94"/>
  <c r="AM83" i="94"/>
  <c r="AN83" i="94"/>
  <c r="AO83" i="94"/>
  <c r="AP83" i="94"/>
  <c r="K84" i="94"/>
  <c r="U84" i="94"/>
  <c r="P84" i="94"/>
  <c r="K85" i="94"/>
  <c r="U85" i="94"/>
  <c r="P85" i="94"/>
  <c r="Z85" i="94"/>
  <c r="AC85" i="94"/>
  <c r="K86" i="94"/>
  <c r="U86" i="94"/>
  <c r="K87" i="94"/>
  <c r="U87" i="94"/>
  <c r="K88" i="94"/>
  <c r="U88" i="94"/>
  <c r="K89" i="94"/>
  <c r="U89" i="94"/>
  <c r="P89" i="94"/>
  <c r="Z89" i="94"/>
  <c r="AC89" i="94"/>
  <c r="K90" i="94"/>
  <c r="U90" i="94"/>
  <c r="K91" i="94"/>
  <c r="U91" i="94"/>
  <c r="P91" i="94"/>
  <c r="Z91" i="94"/>
  <c r="AC91" i="94"/>
  <c r="K92" i="94"/>
  <c r="U92" i="94"/>
  <c r="K93" i="94"/>
  <c r="U93" i="94"/>
  <c r="K94" i="94"/>
  <c r="U94" i="94"/>
  <c r="K95" i="94"/>
  <c r="U95" i="94"/>
  <c r="K96" i="94"/>
  <c r="U96" i="94"/>
  <c r="K97" i="94"/>
  <c r="U97" i="94"/>
  <c r="K98" i="94"/>
  <c r="U98" i="94"/>
  <c r="K99" i="94"/>
  <c r="U99" i="94"/>
  <c r="K100" i="94"/>
  <c r="U100" i="94"/>
  <c r="K101" i="94"/>
  <c r="U101" i="94"/>
  <c r="K102" i="94"/>
  <c r="U102" i="94"/>
  <c r="K103" i="94"/>
  <c r="U103" i="94"/>
  <c r="P103" i="94"/>
  <c r="Z103" i="94"/>
  <c r="AC103" i="94"/>
  <c r="K104" i="94"/>
  <c r="U104" i="94"/>
  <c r="E105" i="94"/>
  <c r="F105" i="94"/>
  <c r="G105" i="94"/>
  <c r="H105" i="94"/>
  <c r="I105" i="94"/>
  <c r="J105" i="94"/>
  <c r="L105" i="94"/>
  <c r="M105" i="94"/>
  <c r="N105" i="94"/>
  <c r="O105" i="94"/>
  <c r="Q105" i="94"/>
  <c r="R105" i="94"/>
  <c r="S105" i="94"/>
  <c r="T105" i="94"/>
  <c r="V105" i="94"/>
  <c r="V129" i="94"/>
  <c r="W105" i="94"/>
  <c r="X105" i="94"/>
  <c r="Y105" i="94"/>
  <c r="AA105" i="94"/>
  <c r="AB105" i="94"/>
  <c r="AD105" i="94"/>
  <c r="AE105" i="94"/>
  <c r="AF105" i="94"/>
  <c r="AG105" i="94"/>
  <c r="AH105" i="94"/>
  <c r="AI105" i="94"/>
  <c r="AI129" i="94"/>
  <c r="AJ105" i="94"/>
  <c r="AK105" i="94"/>
  <c r="AL105" i="94"/>
  <c r="AM105" i="94"/>
  <c r="AN105" i="94"/>
  <c r="AO105" i="94"/>
  <c r="AP105" i="94"/>
  <c r="K106" i="94"/>
  <c r="U106" i="94"/>
  <c r="P106" i="94"/>
  <c r="K107" i="94"/>
  <c r="U107" i="94"/>
  <c r="K108" i="94"/>
  <c r="U108" i="94"/>
  <c r="K109" i="94"/>
  <c r="U109" i="94"/>
  <c r="E110" i="94"/>
  <c r="F110" i="94"/>
  <c r="G110" i="94"/>
  <c r="H110" i="94"/>
  <c r="I110" i="94"/>
  <c r="J110" i="94"/>
  <c r="L110" i="94"/>
  <c r="M110" i="94"/>
  <c r="N110" i="94"/>
  <c r="O110" i="94"/>
  <c r="Q110" i="94"/>
  <c r="R110" i="94"/>
  <c r="S110" i="94"/>
  <c r="T110" i="94"/>
  <c r="V110" i="94"/>
  <c r="W110" i="94"/>
  <c r="X110" i="94"/>
  <c r="Y110" i="94"/>
  <c r="AA110" i="94"/>
  <c r="AB110" i="94"/>
  <c r="AD110" i="94"/>
  <c r="AE110" i="94"/>
  <c r="AF110" i="94"/>
  <c r="AG110" i="94"/>
  <c r="AH110" i="94"/>
  <c r="AI110" i="94"/>
  <c r="AJ110" i="94"/>
  <c r="AK110" i="94"/>
  <c r="AL110" i="94"/>
  <c r="AM110" i="94"/>
  <c r="AN110" i="94"/>
  <c r="AO110" i="94"/>
  <c r="AP110" i="94"/>
  <c r="P111" i="94"/>
  <c r="U111" i="94"/>
  <c r="K112" i="94"/>
  <c r="U112" i="94"/>
  <c r="K113" i="94"/>
  <c r="U113" i="94"/>
  <c r="K114" i="94"/>
  <c r="U114" i="94"/>
  <c r="P114" i="94"/>
  <c r="K115" i="94"/>
  <c r="U115" i="94"/>
  <c r="P115" i="94"/>
  <c r="K116" i="94"/>
  <c r="U116" i="94"/>
  <c r="K117" i="94"/>
  <c r="U117" i="94"/>
  <c r="K118" i="94"/>
  <c r="U118" i="94"/>
  <c r="E119" i="94"/>
  <c r="F119" i="94"/>
  <c r="G119" i="94"/>
  <c r="H119" i="94"/>
  <c r="I119" i="94"/>
  <c r="J119" i="94"/>
  <c r="L119" i="94"/>
  <c r="M119" i="94"/>
  <c r="N119" i="94"/>
  <c r="O119" i="94"/>
  <c r="Q119" i="94"/>
  <c r="R119" i="94"/>
  <c r="S119" i="94"/>
  <c r="T119" i="94"/>
  <c r="V119" i="94"/>
  <c r="W119" i="94"/>
  <c r="X119" i="94"/>
  <c r="Y119" i="94"/>
  <c r="AA119" i="94"/>
  <c r="AB119" i="94"/>
  <c r="AD119" i="94"/>
  <c r="AE119" i="94"/>
  <c r="AF119" i="94"/>
  <c r="AG119" i="94"/>
  <c r="AH119" i="94"/>
  <c r="AI119" i="94"/>
  <c r="AJ119" i="94"/>
  <c r="AK119" i="94"/>
  <c r="AL119" i="94"/>
  <c r="AM119" i="94"/>
  <c r="AN119" i="94"/>
  <c r="AO119" i="94"/>
  <c r="AP119" i="94"/>
  <c r="K120" i="94"/>
  <c r="U120" i="94"/>
  <c r="K121" i="94"/>
  <c r="U121" i="94"/>
  <c r="K122" i="94"/>
  <c r="U122" i="94"/>
  <c r="P122" i="94"/>
  <c r="U123" i="94"/>
  <c r="E124" i="94"/>
  <c r="F124" i="94"/>
  <c r="G124" i="94"/>
  <c r="G129" i="94"/>
  <c r="H124" i="94"/>
  <c r="I124" i="94"/>
  <c r="J124" i="94"/>
  <c r="L124" i="94"/>
  <c r="M124" i="94"/>
  <c r="N124" i="94"/>
  <c r="O124" i="94"/>
  <c r="Q124" i="94"/>
  <c r="Q129" i="94"/>
  <c r="R124" i="94"/>
  <c r="R129" i="94"/>
  <c r="S124" i="94"/>
  <c r="T124" i="94"/>
  <c r="V124" i="94"/>
  <c r="W124" i="94"/>
  <c r="X124" i="94"/>
  <c r="Y124" i="94"/>
  <c r="AA124" i="94"/>
  <c r="AB124" i="94"/>
  <c r="AD124" i="94"/>
  <c r="AE124" i="94"/>
  <c r="AF124" i="94"/>
  <c r="AG124" i="94"/>
  <c r="AH124" i="94"/>
  <c r="AI124" i="94"/>
  <c r="AJ124" i="94"/>
  <c r="AK124" i="94"/>
  <c r="AL124" i="94"/>
  <c r="AM124" i="94"/>
  <c r="AN124" i="94"/>
  <c r="AO124" i="94"/>
  <c r="AP124" i="94"/>
  <c r="K125" i="94"/>
  <c r="K124" i="94"/>
  <c r="U125" i="94"/>
  <c r="K126" i="94"/>
  <c r="U126" i="94"/>
  <c r="K127" i="94"/>
  <c r="U127" i="94"/>
  <c r="U128" i="94"/>
  <c r="AN129" i="94"/>
  <c r="P78" i="73"/>
  <c r="U128" i="32"/>
  <c r="P128" i="32"/>
  <c r="K128" i="32"/>
  <c r="U127" i="32"/>
  <c r="K127" i="32"/>
  <c r="U126" i="32"/>
  <c r="K126" i="32"/>
  <c r="U125" i="32"/>
  <c r="K125" i="32"/>
  <c r="AP124" i="32"/>
  <c r="AO124" i="32"/>
  <c r="AN124" i="32"/>
  <c r="AM124" i="32"/>
  <c r="AL124" i="32"/>
  <c r="AK124" i="32"/>
  <c r="AJ124" i="32"/>
  <c r="AI124" i="32"/>
  <c r="AH124" i="32"/>
  <c r="AG124" i="32"/>
  <c r="AF124" i="32"/>
  <c r="AE124" i="32"/>
  <c r="AD124" i="32"/>
  <c r="AB124" i="32"/>
  <c r="AA124" i="32"/>
  <c r="Y124" i="32"/>
  <c r="X124" i="32"/>
  <c r="W124" i="32"/>
  <c r="V124" i="32"/>
  <c r="U124" i="32"/>
  <c r="T124" i="32"/>
  <c r="S124" i="32"/>
  <c r="R124" i="32"/>
  <c r="Q124" i="32"/>
  <c r="O124" i="32"/>
  <c r="N124" i="32"/>
  <c r="M124" i="32"/>
  <c r="L124" i="32"/>
  <c r="J124" i="32"/>
  <c r="I124" i="32"/>
  <c r="H124" i="32"/>
  <c r="G124" i="32"/>
  <c r="F124" i="32"/>
  <c r="E124" i="32"/>
  <c r="U123" i="32"/>
  <c r="K123" i="32"/>
  <c r="U122" i="32"/>
  <c r="K122" i="32"/>
  <c r="Z121" i="32"/>
  <c r="U121" i="32"/>
  <c r="P121" i="32"/>
  <c r="K121" i="32"/>
  <c r="U120" i="32"/>
  <c r="K120" i="32"/>
  <c r="AP119" i="32"/>
  <c r="AO119" i="32"/>
  <c r="AN119" i="32"/>
  <c r="AM119" i="32"/>
  <c r="AL119" i="32"/>
  <c r="AK119" i="32"/>
  <c r="AJ119" i="32"/>
  <c r="AI119" i="32"/>
  <c r="AH119" i="32"/>
  <c r="AG119" i="32"/>
  <c r="AF119" i="32"/>
  <c r="AE119" i="32"/>
  <c r="AD119" i="32"/>
  <c r="AB119" i="32"/>
  <c r="AA119" i="32"/>
  <c r="Y119" i="32"/>
  <c r="X119" i="32"/>
  <c r="W119" i="32"/>
  <c r="V119" i="32"/>
  <c r="V129" i="32"/>
  <c r="T119" i="32"/>
  <c r="S119" i="32"/>
  <c r="R119" i="32"/>
  <c r="Q119" i="32"/>
  <c r="O119" i="32"/>
  <c r="N119" i="32"/>
  <c r="M119" i="32"/>
  <c r="L119" i="32"/>
  <c r="J119" i="32"/>
  <c r="I119" i="32"/>
  <c r="H119" i="32"/>
  <c r="G119" i="32"/>
  <c r="F119" i="32"/>
  <c r="E119" i="32"/>
  <c r="U118" i="32"/>
  <c r="K118" i="32"/>
  <c r="U117" i="32"/>
  <c r="K117" i="32"/>
  <c r="U116" i="32"/>
  <c r="P116" i="32"/>
  <c r="Z116" i="32"/>
  <c r="AC116" i="32"/>
  <c r="AC110" i="32"/>
  <c r="K116" i="32"/>
  <c r="U115" i="32"/>
  <c r="K115" i="32"/>
  <c r="U114" i="32"/>
  <c r="K114" i="32"/>
  <c r="U113" i="32"/>
  <c r="K113" i="32"/>
  <c r="U112" i="32"/>
  <c r="K112" i="32"/>
  <c r="U111" i="32"/>
  <c r="P111" i="32"/>
  <c r="K111" i="32"/>
  <c r="AP110" i="32"/>
  <c r="AO110" i="32"/>
  <c r="AN110" i="32"/>
  <c r="AM110" i="32"/>
  <c r="AL110" i="32"/>
  <c r="AK110" i="32"/>
  <c r="AJ110" i="32"/>
  <c r="AI110" i="32"/>
  <c r="AH110" i="32"/>
  <c r="AG110" i="32"/>
  <c r="AF110" i="32"/>
  <c r="AE110" i="32"/>
  <c r="AD110" i="32"/>
  <c r="AB110" i="32"/>
  <c r="AA110" i="32"/>
  <c r="Y110" i="32"/>
  <c r="X110" i="32"/>
  <c r="W110" i="32"/>
  <c r="V110" i="32"/>
  <c r="T110" i="32"/>
  <c r="S110" i="32"/>
  <c r="R110" i="32"/>
  <c r="Q110" i="32"/>
  <c r="O110" i="32"/>
  <c r="N110" i="32"/>
  <c r="M110" i="32"/>
  <c r="L110" i="32"/>
  <c r="J110" i="32"/>
  <c r="I110" i="32"/>
  <c r="H110" i="32"/>
  <c r="G110" i="32"/>
  <c r="F110" i="32"/>
  <c r="E110" i="32"/>
  <c r="U109" i="32"/>
  <c r="P109" i="32"/>
  <c r="K109" i="32"/>
  <c r="U108" i="32"/>
  <c r="K108" i="32"/>
  <c r="U107" i="32"/>
  <c r="K107" i="32"/>
  <c r="U106" i="32"/>
  <c r="P106" i="32"/>
  <c r="K106" i="32"/>
  <c r="AP105" i="32"/>
  <c r="AO105" i="32"/>
  <c r="AN105" i="32"/>
  <c r="AM105" i="32"/>
  <c r="AL105" i="32"/>
  <c r="AK105" i="32"/>
  <c r="AJ105" i="32"/>
  <c r="AI105" i="32"/>
  <c r="AH105" i="32"/>
  <c r="AG105" i="32"/>
  <c r="AF105" i="32"/>
  <c r="AE105" i="32"/>
  <c r="AD105" i="32"/>
  <c r="AB105" i="32"/>
  <c r="AA105" i="32"/>
  <c r="Y105" i="32"/>
  <c r="X105" i="32"/>
  <c r="W105" i="32"/>
  <c r="V105" i="32"/>
  <c r="U105" i="32"/>
  <c r="T105" i="32"/>
  <c r="S105" i="32"/>
  <c r="R105" i="32"/>
  <c r="Q105" i="32"/>
  <c r="O105" i="32"/>
  <c r="N105" i="32"/>
  <c r="M105" i="32"/>
  <c r="L105" i="32"/>
  <c r="J105" i="32"/>
  <c r="I105" i="32"/>
  <c r="H105" i="32"/>
  <c r="G105" i="32"/>
  <c r="F105" i="32"/>
  <c r="E105" i="32"/>
  <c r="U104" i="32"/>
  <c r="P104" i="32"/>
  <c r="K104" i="32"/>
  <c r="U103" i="32"/>
  <c r="P103" i="32"/>
  <c r="K103" i="32"/>
  <c r="U102" i="32"/>
  <c r="K102" i="32"/>
  <c r="U101" i="32"/>
  <c r="K101" i="32"/>
  <c r="U100" i="32"/>
  <c r="K100" i="32"/>
  <c r="U99" i="32"/>
  <c r="K99" i="32"/>
  <c r="U98" i="32"/>
  <c r="K98" i="32"/>
  <c r="U97" i="32"/>
  <c r="K97" i="32"/>
  <c r="U96" i="32"/>
  <c r="K96" i="32"/>
  <c r="U95" i="32"/>
  <c r="P95" i="32"/>
  <c r="K95" i="32"/>
  <c r="U94" i="32"/>
  <c r="P94" i="32"/>
  <c r="K94" i="32"/>
  <c r="U93" i="32"/>
  <c r="K93" i="32"/>
  <c r="U92" i="32"/>
  <c r="K92" i="32"/>
  <c r="U91" i="32"/>
  <c r="K91" i="32"/>
  <c r="U90" i="32"/>
  <c r="K90" i="32"/>
  <c r="U89" i="32"/>
  <c r="K89" i="32"/>
  <c r="U88" i="32"/>
  <c r="K88" i="32"/>
  <c r="U87" i="32"/>
  <c r="P87" i="32"/>
  <c r="K87" i="32"/>
  <c r="U86" i="32"/>
  <c r="K86" i="32"/>
  <c r="U85" i="32"/>
  <c r="K85" i="32"/>
  <c r="U84" i="32"/>
  <c r="K84" i="32"/>
  <c r="AP83" i="32"/>
  <c r="AO83" i="32"/>
  <c r="AN83" i="32"/>
  <c r="AM83" i="32"/>
  <c r="AL83" i="32"/>
  <c r="AK83" i="32"/>
  <c r="AJ83" i="32"/>
  <c r="AI83" i="32"/>
  <c r="AH83" i="32"/>
  <c r="AG83" i="32"/>
  <c r="AF83" i="32"/>
  <c r="AE83" i="32"/>
  <c r="AD83" i="32"/>
  <c r="AB83" i="32"/>
  <c r="AA83" i="32"/>
  <c r="Y83" i="32"/>
  <c r="X83" i="32"/>
  <c r="W83" i="32"/>
  <c r="V83" i="32"/>
  <c r="T83" i="32"/>
  <c r="S83" i="32"/>
  <c r="R83" i="32"/>
  <c r="Q83" i="32"/>
  <c r="O83" i="32"/>
  <c r="N83" i="32"/>
  <c r="M83" i="32"/>
  <c r="L83" i="32"/>
  <c r="J83" i="32"/>
  <c r="I83" i="32"/>
  <c r="H83" i="32"/>
  <c r="G83" i="32"/>
  <c r="F83" i="32"/>
  <c r="E83" i="32"/>
  <c r="U82" i="32"/>
  <c r="P82" i="32"/>
  <c r="K82" i="32"/>
  <c r="U81" i="32"/>
  <c r="U80" i="32"/>
  <c r="K81" i="32"/>
  <c r="K80" i="32"/>
  <c r="K129" i="32"/>
  <c r="AP80" i="32"/>
  <c r="AO80" i="32"/>
  <c r="AN80" i="32"/>
  <c r="AM80" i="32"/>
  <c r="AL80" i="32"/>
  <c r="AK80" i="32"/>
  <c r="AJ80" i="32"/>
  <c r="AI80" i="32"/>
  <c r="AH80" i="32"/>
  <c r="AG80" i="32"/>
  <c r="AF80" i="32"/>
  <c r="AE80" i="32"/>
  <c r="AD80" i="32"/>
  <c r="AB80" i="32"/>
  <c r="AA80" i="32"/>
  <c r="Y80" i="32"/>
  <c r="X80" i="32"/>
  <c r="W80" i="32"/>
  <c r="V80" i="32"/>
  <c r="T80" i="32"/>
  <c r="S80" i="32"/>
  <c r="R80" i="32"/>
  <c r="Q80" i="32"/>
  <c r="O80" i="32"/>
  <c r="N80" i="32"/>
  <c r="M80" i="32"/>
  <c r="L80" i="32"/>
  <c r="J80" i="32"/>
  <c r="I80" i="32"/>
  <c r="H80" i="32"/>
  <c r="G80" i="32"/>
  <c r="F80" i="32"/>
  <c r="E80" i="32"/>
  <c r="U79" i="32"/>
  <c r="P79" i="32"/>
  <c r="K79" i="32"/>
  <c r="U78" i="32"/>
  <c r="P78" i="32"/>
  <c r="Z78" i="32"/>
  <c r="K78" i="32"/>
  <c r="U77" i="32"/>
  <c r="P77" i="32"/>
  <c r="K77" i="32"/>
  <c r="U76" i="32"/>
  <c r="K76" i="32"/>
  <c r="U75" i="32"/>
  <c r="P75" i="32"/>
  <c r="K75" i="32"/>
  <c r="U74" i="32"/>
  <c r="K74" i="32"/>
  <c r="U73" i="32"/>
  <c r="P73" i="32"/>
  <c r="K73" i="32"/>
  <c r="AP72" i="32"/>
  <c r="AO72" i="32"/>
  <c r="AN72" i="32"/>
  <c r="AM72" i="32"/>
  <c r="AL72" i="32"/>
  <c r="AK72" i="32"/>
  <c r="AJ72" i="32"/>
  <c r="AI72" i="32"/>
  <c r="AH72" i="32"/>
  <c r="AG72" i="32"/>
  <c r="AF72" i="32"/>
  <c r="AE72" i="32"/>
  <c r="AD72" i="32"/>
  <c r="AB72" i="32"/>
  <c r="AA72" i="32"/>
  <c r="Y72" i="32"/>
  <c r="X72" i="32"/>
  <c r="W72" i="32"/>
  <c r="V72" i="32"/>
  <c r="T72" i="32"/>
  <c r="S72" i="32"/>
  <c r="R72" i="32"/>
  <c r="Q72" i="32"/>
  <c r="O72" i="32"/>
  <c r="N72" i="32"/>
  <c r="M72" i="32"/>
  <c r="L72" i="32"/>
  <c r="J72" i="32"/>
  <c r="I72" i="32"/>
  <c r="H72" i="32"/>
  <c r="G72" i="32"/>
  <c r="F72" i="32"/>
  <c r="E72" i="32"/>
  <c r="U71" i="32"/>
  <c r="K71" i="32"/>
  <c r="U70" i="32"/>
  <c r="K70" i="32"/>
  <c r="U69" i="32"/>
  <c r="K69" i="32"/>
  <c r="U68" i="32"/>
  <c r="P68" i="32"/>
  <c r="K68" i="32"/>
  <c r="U67" i="32"/>
  <c r="K67" i="32"/>
  <c r="U66" i="32"/>
  <c r="K66" i="32"/>
  <c r="AP65" i="32"/>
  <c r="AO65" i="32"/>
  <c r="AN65" i="32"/>
  <c r="AM65" i="32"/>
  <c r="AL65" i="32"/>
  <c r="AK65" i="32"/>
  <c r="AJ65" i="32"/>
  <c r="AI65" i="32"/>
  <c r="AH65" i="32"/>
  <c r="AG65" i="32"/>
  <c r="AF65" i="32"/>
  <c r="AE65" i="32"/>
  <c r="AD65" i="32"/>
  <c r="AB65" i="32"/>
  <c r="AA65" i="32"/>
  <c r="Y65" i="32"/>
  <c r="X65" i="32"/>
  <c r="W65" i="32"/>
  <c r="V65" i="32"/>
  <c r="T65" i="32"/>
  <c r="S65" i="32"/>
  <c r="R65" i="32"/>
  <c r="Q65" i="32"/>
  <c r="O65" i="32"/>
  <c r="N65" i="32"/>
  <c r="M65" i="32"/>
  <c r="L65" i="32"/>
  <c r="J65" i="32"/>
  <c r="I65" i="32"/>
  <c r="H65" i="32"/>
  <c r="G65" i="32"/>
  <c r="F65" i="32"/>
  <c r="E65" i="32"/>
  <c r="U64" i="32"/>
  <c r="K64" i="32"/>
  <c r="U63" i="32"/>
  <c r="P63" i="32"/>
  <c r="K63" i="32"/>
  <c r="U62" i="32"/>
  <c r="K62" i="32"/>
  <c r="U61" i="32"/>
  <c r="P61" i="32"/>
  <c r="K61" i="32"/>
  <c r="U60" i="32"/>
  <c r="K60" i="32"/>
  <c r="U59" i="32"/>
  <c r="K59" i="32"/>
  <c r="U58" i="32"/>
  <c r="P58" i="32"/>
  <c r="K58" i="32"/>
  <c r="U57" i="32"/>
  <c r="K57" i="32"/>
  <c r="U56" i="32"/>
  <c r="K56" i="32"/>
  <c r="U55" i="32"/>
  <c r="P55" i="32"/>
  <c r="K55" i="32"/>
  <c r="U54" i="32"/>
  <c r="K54" i="32"/>
  <c r="U53" i="32"/>
  <c r="K53" i="32"/>
  <c r="U52" i="32"/>
  <c r="K52" i="32"/>
  <c r="AP51" i="32"/>
  <c r="AO51" i="32"/>
  <c r="AN51" i="32"/>
  <c r="AM51" i="32"/>
  <c r="AL51" i="32"/>
  <c r="AK51" i="32"/>
  <c r="AJ51" i="32"/>
  <c r="AI51" i="32"/>
  <c r="AH51" i="32"/>
  <c r="AG51" i="32"/>
  <c r="AF51" i="32"/>
  <c r="AE51" i="32"/>
  <c r="AD51" i="32"/>
  <c r="AB51" i="32"/>
  <c r="AA51" i="32"/>
  <c r="Y51" i="32"/>
  <c r="X51" i="32"/>
  <c r="W51" i="32"/>
  <c r="V51" i="32"/>
  <c r="T51" i="32"/>
  <c r="S51" i="32"/>
  <c r="R51" i="32"/>
  <c r="Q51" i="32"/>
  <c r="O51" i="32"/>
  <c r="N51" i="32"/>
  <c r="M51" i="32"/>
  <c r="L51" i="32"/>
  <c r="J51" i="32"/>
  <c r="I51" i="32"/>
  <c r="H51" i="32"/>
  <c r="G51" i="32"/>
  <c r="F51" i="32"/>
  <c r="E51" i="32"/>
  <c r="U50" i="32"/>
  <c r="K50" i="32"/>
  <c r="U49" i="32"/>
  <c r="P49" i="32"/>
  <c r="K49" i="32"/>
  <c r="U48" i="32"/>
  <c r="P48" i="32"/>
  <c r="K48" i="32"/>
  <c r="U47" i="32"/>
  <c r="P47" i="32"/>
  <c r="K47" i="32"/>
  <c r="U46" i="32"/>
  <c r="K46" i="32"/>
  <c r="U45" i="32"/>
  <c r="K45" i="32"/>
  <c r="U44" i="32"/>
  <c r="K44" i="32"/>
  <c r="AP43" i="32"/>
  <c r="AO43" i="32"/>
  <c r="AN43" i="32"/>
  <c r="AM43" i="32"/>
  <c r="AL43" i="32"/>
  <c r="AK43" i="32"/>
  <c r="AJ43" i="32"/>
  <c r="AI43" i="32"/>
  <c r="AH43" i="32"/>
  <c r="AG43" i="32"/>
  <c r="AF43" i="32"/>
  <c r="AE43" i="32"/>
  <c r="AD43" i="32"/>
  <c r="AD129" i="32"/>
  <c r="AB43" i="32"/>
  <c r="AA43" i="32"/>
  <c r="Y43" i="32"/>
  <c r="X43" i="32"/>
  <c r="W43" i="32"/>
  <c r="V43" i="32"/>
  <c r="T43" i="32"/>
  <c r="S43" i="32"/>
  <c r="R43" i="32"/>
  <c r="Q43" i="32"/>
  <c r="O43" i="32"/>
  <c r="N43" i="32"/>
  <c r="M43" i="32"/>
  <c r="L43" i="32"/>
  <c r="J43" i="32"/>
  <c r="I43" i="32"/>
  <c r="H43" i="32"/>
  <c r="G43" i="32"/>
  <c r="F43" i="32"/>
  <c r="E43" i="32"/>
  <c r="U42" i="32"/>
  <c r="P42" i="32"/>
  <c r="K42" i="32"/>
  <c r="U41" i="32"/>
  <c r="K41" i="32"/>
  <c r="U40" i="32"/>
  <c r="K40" i="32"/>
  <c r="U39" i="32"/>
  <c r="K39" i="32"/>
  <c r="U38" i="32"/>
  <c r="K38" i="32"/>
  <c r="U37" i="32"/>
  <c r="K37" i="32"/>
  <c r="U36" i="32"/>
  <c r="P36" i="32"/>
  <c r="Z36" i="32"/>
  <c r="AC36" i="32"/>
  <c r="K36" i="32"/>
  <c r="U35" i="32"/>
  <c r="P35" i="32"/>
  <c r="K35" i="32"/>
  <c r="U34" i="32"/>
  <c r="P34" i="32"/>
  <c r="K34" i="32"/>
  <c r="U33" i="32"/>
  <c r="K33" i="32"/>
  <c r="U32" i="32"/>
  <c r="K32" i="32"/>
  <c r="AP31" i="32"/>
  <c r="AO31" i="32"/>
  <c r="AN31" i="32"/>
  <c r="AM31" i="32"/>
  <c r="AL31" i="32"/>
  <c r="AK31" i="32"/>
  <c r="AJ31" i="32"/>
  <c r="AI31" i="32"/>
  <c r="AH31" i="32"/>
  <c r="AG31" i="32"/>
  <c r="AF31" i="32"/>
  <c r="AE31" i="32"/>
  <c r="AD31" i="32"/>
  <c r="AB31" i="32"/>
  <c r="AA31" i="32"/>
  <c r="Y31" i="32"/>
  <c r="X31" i="32"/>
  <c r="W31" i="32"/>
  <c r="V31" i="32"/>
  <c r="T31" i="32"/>
  <c r="S31" i="32"/>
  <c r="R31" i="32"/>
  <c r="Q31" i="32"/>
  <c r="O31" i="32"/>
  <c r="N31" i="32"/>
  <c r="M31" i="32"/>
  <c r="L31" i="32"/>
  <c r="J31" i="32"/>
  <c r="I31" i="32"/>
  <c r="I129" i="32"/>
  <c r="H31" i="32"/>
  <c r="G31" i="32"/>
  <c r="F31" i="32"/>
  <c r="E31" i="32"/>
  <c r="U30" i="32"/>
  <c r="K30" i="32"/>
  <c r="U29" i="32"/>
  <c r="P29" i="32"/>
  <c r="Z29" i="32"/>
  <c r="AC29" i="32"/>
  <c r="K29" i="32"/>
  <c r="U28" i="32"/>
  <c r="P28" i="32"/>
  <c r="K28" i="32"/>
  <c r="U27" i="32"/>
  <c r="P27" i="32"/>
  <c r="K27" i="32"/>
  <c r="U26" i="32"/>
  <c r="P26" i="32"/>
  <c r="Z26" i="32"/>
  <c r="K26" i="32"/>
  <c r="U25" i="32"/>
  <c r="P25" i="32"/>
  <c r="Z25" i="32"/>
  <c r="K25" i="32"/>
  <c r="U24" i="32"/>
  <c r="P24" i="32"/>
  <c r="K24" i="32"/>
  <c r="U23" i="32"/>
  <c r="K23" i="32"/>
  <c r="U22" i="32"/>
  <c r="K22" i="32"/>
  <c r="U21" i="32"/>
  <c r="K21" i="32"/>
  <c r="U20" i="32"/>
  <c r="P20" i="32"/>
  <c r="Z20" i="32"/>
  <c r="AC20" i="32"/>
  <c r="K20" i="32"/>
  <c r="U19" i="32"/>
  <c r="K19" i="32"/>
  <c r="U18" i="32"/>
  <c r="K18" i="32"/>
  <c r="U17" i="32"/>
  <c r="P17" i="32"/>
  <c r="Z17" i="32"/>
  <c r="AC17" i="32"/>
  <c r="K17" i="32"/>
  <c r="U16" i="32"/>
  <c r="P16" i="32"/>
  <c r="K16" i="32"/>
  <c r="U15" i="32"/>
  <c r="P15" i="32"/>
  <c r="K15" i="32"/>
  <c r="U14" i="32"/>
  <c r="K14" i="32"/>
  <c r="U13" i="32"/>
  <c r="P13" i="32"/>
  <c r="Z13" i="32"/>
  <c r="K13" i="32"/>
  <c r="U12" i="32"/>
  <c r="P12" i="32"/>
  <c r="K12" i="32"/>
  <c r="U11" i="32"/>
  <c r="P11" i="32"/>
  <c r="K11" i="32"/>
  <c r="AP10" i="32"/>
  <c r="AP129" i="32"/>
  <c r="AO10" i="32"/>
  <c r="AN10" i="32"/>
  <c r="AM10" i="32"/>
  <c r="AL10" i="32"/>
  <c r="AL129" i="32"/>
  <c r="AK10" i="32"/>
  <c r="AJ10" i="32"/>
  <c r="AI10" i="32"/>
  <c r="AI129" i="32"/>
  <c r="AH10" i="32"/>
  <c r="AG10" i="32"/>
  <c r="AF10" i="32"/>
  <c r="AE10" i="32"/>
  <c r="AD10" i="32"/>
  <c r="AB10" i="32"/>
  <c r="AA10" i="32"/>
  <c r="Y10" i="32"/>
  <c r="X10" i="32"/>
  <c r="W10" i="32"/>
  <c r="W129" i="32"/>
  <c r="V10" i="32"/>
  <c r="T10" i="32"/>
  <c r="S10" i="32"/>
  <c r="R10" i="32"/>
  <c r="R129" i="32"/>
  <c r="Q10" i="32"/>
  <c r="O10" i="32"/>
  <c r="O129" i="32"/>
  <c r="N10" i="32"/>
  <c r="N129" i="32"/>
  <c r="M10" i="32"/>
  <c r="M129" i="32"/>
  <c r="L10" i="32"/>
  <c r="J10" i="32"/>
  <c r="J129" i="32"/>
  <c r="I10" i="32"/>
  <c r="H10" i="32"/>
  <c r="G10" i="32"/>
  <c r="G129" i="32"/>
  <c r="F10" i="32"/>
  <c r="F129" i="32"/>
  <c r="E10" i="32"/>
  <c r="E129" i="32"/>
  <c r="U127" i="73"/>
  <c r="U126" i="73"/>
  <c r="K126" i="73"/>
  <c r="U125" i="73"/>
  <c r="K125" i="73"/>
  <c r="U124" i="73"/>
  <c r="K124" i="73"/>
  <c r="K123" i="73"/>
  <c r="AP123" i="73"/>
  <c r="AO123" i="73"/>
  <c r="AN123" i="73"/>
  <c r="AM123" i="73"/>
  <c r="AL123" i="73"/>
  <c r="AK123" i="73"/>
  <c r="AJ123" i="73"/>
  <c r="AI123" i="73"/>
  <c r="AH123" i="73"/>
  <c r="AG123" i="73"/>
  <c r="AF123" i="73"/>
  <c r="AE123" i="73"/>
  <c r="AD123" i="73"/>
  <c r="AB123" i="73"/>
  <c r="AA123" i="73"/>
  <c r="Y123" i="73"/>
  <c r="X123" i="73"/>
  <c r="W123" i="73"/>
  <c r="V123" i="73"/>
  <c r="T123" i="73"/>
  <c r="S123" i="73"/>
  <c r="R123" i="73"/>
  <c r="Q123" i="73"/>
  <c r="O123" i="73"/>
  <c r="N123" i="73"/>
  <c r="M123" i="73"/>
  <c r="L123" i="73"/>
  <c r="J123" i="73"/>
  <c r="I123" i="73"/>
  <c r="H123" i="73"/>
  <c r="G123" i="73"/>
  <c r="F123" i="73"/>
  <c r="E123" i="73"/>
  <c r="U122" i="73"/>
  <c r="P122" i="73"/>
  <c r="Z122" i="73"/>
  <c r="U121" i="73"/>
  <c r="P121" i="73"/>
  <c r="Z121" i="73"/>
  <c r="AC121" i="73"/>
  <c r="K121" i="73"/>
  <c r="U120" i="73"/>
  <c r="P120" i="73"/>
  <c r="K120" i="73"/>
  <c r="U119" i="73"/>
  <c r="K119" i="73"/>
  <c r="AP118" i="73"/>
  <c r="AO118" i="73"/>
  <c r="AN118" i="73"/>
  <c r="AM118" i="73"/>
  <c r="AL118" i="73"/>
  <c r="AK118" i="73"/>
  <c r="AJ118" i="73"/>
  <c r="AI118" i="73"/>
  <c r="AH118" i="73"/>
  <c r="AG118" i="73"/>
  <c r="AF118" i="73"/>
  <c r="AE118" i="73"/>
  <c r="AD118" i="73"/>
  <c r="AB118" i="73"/>
  <c r="AA118" i="73"/>
  <c r="Y118" i="73"/>
  <c r="X118" i="73"/>
  <c r="W118" i="73"/>
  <c r="V118" i="73"/>
  <c r="U118" i="73"/>
  <c r="T118" i="73"/>
  <c r="S118" i="73"/>
  <c r="R118" i="73"/>
  <c r="Q118" i="73"/>
  <c r="O118" i="73"/>
  <c r="N118" i="73"/>
  <c r="M118" i="73"/>
  <c r="L118" i="73"/>
  <c r="J118" i="73"/>
  <c r="I118" i="73"/>
  <c r="H118" i="73"/>
  <c r="G118" i="73"/>
  <c r="F118" i="73"/>
  <c r="E118" i="73"/>
  <c r="U117" i="73"/>
  <c r="P117" i="73"/>
  <c r="Z117" i="73"/>
  <c r="AC117" i="73"/>
  <c r="K117" i="73"/>
  <c r="U116" i="73"/>
  <c r="K116" i="73"/>
  <c r="U115" i="73"/>
  <c r="P115" i="73"/>
  <c r="Z115" i="73"/>
  <c r="U114" i="73"/>
  <c r="P114" i="73"/>
  <c r="Z114" i="73"/>
  <c r="AC114" i="73"/>
  <c r="K114" i="73"/>
  <c r="U113" i="73"/>
  <c r="K113" i="73"/>
  <c r="U112" i="73"/>
  <c r="K112" i="73"/>
  <c r="U111" i="73"/>
  <c r="P111" i="73"/>
  <c r="Z111" i="73"/>
  <c r="K111" i="73"/>
  <c r="U110" i="73"/>
  <c r="P110" i="73"/>
  <c r="AP109" i="73"/>
  <c r="AO109" i="73"/>
  <c r="AN109" i="73"/>
  <c r="AM109" i="73"/>
  <c r="AL109" i="73"/>
  <c r="AK109" i="73"/>
  <c r="AJ109" i="73"/>
  <c r="AI109" i="73"/>
  <c r="AH109" i="73"/>
  <c r="AG109" i="73"/>
  <c r="AF109" i="73"/>
  <c r="AE109" i="73"/>
  <c r="AD109" i="73"/>
  <c r="AB109" i="73"/>
  <c r="AA109" i="73"/>
  <c r="Y109" i="73"/>
  <c r="X109" i="73"/>
  <c r="W109" i="73"/>
  <c r="V109" i="73"/>
  <c r="T109" i="73"/>
  <c r="S109" i="73"/>
  <c r="R109" i="73"/>
  <c r="Q109" i="73"/>
  <c r="O109" i="73"/>
  <c r="N109" i="73"/>
  <c r="M109" i="73"/>
  <c r="L109" i="73"/>
  <c r="J109" i="73"/>
  <c r="I109" i="73"/>
  <c r="H109" i="73"/>
  <c r="G109" i="73"/>
  <c r="F109" i="73"/>
  <c r="E109" i="73"/>
  <c r="U108" i="73"/>
  <c r="P108" i="73"/>
  <c r="Z108" i="73"/>
  <c r="AC108" i="73"/>
  <c r="K108" i="73"/>
  <c r="U107" i="73"/>
  <c r="K107" i="73"/>
  <c r="U106" i="73"/>
  <c r="K106" i="73"/>
  <c r="U105" i="73"/>
  <c r="K105" i="73"/>
  <c r="AP104" i="73"/>
  <c r="AO104" i="73"/>
  <c r="AN104" i="73"/>
  <c r="AM104" i="73"/>
  <c r="AL104" i="73"/>
  <c r="AK104" i="73"/>
  <c r="AJ104" i="73"/>
  <c r="AI104" i="73"/>
  <c r="AH104" i="73"/>
  <c r="AG104" i="73"/>
  <c r="AF104" i="73"/>
  <c r="AE104" i="73"/>
  <c r="AD104" i="73"/>
  <c r="AB104" i="73"/>
  <c r="AA104" i="73"/>
  <c r="Y104" i="73"/>
  <c r="X104" i="73"/>
  <c r="W104" i="73"/>
  <c r="V104" i="73"/>
  <c r="T104" i="73"/>
  <c r="S104" i="73"/>
  <c r="R104" i="73"/>
  <c r="Q104" i="73"/>
  <c r="O104" i="73"/>
  <c r="N104" i="73"/>
  <c r="M104" i="73"/>
  <c r="L104" i="73"/>
  <c r="J104" i="73"/>
  <c r="I104" i="73"/>
  <c r="H104" i="73"/>
  <c r="G104" i="73"/>
  <c r="F104" i="73"/>
  <c r="E104" i="73"/>
  <c r="U103" i="73"/>
  <c r="K103" i="73"/>
  <c r="U102" i="73"/>
  <c r="U101" i="73"/>
  <c r="P101" i="73"/>
  <c r="Z101" i="73"/>
  <c r="AC101" i="73"/>
  <c r="K101" i="73"/>
  <c r="U100" i="73"/>
  <c r="K100" i="73"/>
  <c r="U99" i="73"/>
  <c r="K99" i="73"/>
  <c r="U98" i="73"/>
  <c r="P98" i="73"/>
  <c r="Z98" i="73"/>
  <c r="AC98" i="73"/>
  <c r="K98" i="73"/>
  <c r="U97" i="73"/>
  <c r="P97" i="73"/>
  <c r="Z97" i="73"/>
  <c r="AC97" i="73"/>
  <c r="K97" i="73"/>
  <c r="U96" i="73"/>
  <c r="K96" i="73"/>
  <c r="U95" i="73"/>
  <c r="P95" i="73"/>
  <c r="Z95" i="73"/>
  <c r="AC95" i="73"/>
  <c r="K95" i="73"/>
  <c r="U94" i="73"/>
  <c r="P94" i="73"/>
  <c r="Z94" i="73"/>
  <c r="AC94" i="73"/>
  <c r="K94" i="73"/>
  <c r="U93" i="73"/>
  <c r="P93" i="73"/>
  <c r="Z93" i="73"/>
  <c r="AC93" i="73"/>
  <c r="K93" i="73"/>
  <c r="U92" i="73"/>
  <c r="K92" i="73"/>
  <c r="U91" i="73"/>
  <c r="K91" i="73"/>
  <c r="U90" i="73"/>
  <c r="P90" i="73"/>
  <c r="Z90" i="73"/>
  <c r="AC90" i="73"/>
  <c r="K90" i="73"/>
  <c r="U89" i="73"/>
  <c r="P89" i="73"/>
  <c r="Z89" i="73"/>
  <c r="K89" i="73"/>
  <c r="U88" i="73"/>
  <c r="P88" i="73"/>
  <c r="Z88" i="73"/>
  <c r="AC88" i="73"/>
  <c r="K88" i="73"/>
  <c r="U87" i="73"/>
  <c r="K87" i="73"/>
  <c r="U86" i="73"/>
  <c r="P86" i="73"/>
  <c r="Z86" i="73"/>
  <c r="U85" i="73"/>
  <c r="P85" i="73"/>
  <c r="Z85" i="73"/>
  <c r="AC85" i="73"/>
  <c r="K85" i="73"/>
  <c r="U84" i="73"/>
  <c r="P84" i="73"/>
  <c r="K84" i="73"/>
  <c r="U83" i="73"/>
  <c r="K83" i="73"/>
  <c r="AP82" i="73"/>
  <c r="AO82" i="73"/>
  <c r="AN82" i="73"/>
  <c r="AM82" i="73"/>
  <c r="AL82" i="73"/>
  <c r="AK82" i="73"/>
  <c r="AJ82" i="73"/>
  <c r="AI82" i="73"/>
  <c r="AH82" i="73"/>
  <c r="AG82" i="73"/>
  <c r="AF82" i="73"/>
  <c r="AE82" i="73"/>
  <c r="AD82" i="73"/>
  <c r="AB82" i="73"/>
  <c r="AA82" i="73"/>
  <c r="Y82" i="73"/>
  <c r="X82" i="73"/>
  <c r="W82" i="73"/>
  <c r="V82" i="73"/>
  <c r="T82" i="73"/>
  <c r="S82" i="73"/>
  <c r="R82" i="73"/>
  <c r="Q82" i="73"/>
  <c r="O82" i="73"/>
  <c r="N82" i="73"/>
  <c r="M82" i="73"/>
  <c r="L82" i="73"/>
  <c r="J82" i="73"/>
  <c r="I82" i="73"/>
  <c r="H82" i="73"/>
  <c r="G82" i="73"/>
  <c r="F82" i="73"/>
  <c r="E82" i="73"/>
  <c r="U81" i="73"/>
  <c r="P81" i="73"/>
  <c r="K81" i="73"/>
  <c r="U80" i="73"/>
  <c r="K80" i="73"/>
  <c r="K79" i="73"/>
  <c r="AP79" i="73"/>
  <c r="AO79" i="73"/>
  <c r="AN79" i="73"/>
  <c r="AM79" i="73"/>
  <c r="AL79" i="73"/>
  <c r="AK79" i="73"/>
  <c r="AJ79" i="73"/>
  <c r="AI79" i="73"/>
  <c r="AH79" i="73"/>
  <c r="AG79" i="73"/>
  <c r="AF79" i="73"/>
  <c r="AE79" i="73"/>
  <c r="AD79" i="73"/>
  <c r="AB79" i="73"/>
  <c r="AA79" i="73"/>
  <c r="Y79" i="73"/>
  <c r="X79" i="73"/>
  <c r="W79" i="73"/>
  <c r="V79" i="73"/>
  <c r="T79" i="73"/>
  <c r="S79" i="73"/>
  <c r="R79" i="73"/>
  <c r="Q79" i="73"/>
  <c r="O79" i="73"/>
  <c r="N79" i="73"/>
  <c r="M79" i="73"/>
  <c r="L79" i="73"/>
  <c r="J79" i="73"/>
  <c r="I79" i="73"/>
  <c r="H79" i="73"/>
  <c r="G79" i="73"/>
  <c r="F79" i="73"/>
  <c r="E79" i="73"/>
  <c r="U77" i="73"/>
  <c r="U76" i="73"/>
  <c r="K76" i="73"/>
  <c r="U75" i="73"/>
  <c r="K75" i="73"/>
  <c r="U74" i="73"/>
  <c r="K74" i="73"/>
  <c r="U73" i="73"/>
  <c r="K73" i="73"/>
  <c r="U72" i="73"/>
  <c r="K72" i="73"/>
  <c r="AP71" i="73"/>
  <c r="AO71" i="73"/>
  <c r="AN71" i="73"/>
  <c r="AM71" i="73"/>
  <c r="AL71" i="73"/>
  <c r="AK71" i="73"/>
  <c r="AJ71" i="73"/>
  <c r="AI71" i="73"/>
  <c r="AH71" i="73"/>
  <c r="AG71" i="73"/>
  <c r="AF71" i="73"/>
  <c r="AE71" i="73"/>
  <c r="AD71" i="73"/>
  <c r="AB71" i="73"/>
  <c r="AA71" i="73"/>
  <c r="Y71" i="73"/>
  <c r="X71" i="73"/>
  <c r="W71" i="73"/>
  <c r="V71" i="73"/>
  <c r="T71" i="73"/>
  <c r="S71" i="73"/>
  <c r="R71" i="73"/>
  <c r="Q71" i="73"/>
  <c r="O71" i="73"/>
  <c r="N71" i="73"/>
  <c r="M71" i="73"/>
  <c r="L71" i="73"/>
  <c r="J71" i="73"/>
  <c r="I71" i="73"/>
  <c r="H71" i="73"/>
  <c r="G71" i="73"/>
  <c r="F71" i="73"/>
  <c r="E71" i="73"/>
  <c r="U70" i="73"/>
  <c r="K70" i="73"/>
  <c r="U69" i="73"/>
  <c r="K69" i="73"/>
  <c r="U68" i="73"/>
  <c r="K68" i="73"/>
  <c r="U67" i="73"/>
  <c r="P67" i="73"/>
  <c r="K67" i="73"/>
  <c r="U66" i="73"/>
  <c r="P66" i="73"/>
  <c r="K66" i="73"/>
  <c r="U65" i="73"/>
  <c r="K65" i="73"/>
  <c r="AP64" i="73"/>
  <c r="AO64" i="73"/>
  <c r="AN64" i="73"/>
  <c r="AM64" i="73"/>
  <c r="AL64" i="73"/>
  <c r="AK64" i="73"/>
  <c r="AJ64" i="73"/>
  <c r="AI64" i="73"/>
  <c r="AH64" i="73"/>
  <c r="AG64" i="73"/>
  <c r="AF64" i="73"/>
  <c r="AE64" i="73"/>
  <c r="AD64" i="73"/>
  <c r="AB64" i="73"/>
  <c r="AA64" i="73"/>
  <c r="Y64" i="73"/>
  <c r="X64" i="73"/>
  <c r="W64" i="73"/>
  <c r="V64" i="73"/>
  <c r="T64" i="73"/>
  <c r="S64" i="73"/>
  <c r="R64" i="73"/>
  <c r="Q64" i="73"/>
  <c r="O64" i="73"/>
  <c r="N64" i="73"/>
  <c r="M64" i="73"/>
  <c r="L64" i="73"/>
  <c r="J64" i="73"/>
  <c r="I64" i="73"/>
  <c r="H64" i="73"/>
  <c r="G64" i="73"/>
  <c r="F64" i="73"/>
  <c r="E64" i="73"/>
  <c r="U63" i="73"/>
  <c r="U62" i="73"/>
  <c r="K62" i="73"/>
  <c r="U61" i="73"/>
  <c r="K61" i="73"/>
  <c r="U60" i="73"/>
  <c r="K60" i="73"/>
  <c r="U59" i="73"/>
  <c r="K59" i="73"/>
  <c r="U58" i="73"/>
  <c r="K58" i="73"/>
  <c r="U57" i="73"/>
  <c r="K57" i="73"/>
  <c r="U56" i="73"/>
  <c r="K56" i="73"/>
  <c r="U55" i="73"/>
  <c r="P55" i="73"/>
  <c r="Z55" i="73"/>
  <c r="AC55" i="73"/>
  <c r="K55" i="73"/>
  <c r="U54" i="73"/>
  <c r="P54" i="73"/>
  <c r="Z54" i="73"/>
  <c r="AC54" i="73"/>
  <c r="K54" i="73"/>
  <c r="U53" i="73"/>
  <c r="K53" i="73"/>
  <c r="U52" i="73"/>
  <c r="K52" i="73"/>
  <c r="U51" i="73"/>
  <c r="P51" i="73"/>
  <c r="K51" i="73"/>
  <c r="AP50" i="73"/>
  <c r="AO50" i="73"/>
  <c r="AN50" i="73"/>
  <c r="AM50" i="73"/>
  <c r="AL50" i="73"/>
  <c r="AK50" i="73"/>
  <c r="AJ50" i="73"/>
  <c r="AI50" i="73"/>
  <c r="AH50" i="73"/>
  <c r="AG50" i="73"/>
  <c r="AF50" i="73"/>
  <c r="AE50" i="73"/>
  <c r="AD50" i="73"/>
  <c r="AB50" i="73"/>
  <c r="AA50" i="73"/>
  <c r="Y50" i="73"/>
  <c r="X50" i="73"/>
  <c r="W50" i="73"/>
  <c r="V50" i="73"/>
  <c r="T50" i="73"/>
  <c r="S50" i="73"/>
  <c r="R50" i="73"/>
  <c r="Q50" i="73"/>
  <c r="O50" i="73"/>
  <c r="N50" i="73"/>
  <c r="M50" i="73"/>
  <c r="L50" i="73"/>
  <c r="J50" i="73"/>
  <c r="I50" i="73"/>
  <c r="H50" i="73"/>
  <c r="G50" i="73"/>
  <c r="F50" i="73"/>
  <c r="E50" i="73"/>
  <c r="U49" i="73"/>
  <c r="P49" i="73"/>
  <c r="K49" i="73"/>
  <c r="U48" i="73"/>
  <c r="P48" i="73"/>
  <c r="Z48" i="73"/>
  <c r="AC48" i="73"/>
  <c r="K48" i="73"/>
  <c r="U47" i="73"/>
  <c r="K47" i="73"/>
  <c r="U46" i="73"/>
  <c r="K46" i="73"/>
  <c r="U45" i="73"/>
  <c r="P45" i="73"/>
  <c r="Z45" i="73"/>
  <c r="AC45" i="73"/>
  <c r="K45" i="73"/>
  <c r="U44" i="73"/>
  <c r="K44" i="73"/>
  <c r="U43" i="73"/>
  <c r="P43" i="73"/>
  <c r="K43" i="73"/>
  <c r="AP42" i="73"/>
  <c r="AO42" i="73"/>
  <c r="AN42" i="73"/>
  <c r="AM42" i="73"/>
  <c r="AL42" i="73"/>
  <c r="AK42" i="73"/>
  <c r="AJ42" i="73"/>
  <c r="AI42" i="73"/>
  <c r="AH42" i="73"/>
  <c r="AG42" i="73"/>
  <c r="AF42" i="73"/>
  <c r="AE42" i="73"/>
  <c r="AD42" i="73"/>
  <c r="AB42" i="73"/>
  <c r="AA42" i="73"/>
  <c r="Y42" i="73"/>
  <c r="X42" i="73"/>
  <c r="W42" i="73"/>
  <c r="V42" i="73"/>
  <c r="T42" i="73"/>
  <c r="S42" i="73"/>
  <c r="R42" i="73"/>
  <c r="Q42" i="73"/>
  <c r="O42" i="73"/>
  <c r="N42" i="73"/>
  <c r="M42" i="73"/>
  <c r="L42" i="73"/>
  <c r="J42" i="73"/>
  <c r="I42" i="73"/>
  <c r="H42" i="73"/>
  <c r="G42" i="73"/>
  <c r="F42" i="73"/>
  <c r="E42" i="73"/>
  <c r="U41" i="73"/>
  <c r="K41" i="73"/>
  <c r="U40" i="73"/>
  <c r="K40" i="73"/>
  <c r="U39" i="73"/>
  <c r="K39" i="73"/>
  <c r="U38" i="73"/>
  <c r="K38" i="73"/>
  <c r="U37" i="73"/>
  <c r="P37" i="73"/>
  <c r="Z37" i="73"/>
  <c r="AC37" i="73"/>
  <c r="K37" i="73"/>
  <c r="U36" i="73"/>
  <c r="K36" i="73"/>
  <c r="U35" i="73"/>
  <c r="P35" i="73"/>
  <c r="K35" i="73"/>
  <c r="U34" i="73"/>
  <c r="K34" i="73"/>
  <c r="U33" i="73"/>
  <c r="K33" i="73"/>
  <c r="U32" i="73"/>
  <c r="K32" i="73"/>
  <c r="U31" i="73"/>
  <c r="P31" i="73"/>
  <c r="Z31" i="73"/>
  <c r="AC31" i="73"/>
  <c r="K31" i="73"/>
  <c r="AP30" i="73"/>
  <c r="AO30" i="73"/>
  <c r="AN30" i="73"/>
  <c r="AM30" i="73"/>
  <c r="AL30" i="73"/>
  <c r="AK30" i="73"/>
  <c r="AJ30" i="73"/>
  <c r="AI30" i="73"/>
  <c r="AH30" i="73"/>
  <c r="AG30" i="73"/>
  <c r="AF30" i="73"/>
  <c r="AE30" i="73"/>
  <c r="AD30" i="73"/>
  <c r="AB30" i="73"/>
  <c r="AA30" i="73"/>
  <c r="Y30" i="73"/>
  <c r="X30" i="73"/>
  <c r="W30" i="73"/>
  <c r="V30" i="73"/>
  <c r="T30" i="73"/>
  <c r="S30" i="73"/>
  <c r="R30" i="73"/>
  <c r="Q30" i="73"/>
  <c r="O30" i="73"/>
  <c r="N30" i="73"/>
  <c r="M30" i="73"/>
  <c r="L30" i="73"/>
  <c r="J30" i="73"/>
  <c r="I30" i="73"/>
  <c r="H30" i="73"/>
  <c r="G30" i="73"/>
  <c r="F30" i="73"/>
  <c r="E30" i="73"/>
  <c r="U29" i="73"/>
  <c r="K29" i="73"/>
  <c r="U28" i="73"/>
  <c r="K28" i="73"/>
  <c r="U27" i="73"/>
  <c r="P27" i="73"/>
  <c r="Z27" i="73"/>
  <c r="U26" i="73"/>
  <c r="P26" i="73"/>
  <c r="Z26" i="73"/>
  <c r="AC26" i="73"/>
  <c r="K26" i="73"/>
  <c r="U25" i="73"/>
  <c r="K25" i="73"/>
  <c r="U24" i="73"/>
  <c r="K24" i="73"/>
  <c r="U23" i="73"/>
  <c r="K23" i="73"/>
  <c r="U22" i="73"/>
  <c r="P22" i="73"/>
  <c r="Z22" i="73"/>
  <c r="K22" i="73"/>
  <c r="U21" i="73"/>
  <c r="K21" i="73"/>
  <c r="U20" i="73"/>
  <c r="P20" i="73"/>
  <c r="K20" i="73"/>
  <c r="U19" i="73"/>
  <c r="K19" i="73"/>
  <c r="U18" i="73"/>
  <c r="P18" i="73"/>
  <c r="Z18" i="73"/>
  <c r="AC18" i="73"/>
  <c r="K18" i="73"/>
  <c r="U17" i="73"/>
  <c r="P17" i="73"/>
  <c r="Z17" i="73"/>
  <c r="AC17" i="73"/>
  <c r="K17" i="73"/>
  <c r="U16" i="73"/>
  <c r="P16" i="73"/>
  <c r="Z16" i="73"/>
  <c r="AC16" i="73"/>
  <c r="K16" i="73"/>
  <c r="U15" i="73"/>
  <c r="P15" i="73"/>
  <c r="Z15" i="73"/>
  <c r="AC15" i="73"/>
  <c r="K15" i="73"/>
  <c r="U14" i="73"/>
  <c r="K14" i="73"/>
  <c r="U13" i="73"/>
  <c r="K13" i="73"/>
  <c r="U12" i="73"/>
  <c r="P12" i="73"/>
  <c r="K12" i="73"/>
  <c r="U11" i="73"/>
  <c r="U10" i="73"/>
  <c r="P10" i="73"/>
  <c r="AP9" i="73"/>
  <c r="AO9" i="73"/>
  <c r="AO128" i="73"/>
  <c r="AN9" i="73"/>
  <c r="AM9" i="73"/>
  <c r="AL9" i="73"/>
  <c r="AK9" i="73"/>
  <c r="AJ9" i="73"/>
  <c r="AI9" i="73"/>
  <c r="AH9" i="73"/>
  <c r="AG9" i="73"/>
  <c r="AG128" i="73"/>
  <c r="AF9" i="73"/>
  <c r="AE9" i="73"/>
  <c r="AD9" i="73"/>
  <c r="AB9" i="73"/>
  <c r="AB128" i="73"/>
  <c r="AA9" i="73"/>
  <c r="Y9" i="73"/>
  <c r="X9" i="73"/>
  <c r="W9" i="73"/>
  <c r="V9" i="73"/>
  <c r="T9" i="73"/>
  <c r="S9" i="73"/>
  <c r="R9" i="73"/>
  <c r="Q9" i="73"/>
  <c r="O9" i="73"/>
  <c r="N9" i="73"/>
  <c r="M9" i="73"/>
  <c r="L9" i="73"/>
  <c r="J9" i="73"/>
  <c r="I9" i="73"/>
  <c r="H9" i="73"/>
  <c r="G9" i="73"/>
  <c r="F9" i="73"/>
  <c r="E9" i="73"/>
  <c r="U128" i="92"/>
  <c r="U127" i="92"/>
  <c r="K127" i="92"/>
  <c r="U126" i="92"/>
  <c r="K126" i="92"/>
  <c r="U125" i="92"/>
  <c r="K125" i="92"/>
  <c r="AP124" i="92"/>
  <c r="AO124" i="92"/>
  <c r="AO129" i="92"/>
  <c r="AN124" i="92"/>
  <c r="AM124" i="92"/>
  <c r="AL124" i="92"/>
  <c r="AK124" i="92"/>
  <c r="AJ124" i="92"/>
  <c r="AI124" i="92"/>
  <c r="AH124" i="92"/>
  <c r="AG124" i="92"/>
  <c r="AF124" i="92"/>
  <c r="AE124" i="92"/>
  <c r="AD124" i="92"/>
  <c r="AB124" i="92"/>
  <c r="AA124" i="92"/>
  <c r="Y124" i="92"/>
  <c r="X124" i="92"/>
  <c r="W124" i="92"/>
  <c r="V124" i="92"/>
  <c r="T124" i="92"/>
  <c r="S124" i="92"/>
  <c r="R124" i="92"/>
  <c r="Q124" i="92"/>
  <c r="O124" i="92"/>
  <c r="N124" i="92"/>
  <c r="M124" i="92"/>
  <c r="L124" i="92"/>
  <c r="J124" i="92"/>
  <c r="I124" i="92"/>
  <c r="H124" i="92"/>
  <c r="G124" i="92"/>
  <c r="F124" i="92"/>
  <c r="E124" i="92"/>
  <c r="U123" i="92"/>
  <c r="K123" i="92"/>
  <c r="U122" i="92"/>
  <c r="K122" i="92"/>
  <c r="U121" i="92"/>
  <c r="P121" i="92"/>
  <c r="Z121" i="92"/>
  <c r="AC121" i="92"/>
  <c r="K121" i="92"/>
  <c r="U120" i="92"/>
  <c r="K120" i="92"/>
  <c r="AP119" i="92"/>
  <c r="AO119" i="92"/>
  <c r="AN119" i="92"/>
  <c r="AM119" i="92"/>
  <c r="AL119" i="92"/>
  <c r="AK119" i="92"/>
  <c r="AJ119" i="92"/>
  <c r="AI119" i="92"/>
  <c r="AH119" i="92"/>
  <c r="AG119" i="92"/>
  <c r="AF119" i="92"/>
  <c r="AE119" i="92"/>
  <c r="AD119" i="92"/>
  <c r="AB119" i="92"/>
  <c r="AA119" i="92"/>
  <c r="Y119" i="92"/>
  <c r="X119" i="92"/>
  <c r="W119" i="92"/>
  <c r="V119" i="92"/>
  <c r="U119" i="92"/>
  <c r="T119" i="92"/>
  <c r="S119" i="92"/>
  <c r="R119" i="92"/>
  <c r="Q119" i="92"/>
  <c r="O119" i="92"/>
  <c r="N119" i="92"/>
  <c r="M119" i="92"/>
  <c r="L119" i="92"/>
  <c r="J119" i="92"/>
  <c r="I119" i="92"/>
  <c r="H119" i="92"/>
  <c r="G119" i="92"/>
  <c r="F119" i="92"/>
  <c r="E119" i="92"/>
  <c r="U118" i="92"/>
  <c r="K118" i="92"/>
  <c r="U117" i="92"/>
  <c r="K117" i="92"/>
  <c r="U116" i="92"/>
  <c r="K116" i="92"/>
  <c r="U115" i="92"/>
  <c r="K115" i="92"/>
  <c r="U114" i="92"/>
  <c r="P114" i="92"/>
  <c r="Z114" i="92"/>
  <c r="AC114" i="92"/>
  <c r="K114" i="92"/>
  <c r="U113" i="92"/>
  <c r="K113" i="92"/>
  <c r="U112" i="92"/>
  <c r="K112" i="92"/>
  <c r="U111" i="92"/>
  <c r="AP110" i="92"/>
  <c r="AO110" i="92"/>
  <c r="AN110" i="92"/>
  <c r="AM110" i="92"/>
  <c r="AL110" i="92"/>
  <c r="AK110" i="92"/>
  <c r="AK129" i="92"/>
  <c r="AJ110" i="92"/>
  <c r="AI110" i="92"/>
  <c r="AH110" i="92"/>
  <c r="AG110" i="92"/>
  <c r="AF110" i="92"/>
  <c r="AE110" i="92"/>
  <c r="AD110" i="92"/>
  <c r="AB110" i="92"/>
  <c r="AA110" i="92"/>
  <c r="Y110" i="92"/>
  <c r="X110" i="92"/>
  <c r="W110" i="92"/>
  <c r="V110" i="92"/>
  <c r="T110" i="92"/>
  <c r="S110" i="92"/>
  <c r="R110" i="92"/>
  <c r="Q110" i="92"/>
  <c r="O110" i="92"/>
  <c r="N110" i="92"/>
  <c r="M110" i="92"/>
  <c r="L110" i="92"/>
  <c r="J110" i="92"/>
  <c r="I110" i="92"/>
  <c r="H110" i="92"/>
  <c r="H129" i="92"/>
  <c r="G110" i="92"/>
  <c r="F110" i="92"/>
  <c r="E110" i="92"/>
  <c r="U109" i="92"/>
  <c r="K109" i="92"/>
  <c r="U108" i="92"/>
  <c r="K108" i="92"/>
  <c r="U107" i="92"/>
  <c r="K107" i="92"/>
  <c r="U106" i="92"/>
  <c r="K106" i="92"/>
  <c r="AP105" i="92"/>
  <c r="AP129" i="92"/>
  <c r="AO105" i="92"/>
  <c r="AN105" i="92"/>
  <c r="AM105" i="92"/>
  <c r="AL105" i="92"/>
  <c r="AK105" i="92"/>
  <c r="AJ105" i="92"/>
  <c r="AI105" i="92"/>
  <c r="AH105" i="92"/>
  <c r="AG105" i="92"/>
  <c r="AF105" i="92"/>
  <c r="AE105" i="92"/>
  <c r="AD105" i="92"/>
  <c r="AB105" i="92"/>
  <c r="AA105" i="92"/>
  <c r="Y105" i="92"/>
  <c r="X105" i="92"/>
  <c r="W105" i="92"/>
  <c r="V105" i="92"/>
  <c r="T105" i="92"/>
  <c r="S105" i="92"/>
  <c r="R105" i="92"/>
  <c r="Q105" i="92"/>
  <c r="O105" i="92"/>
  <c r="O129" i="92"/>
  <c r="N105" i="92"/>
  <c r="M105" i="92"/>
  <c r="L105" i="92"/>
  <c r="J105" i="92"/>
  <c r="I105" i="92"/>
  <c r="H105" i="92"/>
  <c r="G105" i="92"/>
  <c r="F105" i="92"/>
  <c r="E105" i="92"/>
  <c r="U104" i="92"/>
  <c r="K104" i="92"/>
  <c r="U103" i="92"/>
  <c r="P103" i="92"/>
  <c r="Z103" i="92"/>
  <c r="AC103" i="92"/>
  <c r="K103" i="92"/>
  <c r="U102" i="92"/>
  <c r="K102" i="92"/>
  <c r="U101" i="92"/>
  <c r="K101" i="92"/>
  <c r="U100" i="92"/>
  <c r="K100" i="92"/>
  <c r="U99" i="92"/>
  <c r="K99" i="92"/>
  <c r="U98" i="92"/>
  <c r="K98" i="92"/>
  <c r="U97" i="92"/>
  <c r="P97" i="92"/>
  <c r="Z97" i="92"/>
  <c r="AC97" i="92"/>
  <c r="K97" i="92"/>
  <c r="U96" i="92"/>
  <c r="K96" i="92"/>
  <c r="U95" i="92"/>
  <c r="K95" i="92"/>
  <c r="U94" i="92"/>
  <c r="K94" i="92"/>
  <c r="U93" i="92"/>
  <c r="P93" i="92"/>
  <c r="Z93" i="92"/>
  <c r="AC93" i="92"/>
  <c r="K93" i="92"/>
  <c r="U92" i="92"/>
  <c r="K92" i="92"/>
  <c r="AC92" i="92"/>
  <c r="U91" i="92"/>
  <c r="K91" i="92"/>
  <c r="U90" i="92"/>
  <c r="K90" i="92"/>
  <c r="U89" i="92"/>
  <c r="K89" i="92"/>
  <c r="U88" i="92"/>
  <c r="K88" i="92"/>
  <c r="U87" i="92"/>
  <c r="K87" i="92"/>
  <c r="U86" i="92"/>
  <c r="K86" i="92"/>
  <c r="K83" i="92"/>
  <c r="U85" i="92"/>
  <c r="P85" i="92"/>
  <c r="K85" i="92"/>
  <c r="U84" i="92"/>
  <c r="K84" i="92"/>
  <c r="AP83" i="92"/>
  <c r="AO83" i="92"/>
  <c r="AN83" i="92"/>
  <c r="AM83" i="92"/>
  <c r="AL83" i="92"/>
  <c r="AK83" i="92"/>
  <c r="AJ83" i="92"/>
  <c r="AI83" i="92"/>
  <c r="AH83" i="92"/>
  <c r="AG83" i="92"/>
  <c r="AF83" i="92"/>
  <c r="AE83" i="92"/>
  <c r="AD83" i="92"/>
  <c r="AB83" i="92"/>
  <c r="AA83" i="92"/>
  <c r="Y83" i="92"/>
  <c r="X83" i="92"/>
  <c r="W83" i="92"/>
  <c r="V83" i="92"/>
  <c r="T83" i="92"/>
  <c r="S83" i="92"/>
  <c r="R83" i="92"/>
  <c r="Q83" i="92"/>
  <c r="O83" i="92"/>
  <c r="N83" i="92"/>
  <c r="M83" i="92"/>
  <c r="L83" i="92"/>
  <c r="J83" i="92"/>
  <c r="I83" i="92"/>
  <c r="H83" i="92"/>
  <c r="G83" i="92"/>
  <c r="F83" i="92"/>
  <c r="E83" i="92"/>
  <c r="U82" i="92"/>
  <c r="P82" i="92"/>
  <c r="K82" i="92"/>
  <c r="U81" i="92"/>
  <c r="K81" i="92"/>
  <c r="AP80" i="92"/>
  <c r="AO80" i="92"/>
  <c r="AN80" i="92"/>
  <c r="AM80" i="92"/>
  <c r="AL80" i="92"/>
  <c r="AL129" i="92"/>
  <c r="AK80" i="92"/>
  <c r="AJ80" i="92"/>
  <c r="AI80" i="92"/>
  <c r="AH80" i="92"/>
  <c r="AG80" i="92"/>
  <c r="AF80" i="92"/>
  <c r="AE80" i="92"/>
  <c r="AD80" i="92"/>
  <c r="AB80" i="92"/>
  <c r="AA80" i="92"/>
  <c r="Y80" i="92"/>
  <c r="X80" i="92"/>
  <c r="X129" i="92"/>
  <c r="W80" i="92"/>
  <c r="V80" i="92"/>
  <c r="T80" i="92"/>
  <c r="S80" i="92"/>
  <c r="R80" i="92"/>
  <c r="Q80" i="92"/>
  <c r="O80" i="92"/>
  <c r="N80" i="92"/>
  <c r="M80" i="92"/>
  <c r="L80" i="92"/>
  <c r="J80" i="92"/>
  <c r="I80" i="92"/>
  <c r="H80" i="92"/>
  <c r="G80" i="92"/>
  <c r="F80" i="92"/>
  <c r="E80" i="92"/>
  <c r="U79" i="92"/>
  <c r="P79" i="92"/>
  <c r="Z79" i="92"/>
  <c r="AC79" i="92"/>
  <c r="K79" i="92"/>
  <c r="U78" i="92"/>
  <c r="K78" i="92"/>
  <c r="U77" i="92"/>
  <c r="K77" i="92"/>
  <c r="U76" i="92"/>
  <c r="K76" i="92"/>
  <c r="U75" i="92"/>
  <c r="P75" i="92"/>
  <c r="Z75" i="92"/>
  <c r="AC75" i="92"/>
  <c r="K75" i="92"/>
  <c r="U74" i="92"/>
  <c r="K74" i="92"/>
  <c r="U73" i="92"/>
  <c r="K73" i="92"/>
  <c r="AP72" i="92"/>
  <c r="AO72" i="92"/>
  <c r="AN72" i="92"/>
  <c r="AM72" i="92"/>
  <c r="AL72" i="92"/>
  <c r="AK72" i="92"/>
  <c r="AJ72" i="92"/>
  <c r="AI72" i="92"/>
  <c r="AH72" i="92"/>
  <c r="AG72" i="92"/>
  <c r="AF72" i="92"/>
  <c r="AE72" i="92"/>
  <c r="AD72" i="92"/>
  <c r="AB72" i="92"/>
  <c r="AA72" i="92"/>
  <c r="Y72" i="92"/>
  <c r="X72" i="92"/>
  <c r="W72" i="92"/>
  <c r="V72" i="92"/>
  <c r="T72" i="92"/>
  <c r="S72" i="92"/>
  <c r="R72" i="92"/>
  <c r="Q72" i="92"/>
  <c r="O72" i="92"/>
  <c r="N72" i="92"/>
  <c r="M72" i="92"/>
  <c r="L72" i="92"/>
  <c r="J72" i="92"/>
  <c r="I72" i="92"/>
  <c r="H72" i="92"/>
  <c r="G72" i="92"/>
  <c r="F72" i="92"/>
  <c r="E72" i="92"/>
  <c r="U71" i="92"/>
  <c r="K71" i="92"/>
  <c r="U70" i="92"/>
  <c r="K70" i="92"/>
  <c r="U69" i="92"/>
  <c r="K69" i="92"/>
  <c r="K65" i="92"/>
  <c r="U68" i="92"/>
  <c r="K68" i="92"/>
  <c r="U67" i="92"/>
  <c r="P67" i="92"/>
  <c r="K67" i="92"/>
  <c r="U66" i="92"/>
  <c r="K66" i="92"/>
  <c r="AP65" i="92"/>
  <c r="AO65" i="92"/>
  <c r="AN65" i="92"/>
  <c r="AM65" i="92"/>
  <c r="AL65" i="92"/>
  <c r="AK65" i="92"/>
  <c r="AJ65" i="92"/>
  <c r="AI65" i="92"/>
  <c r="AH65" i="92"/>
  <c r="AG65" i="92"/>
  <c r="AF65" i="92"/>
  <c r="AE65" i="92"/>
  <c r="AD65" i="92"/>
  <c r="AB65" i="92"/>
  <c r="AA65" i="92"/>
  <c r="Y65" i="92"/>
  <c r="X65" i="92"/>
  <c r="W65" i="92"/>
  <c r="V65" i="92"/>
  <c r="T65" i="92"/>
  <c r="S65" i="92"/>
  <c r="R65" i="92"/>
  <c r="Q65" i="92"/>
  <c r="O65" i="92"/>
  <c r="N65" i="92"/>
  <c r="M65" i="92"/>
  <c r="L65" i="92"/>
  <c r="J65" i="92"/>
  <c r="I65" i="92"/>
  <c r="H65" i="92"/>
  <c r="G65" i="92"/>
  <c r="F65" i="92"/>
  <c r="E65" i="92"/>
  <c r="U64" i="92"/>
  <c r="K64" i="92"/>
  <c r="U63" i="92"/>
  <c r="K63" i="92"/>
  <c r="U62" i="92"/>
  <c r="P62" i="92"/>
  <c r="Z62" i="92"/>
  <c r="AC62" i="92"/>
  <c r="K62" i="92"/>
  <c r="U61" i="92"/>
  <c r="U60" i="92"/>
  <c r="P60" i="92"/>
  <c r="Z60" i="92"/>
  <c r="AC60" i="92"/>
  <c r="K60" i="92"/>
  <c r="U59" i="92"/>
  <c r="K59" i="92"/>
  <c r="U58" i="92"/>
  <c r="K58" i="92"/>
  <c r="U57" i="92"/>
  <c r="K57" i="92"/>
  <c r="U56" i="92"/>
  <c r="U51" i="92"/>
  <c r="K56" i="92"/>
  <c r="U55" i="92"/>
  <c r="K55" i="92"/>
  <c r="U54" i="92"/>
  <c r="K54" i="92"/>
  <c r="U53" i="92"/>
  <c r="K53" i="92"/>
  <c r="U52" i="92"/>
  <c r="AP51" i="92"/>
  <c r="AO51" i="92"/>
  <c r="AN51" i="92"/>
  <c r="AM51" i="92"/>
  <c r="AL51" i="92"/>
  <c r="AK51" i="92"/>
  <c r="AJ51" i="92"/>
  <c r="AI51" i="92"/>
  <c r="AH51" i="92"/>
  <c r="AG51" i="92"/>
  <c r="AF51" i="92"/>
  <c r="AE51" i="92"/>
  <c r="AD51" i="92"/>
  <c r="AB51" i="92"/>
  <c r="AA51" i="92"/>
  <c r="Y51" i="92"/>
  <c r="X51" i="92"/>
  <c r="W51" i="92"/>
  <c r="V51" i="92"/>
  <c r="T51" i="92"/>
  <c r="S51" i="92"/>
  <c r="R51" i="92"/>
  <c r="Q51" i="92"/>
  <c r="O51" i="92"/>
  <c r="N51" i="92"/>
  <c r="M51" i="92"/>
  <c r="L51" i="92"/>
  <c r="J51" i="92"/>
  <c r="I51" i="92"/>
  <c r="H51" i="92"/>
  <c r="G51" i="92"/>
  <c r="F51" i="92"/>
  <c r="E51" i="92"/>
  <c r="U50" i="92"/>
  <c r="P50" i="92"/>
  <c r="U49" i="92"/>
  <c r="K49" i="92"/>
  <c r="U48" i="92"/>
  <c r="K48" i="92"/>
  <c r="U47" i="92"/>
  <c r="P47" i="92"/>
  <c r="Z47" i="92"/>
  <c r="AC47" i="92"/>
  <c r="K47" i="92"/>
  <c r="U46" i="92"/>
  <c r="K46" i="92"/>
  <c r="U45" i="92"/>
  <c r="P45" i="92"/>
  <c r="Z45" i="92"/>
  <c r="AC45" i="92"/>
  <c r="K45" i="92"/>
  <c r="U44" i="92"/>
  <c r="K44" i="92"/>
  <c r="AP43" i="92"/>
  <c r="AO43" i="92"/>
  <c r="AN43" i="92"/>
  <c r="AM43" i="92"/>
  <c r="AL43" i="92"/>
  <c r="AK43" i="92"/>
  <c r="AJ43" i="92"/>
  <c r="AI43" i="92"/>
  <c r="AH43" i="92"/>
  <c r="AG43" i="92"/>
  <c r="AF43" i="92"/>
  <c r="AE43" i="92"/>
  <c r="AD43" i="92"/>
  <c r="AB43" i="92"/>
  <c r="AA43" i="92"/>
  <c r="Y43" i="92"/>
  <c r="X43" i="92"/>
  <c r="W43" i="92"/>
  <c r="V43" i="92"/>
  <c r="T43" i="92"/>
  <c r="S43" i="92"/>
  <c r="R43" i="92"/>
  <c r="Q43" i="92"/>
  <c r="O43" i="92"/>
  <c r="N43" i="92"/>
  <c r="M43" i="92"/>
  <c r="L43" i="92"/>
  <c r="J43" i="92"/>
  <c r="J129" i="92"/>
  <c r="I43" i="92"/>
  <c r="H43" i="92"/>
  <c r="G43" i="92"/>
  <c r="F43" i="92"/>
  <c r="E43" i="92"/>
  <c r="U42" i="92"/>
  <c r="K42" i="92"/>
  <c r="U41" i="92"/>
  <c r="K41" i="92"/>
  <c r="U40" i="92"/>
  <c r="P40" i="92"/>
  <c r="K40" i="92"/>
  <c r="K31" i="92"/>
  <c r="U39" i="92"/>
  <c r="K39" i="92"/>
  <c r="U38" i="92"/>
  <c r="K38" i="92"/>
  <c r="U37" i="92"/>
  <c r="U36" i="92"/>
  <c r="P36" i="92"/>
  <c r="Z36" i="92"/>
  <c r="AC36" i="92"/>
  <c r="K36" i="92"/>
  <c r="U35" i="92"/>
  <c r="P35" i="92"/>
  <c r="K35" i="92"/>
  <c r="U34" i="92"/>
  <c r="U31" i="92"/>
  <c r="K34" i="92"/>
  <c r="U33" i="92"/>
  <c r="K33" i="92"/>
  <c r="U32" i="92"/>
  <c r="K32" i="92"/>
  <c r="AP31" i="92"/>
  <c r="AO31" i="92"/>
  <c r="AN31" i="92"/>
  <c r="AM31" i="92"/>
  <c r="AL31" i="92"/>
  <c r="AK31" i="92"/>
  <c r="AJ31" i="92"/>
  <c r="AI31" i="92"/>
  <c r="AH31" i="92"/>
  <c r="AG31" i="92"/>
  <c r="AF31" i="92"/>
  <c r="AE31" i="92"/>
  <c r="AD31" i="92"/>
  <c r="AB31" i="92"/>
  <c r="AA31" i="92"/>
  <c r="Y31" i="92"/>
  <c r="X31" i="92"/>
  <c r="W31" i="92"/>
  <c r="V31" i="92"/>
  <c r="V129" i="92"/>
  <c r="T31" i="92"/>
  <c r="S31" i="92"/>
  <c r="R31" i="92"/>
  <c r="Q31" i="92"/>
  <c r="O31" i="92"/>
  <c r="N31" i="92"/>
  <c r="M31" i="92"/>
  <c r="L31" i="92"/>
  <c r="J31" i="92"/>
  <c r="I31" i="92"/>
  <c r="H31" i="92"/>
  <c r="G31" i="92"/>
  <c r="F31" i="92"/>
  <c r="E31" i="92"/>
  <c r="U30" i="92"/>
  <c r="K30" i="92"/>
  <c r="U29" i="92"/>
  <c r="P29" i="92"/>
  <c r="Z29" i="92"/>
  <c r="AC29" i="92"/>
  <c r="K29" i="92"/>
  <c r="U28" i="92"/>
  <c r="U27" i="92"/>
  <c r="P27" i="92"/>
  <c r="Z27" i="92"/>
  <c r="U26" i="92"/>
  <c r="K26" i="92"/>
  <c r="AC26" i="92"/>
  <c r="U25" i="92"/>
  <c r="K25" i="92"/>
  <c r="U24" i="92"/>
  <c r="K24" i="92"/>
  <c r="U23" i="92"/>
  <c r="K23" i="92"/>
  <c r="U22" i="92"/>
  <c r="K22" i="92"/>
  <c r="U21" i="92"/>
  <c r="K21" i="92"/>
  <c r="U20" i="92"/>
  <c r="P20" i="92"/>
  <c r="Z20" i="92"/>
  <c r="AC20" i="92"/>
  <c r="K20" i="92"/>
  <c r="U19" i="92"/>
  <c r="K19" i="92"/>
  <c r="U18" i="92"/>
  <c r="K18" i="92"/>
  <c r="U17" i="92"/>
  <c r="P17" i="92"/>
  <c r="Z17" i="92"/>
  <c r="AC17" i="92"/>
  <c r="K17" i="92"/>
  <c r="U16" i="92"/>
  <c r="K16" i="92"/>
  <c r="U15" i="92"/>
  <c r="K15" i="92"/>
  <c r="U14" i="92"/>
  <c r="K14" i="92"/>
  <c r="U13" i="92"/>
  <c r="K13" i="92"/>
  <c r="U12" i="92"/>
  <c r="K12" i="92"/>
  <c r="U11" i="92"/>
  <c r="K11" i="92"/>
  <c r="AP10" i="92"/>
  <c r="AO10" i="92"/>
  <c r="AN10" i="92"/>
  <c r="AN129" i="92"/>
  <c r="AM10" i="92"/>
  <c r="AM129" i="92"/>
  <c r="AL10" i="92"/>
  <c r="AK10" i="92"/>
  <c r="AJ10" i="92"/>
  <c r="AI10" i="92"/>
  <c r="AH10" i="92"/>
  <c r="AG10" i="92"/>
  <c r="AF10" i="92"/>
  <c r="AE10" i="92"/>
  <c r="AD10" i="92"/>
  <c r="AB10" i="92"/>
  <c r="AA10" i="92"/>
  <c r="AA129" i="92"/>
  <c r="Y10" i="92"/>
  <c r="X10" i="92"/>
  <c r="W10" i="92"/>
  <c r="W129" i="92"/>
  <c r="V10" i="92"/>
  <c r="T10" i="92"/>
  <c r="S10" i="92"/>
  <c r="S129" i="92"/>
  <c r="R10" i="92"/>
  <c r="Q10" i="92"/>
  <c r="O10" i="92"/>
  <c r="N10" i="92"/>
  <c r="M10" i="92"/>
  <c r="M129" i="92"/>
  <c r="L10" i="92"/>
  <c r="L129" i="92"/>
  <c r="J10" i="92"/>
  <c r="I10" i="92"/>
  <c r="H10" i="92"/>
  <c r="G10" i="92"/>
  <c r="F10" i="92"/>
  <c r="E10" i="92"/>
  <c r="E129" i="92"/>
  <c r="U128" i="71"/>
  <c r="K128" i="71"/>
  <c r="U127" i="71"/>
  <c r="K127" i="71"/>
  <c r="U126" i="71"/>
  <c r="K126" i="71"/>
  <c r="U125" i="71"/>
  <c r="K125" i="71"/>
  <c r="K124" i="71"/>
  <c r="K129" i="71"/>
  <c r="AP124" i="71"/>
  <c r="AO124" i="71"/>
  <c r="AN124" i="71"/>
  <c r="AM124" i="71"/>
  <c r="AL124" i="71"/>
  <c r="AK124" i="71"/>
  <c r="AJ124" i="71"/>
  <c r="AI124" i="71"/>
  <c r="AH124" i="71"/>
  <c r="AG124" i="71"/>
  <c r="AF124" i="71"/>
  <c r="AE124" i="71"/>
  <c r="AD124" i="71"/>
  <c r="AB124" i="71"/>
  <c r="AA124" i="71"/>
  <c r="Y124" i="71"/>
  <c r="X124" i="71"/>
  <c r="W124" i="71"/>
  <c r="V124" i="71"/>
  <c r="T124" i="71"/>
  <c r="S124" i="71"/>
  <c r="R124" i="71"/>
  <c r="Q124" i="71"/>
  <c r="O124" i="71"/>
  <c r="N124" i="71"/>
  <c r="M124" i="71"/>
  <c r="L124" i="71"/>
  <c r="J124" i="71"/>
  <c r="I124" i="71"/>
  <c r="H124" i="71"/>
  <c r="G124" i="71"/>
  <c r="F124" i="71"/>
  <c r="E124" i="71"/>
  <c r="U123" i="71"/>
  <c r="K123" i="71"/>
  <c r="U122" i="71"/>
  <c r="K122" i="71"/>
  <c r="U121" i="71"/>
  <c r="K121" i="71"/>
  <c r="U120" i="71"/>
  <c r="K120" i="71"/>
  <c r="AP119" i="71"/>
  <c r="AO119" i="71"/>
  <c r="AN119" i="71"/>
  <c r="AM119" i="71"/>
  <c r="AL119" i="71"/>
  <c r="AK119" i="71"/>
  <c r="AJ119" i="71"/>
  <c r="AI119" i="71"/>
  <c r="AH119" i="71"/>
  <c r="AG119" i="71"/>
  <c r="AF119" i="71"/>
  <c r="AE119" i="71"/>
  <c r="AD119" i="71"/>
  <c r="AB119" i="71"/>
  <c r="AA119" i="71"/>
  <c r="Y119" i="71"/>
  <c r="X119" i="71"/>
  <c r="W119" i="71"/>
  <c r="V119" i="71"/>
  <c r="T119" i="71"/>
  <c r="S119" i="71"/>
  <c r="R119" i="71"/>
  <c r="Q119" i="71"/>
  <c r="O119" i="71"/>
  <c r="N119" i="71"/>
  <c r="M119" i="71"/>
  <c r="L119" i="71"/>
  <c r="J119" i="71"/>
  <c r="I119" i="71"/>
  <c r="H119" i="71"/>
  <c r="G119" i="71"/>
  <c r="F119" i="71"/>
  <c r="E119" i="71"/>
  <c r="U118" i="71"/>
  <c r="K118" i="71"/>
  <c r="U117" i="71"/>
  <c r="P117" i="71"/>
  <c r="Z117" i="71"/>
  <c r="AC117" i="71"/>
  <c r="K117" i="71"/>
  <c r="U116" i="71"/>
  <c r="K116" i="71"/>
  <c r="U115" i="71"/>
  <c r="P115" i="71"/>
  <c r="Z115" i="71"/>
  <c r="AC115" i="71"/>
  <c r="K115" i="71"/>
  <c r="U114" i="71"/>
  <c r="P114" i="71"/>
  <c r="Z114" i="71"/>
  <c r="AC114" i="71"/>
  <c r="K114" i="71"/>
  <c r="U113" i="71"/>
  <c r="K113" i="71"/>
  <c r="U112" i="71"/>
  <c r="K112" i="71"/>
  <c r="U111" i="71"/>
  <c r="P111" i="71"/>
  <c r="K111" i="71"/>
  <c r="AP110" i="71"/>
  <c r="AO110" i="71"/>
  <c r="AN110" i="71"/>
  <c r="AM110" i="71"/>
  <c r="AL110" i="71"/>
  <c r="AK110" i="71"/>
  <c r="AJ110" i="71"/>
  <c r="AI110" i="71"/>
  <c r="AH110" i="71"/>
  <c r="AG110" i="71"/>
  <c r="AF110" i="71"/>
  <c r="AE110" i="71"/>
  <c r="AD110" i="71"/>
  <c r="AB110" i="71"/>
  <c r="AA110" i="71"/>
  <c r="Y110" i="71"/>
  <c r="X110" i="71"/>
  <c r="W110" i="71"/>
  <c r="V110" i="71"/>
  <c r="T110" i="71"/>
  <c r="S110" i="71"/>
  <c r="R110" i="71"/>
  <c r="Q110" i="71"/>
  <c r="O110" i="71"/>
  <c r="N110" i="71"/>
  <c r="M110" i="71"/>
  <c r="L110" i="71"/>
  <c r="J110" i="71"/>
  <c r="I110" i="71"/>
  <c r="H110" i="71"/>
  <c r="G110" i="71"/>
  <c r="F110" i="71"/>
  <c r="E110" i="71"/>
  <c r="U109" i="71"/>
  <c r="K109" i="71"/>
  <c r="U108" i="71"/>
  <c r="K108" i="71"/>
  <c r="U107" i="71"/>
  <c r="P107" i="71"/>
  <c r="Z107" i="71"/>
  <c r="AC107" i="71"/>
  <c r="K107" i="71"/>
  <c r="U106" i="71"/>
  <c r="P106" i="71"/>
  <c r="K106" i="71"/>
  <c r="AP105" i="71"/>
  <c r="AO105" i="71"/>
  <c r="AN105" i="71"/>
  <c r="AM105" i="71"/>
  <c r="AL105" i="71"/>
  <c r="AK105" i="71"/>
  <c r="AJ105" i="71"/>
  <c r="AI105" i="71"/>
  <c r="AH105" i="71"/>
  <c r="AG105" i="71"/>
  <c r="AF105" i="71"/>
  <c r="AE105" i="71"/>
  <c r="AD105" i="71"/>
  <c r="AB105" i="71"/>
  <c r="AA105" i="71"/>
  <c r="Y105" i="71"/>
  <c r="X105" i="71"/>
  <c r="W105" i="71"/>
  <c r="V105" i="71"/>
  <c r="T105" i="71"/>
  <c r="S105" i="71"/>
  <c r="R105" i="71"/>
  <c r="Q105" i="71"/>
  <c r="O105" i="71"/>
  <c r="N105" i="71"/>
  <c r="M105" i="71"/>
  <c r="L105" i="71"/>
  <c r="K105" i="71"/>
  <c r="J105" i="71"/>
  <c r="I105" i="71"/>
  <c r="H105" i="71"/>
  <c r="G105" i="71"/>
  <c r="F105" i="71"/>
  <c r="E105" i="71"/>
  <c r="U104" i="71"/>
  <c r="P104" i="71"/>
  <c r="Z104" i="71"/>
  <c r="AC104" i="71"/>
  <c r="K104" i="71"/>
  <c r="U103" i="71"/>
  <c r="P103" i="71"/>
  <c r="Z103" i="71"/>
  <c r="AC103" i="71"/>
  <c r="K103" i="71"/>
  <c r="U102" i="71"/>
  <c r="K102" i="71"/>
  <c r="U101" i="71"/>
  <c r="K101" i="71"/>
  <c r="U100" i="71"/>
  <c r="P100" i="71"/>
  <c r="Z100" i="71"/>
  <c r="AC100" i="71"/>
  <c r="K100" i="71"/>
  <c r="U99" i="71"/>
  <c r="K99" i="71"/>
  <c r="U98" i="71"/>
  <c r="K98" i="71"/>
  <c r="U97" i="71"/>
  <c r="K97" i="71"/>
  <c r="U96" i="71"/>
  <c r="K96" i="71"/>
  <c r="U95" i="71"/>
  <c r="K95" i="71"/>
  <c r="U94" i="71"/>
  <c r="K94" i="71"/>
  <c r="U93" i="71"/>
  <c r="K93" i="71"/>
  <c r="U92" i="71"/>
  <c r="P92" i="71"/>
  <c r="Z92" i="71"/>
  <c r="AC92" i="71"/>
  <c r="K92" i="71"/>
  <c r="U91" i="71"/>
  <c r="K91" i="71"/>
  <c r="U90" i="71"/>
  <c r="K90" i="71"/>
  <c r="U89" i="71"/>
  <c r="K89" i="71"/>
  <c r="U88" i="71"/>
  <c r="P88" i="71"/>
  <c r="Z88" i="71"/>
  <c r="AC88" i="71"/>
  <c r="K88" i="71"/>
  <c r="U87" i="71"/>
  <c r="K87" i="71"/>
  <c r="U86" i="71"/>
  <c r="K86" i="71"/>
  <c r="U85" i="71"/>
  <c r="K85" i="71"/>
  <c r="U84" i="71"/>
  <c r="P84" i="71"/>
  <c r="K84" i="71"/>
  <c r="AP83" i="71"/>
  <c r="AO83" i="71"/>
  <c r="AN83" i="71"/>
  <c r="AM83" i="71"/>
  <c r="AL83" i="71"/>
  <c r="AK83" i="71"/>
  <c r="AJ83" i="71"/>
  <c r="AI83" i="71"/>
  <c r="AH83" i="71"/>
  <c r="AG83" i="71"/>
  <c r="AF83" i="71"/>
  <c r="AE83" i="71"/>
  <c r="AD83" i="71"/>
  <c r="AB83" i="71"/>
  <c r="AA83" i="71"/>
  <c r="Y83" i="71"/>
  <c r="X83" i="71"/>
  <c r="W83" i="71"/>
  <c r="V83" i="71"/>
  <c r="T83" i="71"/>
  <c r="S83" i="71"/>
  <c r="R83" i="71"/>
  <c r="Q83" i="71"/>
  <c r="O83" i="71"/>
  <c r="N83" i="71"/>
  <c r="M83" i="71"/>
  <c r="L83" i="71"/>
  <c r="J83" i="71"/>
  <c r="I83" i="71"/>
  <c r="H83" i="71"/>
  <c r="G83" i="71"/>
  <c r="F83" i="71"/>
  <c r="E83" i="71"/>
  <c r="U82" i="71"/>
  <c r="K82" i="71"/>
  <c r="U81" i="71"/>
  <c r="P81" i="71"/>
  <c r="K81" i="71"/>
  <c r="AP80" i="71"/>
  <c r="AO80" i="71"/>
  <c r="AN80" i="71"/>
  <c r="AM80" i="71"/>
  <c r="AL80" i="71"/>
  <c r="AK80" i="71"/>
  <c r="AJ80" i="71"/>
  <c r="AI80" i="71"/>
  <c r="AH80" i="71"/>
  <c r="AG80" i="71"/>
  <c r="AF80" i="71"/>
  <c r="AE80" i="71"/>
  <c r="AD80" i="71"/>
  <c r="AB80" i="71"/>
  <c r="AA80" i="71"/>
  <c r="Y80" i="71"/>
  <c r="X80" i="71"/>
  <c r="W80" i="71"/>
  <c r="V80" i="71"/>
  <c r="T80" i="71"/>
  <c r="S80" i="71"/>
  <c r="R80" i="71"/>
  <c r="Q80" i="71"/>
  <c r="O80" i="71"/>
  <c r="N80" i="71"/>
  <c r="M80" i="71"/>
  <c r="L80" i="71"/>
  <c r="J80" i="71"/>
  <c r="I80" i="71"/>
  <c r="H80" i="71"/>
  <c r="G80" i="71"/>
  <c r="F80" i="71"/>
  <c r="E80" i="71"/>
  <c r="U79" i="71"/>
  <c r="K79" i="71"/>
  <c r="U78" i="71"/>
  <c r="K78" i="71"/>
  <c r="U77" i="71"/>
  <c r="K77" i="71"/>
  <c r="U76" i="71"/>
  <c r="K76" i="71"/>
  <c r="U75" i="71"/>
  <c r="K75" i="71"/>
  <c r="U74" i="71"/>
  <c r="P74" i="71"/>
  <c r="K74" i="71"/>
  <c r="U73" i="71"/>
  <c r="K73" i="71"/>
  <c r="AP72" i="71"/>
  <c r="AO72" i="71"/>
  <c r="AN72" i="71"/>
  <c r="AM72" i="71"/>
  <c r="AL72" i="71"/>
  <c r="AK72" i="71"/>
  <c r="AJ72" i="71"/>
  <c r="AI72" i="71"/>
  <c r="AH72" i="71"/>
  <c r="AG72" i="71"/>
  <c r="AF72" i="71"/>
  <c r="AE72" i="71"/>
  <c r="AD72" i="71"/>
  <c r="AB72" i="71"/>
  <c r="AA72" i="71"/>
  <c r="Y72" i="71"/>
  <c r="X72" i="71"/>
  <c r="W72" i="71"/>
  <c r="V72" i="71"/>
  <c r="T72" i="71"/>
  <c r="S72" i="71"/>
  <c r="R72" i="71"/>
  <c r="Q72" i="71"/>
  <c r="O72" i="71"/>
  <c r="N72" i="71"/>
  <c r="M72" i="71"/>
  <c r="L72" i="71"/>
  <c r="J72" i="71"/>
  <c r="I72" i="71"/>
  <c r="H72" i="71"/>
  <c r="G72" i="71"/>
  <c r="F72" i="71"/>
  <c r="E72" i="71"/>
  <c r="U71" i="71"/>
  <c r="K71" i="71"/>
  <c r="U70" i="71"/>
  <c r="P70" i="71"/>
  <c r="K70" i="71"/>
  <c r="U69" i="71"/>
  <c r="K69" i="71"/>
  <c r="U68" i="71"/>
  <c r="K68" i="71"/>
  <c r="U67" i="71"/>
  <c r="P67" i="71"/>
  <c r="K67" i="71"/>
  <c r="U66" i="71"/>
  <c r="K66" i="71"/>
  <c r="AP65" i="71"/>
  <c r="AO65" i="71"/>
  <c r="AN65" i="71"/>
  <c r="AM65" i="71"/>
  <c r="AL65" i="71"/>
  <c r="AK65" i="71"/>
  <c r="AJ65" i="71"/>
  <c r="AI65" i="71"/>
  <c r="AH65" i="71"/>
  <c r="AG65" i="71"/>
  <c r="AF65" i="71"/>
  <c r="AE65" i="71"/>
  <c r="AD65" i="71"/>
  <c r="AB65" i="71"/>
  <c r="AA65" i="71"/>
  <c r="Y65" i="71"/>
  <c r="X65" i="71"/>
  <c r="W65" i="71"/>
  <c r="V65" i="71"/>
  <c r="T65" i="71"/>
  <c r="S65" i="71"/>
  <c r="R65" i="71"/>
  <c r="Q65" i="71"/>
  <c r="O65" i="71"/>
  <c r="N65" i="71"/>
  <c r="M65" i="71"/>
  <c r="L65" i="71"/>
  <c r="J65" i="71"/>
  <c r="I65" i="71"/>
  <c r="H65" i="71"/>
  <c r="G65" i="71"/>
  <c r="F65" i="71"/>
  <c r="E65" i="71"/>
  <c r="U64" i="71"/>
  <c r="K64" i="71"/>
  <c r="U63" i="71"/>
  <c r="P63" i="71"/>
  <c r="K63" i="71"/>
  <c r="U62" i="71"/>
  <c r="K62" i="71"/>
  <c r="U61" i="71"/>
  <c r="K61" i="71"/>
  <c r="U60" i="71"/>
  <c r="K60" i="71"/>
  <c r="U59" i="71"/>
  <c r="K59" i="71"/>
  <c r="U58" i="71"/>
  <c r="K58" i="71"/>
  <c r="U57" i="71"/>
  <c r="K57" i="71"/>
  <c r="U56" i="71"/>
  <c r="K56" i="71"/>
  <c r="U55" i="71"/>
  <c r="K55" i="71"/>
  <c r="U54" i="71"/>
  <c r="K54" i="71"/>
  <c r="U53" i="71"/>
  <c r="K53" i="71"/>
  <c r="U52" i="71"/>
  <c r="K52" i="71"/>
  <c r="AP51" i="71"/>
  <c r="AO51" i="71"/>
  <c r="AN51" i="71"/>
  <c r="AM51" i="71"/>
  <c r="AL51" i="71"/>
  <c r="AK51" i="71"/>
  <c r="AJ51" i="71"/>
  <c r="AI51" i="71"/>
  <c r="AH51" i="71"/>
  <c r="AG51" i="71"/>
  <c r="AF51" i="71"/>
  <c r="AE51" i="71"/>
  <c r="AD51" i="71"/>
  <c r="AB51" i="71"/>
  <c r="AA51" i="71"/>
  <c r="Y51" i="71"/>
  <c r="X51" i="71"/>
  <c r="W51" i="71"/>
  <c r="V51" i="71"/>
  <c r="T51" i="71"/>
  <c r="S51" i="71"/>
  <c r="R51" i="71"/>
  <c r="Q51" i="71"/>
  <c r="O51" i="71"/>
  <c r="N51" i="71"/>
  <c r="M51" i="71"/>
  <c r="L51" i="71"/>
  <c r="J51" i="71"/>
  <c r="I51" i="71"/>
  <c r="H51" i="71"/>
  <c r="G51" i="71"/>
  <c r="F51" i="71"/>
  <c r="E51" i="71"/>
  <c r="U50" i="71"/>
  <c r="P50" i="71"/>
  <c r="Z50" i="71"/>
  <c r="AC50" i="71"/>
  <c r="K50" i="71"/>
  <c r="U49" i="71"/>
  <c r="P49" i="71"/>
  <c r="Z49" i="71"/>
  <c r="AC49" i="71"/>
  <c r="K49" i="71"/>
  <c r="U48" i="71"/>
  <c r="K48" i="71"/>
  <c r="U47" i="71"/>
  <c r="K47" i="71"/>
  <c r="U46" i="71"/>
  <c r="P46" i="71"/>
  <c r="K46" i="71"/>
  <c r="U45" i="71"/>
  <c r="P45" i="71"/>
  <c r="K45" i="71"/>
  <c r="U44" i="71"/>
  <c r="U43" i="71"/>
  <c r="K44" i="71"/>
  <c r="AP43" i="71"/>
  <c r="AO43" i="71"/>
  <c r="AN43" i="71"/>
  <c r="AM43" i="71"/>
  <c r="AL43" i="71"/>
  <c r="AK43" i="71"/>
  <c r="AJ43" i="71"/>
  <c r="AI43" i="71"/>
  <c r="AH43" i="71"/>
  <c r="AG43" i="71"/>
  <c r="AF43" i="71"/>
  <c r="AE43" i="71"/>
  <c r="AD43" i="71"/>
  <c r="AB43" i="71"/>
  <c r="AA43" i="71"/>
  <c r="Y43" i="71"/>
  <c r="X43" i="71"/>
  <c r="W43" i="71"/>
  <c r="V43" i="71"/>
  <c r="T43" i="71"/>
  <c r="S43" i="71"/>
  <c r="R43" i="71"/>
  <c r="Q43" i="71"/>
  <c r="O43" i="71"/>
  <c r="N43" i="71"/>
  <c r="M43" i="71"/>
  <c r="L43" i="71"/>
  <c r="J43" i="71"/>
  <c r="I43" i="71"/>
  <c r="H43" i="71"/>
  <c r="G43" i="71"/>
  <c r="F43" i="71"/>
  <c r="E43" i="71"/>
  <c r="U42" i="71"/>
  <c r="K42" i="71"/>
  <c r="U41" i="71"/>
  <c r="K41" i="71"/>
  <c r="U40" i="71"/>
  <c r="K40" i="71"/>
  <c r="U39" i="71"/>
  <c r="K39" i="71"/>
  <c r="U38" i="71"/>
  <c r="K38" i="71"/>
  <c r="U37" i="71"/>
  <c r="K37" i="71"/>
  <c r="U36" i="71"/>
  <c r="K36" i="71"/>
  <c r="U35" i="71"/>
  <c r="K35" i="71"/>
  <c r="U34" i="71"/>
  <c r="P34" i="71"/>
  <c r="K34" i="71"/>
  <c r="U33" i="71"/>
  <c r="P33" i="71"/>
  <c r="K33" i="71"/>
  <c r="U32" i="71"/>
  <c r="K32" i="71"/>
  <c r="AP31" i="71"/>
  <c r="AO31" i="71"/>
  <c r="AN31" i="71"/>
  <c r="AM31" i="71"/>
  <c r="AL31" i="71"/>
  <c r="AK31" i="71"/>
  <c r="AJ31" i="71"/>
  <c r="AI31" i="71"/>
  <c r="AH31" i="71"/>
  <c r="AG31" i="71"/>
  <c r="AF31" i="71"/>
  <c r="AE31" i="71"/>
  <c r="AD31" i="71"/>
  <c r="AB31" i="71"/>
  <c r="AA31" i="71"/>
  <c r="Y31" i="71"/>
  <c r="X31" i="71"/>
  <c r="W31" i="71"/>
  <c r="V31" i="71"/>
  <c r="T31" i="71"/>
  <c r="S31" i="71"/>
  <c r="R31" i="71"/>
  <c r="Q31" i="71"/>
  <c r="O31" i="71"/>
  <c r="N31" i="71"/>
  <c r="M31" i="71"/>
  <c r="L31" i="71"/>
  <c r="J31" i="71"/>
  <c r="I31" i="71"/>
  <c r="H31" i="71"/>
  <c r="G31" i="71"/>
  <c r="F31" i="71"/>
  <c r="E31" i="71"/>
  <c r="U30" i="71"/>
  <c r="K30" i="71"/>
  <c r="U29" i="71"/>
  <c r="K29" i="71"/>
  <c r="U28" i="71"/>
  <c r="K28" i="71"/>
  <c r="U27" i="71"/>
  <c r="P27" i="71"/>
  <c r="Z27" i="71"/>
  <c r="AC27" i="71"/>
  <c r="K27" i="71"/>
  <c r="U26" i="71"/>
  <c r="P26" i="71"/>
  <c r="K26" i="71"/>
  <c r="U25" i="71"/>
  <c r="K25" i="71"/>
  <c r="U24" i="71"/>
  <c r="K24" i="71"/>
  <c r="U23" i="71"/>
  <c r="K23" i="71"/>
  <c r="U22" i="71"/>
  <c r="P22" i="71"/>
  <c r="Z22" i="71"/>
  <c r="AC22" i="71"/>
  <c r="K22" i="71"/>
  <c r="U21" i="71"/>
  <c r="K21" i="71"/>
  <c r="U20" i="71"/>
  <c r="K20" i="71"/>
  <c r="U19" i="71"/>
  <c r="K19" i="71"/>
  <c r="U18" i="71"/>
  <c r="P18" i="71"/>
  <c r="Z18" i="71"/>
  <c r="AC18" i="71"/>
  <c r="K18" i="71"/>
  <c r="U17" i="71"/>
  <c r="K17" i="71"/>
  <c r="U16" i="71"/>
  <c r="P16" i="71"/>
  <c r="K16" i="71"/>
  <c r="U15" i="71"/>
  <c r="K15" i="71"/>
  <c r="U14" i="71"/>
  <c r="K14" i="71"/>
  <c r="U13" i="71"/>
  <c r="K13" i="71"/>
  <c r="U12" i="71"/>
  <c r="K12" i="71"/>
  <c r="U11" i="71"/>
  <c r="K11" i="71"/>
  <c r="AP10" i="71"/>
  <c r="AO10" i="71"/>
  <c r="AN10" i="71"/>
  <c r="AN129" i="71"/>
  <c r="AM10" i="71"/>
  <c r="AL10" i="71"/>
  <c r="AK10" i="71"/>
  <c r="AK129" i="71"/>
  <c r="AJ10" i="71"/>
  <c r="AJ129" i="71"/>
  <c r="AI10" i="71"/>
  <c r="AI129" i="71"/>
  <c r="AH10" i="71"/>
  <c r="AG10" i="71"/>
  <c r="AG129" i="71"/>
  <c r="AF10" i="71"/>
  <c r="AE10" i="71"/>
  <c r="AE129" i="71"/>
  <c r="AD10" i="71"/>
  <c r="AB10" i="71"/>
  <c r="AA10" i="71"/>
  <c r="AA129" i="71"/>
  <c r="Y10" i="71"/>
  <c r="X10" i="71"/>
  <c r="W10" i="71"/>
  <c r="W129" i="71"/>
  <c r="V10" i="71"/>
  <c r="T10" i="71"/>
  <c r="S10" i="71"/>
  <c r="R10" i="71"/>
  <c r="Q10" i="71"/>
  <c r="Q129" i="71"/>
  <c r="O10" i="71"/>
  <c r="N10" i="71"/>
  <c r="M10" i="71"/>
  <c r="L10" i="71"/>
  <c r="J10" i="71"/>
  <c r="J129" i="71"/>
  <c r="I10" i="71"/>
  <c r="I129" i="71"/>
  <c r="H10" i="71"/>
  <c r="G10" i="71"/>
  <c r="F10" i="71"/>
  <c r="E10" i="71"/>
  <c r="U128" i="70"/>
  <c r="K128" i="70"/>
  <c r="U127" i="70"/>
  <c r="K127" i="70"/>
  <c r="U126" i="70"/>
  <c r="K126" i="70"/>
  <c r="U125" i="70"/>
  <c r="P125" i="70"/>
  <c r="K125" i="70"/>
  <c r="AP124" i="70"/>
  <c r="AO124" i="70"/>
  <c r="AN124" i="70"/>
  <c r="AM124" i="70"/>
  <c r="AL124" i="70"/>
  <c r="AK124" i="70"/>
  <c r="AJ124" i="70"/>
  <c r="AI124" i="70"/>
  <c r="AH124" i="70"/>
  <c r="AG124" i="70"/>
  <c r="AF124" i="70"/>
  <c r="AE124" i="70"/>
  <c r="AD124" i="70"/>
  <c r="AB124" i="70"/>
  <c r="AA124" i="70"/>
  <c r="Y124" i="70"/>
  <c r="X124" i="70"/>
  <c r="W124" i="70"/>
  <c r="V124" i="70"/>
  <c r="U124" i="70"/>
  <c r="T124" i="70"/>
  <c r="S124" i="70"/>
  <c r="R124" i="70"/>
  <c r="Q124" i="70"/>
  <c r="O124" i="70"/>
  <c r="N124" i="70"/>
  <c r="M124" i="70"/>
  <c r="L124" i="70"/>
  <c r="J124" i="70"/>
  <c r="I124" i="70"/>
  <c r="H124" i="70"/>
  <c r="G124" i="70"/>
  <c r="F124" i="70"/>
  <c r="E124" i="70"/>
  <c r="U123" i="70"/>
  <c r="P123" i="70"/>
  <c r="Z123" i="70"/>
  <c r="K123" i="70"/>
  <c r="U122" i="70"/>
  <c r="K122" i="70"/>
  <c r="U121" i="70"/>
  <c r="K121" i="70"/>
  <c r="U120" i="70"/>
  <c r="K120" i="70"/>
  <c r="AP119" i="70"/>
  <c r="AO119" i="70"/>
  <c r="AN119" i="70"/>
  <c r="AM119" i="70"/>
  <c r="AL119" i="70"/>
  <c r="AK119" i="70"/>
  <c r="AJ119" i="70"/>
  <c r="AI119" i="70"/>
  <c r="AH119" i="70"/>
  <c r="AG119" i="70"/>
  <c r="AF119" i="70"/>
  <c r="AE119" i="70"/>
  <c r="AD119" i="70"/>
  <c r="AB119" i="70"/>
  <c r="AA119" i="70"/>
  <c r="Y119" i="70"/>
  <c r="X119" i="70"/>
  <c r="W119" i="70"/>
  <c r="V119" i="70"/>
  <c r="T119" i="70"/>
  <c r="S119" i="70"/>
  <c r="R119" i="70"/>
  <c r="Q119" i="70"/>
  <c r="O119" i="70"/>
  <c r="N119" i="70"/>
  <c r="M119" i="70"/>
  <c r="L119" i="70"/>
  <c r="J119" i="70"/>
  <c r="I119" i="70"/>
  <c r="H119" i="70"/>
  <c r="G119" i="70"/>
  <c r="F119" i="70"/>
  <c r="E119" i="70"/>
  <c r="U118" i="70"/>
  <c r="K118" i="70"/>
  <c r="U117" i="70"/>
  <c r="K117" i="70"/>
  <c r="U116" i="70"/>
  <c r="K116" i="70"/>
  <c r="U115" i="70"/>
  <c r="K115" i="70"/>
  <c r="U114" i="70"/>
  <c r="P114" i="70"/>
  <c r="K114" i="70"/>
  <c r="U113" i="70"/>
  <c r="K113" i="70"/>
  <c r="U112" i="70"/>
  <c r="K112" i="70"/>
  <c r="U111" i="70"/>
  <c r="AP110" i="70"/>
  <c r="AO110" i="70"/>
  <c r="AN110" i="70"/>
  <c r="AM110" i="70"/>
  <c r="AL110" i="70"/>
  <c r="AK110" i="70"/>
  <c r="AJ110" i="70"/>
  <c r="AI110" i="70"/>
  <c r="AH110" i="70"/>
  <c r="AG110" i="70"/>
  <c r="AF110" i="70"/>
  <c r="AE110" i="70"/>
  <c r="AD110" i="70"/>
  <c r="AB110" i="70"/>
  <c r="AA110" i="70"/>
  <c r="Y110" i="70"/>
  <c r="X110" i="70"/>
  <c r="W110" i="70"/>
  <c r="V110" i="70"/>
  <c r="T110" i="70"/>
  <c r="S110" i="70"/>
  <c r="R110" i="70"/>
  <c r="Q110" i="70"/>
  <c r="O110" i="70"/>
  <c r="N110" i="70"/>
  <c r="M110" i="70"/>
  <c r="L110" i="70"/>
  <c r="J110" i="70"/>
  <c r="I110" i="70"/>
  <c r="H110" i="70"/>
  <c r="G110" i="70"/>
  <c r="F110" i="70"/>
  <c r="E110" i="70"/>
  <c r="U109" i="70"/>
  <c r="K109" i="70"/>
  <c r="U108" i="70"/>
  <c r="P108" i="70"/>
  <c r="K108" i="70"/>
  <c r="U107" i="70"/>
  <c r="K107" i="70"/>
  <c r="U106" i="70"/>
  <c r="K106" i="70"/>
  <c r="AP105" i="70"/>
  <c r="AO105" i="70"/>
  <c r="AN105" i="70"/>
  <c r="AM105" i="70"/>
  <c r="AL105" i="70"/>
  <c r="AK105" i="70"/>
  <c r="AJ105" i="70"/>
  <c r="AI105" i="70"/>
  <c r="AH105" i="70"/>
  <c r="AG105" i="70"/>
  <c r="AF105" i="70"/>
  <c r="AE105" i="70"/>
  <c r="AD105" i="70"/>
  <c r="AB105" i="70"/>
  <c r="AA105" i="70"/>
  <c r="Y105" i="70"/>
  <c r="X105" i="70"/>
  <c r="W105" i="70"/>
  <c r="V105" i="70"/>
  <c r="U105" i="70"/>
  <c r="T105" i="70"/>
  <c r="S105" i="70"/>
  <c r="R105" i="70"/>
  <c r="Q105" i="70"/>
  <c r="O105" i="70"/>
  <c r="N105" i="70"/>
  <c r="M105" i="70"/>
  <c r="L105" i="70"/>
  <c r="J105" i="70"/>
  <c r="I105" i="70"/>
  <c r="H105" i="70"/>
  <c r="G105" i="70"/>
  <c r="F105" i="70"/>
  <c r="E105" i="70"/>
  <c r="U104" i="70"/>
  <c r="P104" i="70"/>
  <c r="Z104" i="70"/>
  <c r="AC104" i="70"/>
  <c r="K104" i="70"/>
  <c r="U103" i="70"/>
  <c r="K103" i="70"/>
  <c r="U102" i="70"/>
  <c r="P102" i="70"/>
  <c r="Z102" i="70"/>
  <c r="AC102" i="70"/>
  <c r="K102" i="70"/>
  <c r="U101" i="70"/>
  <c r="K101" i="70"/>
  <c r="U100" i="70"/>
  <c r="K100" i="70"/>
  <c r="U99" i="70"/>
  <c r="K99" i="70"/>
  <c r="U98" i="70"/>
  <c r="K98" i="70"/>
  <c r="U97" i="70"/>
  <c r="K97" i="70"/>
  <c r="U96" i="70"/>
  <c r="K96" i="70"/>
  <c r="U95" i="70"/>
  <c r="K95" i="70"/>
  <c r="U94" i="70"/>
  <c r="K94" i="70"/>
  <c r="U93" i="70"/>
  <c r="K93" i="70"/>
  <c r="U92" i="70"/>
  <c r="P92" i="70"/>
  <c r="K92" i="70"/>
  <c r="U91" i="70"/>
  <c r="K91" i="70"/>
  <c r="U90" i="70"/>
  <c r="K90" i="70"/>
  <c r="U89" i="70"/>
  <c r="K89" i="70"/>
  <c r="U88" i="70"/>
  <c r="K88" i="70"/>
  <c r="U87" i="70"/>
  <c r="P87" i="70"/>
  <c r="Z87" i="70"/>
  <c r="AC87" i="70"/>
  <c r="K87" i="70"/>
  <c r="U86" i="70"/>
  <c r="K86" i="70"/>
  <c r="U85" i="70"/>
  <c r="K85" i="70"/>
  <c r="U84" i="70"/>
  <c r="P84" i="70"/>
  <c r="K84" i="70"/>
  <c r="AP83" i="70"/>
  <c r="AO83" i="70"/>
  <c r="AN83" i="70"/>
  <c r="AM83" i="70"/>
  <c r="AL83" i="70"/>
  <c r="AK83" i="70"/>
  <c r="AJ83" i="70"/>
  <c r="AI83" i="70"/>
  <c r="AH83" i="70"/>
  <c r="AG83" i="70"/>
  <c r="AF83" i="70"/>
  <c r="AE83" i="70"/>
  <c r="AD83" i="70"/>
  <c r="AB83" i="70"/>
  <c r="AA83" i="70"/>
  <c r="Y83" i="70"/>
  <c r="X83" i="70"/>
  <c r="W83" i="70"/>
  <c r="V83" i="70"/>
  <c r="T83" i="70"/>
  <c r="S83" i="70"/>
  <c r="R83" i="70"/>
  <c r="Q83" i="70"/>
  <c r="O83" i="70"/>
  <c r="N83" i="70"/>
  <c r="M83" i="70"/>
  <c r="L83" i="70"/>
  <c r="J83" i="70"/>
  <c r="I83" i="70"/>
  <c r="H83" i="70"/>
  <c r="G83" i="70"/>
  <c r="F83" i="70"/>
  <c r="E83" i="70"/>
  <c r="U82" i="70"/>
  <c r="K82" i="70"/>
  <c r="U81" i="70"/>
  <c r="K81" i="70"/>
  <c r="AP80" i="70"/>
  <c r="AO80" i="70"/>
  <c r="AN80" i="70"/>
  <c r="AM80" i="70"/>
  <c r="AL80" i="70"/>
  <c r="AK80" i="70"/>
  <c r="AJ80" i="70"/>
  <c r="AI80" i="70"/>
  <c r="AH80" i="70"/>
  <c r="AG80" i="70"/>
  <c r="AF80" i="70"/>
  <c r="AE80" i="70"/>
  <c r="AD80" i="70"/>
  <c r="AB80" i="70"/>
  <c r="AA80" i="70"/>
  <c r="Y80" i="70"/>
  <c r="X80" i="70"/>
  <c r="W80" i="70"/>
  <c r="V80" i="70"/>
  <c r="T80" i="70"/>
  <c r="S80" i="70"/>
  <c r="R80" i="70"/>
  <c r="Q80" i="70"/>
  <c r="O80" i="70"/>
  <c r="N80" i="70"/>
  <c r="M80" i="70"/>
  <c r="L80" i="70"/>
  <c r="K80" i="70"/>
  <c r="J80" i="70"/>
  <c r="I80" i="70"/>
  <c r="H80" i="70"/>
  <c r="G80" i="70"/>
  <c r="F80" i="70"/>
  <c r="E80" i="70"/>
  <c r="U79" i="70"/>
  <c r="K79" i="70"/>
  <c r="U78" i="70"/>
  <c r="U77" i="70"/>
  <c r="K77" i="70"/>
  <c r="U76" i="70"/>
  <c r="K76" i="70"/>
  <c r="U75" i="70"/>
  <c r="K75" i="70"/>
  <c r="U74" i="70"/>
  <c r="P74" i="70"/>
  <c r="K74" i="70"/>
  <c r="U73" i="70"/>
  <c r="K73" i="70"/>
  <c r="AP72" i="70"/>
  <c r="AO72" i="70"/>
  <c r="AN72" i="70"/>
  <c r="AM72" i="70"/>
  <c r="AL72" i="70"/>
  <c r="AK72" i="70"/>
  <c r="AJ72" i="70"/>
  <c r="AI72" i="70"/>
  <c r="AH72" i="70"/>
  <c r="AG72" i="70"/>
  <c r="AF72" i="70"/>
  <c r="AE72" i="70"/>
  <c r="AD72" i="70"/>
  <c r="AB72" i="70"/>
  <c r="AA72" i="70"/>
  <c r="Y72" i="70"/>
  <c r="X72" i="70"/>
  <c r="W72" i="70"/>
  <c r="V72" i="70"/>
  <c r="T72" i="70"/>
  <c r="S72" i="70"/>
  <c r="R72" i="70"/>
  <c r="Q72" i="70"/>
  <c r="O72" i="70"/>
  <c r="N72" i="70"/>
  <c r="M72" i="70"/>
  <c r="L72" i="70"/>
  <c r="K72" i="70"/>
  <c r="J72" i="70"/>
  <c r="I72" i="70"/>
  <c r="H72" i="70"/>
  <c r="G72" i="70"/>
  <c r="F72" i="70"/>
  <c r="E72" i="70"/>
  <c r="U71" i="70"/>
  <c r="K71" i="70"/>
  <c r="U70" i="70"/>
  <c r="K70" i="70"/>
  <c r="U69" i="70"/>
  <c r="K69" i="70"/>
  <c r="U68" i="70"/>
  <c r="K68" i="70"/>
  <c r="U67" i="70"/>
  <c r="P67" i="70"/>
  <c r="Z67" i="70"/>
  <c r="AC67" i="70"/>
  <c r="K67" i="70"/>
  <c r="U66" i="70"/>
  <c r="P66" i="70"/>
  <c r="K66" i="70"/>
  <c r="AP65" i="70"/>
  <c r="AO65" i="70"/>
  <c r="AN65" i="70"/>
  <c r="AM65" i="70"/>
  <c r="AL65" i="70"/>
  <c r="AK65" i="70"/>
  <c r="AJ65" i="70"/>
  <c r="AI65" i="70"/>
  <c r="AH65" i="70"/>
  <c r="AG65" i="70"/>
  <c r="AF65" i="70"/>
  <c r="AE65" i="70"/>
  <c r="AD65" i="70"/>
  <c r="AB65" i="70"/>
  <c r="AA65" i="70"/>
  <c r="Y65" i="70"/>
  <c r="X65" i="70"/>
  <c r="W65" i="70"/>
  <c r="V65" i="70"/>
  <c r="U65" i="70"/>
  <c r="T65" i="70"/>
  <c r="S65" i="70"/>
  <c r="R65" i="70"/>
  <c r="Q65" i="70"/>
  <c r="O65" i="70"/>
  <c r="N65" i="70"/>
  <c r="M65" i="70"/>
  <c r="L65" i="70"/>
  <c r="J65" i="70"/>
  <c r="I65" i="70"/>
  <c r="H65" i="70"/>
  <c r="G65" i="70"/>
  <c r="F65" i="70"/>
  <c r="E65" i="70"/>
  <c r="U64" i="70"/>
  <c r="K64" i="70"/>
  <c r="U63" i="70"/>
  <c r="K63" i="70"/>
  <c r="U62" i="70"/>
  <c r="K62" i="70"/>
  <c r="U61" i="70"/>
  <c r="K61" i="70"/>
  <c r="U60" i="70"/>
  <c r="K60" i="70"/>
  <c r="U59" i="70"/>
  <c r="K59" i="70"/>
  <c r="U58" i="70"/>
  <c r="K58" i="70"/>
  <c r="U57" i="70"/>
  <c r="K57" i="70"/>
  <c r="U56" i="70"/>
  <c r="K56" i="70"/>
  <c r="U55" i="70"/>
  <c r="K55" i="70"/>
  <c r="U54" i="70"/>
  <c r="P54" i="70"/>
  <c r="Z54" i="70"/>
  <c r="AC54" i="70"/>
  <c r="K54" i="70"/>
  <c r="U53" i="70"/>
  <c r="P53" i="70"/>
  <c r="K53" i="70"/>
  <c r="U52" i="70"/>
  <c r="K52" i="70"/>
  <c r="AP51" i="70"/>
  <c r="AO51" i="70"/>
  <c r="AN51" i="70"/>
  <c r="AM51" i="70"/>
  <c r="AL51" i="70"/>
  <c r="AK51" i="70"/>
  <c r="AJ51" i="70"/>
  <c r="AI51" i="70"/>
  <c r="AH51" i="70"/>
  <c r="AG51" i="70"/>
  <c r="AF51" i="70"/>
  <c r="AE51" i="70"/>
  <c r="AD51" i="70"/>
  <c r="AB51" i="70"/>
  <c r="AA51" i="70"/>
  <c r="Y51" i="70"/>
  <c r="X51" i="70"/>
  <c r="W51" i="70"/>
  <c r="V51" i="70"/>
  <c r="T51" i="70"/>
  <c r="S51" i="70"/>
  <c r="R51" i="70"/>
  <c r="Q51" i="70"/>
  <c r="O51" i="70"/>
  <c r="N51" i="70"/>
  <c r="M51" i="70"/>
  <c r="L51" i="70"/>
  <c r="J51" i="70"/>
  <c r="I51" i="70"/>
  <c r="H51" i="70"/>
  <c r="G51" i="70"/>
  <c r="F51" i="70"/>
  <c r="E51" i="70"/>
  <c r="U50" i="70"/>
  <c r="K50" i="70"/>
  <c r="U49" i="70"/>
  <c r="K49" i="70"/>
  <c r="U48" i="70"/>
  <c r="K48" i="70"/>
  <c r="U47" i="70"/>
  <c r="K47" i="70"/>
  <c r="U46" i="70"/>
  <c r="K46" i="70"/>
  <c r="U45" i="70"/>
  <c r="P45" i="70"/>
  <c r="K45" i="70"/>
  <c r="U44" i="70"/>
  <c r="K44" i="70"/>
  <c r="AP43" i="70"/>
  <c r="AO43" i="70"/>
  <c r="AN43" i="70"/>
  <c r="AM43" i="70"/>
  <c r="AL43" i="70"/>
  <c r="AK43" i="70"/>
  <c r="AJ43" i="70"/>
  <c r="AI43" i="70"/>
  <c r="AH43" i="70"/>
  <c r="AG43" i="70"/>
  <c r="AF43" i="70"/>
  <c r="AE43" i="70"/>
  <c r="AD43" i="70"/>
  <c r="AB43" i="70"/>
  <c r="AA43" i="70"/>
  <c r="Y43" i="70"/>
  <c r="X43" i="70"/>
  <c r="W43" i="70"/>
  <c r="V43" i="70"/>
  <c r="T43" i="70"/>
  <c r="S43" i="70"/>
  <c r="R43" i="70"/>
  <c r="Q43" i="70"/>
  <c r="O43" i="70"/>
  <c r="N43" i="70"/>
  <c r="M43" i="70"/>
  <c r="L43" i="70"/>
  <c r="J43" i="70"/>
  <c r="I43" i="70"/>
  <c r="H43" i="70"/>
  <c r="G43" i="70"/>
  <c r="F43" i="70"/>
  <c r="E43" i="70"/>
  <c r="U42" i="70"/>
  <c r="K42" i="70"/>
  <c r="U41" i="70"/>
  <c r="K41" i="70"/>
  <c r="U40" i="70"/>
  <c r="K40" i="70"/>
  <c r="U39" i="70"/>
  <c r="K39" i="70"/>
  <c r="U38" i="70"/>
  <c r="K38" i="70"/>
  <c r="U37" i="70"/>
  <c r="K37" i="70"/>
  <c r="U36" i="70"/>
  <c r="K36" i="70"/>
  <c r="U35" i="70"/>
  <c r="K35" i="70"/>
  <c r="U33" i="70"/>
  <c r="P33" i="70"/>
  <c r="K33" i="70"/>
  <c r="U32" i="70"/>
  <c r="K32" i="70"/>
  <c r="AP31" i="70"/>
  <c r="AO31" i="70"/>
  <c r="AN31" i="70"/>
  <c r="AM31" i="70"/>
  <c r="AL31" i="70"/>
  <c r="AK31" i="70"/>
  <c r="AJ31" i="70"/>
  <c r="AI31" i="70"/>
  <c r="AH31" i="70"/>
  <c r="AG31" i="70"/>
  <c r="AF31" i="70"/>
  <c r="AE31" i="70"/>
  <c r="AD31" i="70"/>
  <c r="AB31" i="70"/>
  <c r="AA31" i="70"/>
  <c r="Y31" i="70"/>
  <c r="X31" i="70"/>
  <c r="W31" i="70"/>
  <c r="V31" i="70"/>
  <c r="T31" i="70"/>
  <c r="S31" i="70"/>
  <c r="R31" i="70"/>
  <c r="Q31" i="70"/>
  <c r="O31" i="70"/>
  <c r="N31" i="70"/>
  <c r="M31" i="70"/>
  <c r="L31" i="70"/>
  <c r="J31" i="70"/>
  <c r="I31" i="70"/>
  <c r="H31" i="70"/>
  <c r="G31" i="70"/>
  <c r="F31" i="70"/>
  <c r="E31" i="70"/>
  <c r="U30" i="70"/>
  <c r="K30" i="70"/>
  <c r="U29" i="70"/>
  <c r="K29" i="70"/>
  <c r="U28" i="70"/>
  <c r="P28" i="70"/>
  <c r="Z28" i="70"/>
  <c r="U27" i="70"/>
  <c r="K27" i="70"/>
  <c r="U26" i="70"/>
  <c r="P26" i="70"/>
  <c r="K26" i="70"/>
  <c r="U25" i="70"/>
  <c r="K25" i="70"/>
  <c r="U24" i="70"/>
  <c r="P24" i="70"/>
  <c r="K24" i="70"/>
  <c r="U23" i="70"/>
  <c r="K23" i="70"/>
  <c r="U22" i="70"/>
  <c r="K22" i="70"/>
  <c r="U21" i="70"/>
  <c r="K21" i="70"/>
  <c r="U20" i="70"/>
  <c r="K20" i="70"/>
  <c r="U19" i="70"/>
  <c r="K19" i="70"/>
  <c r="U18" i="70"/>
  <c r="K18" i="70"/>
  <c r="U17" i="70"/>
  <c r="K17" i="70"/>
  <c r="U16" i="70"/>
  <c r="K16" i="70"/>
  <c r="U15" i="70"/>
  <c r="K15" i="70"/>
  <c r="U14" i="70"/>
  <c r="K14" i="70"/>
  <c r="U13" i="70"/>
  <c r="K13" i="70"/>
  <c r="U12" i="70"/>
  <c r="P12" i="70"/>
  <c r="K12" i="70"/>
  <c r="U11" i="70"/>
  <c r="K11" i="70"/>
  <c r="AP10" i="70"/>
  <c r="AO10" i="70"/>
  <c r="AO129" i="70"/>
  <c r="AN10" i="70"/>
  <c r="AM10" i="70"/>
  <c r="AL10" i="70"/>
  <c r="AK10" i="70"/>
  <c r="AK129" i="70"/>
  <c r="AJ10" i="70"/>
  <c r="AI10" i="70"/>
  <c r="AH10" i="70"/>
  <c r="AG10" i="70"/>
  <c r="AG129" i="70"/>
  <c r="AF10" i="70"/>
  <c r="AE10" i="70"/>
  <c r="AD10" i="70"/>
  <c r="AB10" i="70"/>
  <c r="AB129" i="70"/>
  <c r="AA10" i="70"/>
  <c r="Y10" i="70"/>
  <c r="X10" i="70"/>
  <c r="W10" i="70"/>
  <c r="V10" i="70"/>
  <c r="T10" i="70"/>
  <c r="S10" i="70"/>
  <c r="R10" i="70"/>
  <c r="Q10" i="70"/>
  <c r="Q129" i="70"/>
  <c r="O10" i="70"/>
  <c r="N10" i="70"/>
  <c r="M10" i="70"/>
  <c r="M129" i="70"/>
  <c r="L10" i="70"/>
  <c r="L129" i="70"/>
  <c r="J10" i="70"/>
  <c r="I10" i="70"/>
  <c r="I129" i="70"/>
  <c r="H10" i="70"/>
  <c r="H129" i="70"/>
  <c r="G10" i="70"/>
  <c r="F10" i="70"/>
  <c r="E10" i="70"/>
  <c r="E129" i="70"/>
  <c r="U128" i="69"/>
  <c r="U127" i="69"/>
  <c r="K127" i="69"/>
  <c r="U126" i="69"/>
  <c r="K126" i="69"/>
  <c r="U125" i="69"/>
  <c r="K125" i="69"/>
  <c r="K124" i="69"/>
  <c r="AP124" i="69"/>
  <c r="AO124" i="69"/>
  <c r="AN124" i="69"/>
  <c r="AM124" i="69"/>
  <c r="AL124" i="69"/>
  <c r="AK124" i="69"/>
  <c r="AJ124" i="69"/>
  <c r="AI124" i="69"/>
  <c r="AH124" i="69"/>
  <c r="AG124" i="69"/>
  <c r="AF124" i="69"/>
  <c r="AE124" i="69"/>
  <c r="AD124" i="69"/>
  <c r="AB124" i="69"/>
  <c r="AA124" i="69"/>
  <c r="Y124" i="69"/>
  <c r="X124" i="69"/>
  <c r="W124" i="69"/>
  <c r="V124" i="69"/>
  <c r="T124" i="69"/>
  <c r="S124" i="69"/>
  <c r="R124" i="69"/>
  <c r="Q124" i="69"/>
  <c r="O124" i="69"/>
  <c r="N124" i="69"/>
  <c r="M124" i="69"/>
  <c r="L124" i="69"/>
  <c r="J124" i="69"/>
  <c r="I124" i="69"/>
  <c r="H124" i="69"/>
  <c r="G124" i="69"/>
  <c r="F124" i="69"/>
  <c r="E124" i="69"/>
  <c r="U123" i="69"/>
  <c r="P123" i="69"/>
  <c r="Z123" i="69"/>
  <c r="AC123" i="69"/>
  <c r="K123" i="69"/>
  <c r="U122" i="69"/>
  <c r="K122" i="69"/>
  <c r="U121" i="69"/>
  <c r="P121" i="69"/>
  <c r="K121" i="69"/>
  <c r="U120" i="69"/>
  <c r="K120" i="69"/>
  <c r="AP119" i="69"/>
  <c r="AO119" i="69"/>
  <c r="AN119" i="69"/>
  <c r="AM119" i="69"/>
  <c r="AL119" i="69"/>
  <c r="AK119" i="69"/>
  <c r="AJ119" i="69"/>
  <c r="AI119" i="69"/>
  <c r="AH119" i="69"/>
  <c r="AG119" i="69"/>
  <c r="AF119" i="69"/>
  <c r="AE119" i="69"/>
  <c r="AD119" i="69"/>
  <c r="AB119" i="69"/>
  <c r="AA119" i="69"/>
  <c r="Y119" i="69"/>
  <c r="X119" i="69"/>
  <c r="W119" i="69"/>
  <c r="V119" i="69"/>
  <c r="T119" i="69"/>
  <c r="S119" i="69"/>
  <c r="R119" i="69"/>
  <c r="R129" i="69"/>
  <c r="Q119" i="69"/>
  <c r="O119" i="69"/>
  <c r="N119" i="69"/>
  <c r="M119" i="69"/>
  <c r="L119" i="69"/>
  <c r="J119" i="69"/>
  <c r="I119" i="69"/>
  <c r="H119" i="69"/>
  <c r="G119" i="69"/>
  <c r="F119" i="69"/>
  <c r="E119" i="69"/>
  <c r="U118" i="69"/>
  <c r="K118" i="69"/>
  <c r="U117" i="69"/>
  <c r="K117" i="69"/>
  <c r="U116" i="69"/>
  <c r="P116" i="69"/>
  <c r="K116" i="69"/>
  <c r="U115" i="69"/>
  <c r="K115" i="69"/>
  <c r="U114" i="69"/>
  <c r="U110" i="69"/>
  <c r="K114" i="69"/>
  <c r="U113" i="69"/>
  <c r="K113" i="69"/>
  <c r="U112" i="69"/>
  <c r="K112" i="69"/>
  <c r="U111" i="69"/>
  <c r="AP110" i="69"/>
  <c r="AO110" i="69"/>
  <c r="AN110" i="69"/>
  <c r="AM110" i="69"/>
  <c r="AL110" i="69"/>
  <c r="AK110" i="69"/>
  <c r="AJ110" i="69"/>
  <c r="AI110" i="69"/>
  <c r="AH110" i="69"/>
  <c r="AG110" i="69"/>
  <c r="AF110" i="69"/>
  <c r="AE110" i="69"/>
  <c r="AD110" i="69"/>
  <c r="AB110" i="69"/>
  <c r="AA110" i="69"/>
  <c r="Y110" i="69"/>
  <c r="X110" i="69"/>
  <c r="W110" i="69"/>
  <c r="V110" i="69"/>
  <c r="T110" i="69"/>
  <c r="S110" i="69"/>
  <c r="R110" i="69"/>
  <c r="Q110" i="69"/>
  <c r="O110" i="69"/>
  <c r="N110" i="69"/>
  <c r="M110" i="69"/>
  <c r="L110" i="69"/>
  <c r="J110" i="69"/>
  <c r="I110" i="69"/>
  <c r="H110" i="69"/>
  <c r="G110" i="69"/>
  <c r="F110" i="69"/>
  <c r="E110" i="69"/>
  <c r="U109" i="69"/>
  <c r="P109" i="69"/>
  <c r="Z109" i="69"/>
  <c r="K109" i="69"/>
  <c r="U108" i="69"/>
  <c r="K108" i="69"/>
  <c r="U107" i="69"/>
  <c r="P107" i="69"/>
  <c r="K107" i="69"/>
  <c r="U106" i="69"/>
  <c r="K106" i="69"/>
  <c r="AP105" i="69"/>
  <c r="AO105" i="69"/>
  <c r="AN105" i="69"/>
  <c r="AM105" i="69"/>
  <c r="AL105" i="69"/>
  <c r="AK105" i="69"/>
  <c r="AJ105" i="69"/>
  <c r="AI105" i="69"/>
  <c r="AH105" i="69"/>
  <c r="AG105" i="69"/>
  <c r="AF105" i="69"/>
  <c r="AE105" i="69"/>
  <c r="AD105" i="69"/>
  <c r="AB105" i="69"/>
  <c r="AA105" i="69"/>
  <c r="Y105" i="69"/>
  <c r="X105" i="69"/>
  <c r="W105" i="69"/>
  <c r="V105" i="69"/>
  <c r="T105" i="69"/>
  <c r="S105" i="69"/>
  <c r="R105" i="69"/>
  <c r="Q105" i="69"/>
  <c r="O105" i="69"/>
  <c r="N105" i="69"/>
  <c r="M105" i="69"/>
  <c r="L105" i="69"/>
  <c r="J105" i="69"/>
  <c r="I105" i="69"/>
  <c r="H105" i="69"/>
  <c r="G105" i="69"/>
  <c r="F105" i="69"/>
  <c r="E105" i="69"/>
  <c r="U104" i="69"/>
  <c r="P104" i="69"/>
  <c r="Z104" i="69"/>
  <c r="AC104" i="69"/>
  <c r="K104" i="69"/>
  <c r="U103" i="69"/>
  <c r="K103" i="69"/>
  <c r="U102" i="69"/>
  <c r="P102" i="69"/>
  <c r="Z102" i="69"/>
  <c r="AC102" i="69"/>
  <c r="K102" i="69"/>
  <c r="U101" i="69"/>
  <c r="U100" i="69"/>
  <c r="P100" i="69"/>
  <c r="Z100" i="69"/>
  <c r="AC100" i="69"/>
  <c r="K100" i="69"/>
  <c r="U99" i="69"/>
  <c r="K99" i="69"/>
  <c r="U98" i="69"/>
  <c r="K98" i="69"/>
  <c r="U97" i="69"/>
  <c r="K97" i="69"/>
  <c r="U96" i="69"/>
  <c r="K96" i="69"/>
  <c r="U95" i="69"/>
  <c r="K95" i="69"/>
  <c r="U94" i="69"/>
  <c r="K94" i="69"/>
  <c r="U93" i="69"/>
  <c r="K93" i="69"/>
  <c r="U92" i="69"/>
  <c r="P92" i="69"/>
  <c r="Z92" i="69"/>
  <c r="AC92" i="69"/>
  <c r="K92" i="69"/>
  <c r="U91" i="69"/>
  <c r="K91" i="69"/>
  <c r="U90" i="69"/>
  <c r="P90" i="69"/>
  <c r="Z90" i="69"/>
  <c r="AC90" i="69"/>
  <c r="K90" i="69"/>
  <c r="U89" i="69"/>
  <c r="K89" i="69"/>
  <c r="U88" i="69"/>
  <c r="K88" i="69"/>
  <c r="U87" i="69"/>
  <c r="P87" i="69"/>
  <c r="K87" i="69"/>
  <c r="U86" i="69"/>
  <c r="K86" i="69"/>
  <c r="U85" i="69"/>
  <c r="U84" i="69"/>
  <c r="K84" i="69"/>
  <c r="AP83" i="69"/>
  <c r="AO83" i="69"/>
  <c r="AN83" i="69"/>
  <c r="AM83" i="69"/>
  <c r="AL83" i="69"/>
  <c r="AK83" i="69"/>
  <c r="AJ83" i="69"/>
  <c r="AI83" i="69"/>
  <c r="AH83" i="69"/>
  <c r="AG83" i="69"/>
  <c r="AF83" i="69"/>
  <c r="AE83" i="69"/>
  <c r="AD83" i="69"/>
  <c r="AB83" i="69"/>
  <c r="AA83" i="69"/>
  <c r="Y83" i="69"/>
  <c r="X83" i="69"/>
  <c r="W83" i="69"/>
  <c r="V83" i="69"/>
  <c r="T83" i="69"/>
  <c r="S83" i="69"/>
  <c r="R83" i="69"/>
  <c r="Q83" i="69"/>
  <c r="O83" i="69"/>
  <c r="N83" i="69"/>
  <c r="M83" i="69"/>
  <c r="L83" i="69"/>
  <c r="J83" i="69"/>
  <c r="I83" i="69"/>
  <c r="H83" i="69"/>
  <c r="G83" i="69"/>
  <c r="F83" i="69"/>
  <c r="E83" i="69"/>
  <c r="U82" i="69"/>
  <c r="K82" i="69"/>
  <c r="U81" i="69"/>
  <c r="K81" i="69"/>
  <c r="AP80" i="69"/>
  <c r="AO80" i="69"/>
  <c r="AN80" i="69"/>
  <c r="AM80" i="69"/>
  <c r="AL80" i="69"/>
  <c r="AK80" i="69"/>
  <c r="AJ80" i="69"/>
  <c r="AI80" i="69"/>
  <c r="AH80" i="69"/>
  <c r="AG80" i="69"/>
  <c r="AF80" i="69"/>
  <c r="AE80" i="69"/>
  <c r="AD80" i="69"/>
  <c r="AB80" i="69"/>
  <c r="AA80" i="69"/>
  <c r="Y80" i="69"/>
  <c r="X80" i="69"/>
  <c r="W80" i="69"/>
  <c r="V80" i="69"/>
  <c r="T80" i="69"/>
  <c r="S80" i="69"/>
  <c r="R80" i="69"/>
  <c r="Q80" i="69"/>
  <c r="O80" i="69"/>
  <c r="N80" i="69"/>
  <c r="M80" i="69"/>
  <c r="L80" i="69"/>
  <c r="J80" i="69"/>
  <c r="I80" i="69"/>
  <c r="H80" i="69"/>
  <c r="G80" i="69"/>
  <c r="F80" i="69"/>
  <c r="E80" i="69"/>
  <c r="U79" i="69"/>
  <c r="K79" i="69"/>
  <c r="U78" i="69"/>
  <c r="P78" i="69"/>
  <c r="Z78" i="69"/>
  <c r="U77" i="69"/>
  <c r="K77" i="69"/>
  <c r="U76" i="69"/>
  <c r="P76" i="69"/>
  <c r="K76" i="69"/>
  <c r="U75" i="69"/>
  <c r="K75" i="69"/>
  <c r="U74" i="69"/>
  <c r="K74" i="69"/>
  <c r="U73" i="69"/>
  <c r="K73" i="69"/>
  <c r="AP72" i="69"/>
  <c r="AO72" i="69"/>
  <c r="AN72" i="69"/>
  <c r="AM72" i="69"/>
  <c r="AL72" i="69"/>
  <c r="AK72" i="69"/>
  <c r="AJ72" i="69"/>
  <c r="AI72" i="69"/>
  <c r="AH72" i="69"/>
  <c r="AG72" i="69"/>
  <c r="AF72" i="69"/>
  <c r="AE72" i="69"/>
  <c r="AD72" i="69"/>
  <c r="AB72" i="69"/>
  <c r="AA72" i="69"/>
  <c r="Y72" i="69"/>
  <c r="X72" i="69"/>
  <c r="W72" i="69"/>
  <c r="V72" i="69"/>
  <c r="T72" i="69"/>
  <c r="S72" i="69"/>
  <c r="R72" i="69"/>
  <c r="Q72" i="69"/>
  <c r="O72" i="69"/>
  <c r="N72" i="69"/>
  <c r="M72" i="69"/>
  <c r="L72" i="69"/>
  <c r="J72" i="69"/>
  <c r="I72" i="69"/>
  <c r="H72" i="69"/>
  <c r="G72" i="69"/>
  <c r="F72" i="69"/>
  <c r="E72" i="69"/>
  <c r="U71" i="69"/>
  <c r="P71" i="69"/>
  <c r="K71" i="69"/>
  <c r="U70" i="69"/>
  <c r="K70" i="69"/>
  <c r="U69" i="69"/>
  <c r="K69" i="69"/>
  <c r="U68" i="69"/>
  <c r="P68" i="69"/>
  <c r="Z68" i="69"/>
  <c r="AC68" i="69"/>
  <c r="K68" i="69"/>
  <c r="U67" i="69"/>
  <c r="P67" i="69"/>
  <c r="K67" i="69"/>
  <c r="U66" i="69"/>
  <c r="K66" i="69"/>
  <c r="AP65" i="69"/>
  <c r="AO65" i="69"/>
  <c r="AN65" i="69"/>
  <c r="AM65" i="69"/>
  <c r="AL65" i="69"/>
  <c r="AK65" i="69"/>
  <c r="AJ65" i="69"/>
  <c r="AI65" i="69"/>
  <c r="AH65" i="69"/>
  <c r="AG65" i="69"/>
  <c r="AF65" i="69"/>
  <c r="AE65" i="69"/>
  <c r="AD65" i="69"/>
  <c r="AB65" i="69"/>
  <c r="AA65" i="69"/>
  <c r="AA129" i="69"/>
  <c r="Y65" i="69"/>
  <c r="X65" i="69"/>
  <c r="W65" i="69"/>
  <c r="V65" i="69"/>
  <c r="T65" i="69"/>
  <c r="S65" i="69"/>
  <c r="R65" i="69"/>
  <c r="Q65" i="69"/>
  <c r="O65" i="69"/>
  <c r="N65" i="69"/>
  <c r="M65" i="69"/>
  <c r="L65" i="69"/>
  <c r="J65" i="69"/>
  <c r="I65" i="69"/>
  <c r="H65" i="69"/>
  <c r="G65" i="69"/>
  <c r="F65" i="69"/>
  <c r="E65" i="69"/>
  <c r="U64" i="69"/>
  <c r="K64" i="69"/>
  <c r="U63" i="69"/>
  <c r="P63" i="69"/>
  <c r="Z63" i="69"/>
  <c r="AC63" i="69"/>
  <c r="K63" i="69"/>
  <c r="U62" i="69"/>
  <c r="K62" i="69"/>
  <c r="U61" i="69"/>
  <c r="P61" i="69"/>
  <c r="Z61" i="69"/>
  <c r="U60" i="69"/>
  <c r="K60" i="69"/>
  <c r="U59" i="69"/>
  <c r="K59" i="69"/>
  <c r="U58" i="69"/>
  <c r="K58" i="69"/>
  <c r="U57" i="69"/>
  <c r="K57" i="69"/>
  <c r="U56" i="69"/>
  <c r="P56" i="69"/>
  <c r="Z56" i="69"/>
  <c r="AC56" i="69"/>
  <c r="K56" i="69"/>
  <c r="U55" i="69"/>
  <c r="K55" i="69"/>
  <c r="U54" i="69"/>
  <c r="K54" i="69"/>
  <c r="U53" i="69"/>
  <c r="K53" i="69"/>
  <c r="U52" i="69"/>
  <c r="P52" i="69"/>
  <c r="K52" i="69"/>
  <c r="AP51" i="69"/>
  <c r="AO51" i="69"/>
  <c r="AN51" i="69"/>
  <c r="AM51" i="69"/>
  <c r="AL51" i="69"/>
  <c r="AK51" i="69"/>
  <c r="AJ51" i="69"/>
  <c r="AI51" i="69"/>
  <c r="AH51" i="69"/>
  <c r="AG51" i="69"/>
  <c r="AF51" i="69"/>
  <c r="AE51" i="69"/>
  <c r="AD51" i="69"/>
  <c r="AB51" i="69"/>
  <c r="AA51" i="69"/>
  <c r="Y51" i="69"/>
  <c r="X51" i="69"/>
  <c r="W51" i="69"/>
  <c r="V51" i="69"/>
  <c r="T51" i="69"/>
  <c r="S51" i="69"/>
  <c r="R51" i="69"/>
  <c r="Q51" i="69"/>
  <c r="O51" i="69"/>
  <c r="O129" i="69"/>
  <c r="N51" i="69"/>
  <c r="M51" i="69"/>
  <c r="L51" i="69"/>
  <c r="J51" i="69"/>
  <c r="I51" i="69"/>
  <c r="H51" i="69"/>
  <c r="G51" i="69"/>
  <c r="F51" i="69"/>
  <c r="E51" i="69"/>
  <c r="U50" i="69"/>
  <c r="P50" i="69"/>
  <c r="Z50" i="69"/>
  <c r="AC50" i="69"/>
  <c r="K50" i="69"/>
  <c r="U49" i="69"/>
  <c r="K49" i="69"/>
  <c r="U48" i="69"/>
  <c r="K48" i="69"/>
  <c r="U47" i="69"/>
  <c r="K47" i="69"/>
  <c r="U46" i="69"/>
  <c r="K46" i="69"/>
  <c r="U45" i="69"/>
  <c r="P45" i="69"/>
  <c r="K45" i="69"/>
  <c r="U44" i="69"/>
  <c r="K44" i="69"/>
  <c r="AP43" i="69"/>
  <c r="AO43" i="69"/>
  <c r="AN43" i="69"/>
  <c r="AM43" i="69"/>
  <c r="AL43" i="69"/>
  <c r="AK43" i="69"/>
  <c r="AJ43" i="69"/>
  <c r="AI43" i="69"/>
  <c r="AH43" i="69"/>
  <c r="AG43" i="69"/>
  <c r="AF43" i="69"/>
  <c r="AE43" i="69"/>
  <c r="AD43" i="69"/>
  <c r="AB43" i="69"/>
  <c r="AA43" i="69"/>
  <c r="Y43" i="69"/>
  <c r="X43" i="69"/>
  <c r="W43" i="69"/>
  <c r="V43" i="69"/>
  <c r="T43" i="69"/>
  <c r="S43" i="69"/>
  <c r="R43" i="69"/>
  <c r="Q43" i="69"/>
  <c r="O43" i="69"/>
  <c r="N43" i="69"/>
  <c r="M43" i="69"/>
  <c r="L43" i="69"/>
  <c r="J43" i="69"/>
  <c r="I43" i="69"/>
  <c r="H43" i="69"/>
  <c r="G43" i="69"/>
  <c r="F43" i="69"/>
  <c r="E43" i="69"/>
  <c r="U42" i="69"/>
  <c r="U41" i="69"/>
  <c r="P41" i="69"/>
  <c r="Z41" i="69"/>
  <c r="AC41" i="69"/>
  <c r="K41" i="69"/>
  <c r="U40" i="69"/>
  <c r="K40" i="69"/>
  <c r="U39" i="69"/>
  <c r="K39" i="69"/>
  <c r="U38" i="69"/>
  <c r="P38" i="69"/>
  <c r="Z38" i="69"/>
  <c r="AC38" i="69"/>
  <c r="K38" i="69"/>
  <c r="U37" i="69"/>
  <c r="K37" i="69"/>
  <c r="U36" i="69"/>
  <c r="P36" i="69"/>
  <c r="Z36" i="69"/>
  <c r="AC36" i="69"/>
  <c r="K36" i="69"/>
  <c r="U35" i="69"/>
  <c r="P35" i="69"/>
  <c r="Z35" i="69"/>
  <c r="AC35" i="69"/>
  <c r="K35" i="69"/>
  <c r="U34" i="69"/>
  <c r="K34" i="69"/>
  <c r="U33" i="69"/>
  <c r="K33" i="69"/>
  <c r="U32" i="69"/>
  <c r="P32" i="69"/>
  <c r="K32" i="69"/>
  <c r="AP31" i="69"/>
  <c r="AO31" i="69"/>
  <c r="AN31" i="69"/>
  <c r="AM31" i="69"/>
  <c r="AL31" i="69"/>
  <c r="AK31" i="69"/>
  <c r="AJ31" i="69"/>
  <c r="AI31" i="69"/>
  <c r="AH31" i="69"/>
  <c r="AG31" i="69"/>
  <c r="AF31" i="69"/>
  <c r="AE31" i="69"/>
  <c r="AD31" i="69"/>
  <c r="AB31" i="69"/>
  <c r="AA31" i="69"/>
  <c r="Y31" i="69"/>
  <c r="X31" i="69"/>
  <c r="W31" i="69"/>
  <c r="V31" i="69"/>
  <c r="T31" i="69"/>
  <c r="S31" i="69"/>
  <c r="S129" i="69"/>
  <c r="R31" i="69"/>
  <c r="Q31" i="69"/>
  <c r="O31" i="69"/>
  <c r="N31" i="69"/>
  <c r="M31" i="69"/>
  <c r="L31" i="69"/>
  <c r="J31" i="69"/>
  <c r="I31" i="69"/>
  <c r="H31" i="69"/>
  <c r="G31" i="69"/>
  <c r="F31" i="69"/>
  <c r="E31" i="69"/>
  <c r="U30" i="69"/>
  <c r="P30" i="69"/>
  <c r="Z30" i="69"/>
  <c r="AC30" i="69"/>
  <c r="K30" i="69"/>
  <c r="U29" i="69"/>
  <c r="K29" i="69"/>
  <c r="U28" i="69"/>
  <c r="K28" i="69"/>
  <c r="U27" i="69"/>
  <c r="K27" i="69"/>
  <c r="U26" i="69"/>
  <c r="K26" i="69"/>
  <c r="U25" i="69"/>
  <c r="U24" i="69"/>
  <c r="K24" i="69"/>
  <c r="U23" i="69"/>
  <c r="K23" i="69"/>
  <c r="U22" i="69"/>
  <c r="K22" i="69"/>
  <c r="U21" i="69"/>
  <c r="K21" i="69"/>
  <c r="U20" i="69"/>
  <c r="K20" i="69"/>
  <c r="U19" i="69"/>
  <c r="K19" i="69"/>
  <c r="U18" i="69"/>
  <c r="P18" i="69"/>
  <c r="Z18" i="69"/>
  <c r="AC18" i="69"/>
  <c r="K18" i="69"/>
  <c r="U17" i="69"/>
  <c r="K17" i="69"/>
  <c r="U16" i="69"/>
  <c r="K16" i="69"/>
  <c r="U15" i="69"/>
  <c r="P15" i="69"/>
  <c r="Z15" i="69"/>
  <c r="AC15" i="69"/>
  <c r="K15" i="69"/>
  <c r="U14" i="69"/>
  <c r="P14" i="69"/>
  <c r="Z14" i="69"/>
  <c r="AC14" i="69"/>
  <c r="K14" i="69"/>
  <c r="U13" i="69"/>
  <c r="K13" i="69"/>
  <c r="U12" i="69"/>
  <c r="U11" i="69"/>
  <c r="P11" i="69"/>
  <c r="K11" i="69"/>
  <c r="AP10" i="69"/>
  <c r="AP129" i="69"/>
  <c r="AO10" i="69"/>
  <c r="AN10" i="69"/>
  <c r="AN129" i="69"/>
  <c r="AM10" i="69"/>
  <c r="AM129" i="69"/>
  <c r="AL10" i="69"/>
  <c r="AL129" i="69"/>
  <c r="AK10" i="69"/>
  <c r="AJ10" i="69"/>
  <c r="AJ129" i="69"/>
  <c r="AI10" i="69"/>
  <c r="AI129" i="69"/>
  <c r="AH10" i="69"/>
  <c r="AH129" i="69"/>
  <c r="AG10" i="69"/>
  <c r="AF10" i="69"/>
  <c r="AF129" i="69"/>
  <c r="AE10" i="69"/>
  <c r="AE129" i="69"/>
  <c r="AD10" i="69"/>
  <c r="AD129" i="69"/>
  <c r="AB10" i="69"/>
  <c r="AA10" i="69"/>
  <c r="Y10" i="69"/>
  <c r="X10" i="69"/>
  <c r="X129" i="69"/>
  <c r="W10" i="69"/>
  <c r="V10" i="69"/>
  <c r="V129" i="69"/>
  <c r="T10" i="69"/>
  <c r="T129" i="69"/>
  <c r="S10" i="69"/>
  <c r="R10" i="69"/>
  <c r="Q10" i="69"/>
  <c r="O10" i="69"/>
  <c r="N10" i="69"/>
  <c r="M10" i="69"/>
  <c r="L10" i="69"/>
  <c r="L129" i="69"/>
  <c r="J10" i="69"/>
  <c r="J129" i="69"/>
  <c r="I10" i="69"/>
  <c r="H10" i="69"/>
  <c r="H129" i="69"/>
  <c r="G10" i="69"/>
  <c r="G129" i="69"/>
  <c r="F10" i="69"/>
  <c r="E10" i="69"/>
  <c r="U128" i="67"/>
  <c r="U127" i="67"/>
  <c r="K127" i="67"/>
  <c r="U126" i="67"/>
  <c r="P126" i="67"/>
  <c r="K126" i="67"/>
  <c r="U125" i="67"/>
  <c r="P125" i="67"/>
  <c r="K125" i="67"/>
  <c r="AP124" i="67"/>
  <c r="AO124" i="67"/>
  <c r="AN124" i="67"/>
  <c r="AM124" i="67"/>
  <c r="AL124" i="67"/>
  <c r="AK124" i="67"/>
  <c r="AJ124" i="67"/>
  <c r="AI124" i="67"/>
  <c r="AH124" i="67"/>
  <c r="AG124" i="67"/>
  <c r="AF124" i="67"/>
  <c r="AE124" i="67"/>
  <c r="AD124" i="67"/>
  <c r="AB124" i="67"/>
  <c r="AA124" i="67"/>
  <c r="Y124" i="67"/>
  <c r="X124" i="67"/>
  <c r="W124" i="67"/>
  <c r="V124" i="67"/>
  <c r="T124" i="67"/>
  <c r="S124" i="67"/>
  <c r="R124" i="67"/>
  <c r="Q124" i="67"/>
  <c r="O124" i="67"/>
  <c r="N124" i="67"/>
  <c r="M124" i="67"/>
  <c r="L124" i="67"/>
  <c r="K124" i="67"/>
  <c r="J124" i="67"/>
  <c r="I124" i="67"/>
  <c r="H124" i="67"/>
  <c r="G124" i="67"/>
  <c r="F124" i="67"/>
  <c r="E124" i="67"/>
  <c r="U123" i="67"/>
  <c r="P123" i="67"/>
  <c r="K123" i="67"/>
  <c r="U122" i="67"/>
  <c r="K122" i="67"/>
  <c r="U121" i="67"/>
  <c r="K121" i="67"/>
  <c r="U120" i="67"/>
  <c r="K120" i="67"/>
  <c r="AP119" i="67"/>
  <c r="AO119" i="67"/>
  <c r="AN119" i="67"/>
  <c r="AM119" i="67"/>
  <c r="AL119" i="67"/>
  <c r="AK119" i="67"/>
  <c r="AJ119" i="67"/>
  <c r="AI119" i="67"/>
  <c r="AH119" i="67"/>
  <c r="AG119" i="67"/>
  <c r="AF119" i="67"/>
  <c r="AE119" i="67"/>
  <c r="AD119" i="67"/>
  <c r="AB119" i="67"/>
  <c r="AA119" i="67"/>
  <c r="Y119" i="67"/>
  <c r="X119" i="67"/>
  <c r="W119" i="67"/>
  <c r="V119" i="67"/>
  <c r="T119" i="67"/>
  <c r="S119" i="67"/>
  <c r="R119" i="67"/>
  <c r="Q119" i="67"/>
  <c r="O119" i="67"/>
  <c r="N119" i="67"/>
  <c r="M119" i="67"/>
  <c r="L119" i="67"/>
  <c r="J119" i="67"/>
  <c r="I119" i="67"/>
  <c r="H119" i="67"/>
  <c r="G119" i="67"/>
  <c r="F119" i="67"/>
  <c r="E119" i="67"/>
  <c r="U118" i="67"/>
  <c r="K118" i="67"/>
  <c r="U117" i="67"/>
  <c r="K117" i="67"/>
  <c r="U116" i="67"/>
  <c r="P116" i="67"/>
  <c r="K116" i="67"/>
  <c r="U115" i="67"/>
  <c r="K115" i="67"/>
  <c r="U114" i="67"/>
  <c r="K114" i="67"/>
  <c r="U113" i="67"/>
  <c r="K113" i="67"/>
  <c r="U112" i="67"/>
  <c r="P112" i="67"/>
  <c r="K112" i="67"/>
  <c r="U111" i="67"/>
  <c r="AP110" i="67"/>
  <c r="AO110" i="67"/>
  <c r="AN110" i="67"/>
  <c r="AM110" i="67"/>
  <c r="AL110" i="67"/>
  <c r="AK110" i="67"/>
  <c r="AJ110" i="67"/>
  <c r="AI110" i="67"/>
  <c r="AH110" i="67"/>
  <c r="AG110" i="67"/>
  <c r="AF110" i="67"/>
  <c r="AE110" i="67"/>
  <c r="AD110" i="67"/>
  <c r="AB110" i="67"/>
  <c r="AA110" i="67"/>
  <c r="Y110" i="67"/>
  <c r="X110" i="67"/>
  <c r="W110" i="67"/>
  <c r="V110" i="67"/>
  <c r="T110" i="67"/>
  <c r="S110" i="67"/>
  <c r="R110" i="67"/>
  <c r="Q110" i="67"/>
  <c r="O110" i="67"/>
  <c r="N110" i="67"/>
  <c r="M110" i="67"/>
  <c r="L110" i="67"/>
  <c r="J110" i="67"/>
  <c r="I110" i="67"/>
  <c r="H110" i="67"/>
  <c r="G110" i="67"/>
  <c r="F110" i="67"/>
  <c r="E110" i="67"/>
  <c r="U109" i="67"/>
  <c r="P109" i="67"/>
  <c r="Z109" i="67"/>
  <c r="K109" i="67"/>
  <c r="U108" i="67"/>
  <c r="K108" i="67"/>
  <c r="U107" i="67"/>
  <c r="K107" i="67"/>
  <c r="U106" i="67"/>
  <c r="K106" i="67"/>
  <c r="AP105" i="67"/>
  <c r="AO105" i="67"/>
  <c r="AN105" i="67"/>
  <c r="AM105" i="67"/>
  <c r="AL105" i="67"/>
  <c r="AK105" i="67"/>
  <c r="AJ105" i="67"/>
  <c r="AI105" i="67"/>
  <c r="AH105" i="67"/>
  <c r="AG105" i="67"/>
  <c r="AF105" i="67"/>
  <c r="AE105" i="67"/>
  <c r="AD105" i="67"/>
  <c r="AB105" i="67"/>
  <c r="AA105" i="67"/>
  <c r="Y105" i="67"/>
  <c r="X105" i="67"/>
  <c r="W105" i="67"/>
  <c r="V105" i="67"/>
  <c r="T105" i="67"/>
  <c r="S105" i="67"/>
  <c r="R105" i="67"/>
  <c r="Q105" i="67"/>
  <c r="O105" i="67"/>
  <c r="N105" i="67"/>
  <c r="M105" i="67"/>
  <c r="L105" i="67"/>
  <c r="J105" i="67"/>
  <c r="I105" i="67"/>
  <c r="H105" i="67"/>
  <c r="G105" i="67"/>
  <c r="F105" i="67"/>
  <c r="E105" i="67"/>
  <c r="U104" i="67"/>
  <c r="K104" i="67"/>
  <c r="U103" i="67"/>
  <c r="K103" i="67"/>
  <c r="U102" i="67"/>
  <c r="K102" i="67"/>
  <c r="U101" i="67"/>
  <c r="P101" i="67"/>
  <c r="Z101" i="67"/>
  <c r="AC101" i="67"/>
  <c r="K101" i="67"/>
  <c r="U100" i="67"/>
  <c r="P100" i="67"/>
  <c r="K100" i="67"/>
  <c r="U99" i="67"/>
  <c r="K99" i="67"/>
  <c r="U98" i="67"/>
  <c r="K98" i="67"/>
  <c r="U97" i="67"/>
  <c r="K97" i="67"/>
  <c r="U96" i="67"/>
  <c r="P96" i="67"/>
  <c r="K96" i="67"/>
  <c r="U95" i="67"/>
  <c r="K95" i="67"/>
  <c r="U94" i="67"/>
  <c r="P94" i="67"/>
  <c r="Z94" i="67"/>
  <c r="AC94" i="67"/>
  <c r="K94" i="67"/>
  <c r="U93" i="67"/>
  <c r="K93" i="67"/>
  <c r="U92" i="67"/>
  <c r="P92" i="67"/>
  <c r="Z92" i="67"/>
  <c r="K92" i="67"/>
  <c r="U91" i="67"/>
  <c r="K91" i="67"/>
  <c r="U90" i="67"/>
  <c r="K90" i="67"/>
  <c r="U89" i="67"/>
  <c r="K89" i="67"/>
  <c r="U88" i="67"/>
  <c r="P88" i="67"/>
  <c r="K88" i="67"/>
  <c r="U87" i="67"/>
  <c r="K87" i="67"/>
  <c r="U86" i="67"/>
  <c r="K86" i="67"/>
  <c r="U85" i="67"/>
  <c r="K85" i="67"/>
  <c r="U84" i="67"/>
  <c r="K84" i="67"/>
  <c r="AP83" i="67"/>
  <c r="AO83" i="67"/>
  <c r="AN83" i="67"/>
  <c r="AM83" i="67"/>
  <c r="AL83" i="67"/>
  <c r="AK83" i="67"/>
  <c r="AJ83" i="67"/>
  <c r="AI83" i="67"/>
  <c r="AH83" i="67"/>
  <c r="AG83" i="67"/>
  <c r="AF83" i="67"/>
  <c r="AE83" i="67"/>
  <c r="AD83" i="67"/>
  <c r="AB83" i="67"/>
  <c r="AA83" i="67"/>
  <c r="Y83" i="67"/>
  <c r="X83" i="67"/>
  <c r="W83" i="67"/>
  <c r="V83" i="67"/>
  <c r="T83" i="67"/>
  <c r="S83" i="67"/>
  <c r="R83" i="67"/>
  <c r="Q83" i="67"/>
  <c r="O83" i="67"/>
  <c r="N83" i="67"/>
  <c r="M83" i="67"/>
  <c r="L83" i="67"/>
  <c r="J83" i="67"/>
  <c r="I83" i="67"/>
  <c r="H83" i="67"/>
  <c r="G83" i="67"/>
  <c r="F83" i="67"/>
  <c r="E83" i="67"/>
  <c r="U82" i="67"/>
  <c r="P82" i="67"/>
  <c r="K82" i="67"/>
  <c r="U81" i="67"/>
  <c r="K81" i="67"/>
  <c r="K80" i="67"/>
  <c r="AP80" i="67"/>
  <c r="AO80" i="67"/>
  <c r="AN80" i="67"/>
  <c r="AM80" i="67"/>
  <c r="AL80" i="67"/>
  <c r="AK80" i="67"/>
  <c r="AJ80" i="67"/>
  <c r="AI80" i="67"/>
  <c r="AH80" i="67"/>
  <c r="AG80" i="67"/>
  <c r="AF80" i="67"/>
  <c r="AE80" i="67"/>
  <c r="AD80" i="67"/>
  <c r="AB80" i="67"/>
  <c r="AA80" i="67"/>
  <c r="Y80" i="67"/>
  <c r="X80" i="67"/>
  <c r="W80" i="67"/>
  <c r="V80" i="67"/>
  <c r="T80" i="67"/>
  <c r="S80" i="67"/>
  <c r="R80" i="67"/>
  <c r="Q80" i="67"/>
  <c r="O80" i="67"/>
  <c r="N80" i="67"/>
  <c r="M80" i="67"/>
  <c r="L80" i="67"/>
  <c r="J80" i="67"/>
  <c r="I80" i="67"/>
  <c r="H80" i="67"/>
  <c r="G80" i="67"/>
  <c r="F80" i="67"/>
  <c r="E80" i="67"/>
  <c r="U79" i="67"/>
  <c r="P79" i="67"/>
  <c r="K79" i="67"/>
  <c r="U78" i="67"/>
  <c r="U77" i="67"/>
  <c r="K77" i="67"/>
  <c r="U76" i="67"/>
  <c r="K76" i="67"/>
  <c r="U75" i="67"/>
  <c r="P75" i="67"/>
  <c r="Z75" i="67"/>
  <c r="AC75" i="67"/>
  <c r="K75" i="67"/>
  <c r="U74" i="67"/>
  <c r="K74" i="67"/>
  <c r="U73" i="67"/>
  <c r="K73" i="67"/>
  <c r="AP72" i="67"/>
  <c r="AO72" i="67"/>
  <c r="AN72" i="67"/>
  <c r="AM72" i="67"/>
  <c r="AL72" i="67"/>
  <c r="AK72" i="67"/>
  <c r="AJ72" i="67"/>
  <c r="AI72" i="67"/>
  <c r="AH72" i="67"/>
  <c r="AG72" i="67"/>
  <c r="AF72" i="67"/>
  <c r="AE72" i="67"/>
  <c r="AD72" i="67"/>
  <c r="AB72" i="67"/>
  <c r="AA72" i="67"/>
  <c r="Y72" i="67"/>
  <c r="X72" i="67"/>
  <c r="W72" i="67"/>
  <c r="V72" i="67"/>
  <c r="T72" i="67"/>
  <c r="S72" i="67"/>
  <c r="R72" i="67"/>
  <c r="Q72" i="67"/>
  <c r="O72" i="67"/>
  <c r="N72" i="67"/>
  <c r="M72" i="67"/>
  <c r="L72" i="67"/>
  <c r="J72" i="67"/>
  <c r="I72" i="67"/>
  <c r="H72" i="67"/>
  <c r="G72" i="67"/>
  <c r="F72" i="67"/>
  <c r="E72" i="67"/>
  <c r="U71" i="67"/>
  <c r="K71" i="67"/>
  <c r="U70" i="67"/>
  <c r="U69" i="67"/>
  <c r="P69" i="67"/>
  <c r="K69" i="67"/>
  <c r="U68" i="67"/>
  <c r="P68" i="67"/>
  <c r="K68" i="67"/>
  <c r="U67" i="67"/>
  <c r="K67" i="67"/>
  <c r="U66" i="67"/>
  <c r="K66" i="67"/>
  <c r="AP65" i="67"/>
  <c r="AO65" i="67"/>
  <c r="AN65" i="67"/>
  <c r="AM65" i="67"/>
  <c r="AL65" i="67"/>
  <c r="AK65" i="67"/>
  <c r="AJ65" i="67"/>
  <c r="AI65" i="67"/>
  <c r="AH65" i="67"/>
  <c r="AG65" i="67"/>
  <c r="AF65" i="67"/>
  <c r="AE65" i="67"/>
  <c r="AD65" i="67"/>
  <c r="AB65" i="67"/>
  <c r="AA65" i="67"/>
  <c r="Y65" i="67"/>
  <c r="X65" i="67"/>
  <c r="W65" i="67"/>
  <c r="V65" i="67"/>
  <c r="T65" i="67"/>
  <c r="S65" i="67"/>
  <c r="R65" i="67"/>
  <c r="Q65" i="67"/>
  <c r="O65" i="67"/>
  <c r="N65" i="67"/>
  <c r="M65" i="67"/>
  <c r="L65" i="67"/>
  <c r="J65" i="67"/>
  <c r="I65" i="67"/>
  <c r="H65" i="67"/>
  <c r="G65" i="67"/>
  <c r="F65" i="67"/>
  <c r="E65" i="67"/>
  <c r="U64" i="67"/>
  <c r="K64" i="67"/>
  <c r="U63" i="67"/>
  <c r="K63" i="67"/>
  <c r="U62" i="67"/>
  <c r="K62" i="67"/>
  <c r="U61" i="67"/>
  <c r="K61" i="67"/>
  <c r="U60" i="67"/>
  <c r="K60" i="67"/>
  <c r="U59" i="67"/>
  <c r="P59" i="67"/>
  <c r="K59" i="67"/>
  <c r="U58" i="67"/>
  <c r="K58" i="67"/>
  <c r="U57" i="67"/>
  <c r="K57" i="67"/>
  <c r="U56" i="67"/>
  <c r="K56" i="67"/>
  <c r="U55" i="67"/>
  <c r="K55" i="67"/>
  <c r="U54" i="67"/>
  <c r="K54" i="67"/>
  <c r="U53" i="67"/>
  <c r="K53" i="67"/>
  <c r="U52" i="67"/>
  <c r="AP51" i="67"/>
  <c r="AO51" i="67"/>
  <c r="AN51" i="67"/>
  <c r="AM51" i="67"/>
  <c r="AL51" i="67"/>
  <c r="AK51" i="67"/>
  <c r="AJ51" i="67"/>
  <c r="AI51" i="67"/>
  <c r="AH51" i="67"/>
  <c r="AG51" i="67"/>
  <c r="AF51" i="67"/>
  <c r="AE51" i="67"/>
  <c r="AD51" i="67"/>
  <c r="AB51" i="67"/>
  <c r="AA51" i="67"/>
  <c r="Y51" i="67"/>
  <c r="X51" i="67"/>
  <c r="W51" i="67"/>
  <c r="V51" i="67"/>
  <c r="T51" i="67"/>
  <c r="S51" i="67"/>
  <c r="R51" i="67"/>
  <c r="Q51" i="67"/>
  <c r="O51" i="67"/>
  <c r="N51" i="67"/>
  <c r="M51" i="67"/>
  <c r="L51" i="67"/>
  <c r="J51" i="67"/>
  <c r="I51" i="67"/>
  <c r="H51" i="67"/>
  <c r="G51" i="67"/>
  <c r="F51" i="67"/>
  <c r="E51" i="67"/>
  <c r="U50" i="67"/>
  <c r="K50" i="67"/>
  <c r="U49" i="67"/>
  <c r="K49" i="67"/>
  <c r="U48" i="67"/>
  <c r="K48" i="67"/>
  <c r="U47" i="67"/>
  <c r="K47" i="67"/>
  <c r="U46" i="67"/>
  <c r="K46" i="67"/>
  <c r="U45" i="67"/>
  <c r="K45" i="67"/>
  <c r="U44" i="67"/>
  <c r="P44" i="67"/>
  <c r="Z44" i="67"/>
  <c r="AC44" i="67"/>
  <c r="K44" i="67"/>
  <c r="AP43" i="67"/>
  <c r="AO43" i="67"/>
  <c r="AN43" i="67"/>
  <c r="AM43" i="67"/>
  <c r="AL43" i="67"/>
  <c r="AK43" i="67"/>
  <c r="AJ43" i="67"/>
  <c r="AI43" i="67"/>
  <c r="AH43" i="67"/>
  <c r="AG43" i="67"/>
  <c r="AF43" i="67"/>
  <c r="AE43" i="67"/>
  <c r="AD43" i="67"/>
  <c r="AB43" i="67"/>
  <c r="AA43" i="67"/>
  <c r="Y43" i="67"/>
  <c r="X43" i="67"/>
  <c r="W43" i="67"/>
  <c r="V43" i="67"/>
  <c r="T43" i="67"/>
  <c r="S43" i="67"/>
  <c r="R43" i="67"/>
  <c r="Q43" i="67"/>
  <c r="O43" i="67"/>
  <c r="N43" i="67"/>
  <c r="M43" i="67"/>
  <c r="L43" i="67"/>
  <c r="J43" i="67"/>
  <c r="I43" i="67"/>
  <c r="H43" i="67"/>
  <c r="G43" i="67"/>
  <c r="F43" i="67"/>
  <c r="E43" i="67"/>
  <c r="U42" i="67"/>
  <c r="U41" i="67"/>
  <c r="K41" i="67"/>
  <c r="U40" i="67"/>
  <c r="K40" i="67"/>
  <c r="U39" i="67"/>
  <c r="K39" i="67"/>
  <c r="U38" i="67"/>
  <c r="K38" i="67"/>
  <c r="U37" i="67"/>
  <c r="K37" i="67"/>
  <c r="U36" i="67"/>
  <c r="K36" i="67"/>
  <c r="U35" i="67"/>
  <c r="K35" i="67"/>
  <c r="U34" i="67"/>
  <c r="K34" i="67"/>
  <c r="U33" i="67"/>
  <c r="K33" i="67"/>
  <c r="U32" i="67"/>
  <c r="K32" i="67"/>
  <c r="AP31" i="67"/>
  <c r="AO31" i="67"/>
  <c r="AN31" i="67"/>
  <c r="AM31" i="67"/>
  <c r="AL31" i="67"/>
  <c r="AK31" i="67"/>
  <c r="AJ31" i="67"/>
  <c r="AI31" i="67"/>
  <c r="AH31" i="67"/>
  <c r="AG31" i="67"/>
  <c r="AF31" i="67"/>
  <c r="AE31" i="67"/>
  <c r="AD31" i="67"/>
  <c r="AB31" i="67"/>
  <c r="AA31" i="67"/>
  <c r="Y31" i="67"/>
  <c r="X31" i="67"/>
  <c r="W31" i="67"/>
  <c r="V31" i="67"/>
  <c r="T31" i="67"/>
  <c r="S31" i="67"/>
  <c r="R31" i="67"/>
  <c r="Q31" i="67"/>
  <c r="O31" i="67"/>
  <c r="N31" i="67"/>
  <c r="M31" i="67"/>
  <c r="L31" i="67"/>
  <c r="J31" i="67"/>
  <c r="I31" i="67"/>
  <c r="H31" i="67"/>
  <c r="G31" i="67"/>
  <c r="F31" i="67"/>
  <c r="E31" i="67"/>
  <c r="U30" i="67"/>
  <c r="K30" i="67"/>
  <c r="U29" i="67"/>
  <c r="K29" i="67"/>
  <c r="U28" i="67"/>
  <c r="P28" i="67"/>
  <c r="U27" i="67"/>
  <c r="K27" i="67"/>
  <c r="U26" i="67"/>
  <c r="P26" i="67"/>
  <c r="K26" i="67"/>
  <c r="U25" i="67"/>
  <c r="K25" i="67"/>
  <c r="U24" i="67"/>
  <c r="P24" i="67"/>
  <c r="K24" i="67"/>
  <c r="U23" i="67"/>
  <c r="K23" i="67"/>
  <c r="U22" i="67"/>
  <c r="P22" i="67"/>
  <c r="K22" i="67"/>
  <c r="U21" i="67"/>
  <c r="K21" i="67"/>
  <c r="U20" i="67"/>
  <c r="K20" i="67"/>
  <c r="U19" i="67"/>
  <c r="K19" i="67"/>
  <c r="U18" i="67"/>
  <c r="K18" i="67"/>
  <c r="U17" i="67"/>
  <c r="K17" i="67"/>
  <c r="U16" i="67"/>
  <c r="P16" i="67"/>
  <c r="K16" i="67"/>
  <c r="U15" i="67"/>
  <c r="P15" i="67"/>
  <c r="Z15" i="67"/>
  <c r="AC15" i="67"/>
  <c r="K15" i="67"/>
  <c r="U14" i="67"/>
  <c r="K14" i="67"/>
  <c r="U13" i="67"/>
  <c r="K13" i="67"/>
  <c r="U12" i="67"/>
  <c r="P12" i="67"/>
  <c r="K12" i="67"/>
  <c r="U11" i="67"/>
  <c r="K11" i="67"/>
  <c r="AP10" i="67"/>
  <c r="AO10" i="67"/>
  <c r="AN10" i="67"/>
  <c r="AM10" i="67"/>
  <c r="AL10" i="67"/>
  <c r="AK10" i="67"/>
  <c r="AJ10" i="67"/>
  <c r="AJ129" i="67"/>
  <c r="AI10" i="67"/>
  <c r="AH10" i="67"/>
  <c r="AG10" i="67"/>
  <c r="AF10" i="67"/>
  <c r="AF129" i="67"/>
  <c r="AE10" i="67"/>
  <c r="AD10" i="67"/>
  <c r="AB10" i="67"/>
  <c r="AA10" i="67"/>
  <c r="Y10" i="67"/>
  <c r="Y129" i="67"/>
  <c r="X10" i="67"/>
  <c r="X129" i="67"/>
  <c r="W10" i="67"/>
  <c r="V10" i="67"/>
  <c r="T10" i="67"/>
  <c r="S10" i="67"/>
  <c r="R10" i="67"/>
  <c r="Q10" i="67"/>
  <c r="Q129" i="67"/>
  <c r="O10" i="67"/>
  <c r="O129" i="67"/>
  <c r="N10" i="67"/>
  <c r="M10" i="67"/>
  <c r="M129" i="67"/>
  <c r="L10" i="67"/>
  <c r="L129" i="67"/>
  <c r="J10" i="67"/>
  <c r="I10" i="67"/>
  <c r="H10" i="67"/>
  <c r="G10" i="67"/>
  <c r="G129" i="67"/>
  <c r="F10" i="67"/>
  <c r="E10" i="67"/>
  <c r="U127" i="65"/>
  <c r="U126" i="65"/>
  <c r="K126" i="65"/>
  <c r="U125" i="65"/>
  <c r="K125" i="65"/>
  <c r="U124" i="65"/>
  <c r="K124" i="65"/>
  <c r="U122" i="65"/>
  <c r="P122" i="65"/>
  <c r="K122" i="65"/>
  <c r="U121" i="65"/>
  <c r="U120" i="65"/>
  <c r="P120" i="65"/>
  <c r="K120" i="65"/>
  <c r="U119" i="65"/>
  <c r="K119" i="65"/>
  <c r="U117" i="65"/>
  <c r="K117" i="65"/>
  <c r="U116" i="65"/>
  <c r="K116" i="65"/>
  <c r="U115" i="65"/>
  <c r="K115" i="65"/>
  <c r="U114" i="65"/>
  <c r="K114" i="65"/>
  <c r="U113" i="65"/>
  <c r="K113" i="65"/>
  <c r="U112" i="65"/>
  <c r="K112" i="65"/>
  <c r="U111" i="65"/>
  <c r="K111" i="65"/>
  <c r="U110" i="65"/>
  <c r="U108" i="65"/>
  <c r="P108" i="65"/>
  <c r="K108" i="65"/>
  <c r="U107" i="65"/>
  <c r="K107" i="65"/>
  <c r="U106" i="65"/>
  <c r="K106" i="65"/>
  <c r="U105" i="65"/>
  <c r="P105" i="65"/>
  <c r="U104" i="65"/>
  <c r="K105" i="65"/>
  <c r="U103" i="65"/>
  <c r="P103" i="65"/>
  <c r="K103" i="65"/>
  <c r="U102" i="65"/>
  <c r="P102" i="65"/>
  <c r="K102" i="65"/>
  <c r="U101" i="65"/>
  <c r="K101" i="65"/>
  <c r="U100" i="65"/>
  <c r="K100" i="65"/>
  <c r="U99" i="65"/>
  <c r="P99" i="65"/>
  <c r="K99" i="65"/>
  <c r="U98" i="65"/>
  <c r="K98" i="65"/>
  <c r="U97" i="65"/>
  <c r="K97" i="65"/>
  <c r="U96" i="65"/>
  <c r="K96" i="65"/>
  <c r="U95" i="65"/>
  <c r="K95" i="65"/>
  <c r="U94" i="65"/>
  <c r="K94" i="65"/>
  <c r="U93" i="65"/>
  <c r="K93" i="65"/>
  <c r="U92" i="65"/>
  <c r="K92" i="65"/>
  <c r="U91" i="65"/>
  <c r="P91" i="65"/>
  <c r="K91" i="65"/>
  <c r="U90" i="65"/>
  <c r="K90" i="65"/>
  <c r="U89" i="65"/>
  <c r="U88" i="65"/>
  <c r="K88" i="65"/>
  <c r="U87" i="65"/>
  <c r="P87" i="65"/>
  <c r="K87" i="65"/>
  <c r="U86" i="65"/>
  <c r="K86" i="65"/>
  <c r="U85" i="65"/>
  <c r="K85" i="65"/>
  <c r="U84" i="65"/>
  <c r="U83" i="65"/>
  <c r="P83" i="65"/>
  <c r="K83" i="65"/>
  <c r="U81" i="65"/>
  <c r="K81" i="65"/>
  <c r="U80" i="65"/>
  <c r="P80" i="65"/>
  <c r="U79" i="65"/>
  <c r="K80" i="65"/>
  <c r="U78" i="65"/>
  <c r="K78" i="65"/>
  <c r="U77" i="65"/>
  <c r="P77" i="65"/>
  <c r="U76" i="65"/>
  <c r="K76" i="65"/>
  <c r="U75" i="65"/>
  <c r="K75" i="65"/>
  <c r="U74" i="65"/>
  <c r="K74" i="65"/>
  <c r="U73" i="65"/>
  <c r="K73" i="65"/>
  <c r="U72" i="65"/>
  <c r="K72" i="65"/>
  <c r="U70" i="65"/>
  <c r="P70" i="65"/>
  <c r="Z70" i="65"/>
  <c r="K70" i="65"/>
  <c r="U69" i="65"/>
  <c r="K69" i="65"/>
  <c r="U68" i="65"/>
  <c r="K68" i="65"/>
  <c r="U67" i="65"/>
  <c r="K67" i="65"/>
  <c r="U66" i="65"/>
  <c r="P66" i="65"/>
  <c r="K66" i="65"/>
  <c r="U65" i="65"/>
  <c r="K65" i="65"/>
  <c r="U63" i="65"/>
  <c r="K63" i="65"/>
  <c r="U62" i="65"/>
  <c r="K62" i="65"/>
  <c r="U61" i="65"/>
  <c r="K61" i="65"/>
  <c r="U60" i="65"/>
  <c r="U59" i="65"/>
  <c r="P59" i="65"/>
  <c r="K59" i="65"/>
  <c r="U58" i="65"/>
  <c r="P58" i="65"/>
  <c r="K58" i="65"/>
  <c r="U57" i="65"/>
  <c r="K57" i="65"/>
  <c r="U56" i="65"/>
  <c r="K56" i="65"/>
  <c r="U55" i="65"/>
  <c r="P55" i="65"/>
  <c r="K55" i="65"/>
  <c r="U54" i="65"/>
  <c r="K54" i="65"/>
  <c r="U53" i="65"/>
  <c r="K53" i="65"/>
  <c r="U52" i="65"/>
  <c r="K52" i="65"/>
  <c r="U51" i="65"/>
  <c r="K51" i="65"/>
  <c r="U49" i="65"/>
  <c r="K49" i="65"/>
  <c r="U48" i="65"/>
  <c r="K48" i="65"/>
  <c r="U47" i="65"/>
  <c r="K47" i="65"/>
  <c r="U46" i="65"/>
  <c r="K46" i="65"/>
  <c r="U45" i="65"/>
  <c r="K45" i="65"/>
  <c r="U44" i="65"/>
  <c r="K44" i="65"/>
  <c r="U43" i="65"/>
  <c r="K43" i="65"/>
  <c r="AP42" i="65"/>
  <c r="U41" i="65"/>
  <c r="P41" i="65"/>
  <c r="U40" i="65"/>
  <c r="K40" i="65"/>
  <c r="U39" i="65"/>
  <c r="P39" i="65"/>
  <c r="K39" i="65"/>
  <c r="U38" i="65"/>
  <c r="K38" i="65"/>
  <c r="U37" i="65"/>
  <c r="K37" i="65"/>
  <c r="U36" i="65"/>
  <c r="U35" i="65"/>
  <c r="P35" i="65"/>
  <c r="Z35" i="65"/>
  <c r="AC35" i="65"/>
  <c r="K35" i="65"/>
  <c r="U34" i="65"/>
  <c r="K34" i="65"/>
  <c r="U33" i="65"/>
  <c r="K33" i="65"/>
  <c r="U32" i="65"/>
  <c r="K32" i="65"/>
  <c r="U31" i="65"/>
  <c r="K31" i="65"/>
  <c r="U29" i="65"/>
  <c r="K29" i="65"/>
  <c r="U28" i="65"/>
  <c r="K28" i="65"/>
  <c r="U27" i="65"/>
  <c r="K27" i="65"/>
  <c r="U26" i="65"/>
  <c r="K26" i="65"/>
  <c r="U25" i="65"/>
  <c r="K25" i="65"/>
  <c r="U24" i="65"/>
  <c r="K24" i="65"/>
  <c r="U23" i="65"/>
  <c r="P23" i="65"/>
  <c r="U22" i="65"/>
  <c r="K22" i="65"/>
  <c r="U21" i="65"/>
  <c r="K21" i="65"/>
  <c r="U20" i="65"/>
  <c r="U19" i="65"/>
  <c r="K19" i="65"/>
  <c r="U18" i="65"/>
  <c r="K18" i="65"/>
  <c r="U17" i="65"/>
  <c r="P17" i="65"/>
  <c r="K17" i="65"/>
  <c r="U16" i="65"/>
  <c r="K16" i="65"/>
  <c r="U15" i="65"/>
  <c r="K15" i="65"/>
  <c r="U14" i="65"/>
  <c r="K14" i="65"/>
  <c r="U13" i="65"/>
  <c r="P13" i="65"/>
  <c r="K13" i="65"/>
  <c r="U12" i="65"/>
  <c r="P12" i="65"/>
  <c r="K12" i="65"/>
  <c r="U11" i="65"/>
  <c r="K11" i="65"/>
  <c r="U10" i="65"/>
  <c r="K10" i="65"/>
  <c r="U128" i="63"/>
  <c r="U127" i="63"/>
  <c r="K127" i="63"/>
  <c r="U126" i="63"/>
  <c r="K126" i="63"/>
  <c r="U125" i="63"/>
  <c r="K125" i="63"/>
  <c r="AP124" i="63"/>
  <c r="AO124" i="63"/>
  <c r="AN124" i="63"/>
  <c r="AM124" i="63"/>
  <c r="AL124" i="63"/>
  <c r="AK124" i="63"/>
  <c r="AJ124" i="63"/>
  <c r="AI124" i="63"/>
  <c r="AH124" i="63"/>
  <c r="AG124" i="63"/>
  <c r="AF124" i="63"/>
  <c r="AE124" i="63"/>
  <c r="AD124" i="63"/>
  <c r="AB124" i="63"/>
  <c r="AA124" i="63"/>
  <c r="Y124" i="63"/>
  <c r="X124" i="63"/>
  <c r="W124" i="63"/>
  <c r="V124" i="63"/>
  <c r="T124" i="63"/>
  <c r="S124" i="63"/>
  <c r="R124" i="63"/>
  <c r="Q124" i="63"/>
  <c r="O124" i="63"/>
  <c r="N124" i="63"/>
  <c r="M124" i="63"/>
  <c r="L124" i="63"/>
  <c r="J124" i="63"/>
  <c r="I124" i="63"/>
  <c r="H124" i="63"/>
  <c r="G124" i="63"/>
  <c r="F124" i="63"/>
  <c r="E124" i="63"/>
  <c r="U123" i="63"/>
  <c r="K123" i="63"/>
  <c r="U122" i="63"/>
  <c r="K122" i="63"/>
  <c r="U121" i="63"/>
  <c r="K121" i="63"/>
  <c r="U120" i="63"/>
  <c r="K120" i="63"/>
  <c r="AP119" i="63"/>
  <c r="AO119" i="63"/>
  <c r="AN119" i="63"/>
  <c r="AM119" i="63"/>
  <c r="AL119" i="63"/>
  <c r="AK119" i="63"/>
  <c r="AJ119" i="63"/>
  <c r="AI119" i="63"/>
  <c r="AH119" i="63"/>
  <c r="AG119" i="63"/>
  <c r="AF119" i="63"/>
  <c r="AE119" i="63"/>
  <c r="AD119" i="63"/>
  <c r="AB119" i="63"/>
  <c r="AA119" i="63"/>
  <c r="Y119" i="63"/>
  <c r="X119" i="63"/>
  <c r="W119" i="63"/>
  <c r="V119" i="63"/>
  <c r="T119" i="63"/>
  <c r="S119" i="63"/>
  <c r="R119" i="63"/>
  <c r="Q119" i="63"/>
  <c r="O119" i="63"/>
  <c r="N119" i="63"/>
  <c r="M119" i="63"/>
  <c r="L119" i="63"/>
  <c r="J119" i="63"/>
  <c r="I119" i="63"/>
  <c r="H119" i="63"/>
  <c r="G119" i="63"/>
  <c r="F119" i="63"/>
  <c r="E119" i="63"/>
  <c r="U118" i="63"/>
  <c r="K118" i="63"/>
  <c r="U117" i="63"/>
  <c r="K117" i="63"/>
  <c r="U116" i="63"/>
  <c r="P116" i="63"/>
  <c r="K116" i="63"/>
  <c r="U115" i="63"/>
  <c r="K115" i="63"/>
  <c r="U114" i="63"/>
  <c r="K114" i="63"/>
  <c r="U113" i="63"/>
  <c r="K113" i="63"/>
  <c r="U112" i="63"/>
  <c r="P112" i="63"/>
  <c r="K112" i="63"/>
  <c r="U111" i="63"/>
  <c r="P111" i="63"/>
  <c r="K111" i="63"/>
  <c r="AP110" i="63"/>
  <c r="AO110" i="63"/>
  <c r="AN110" i="63"/>
  <c r="AM110" i="63"/>
  <c r="AL110" i="63"/>
  <c r="AK110" i="63"/>
  <c r="AJ110" i="63"/>
  <c r="AI110" i="63"/>
  <c r="AH110" i="63"/>
  <c r="AG110" i="63"/>
  <c r="AF110" i="63"/>
  <c r="AE110" i="63"/>
  <c r="AD110" i="63"/>
  <c r="AB110" i="63"/>
  <c r="AA110" i="63"/>
  <c r="Y110" i="63"/>
  <c r="X110" i="63"/>
  <c r="W110" i="63"/>
  <c r="V110" i="63"/>
  <c r="T110" i="63"/>
  <c r="S110" i="63"/>
  <c r="R110" i="63"/>
  <c r="Q110" i="63"/>
  <c r="O110" i="63"/>
  <c r="N110" i="63"/>
  <c r="M110" i="63"/>
  <c r="L110" i="63"/>
  <c r="J110" i="63"/>
  <c r="I110" i="63"/>
  <c r="H110" i="63"/>
  <c r="G110" i="63"/>
  <c r="F110" i="63"/>
  <c r="E110" i="63"/>
  <c r="U109" i="63"/>
  <c r="P109" i="63"/>
  <c r="K109" i="63"/>
  <c r="U108" i="63"/>
  <c r="K108" i="63"/>
  <c r="U107" i="63"/>
  <c r="K107" i="63"/>
  <c r="U106" i="63"/>
  <c r="K106" i="63"/>
  <c r="AP105" i="63"/>
  <c r="AO105" i="63"/>
  <c r="AN105" i="63"/>
  <c r="AM105" i="63"/>
  <c r="AL105" i="63"/>
  <c r="AK105" i="63"/>
  <c r="AJ105" i="63"/>
  <c r="AI105" i="63"/>
  <c r="AH105" i="63"/>
  <c r="AG105" i="63"/>
  <c r="AF105" i="63"/>
  <c r="AE105" i="63"/>
  <c r="AD105" i="63"/>
  <c r="AB105" i="63"/>
  <c r="AA105" i="63"/>
  <c r="Y105" i="63"/>
  <c r="X105" i="63"/>
  <c r="W105" i="63"/>
  <c r="V105" i="63"/>
  <c r="T105" i="63"/>
  <c r="S105" i="63"/>
  <c r="R105" i="63"/>
  <c r="Q105" i="63"/>
  <c r="O105" i="63"/>
  <c r="N105" i="63"/>
  <c r="M105" i="63"/>
  <c r="L105" i="63"/>
  <c r="J105" i="63"/>
  <c r="I105" i="63"/>
  <c r="H105" i="63"/>
  <c r="G105" i="63"/>
  <c r="F105" i="63"/>
  <c r="E105" i="63"/>
  <c r="U104" i="63"/>
  <c r="P104" i="63"/>
  <c r="K104" i="63"/>
  <c r="U103" i="63"/>
  <c r="K103" i="63"/>
  <c r="U102" i="63"/>
  <c r="K102" i="63"/>
  <c r="U101" i="63"/>
  <c r="K101" i="63"/>
  <c r="U100" i="63"/>
  <c r="K100" i="63"/>
  <c r="U99" i="63"/>
  <c r="K99" i="63"/>
  <c r="U98" i="63"/>
  <c r="K98" i="63"/>
  <c r="U97" i="63"/>
  <c r="K97" i="63"/>
  <c r="U96" i="63"/>
  <c r="K96" i="63"/>
  <c r="U95" i="63"/>
  <c r="K95" i="63"/>
  <c r="U94" i="63"/>
  <c r="K94" i="63"/>
  <c r="U93" i="63"/>
  <c r="K93" i="63"/>
  <c r="U92" i="63"/>
  <c r="K92" i="63"/>
  <c r="U91" i="63"/>
  <c r="P91" i="63"/>
  <c r="K91" i="63"/>
  <c r="U90" i="63"/>
  <c r="K90" i="63"/>
  <c r="U89" i="63"/>
  <c r="K89" i="63"/>
  <c r="U88" i="63"/>
  <c r="K88" i="63"/>
  <c r="U87" i="63"/>
  <c r="K87" i="63"/>
  <c r="U86" i="63"/>
  <c r="K86" i="63"/>
  <c r="U85" i="63"/>
  <c r="K85" i="63"/>
  <c r="U84" i="63"/>
  <c r="K84" i="63"/>
  <c r="AP83" i="63"/>
  <c r="AO83" i="63"/>
  <c r="AN83" i="63"/>
  <c r="AM83" i="63"/>
  <c r="AL83" i="63"/>
  <c r="AK83" i="63"/>
  <c r="AJ83" i="63"/>
  <c r="AI83" i="63"/>
  <c r="AH83" i="63"/>
  <c r="AG83" i="63"/>
  <c r="AF83" i="63"/>
  <c r="AE83" i="63"/>
  <c r="AD83" i="63"/>
  <c r="AB83" i="63"/>
  <c r="AA83" i="63"/>
  <c r="Y83" i="63"/>
  <c r="X83" i="63"/>
  <c r="W83" i="63"/>
  <c r="V83" i="63"/>
  <c r="T83" i="63"/>
  <c r="S83" i="63"/>
  <c r="R83" i="63"/>
  <c r="Q83" i="63"/>
  <c r="O83" i="63"/>
  <c r="N83" i="63"/>
  <c r="M83" i="63"/>
  <c r="L83" i="63"/>
  <c r="J83" i="63"/>
  <c r="I83" i="63"/>
  <c r="H83" i="63"/>
  <c r="G83" i="63"/>
  <c r="F83" i="63"/>
  <c r="E83" i="63"/>
  <c r="U82" i="63"/>
  <c r="K82" i="63"/>
  <c r="U81" i="63"/>
  <c r="K81" i="63"/>
  <c r="AP80" i="63"/>
  <c r="AO80" i="63"/>
  <c r="AN80" i="63"/>
  <c r="AM80" i="63"/>
  <c r="AL80" i="63"/>
  <c r="AK80" i="63"/>
  <c r="AJ80" i="63"/>
  <c r="AI80" i="63"/>
  <c r="AH80" i="63"/>
  <c r="AG80" i="63"/>
  <c r="AF80" i="63"/>
  <c r="AE80" i="63"/>
  <c r="AD80" i="63"/>
  <c r="AB80" i="63"/>
  <c r="AA80" i="63"/>
  <c r="Y80" i="63"/>
  <c r="X80" i="63"/>
  <c r="W80" i="63"/>
  <c r="V80" i="63"/>
  <c r="T80" i="63"/>
  <c r="S80" i="63"/>
  <c r="R80" i="63"/>
  <c r="Q80" i="63"/>
  <c r="O80" i="63"/>
  <c r="N80" i="63"/>
  <c r="M80" i="63"/>
  <c r="L80" i="63"/>
  <c r="J80" i="63"/>
  <c r="I80" i="63"/>
  <c r="H80" i="63"/>
  <c r="G80" i="63"/>
  <c r="F80" i="63"/>
  <c r="E80" i="63"/>
  <c r="U79" i="63"/>
  <c r="K79" i="63"/>
  <c r="U78" i="63"/>
  <c r="U77" i="63"/>
  <c r="P77" i="63"/>
  <c r="K77" i="63"/>
  <c r="U76" i="63"/>
  <c r="K76" i="63"/>
  <c r="U75" i="63"/>
  <c r="K75" i="63"/>
  <c r="U74" i="63"/>
  <c r="K74" i="63"/>
  <c r="U73" i="63"/>
  <c r="K73" i="63"/>
  <c r="AP72" i="63"/>
  <c r="AO72" i="63"/>
  <c r="AN72" i="63"/>
  <c r="AM72" i="63"/>
  <c r="AL72" i="63"/>
  <c r="AK72" i="63"/>
  <c r="AJ72" i="63"/>
  <c r="AI72" i="63"/>
  <c r="AH72" i="63"/>
  <c r="AG72" i="63"/>
  <c r="AF72" i="63"/>
  <c r="AE72" i="63"/>
  <c r="AD72" i="63"/>
  <c r="AB72" i="63"/>
  <c r="AA72" i="63"/>
  <c r="Y72" i="63"/>
  <c r="X72" i="63"/>
  <c r="W72" i="63"/>
  <c r="V72" i="63"/>
  <c r="T72" i="63"/>
  <c r="S72" i="63"/>
  <c r="R72" i="63"/>
  <c r="Q72" i="63"/>
  <c r="O72" i="63"/>
  <c r="N72" i="63"/>
  <c r="M72" i="63"/>
  <c r="L72" i="63"/>
  <c r="J72" i="63"/>
  <c r="I72" i="63"/>
  <c r="H72" i="63"/>
  <c r="G72" i="63"/>
  <c r="F72" i="63"/>
  <c r="E72" i="63"/>
  <c r="U71" i="63"/>
  <c r="P71" i="63"/>
  <c r="K71" i="63"/>
  <c r="U70" i="63"/>
  <c r="K70" i="63"/>
  <c r="U69" i="63"/>
  <c r="P69" i="63"/>
  <c r="K69" i="63"/>
  <c r="U68" i="63"/>
  <c r="K68" i="63"/>
  <c r="U67" i="63"/>
  <c r="K67" i="63"/>
  <c r="U66" i="63"/>
  <c r="K66" i="63"/>
  <c r="AP65" i="63"/>
  <c r="AO65" i="63"/>
  <c r="AN65" i="63"/>
  <c r="AM65" i="63"/>
  <c r="AL65" i="63"/>
  <c r="AK65" i="63"/>
  <c r="AJ65" i="63"/>
  <c r="AI65" i="63"/>
  <c r="AH65" i="63"/>
  <c r="AG65" i="63"/>
  <c r="AF65" i="63"/>
  <c r="AE65" i="63"/>
  <c r="AD65" i="63"/>
  <c r="AB65" i="63"/>
  <c r="AA65" i="63"/>
  <c r="Y65" i="63"/>
  <c r="X65" i="63"/>
  <c r="W65" i="63"/>
  <c r="V65" i="63"/>
  <c r="T65" i="63"/>
  <c r="S65" i="63"/>
  <c r="R65" i="63"/>
  <c r="Q65" i="63"/>
  <c r="O65" i="63"/>
  <c r="N65" i="63"/>
  <c r="M65" i="63"/>
  <c r="L65" i="63"/>
  <c r="J65" i="63"/>
  <c r="I65" i="63"/>
  <c r="H65" i="63"/>
  <c r="G65" i="63"/>
  <c r="F65" i="63"/>
  <c r="E65" i="63"/>
  <c r="U64" i="63"/>
  <c r="K64" i="63"/>
  <c r="U63" i="63"/>
  <c r="K63" i="63"/>
  <c r="U62" i="63"/>
  <c r="K62" i="63"/>
  <c r="U61" i="63"/>
  <c r="K61" i="63"/>
  <c r="U60" i="63"/>
  <c r="K60" i="63"/>
  <c r="U59" i="63"/>
  <c r="P59" i="63"/>
  <c r="K59" i="63"/>
  <c r="U58" i="63"/>
  <c r="K58" i="63"/>
  <c r="U57" i="63"/>
  <c r="K57" i="63"/>
  <c r="U56" i="63"/>
  <c r="K56" i="63"/>
  <c r="U55" i="63"/>
  <c r="K55" i="63"/>
  <c r="U54" i="63"/>
  <c r="K54" i="63"/>
  <c r="U53" i="63"/>
  <c r="U52" i="63"/>
  <c r="K52" i="63"/>
  <c r="AP51" i="63"/>
  <c r="AO51" i="63"/>
  <c r="AN51" i="63"/>
  <c r="AM51" i="63"/>
  <c r="AL51" i="63"/>
  <c r="AK51" i="63"/>
  <c r="AJ51" i="63"/>
  <c r="AI51" i="63"/>
  <c r="AH51" i="63"/>
  <c r="AG51" i="63"/>
  <c r="AF51" i="63"/>
  <c r="AE51" i="63"/>
  <c r="AD51" i="63"/>
  <c r="AB51" i="63"/>
  <c r="AA51" i="63"/>
  <c r="Y51" i="63"/>
  <c r="X51" i="63"/>
  <c r="W51" i="63"/>
  <c r="V51" i="63"/>
  <c r="T51" i="63"/>
  <c r="S51" i="63"/>
  <c r="R51" i="63"/>
  <c r="Q51" i="63"/>
  <c r="O51" i="63"/>
  <c r="N51" i="63"/>
  <c r="M51" i="63"/>
  <c r="L51" i="63"/>
  <c r="J51" i="63"/>
  <c r="I51" i="63"/>
  <c r="H51" i="63"/>
  <c r="G51" i="63"/>
  <c r="F51" i="63"/>
  <c r="E51" i="63"/>
  <c r="U50" i="63"/>
  <c r="K50" i="63"/>
  <c r="U49" i="63"/>
  <c r="K49" i="63"/>
  <c r="U48" i="63"/>
  <c r="K48" i="63"/>
  <c r="U47" i="63"/>
  <c r="P47" i="63"/>
  <c r="Z47" i="63"/>
  <c r="AC47" i="63"/>
  <c r="K47" i="63"/>
  <c r="U46" i="63"/>
  <c r="K46" i="63"/>
  <c r="U45" i="63"/>
  <c r="K45" i="63"/>
  <c r="U44" i="63"/>
  <c r="K44" i="63"/>
  <c r="AP43" i="63"/>
  <c r="AO43" i="63"/>
  <c r="AN43" i="63"/>
  <c r="AM43" i="63"/>
  <c r="AL43" i="63"/>
  <c r="AK43" i="63"/>
  <c r="AJ43" i="63"/>
  <c r="AI43" i="63"/>
  <c r="AH43" i="63"/>
  <c r="AG43" i="63"/>
  <c r="AF43" i="63"/>
  <c r="AE43" i="63"/>
  <c r="AD43" i="63"/>
  <c r="AB43" i="63"/>
  <c r="AA43" i="63"/>
  <c r="Y43" i="63"/>
  <c r="X43" i="63"/>
  <c r="W43" i="63"/>
  <c r="V43" i="63"/>
  <c r="T43" i="63"/>
  <c r="S43" i="63"/>
  <c r="R43" i="63"/>
  <c r="Q43" i="63"/>
  <c r="O43" i="63"/>
  <c r="N43" i="63"/>
  <c r="M43" i="63"/>
  <c r="L43" i="63"/>
  <c r="J43" i="63"/>
  <c r="I43" i="63"/>
  <c r="H43" i="63"/>
  <c r="G43" i="63"/>
  <c r="F43" i="63"/>
  <c r="E43" i="63"/>
  <c r="U42" i="63"/>
  <c r="P42" i="63"/>
  <c r="K42" i="63"/>
  <c r="U41" i="63"/>
  <c r="K41" i="63"/>
  <c r="U40" i="63"/>
  <c r="P40" i="63"/>
  <c r="Z40" i="63"/>
  <c r="K40" i="63"/>
  <c r="U39" i="63"/>
  <c r="K39" i="63"/>
  <c r="U38" i="63"/>
  <c r="K38" i="63"/>
  <c r="U37" i="63"/>
  <c r="K37" i="63"/>
  <c r="U36" i="63"/>
  <c r="K36" i="63"/>
  <c r="U35" i="63"/>
  <c r="K35" i="63"/>
  <c r="U34" i="63"/>
  <c r="K34" i="63"/>
  <c r="U33" i="63"/>
  <c r="K33" i="63"/>
  <c r="U32" i="63"/>
  <c r="K32" i="63"/>
  <c r="AP31" i="63"/>
  <c r="AO31" i="63"/>
  <c r="AN31" i="63"/>
  <c r="AM31" i="63"/>
  <c r="AL31" i="63"/>
  <c r="AK31" i="63"/>
  <c r="AJ31" i="63"/>
  <c r="AI31" i="63"/>
  <c r="AH31" i="63"/>
  <c r="AG31" i="63"/>
  <c r="AF31" i="63"/>
  <c r="AE31" i="63"/>
  <c r="AD31" i="63"/>
  <c r="AB31" i="63"/>
  <c r="AA31" i="63"/>
  <c r="Y31" i="63"/>
  <c r="X31" i="63"/>
  <c r="W31" i="63"/>
  <c r="V31" i="63"/>
  <c r="T31" i="63"/>
  <c r="S31" i="63"/>
  <c r="R31" i="63"/>
  <c r="Q31" i="63"/>
  <c r="O31" i="63"/>
  <c r="N31" i="63"/>
  <c r="M31" i="63"/>
  <c r="L31" i="63"/>
  <c r="J31" i="63"/>
  <c r="I31" i="63"/>
  <c r="H31" i="63"/>
  <c r="G31" i="63"/>
  <c r="F31" i="63"/>
  <c r="E31" i="63"/>
  <c r="U30" i="63"/>
  <c r="K30" i="63"/>
  <c r="U29" i="63"/>
  <c r="K29" i="63"/>
  <c r="U28" i="63"/>
  <c r="K28" i="63"/>
  <c r="U27" i="63"/>
  <c r="K27" i="63"/>
  <c r="U26" i="63"/>
  <c r="P26" i="63"/>
  <c r="K26" i="63"/>
  <c r="U25" i="63"/>
  <c r="K25" i="63"/>
  <c r="U24" i="63"/>
  <c r="K24" i="63"/>
  <c r="U23" i="63"/>
  <c r="K23" i="63"/>
  <c r="U22" i="63"/>
  <c r="K22" i="63"/>
  <c r="U21" i="63"/>
  <c r="K21" i="63"/>
  <c r="U20" i="63"/>
  <c r="K20" i="63"/>
  <c r="U19" i="63"/>
  <c r="P19" i="63"/>
  <c r="K19" i="63"/>
  <c r="U18" i="63"/>
  <c r="P18" i="63"/>
  <c r="K18" i="63"/>
  <c r="U17" i="63"/>
  <c r="K17" i="63"/>
  <c r="U16" i="63"/>
  <c r="K16" i="63"/>
  <c r="U15" i="63"/>
  <c r="P15" i="63"/>
  <c r="K15" i="63"/>
  <c r="U14" i="63"/>
  <c r="P14" i="63"/>
  <c r="K14" i="63"/>
  <c r="U13" i="63"/>
  <c r="P13" i="63"/>
  <c r="K13" i="63"/>
  <c r="U12" i="63"/>
  <c r="K12" i="63"/>
  <c r="U11" i="63"/>
  <c r="P11" i="63"/>
  <c r="K11" i="63"/>
  <c r="AP10" i="63"/>
  <c r="AO10" i="63"/>
  <c r="AN10" i="63"/>
  <c r="AM10" i="63"/>
  <c r="AM129" i="63"/>
  <c r="AL10" i="63"/>
  <c r="AL129" i="63"/>
  <c r="AK10" i="63"/>
  <c r="AJ10" i="63"/>
  <c r="AI10" i="63"/>
  <c r="AH10" i="63"/>
  <c r="AH129" i="63"/>
  <c r="AG10" i="63"/>
  <c r="AF10" i="63"/>
  <c r="AE10" i="63"/>
  <c r="AE129" i="63"/>
  <c r="AD10" i="63"/>
  <c r="AB10" i="63"/>
  <c r="AB129" i="63"/>
  <c r="AA10" i="63"/>
  <c r="Y10" i="63"/>
  <c r="X10" i="63"/>
  <c r="X129" i="63"/>
  <c r="W10" i="63"/>
  <c r="V10" i="63"/>
  <c r="V129" i="63"/>
  <c r="T10" i="63"/>
  <c r="S10" i="63"/>
  <c r="S129" i="63"/>
  <c r="R10" i="63"/>
  <c r="Q10" i="63"/>
  <c r="O10" i="63"/>
  <c r="O129" i="63"/>
  <c r="N10" i="63"/>
  <c r="M10" i="63"/>
  <c r="L10" i="63"/>
  <c r="L129" i="63"/>
  <c r="J10" i="63"/>
  <c r="I10" i="63"/>
  <c r="H10" i="63"/>
  <c r="H129" i="63"/>
  <c r="G10" i="63"/>
  <c r="F10" i="63"/>
  <c r="E10" i="63"/>
  <c r="U127" i="62"/>
  <c r="K127" i="62"/>
  <c r="U126" i="62"/>
  <c r="K126" i="62"/>
  <c r="U125" i="62"/>
  <c r="K125" i="62"/>
  <c r="U124" i="62"/>
  <c r="K124" i="62"/>
  <c r="AP123" i="62"/>
  <c r="AO123" i="62"/>
  <c r="AN123" i="62"/>
  <c r="AM123" i="62"/>
  <c r="AL123" i="62"/>
  <c r="AK123" i="62"/>
  <c r="AJ123" i="62"/>
  <c r="AI123" i="62"/>
  <c r="AH123" i="62"/>
  <c r="AG123" i="62"/>
  <c r="AF123" i="62"/>
  <c r="AE123" i="62"/>
  <c r="AD123" i="62"/>
  <c r="AB123" i="62"/>
  <c r="AA123" i="62"/>
  <c r="Y123" i="62"/>
  <c r="X123" i="62"/>
  <c r="W123" i="62"/>
  <c r="V123" i="62"/>
  <c r="T123" i="62"/>
  <c r="S123" i="62"/>
  <c r="R123" i="62"/>
  <c r="Q123" i="62"/>
  <c r="O123" i="62"/>
  <c r="N123" i="62"/>
  <c r="M123" i="62"/>
  <c r="L123" i="62"/>
  <c r="J123" i="62"/>
  <c r="I123" i="62"/>
  <c r="H123" i="62"/>
  <c r="G123" i="62"/>
  <c r="F123" i="62"/>
  <c r="E123" i="62"/>
  <c r="U122" i="62"/>
  <c r="P122" i="62"/>
  <c r="K122" i="62"/>
  <c r="U121" i="62"/>
  <c r="K121" i="62"/>
  <c r="U120" i="62"/>
  <c r="K120" i="62"/>
  <c r="U119" i="62"/>
  <c r="K119" i="62"/>
  <c r="AP118" i="62"/>
  <c r="AO118" i="62"/>
  <c r="AN118" i="62"/>
  <c r="AM118" i="62"/>
  <c r="AL118" i="62"/>
  <c r="AK118" i="62"/>
  <c r="AJ118" i="62"/>
  <c r="AI118" i="62"/>
  <c r="AH118" i="62"/>
  <c r="AG118" i="62"/>
  <c r="AF118" i="62"/>
  <c r="AE118" i="62"/>
  <c r="AD118" i="62"/>
  <c r="AB118" i="62"/>
  <c r="AA118" i="62"/>
  <c r="Y118" i="62"/>
  <c r="X118" i="62"/>
  <c r="W118" i="62"/>
  <c r="V118" i="62"/>
  <c r="T118" i="62"/>
  <c r="S118" i="62"/>
  <c r="R118" i="62"/>
  <c r="Q118" i="62"/>
  <c r="O118" i="62"/>
  <c r="N118" i="62"/>
  <c r="M118" i="62"/>
  <c r="L118" i="62"/>
  <c r="J118" i="62"/>
  <c r="I118" i="62"/>
  <c r="H118" i="62"/>
  <c r="G118" i="62"/>
  <c r="F118" i="62"/>
  <c r="E118" i="62"/>
  <c r="U117" i="62"/>
  <c r="K117" i="62"/>
  <c r="U116" i="62"/>
  <c r="K116" i="62"/>
  <c r="U115" i="62"/>
  <c r="K115" i="62"/>
  <c r="U114" i="62"/>
  <c r="K114" i="62"/>
  <c r="U113" i="62"/>
  <c r="P113" i="62"/>
  <c r="K113" i="62"/>
  <c r="U112" i="62"/>
  <c r="U111" i="62"/>
  <c r="P111" i="62"/>
  <c r="Z111" i="62"/>
  <c r="K111" i="62"/>
  <c r="U110" i="62"/>
  <c r="P110" i="62"/>
  <c r="AP109" i="62"/>
  <c r="AO109" i="62"/>
  <c r="AN109" i="62"/>
  <c r="AM109" i="62"/>
  <c r="AL109" i="62"/>
  <c r="AK109" i="62"/>
  <c r="AJ109" i="62"/>
  <c r="AI109" i="62"/>
  <c r="AH109" i="62"/>
  <c r="AG109" i="62"/>
  <c r="AF109" i="62"/>
  <c r="AE109" i="62"/>
  <c r="AD109" i="62"/>
  <c r="AB109" i="62"/>
  <c r="AA109" i="62"/>
  <c r="Y109" i="62"/>
  <c r="X109" i="62"/>
  <c r="W109" i="62"/>
  <c r="V109" i="62"/>
  <c r="T109" i="62"/>
  <c r="S109" i="62"/>
  <c r="R109" i="62"/>
  <c r="Q109" i="62"/>
  <c r="O109" i="62"/>
  <c r="N109" i="62"/>
  <c r="M109" i="62"/>
  <c r="L109" i="62"/>
  <c r="J109" i="62"/>
  <c r="I109" i="62"/>
  <c r="H109" i="62"/>
  <c r="G109" i="62"/>
  <c r="F109" i="62"/>
  <c r="E109" i="62"/>
  <c r="U108" i="62"/>
  <c r="U107" i="62"/>
  <c r="K107" i="62"/>
  <c r="U106" i="62"/>
  <c r="K106" i="62"/>
  <c r="U105" i="62"/>
  <c r="K105" i="62"/>
  <c r="AP104" i="62"/>
  <c r="AO104" i="62"/>
  <c r="AN104" i="62"/>
  <c r="AM104" i="62"/>
  <c r="AL104" i="62"/>
  <c r="AK104" i="62"/>
  <c r="AJ104" i="62"/>
  <c r="AI104" i="62"/>
  <c r="AH104" i="62"/>
  <c r="AG104" i="62"/>
  <c r="AF104" i="62"/>
  <c r="AE104" i="62"/>
  <c r="AD104" i="62"/>
  <c r="AB104" i="62"/>
  <c r="AA104" i="62"/>
  <c r="Y104" i="62"/>
  <c r="X104" i="62"/>
  <c r="W104" i="62"/>
  <c r="V104" i="62"/>
  <c r="T104" i="62"/>
  <c r="S104" i="62"/>
  <c r="R104" i="62"/>
  <c r="Q104" i="62"/>
  <c r="O104" i="62"/>
  <c r="N104" i="62"/>
  <c r="M104" i="62"/>
  <c r="L104" i="62"/>
  <c r="J104" i="62"/>
  <c r="I104" i="62"/>
  <c r="H104" i="62"/>
  <c r="G104" i="62"/>
  <c r="F104" i="62"/>
  <c r="E104" i="62"/>
  <c r="U103" i="62"/>
  <c r="K103" i="62"/>
  <c r="U102" i="62"/>
  <c r="K102" i="62"/>
  <c r="U101" i="62"/>
  <c r="K101" i="62"/>
  <c r="U100" i="62"/>
  <c r="K100" i="62"/>
  <c r="U99" i="62"/>
  <c r="K99" i="62"/>
  <c r="U98" i="62"/>
  <c r="K98" i="62"/>
  <c r="U97" i="62"/>
  <c r="P97" i="62"/>
  <c r="K97" i="62"/>
  <c r="U96" i="62"/>
  <c r="K96" i="62"/>
  <c r="U95" i="62"/>
  <c r="P95" i="62"/>
  <c r="K95" i="62"/>
  <c r="U94" i="62"/>
  <c r="K94" i="62"/>
  <c r="U93" i="62"/>
  <c r="P93" i="62"/>
  <c r="K93" i="62"/>
  <c r="U92" i="62"/>
  <c r="K92" i="62"/>
  <c r="U91" i="62"/>
  <c r="K91" i="62"/>
  <c r="U90" i="62"/>
  <c r="K90" i="62"/>
  <c r="U89" i="62"/>
  <c r="P89" i="62"/>
  <c r="K89" i="62"/>
  <c r="U88" i="62"/>
  <c r="P88" i="62"/>
  <c r="Z88" i="62"/>
  <c r="AC88" i="62"/>
  <c r="K88" i="62"/>
  <c r="U87" i="62"/>
  <c r="K87" i="62"/>
  <c r="U86" i="62"/>
  <c r="K86" i="62"/>
  <c r="U85" i="62"/>
  <c r="K85" i="62"/>
  <c r="U84" i="62"/>
  <c r="K84" i="62"/>
  <c r="U83" i="62"/>
  <c r="K83" i="62"/>
  <c r="AP82" i="62"/>
  <c r="AO82" i="62"/>
  <c r="AN82" i="62"/>
  <c r="AM82" i="62"/>
  <c r="AL82" i="62"/>
  <c r="AK82" i="62"/>
  <c r="AJ82" i="62"/>
  <c r="AI82" i="62"/>
  <c r="AH82" i="62"/>
  <c r="AG82" i="62"/>
  <c r="AF82" i="62"/>
  <c r="AE82" i="62"/>
  <c r="AD82" i="62"/>
  <c r="AB82" i="62"/>
  <c r="AA82" i="62"/>
  <c r="Y82" i="62"/>
  <c r="X82" i="62"/>
  <c r="W82" i="62"/>
  <c r="V82" i="62"/>
  <c r="T82" i="62"/>
  <c r="S82" i="62"/>
  <c r="R82" i="62"/>
  <c r="Q82" i="62"/>
  <c r="O82" i="62"/>
  <c r="N82" i="62"/>
  <c r="M82" i="62"/>
  <c r="L82" i="62"/>
  <c r="J82" i="62"/>
  <c r="I82" i="62"/>
  <c r="H82" i="62"/>
  <c r="G82" i="62"/>
  <c r="F82" i="62"/>
  <c r="E82" i="62"/>
  <c r="U81" i="62"/>
  <c r="K81" i="62"/>
  <c r="U80" i="62"/>
  <c r="K80" i="62"/>
  <c r="AP79" i="62"/>
  <c r="AO79" i="62"/>
  <c r="AN79" i="62"/>
  <c r="AM79" i="62"/>
  <c r="AL79" i="62"/>
  <c r="AK79" i="62"/>
  <c r="AJ79" i="62"/>
  <c r="AI79" i="62"/>
  <c r="AH79" i="62"/>
  <c r="AG79" i="62"/>
  <c r="AF79" i="62"/>
  <c r="AE79" i="62"/>
  <c r="AD79" i="62"/>
  <c r="AB79" i="62"/>
  <c r="AA79" i="62"/>
  <c r="Y79" i="62"/>
  <c r="X79" i="62"/>
  <c r="W79" i="62"/>
  <c r="V79" i="62"/>
  <c r="T79" i="62"/>
  <c r="S79" i="62"/>
  <c r="R79" i="62"/>
  <c r="Q79" i="62"/>
  <c r="O79" i="62"/>
  <c r="N79" i="62"/>
  <c r="M79" i="62"/>
  <c r="L79" i="62"/>
  <c r="J79" i="62"/>
  <c r="I79" i="62"/>
  <c r="H79" i="62"/>
  <c r="G79" i="62"/>
  <c r="F79" i="62"/>
  <c r="E79" i="62"/>
  <c r="U78" i="62"/>
  <c r="K78" i="62"/>
  <c r="U77" i="62"/>
  <c r="P77" i="62"/>
  <c r="U76" i="62"/>
  <c r="K76" i="62"/>
  <c r="U75" i="62"/>
  <c r="K75" i="62"/>
  <c r="U74" i="62"/>
  <c r="K74" i="62"/>
  <c r="U73" i="62"/>
  <c r="K73" i="62"/>
  <c r="U72" i="62"/>
  <c r="P72" i="62"/>
  <c r="K72" i="62"/>
  <c r="AP71" i="62"/>
  <c r="AO71" i="62"/>
  <c r="AN71" i="62"/>
  <c r="AM71" i="62"/>
  <c r="AL71" i="62"/>
  <c r="AK71" i="62"/>
  <c r="AJ71" i="62"/>
  <c r="AI71" i="62"/>
  <c r="AH71" i="62"/>
  <c r="AG71" i="62"/>
  <c r="AF71" i="62"/>
  <c r="AE71" i="62"/>
  <c r="AD71" i="62"/>
  <c r="AB71" i="62"/>
  <c r="AA71" i="62"/>
  <c r="Y71" i="62"/>
  <c r="X71" i="62"/>
  <c r="W71" i="62"/>
  <c r="V71" i="62"/>
  <c r="T71" i="62"/>
  <c r="S71" i="62"/>
  <c r="R71" i="62"/>
  <c r="Q71" i="62"/>
  <c r="O71" i="62"/>
  <c r="N71" i="62"/>
  <c r="M71" i="62"/>
  <c r="L71" i="62"/>
  <c r="J71" i="62"/>
  <c r="I71" i="62"/>
  <c r="H71" i="62"/>
  <c r="G71" i="62"/>
  <c r="F71" i="62"/>
  <c r="E71" i="62"/>
  <c r="U70" i="62"/>
  <c r="K70" i="62"/>
  <c r="U69" i="62"/>
  <c r="P69" i="62"/>
  <c r="K69" i="62"/>
  <c r="U68" i="62"/>
  <c r="K68" i="62"/>
  <c r="U67" i="62"/>
  <c r="P67" i="62"/>
  <c r="K67" i="62"/>
  <c r="U66" i="62"/>
  <c r="K66" i="62"/>
  <c r="U65" i="62"/>
  <c r="K65" i="62"/>
  <c r="AP64" i="62"/>
  <c r="AO64" i="62"/>
  <c r="AN64" i="62"/>
  <c r="AM64" i="62"/>
  <c r="AL64" i="62"/>
  <c r="AK64" i="62"/>
  <c r="AJ64" i="62"/>
  <c r="AI64" i="62"/>
  <c r="AH64" i="62"/>
  <c r="AG64" i="62"/>
  <c r="AF64" i="62"/>
  <c r="AE64" i="62"/>
  <c r="AD64" i="62"/>
  <c r="AB64" i="62"/>
  <c r="AA64" i="62"/>
  <c r="Y64" i="62"/>
  <c r="X64" i="62"/>
  <c r="W64" i="62"/>
  <c r="V64" i="62"/>
  <c r="T64" i="62"/>
  <c r="S64" i="62"/>
  <c r="R64" i="62"/>
  <c r="Q64" i="62"/>
  <c r="O64" i="62"/>
  <c r="N64" i="62"/>
  <c r="M64" i="62"/>
  <c r="L64" i="62"/>
  <c r="J64" i="62"/>
  <c r="I64" i="62"/>
  <c r="H64" i="62"/>
  <c r="G64" i="62"/>
  <c r="F64" i="62"/>
  <c r="E64" i="62"/>
  <c r="U63" i="62"/>
  <c r="K63" i="62"/>
  <c r="U62" i="62"/>
  <c r="P62" i="62"/>
  <c r="K62" i="62"/>
  <c r="U61" i="62"/>
  <c r="K61" i="62"/>
  <c r="U60" i="62"/>
  <c r="K60" i="62"/>
  <c r="U59" i="62"/>
  <c r="K59" i="62"/>
  <c r="U58" i="62"/>
  <c r="K58" i="62"/>
  <c r="U57" i="62"/>
  <c r="K57" i="62"/>
  <c r="U56" i="62"/>
  <c r="K56" i="62"/>
  <c r="U55" i="62"/>
  <c r="K55" i="62"/>
  <c r="U54" i="62"/>
  <c r="K54" i="62"/>
  <c r="U53" i="62"/>
  <c r="K53" i="62"/>
  <c r="U52" i="62"/>
  <c r="K52" i="62"/>
  <c r="U51" i="62"/>
  <c r="K51" i="62"/>
  <c r="AP50" i="62"/>
  <c r="AO50" i="62"/>
  <c r="AN50" i="62"/>
  <c r="AM50" i="62"/>
  <c r="AL50" i="62"/>
  <c r="AL128" i="62"/>
  <c r="AK50" i="62"/>
  <c r="AJ50" i="62"/>
  <c r="AI50" i="62"/>
  <c r="AH50" i="62"/>
  <c r="AG50" i="62"/>
  <c r="AF50" i="62"/>
  <c r="AE50" i="62"/>
  <c r="AD50" i="62"/>
  <c r="AB50" i="62"/>
  <c r="AA50" i="62"/>
  <c r="Y50" i="62"/>
  <c r="X50" i="62"/>
  <c r="W50" i="62"/>
  <c r="V50" i="62"/>
  <c r="T50" i="62"/>
  <c r="S50" i="62"/>
  <c r="R50" i="62"/>
  <c r="Q50" i="62"/>
  <c r="O50" i="62"/>
  <c r="N50" i="62"/>
  <c r="M50" i="62"/>
  <c r="L50" i="62"/>
  <c r="J50" i="62"/>
  <c r="I50" i="62"/>
  <c r="H50" i="62"/>
  <c r="G50" i="62"/>
  <c r="F50" i="62"/>
  <c r="E50" i="62"/>
  <c r="U49" i="62"/>
  <c r="K49" i="62"/>
  <c r="U48" i="62"/>
  <c r="K48" i="62"/>
  <c r="U47" i="62"/>
  <c r="K47" i="62"/>
  <c r="U46" i="62"/>
  <c r="K46" i="62"/>
  <c r="U45" i="62"/>
  <c r="P45" i="62"/>
  <c r="K45" i="62"/>
  <c r="U44" i="62"/>
  <c r="K44" i="62"/>
  <c r="U43" i="62"/>
  <c r="P43" i="62"/>
  <c r="K43" i="62"/>
  <c r="AP42" i="62"/>
  <c r="AO42" i="62"/>
  <c r="AN42" i="62"/>
  <c r="AM42" i="62"/>
  <c r="AL42" i="62"/>
  <c r="AK42" i="62"/>
  <c r="AJ42" i="62"/>
  <c r="AI42" i="62"/>
  <c r="AH42" i="62"/>
  <c r="AG42" i="62"/>
  <c r="AF42" i="62"/>
  <c r="AE42" i="62"/>
  <c r="AD42" i="62"/>
  <c r="AB42" i="62"/>
  <c r="AA42" i="62"/>
  <c r="Y42" i="62"/>
  <c r="X42" i="62"/>
  <c r="W42" i="62"/>
  <c r="V42" i="62"/>
  <c r="T42" i="62"/>
  <c r="S42" i="62"/>
  <c r="R42" i="62"/>
  <c r="Q42" i="62"/>
  <c r="O42" i="62"/>
  <c r="N42" i="62"/>
  <c r="M42" i="62"/>
  <c r="L42" i="62"/>
  <c r="J42" i="62"/>
  <c r="I42" i="62"/>
  <c r="H42" i="62"/>
  <c r="G42" i="62"/>
  <c r="F42" i="62"/>
  <c r="E42" i="62"/>
  <c r="U41" i="62"/>
  <c r="K41" i="62"/>
  <c r="U40" i="62"/>
  <c r="K40" i="62"/>
  <c r="U39" i="62"/>
  <c r="K39" i="62"/>
  <c r="U38" i="62"/>
  <c r="K38" i="62"/>
  <c r="U37" i="62"/>
  <c r="K37" i="62"/>
  <c r="U36" i="62"/>
  <c r="P36" i="62"/>
  <c r="K36" i="62"/>
  <c r="U35" i="62"/>
  <c r="K35" i="62"/>
  <c r="U34" i="62"/>
  <c r="K34" i="62"/>
  <c r="U33" i="62"/>
  <c r="K33" i="62"/>
  <c r="U32" i="62"/>
  <c r="P32" i="62"/>
  <c r="Z32" i="62"/>
  <c r="K32" i="62"/>
  <c r="U31" i="62"/>
  <c r="K31" i="62"/>
  <c r="AP30" i="62"/>
  <c r="AO30" i="62"/>
  <c r="AN30" i="62"/>
  <c r="AM30" i="62"/>
  <c r="AL30" i="62"/>
  <c r="AK30" i="62"/>
  <c r="AJ30" i="62"/>
  <c r="AI30" i="62"/>
  <c r="AH30" i="62"/>
  <c r="AG30" i="62"/>
  <c r="AF30" i="62"/>
  <c r="AE30" i="62"/>
  <c r="AD30" i="62"/>
  <c r="AB30" i="62"/>
  <c r="AA30" i="62"/>
  <c r="Y30" i="62"/>
  <c r="X30" i="62"/>
  <c r="W30" i="62"/>
  <c r="V30" i="62"/>
  <c r="T30" i="62"/>
  <c r="S30" i="62"/>
  <c r="R30" i="62"/>
  <c r="Q30" i="62"/>
  <c r="O30" i="62"/>
  <c r="N30" i="62"/>
  <c r="M30" i="62"/>
  <c r="L30" i="62"/>
  <c r="J30" i="62"/>
  <c r="I30" i="62"/>
  <c r="H30" i="62"/>
  <c r="G30" i="62"/>
  <c r="F30" i="62"/>
  <c r="E30" i="62"/>
  <c r="U29" i="62"/>
  <c r="K29" i="62"/>
  <c r="U28" i="62"/>
  <c r="K28" i="62"/>
  <c r="U27" i="62"/>
  <c r="K27" i="62"/>
  <c r="U26" i="62"/>
  <c r="K26" i="62"/>
  <c r="U25" i="62"/>
  <c r="K25" i="62"/>
  <c r="U24" i="62"/>
  <c r="K24" i="62"/>
  <c r="U23" i="62"/>
  <c r="K23" i="62"/>
  <c r="U22" i="62"/>
  <c r="K22" i="62"/>
  <c r="U21" i="62"/>
  <c r="K21" i="62"/>
  <c r="U20" i="62"/>
  <c r="K20" i="62"/>
  <c r="U19" i="62"/>
  <c r="K19" i="62"/>
  <c r="U18" i="62"/>
  <c r="K18" i="62"/>
  <c r="U17" i="62"/>
  <c r="K17" i="62"/>
  <c r="U16" i="62"/>
  <c r="K16" i="62"/>
  <c r="U15" i="62"/>
  <c r="K15" i="62"/>
  <c r="U14" i="62"/>
  <c r="K14" i="62"/>
  <c r="U13" i="62"/>
  <c r="K13" i="62"/>
  <c r="U12" i="62"/>
  <c r="P12" i="62"/>
  <c r="K12" i="62"/>
  <c r="U11" i="62"/>
  <c r="K11" i="62"/>
  <c r="U10" i="62"/>
  <c r="K10" i="62"/>
  <c r="AP9" i="62"/>
  <c r="AO9" i="62"/>
  <c r="AN9" i="62"/>
  <c r="AM9" i="62"/>
  <c r="AM128" i="62"/>
  <c r="AL9" i="62"/>
  <c r="AK9" i="62"/>
  <c r="AJ9" i="62"/>
  <c r="AI9" i="62"/>
  <c r="AH9" i="62"/>
  <c r="AG9" i="62"/>
  <c r="AG128" i="62"/>
  <c r="AF9" i="62"/>
  <c r="AE9" i="62"/>
  <c r="AD9" i="62"/>
  <c r="AB9" i="62"/>
  <c r="AA9" i="62"/>
  <c r="Y9" i="62"/>
  <c r="X9" i="62"/>
  <c r="W9" i="62"/>
  <c r="W128" i="62"/>
  <c r="V9" i="62"/>
  <c r="V128" i="62"/>
  <c r="T9" i="62"/>
  <c r="S9" i="62"/>
  <c r="R9" i="62"/>
  <c r="R128" i="62"/>
  <c r="Q9" i="62"/>
  <c r="O9" i="62"/>
  <c r="N9" i="62"/>
  <c r="M9" i="62"/>
  <c r="L9" i="62"/>
  <c r="J9" i="62"/>
  <c r="J128" i="62"/>
  <c r="I9" i="62"/>
  <c r="I128" i="62"/>
  <c r="H9" i="62"/>
  <c r="G9" i="62"/>
  <c r="G128" i="62"/>
  <c r="F9" i="62"/>
  <c r="E9" i="62"/>
  <c r="U128" i="80"/>
  <c r="K128" i="80"/>
  <c r="U127" i="80"/>
  <c r="K127" i="80"/>
  <c r="U126" i="80"/>
  <c r="K126" i="80"/>
  <c r="U125" i="80"/>
  <c r="K125" i="80"/>
  <c r="AP124" i="80"/>
  <c r="AO124" i="80"/>
  <c r="AN124" i="80"/>
  <c r="AM124" i="80"/>
  <c r="AL124" i="80"/>
  <c r="AK124" i="80"/>
  <c r="AJ124" i="80"/>
  <c r="AI124" i="80"/>
  <c r="AH124" i="80"/>
  <c r="AG124" i="80"/>
  <c r="AF124" i="80"/>
  <c r="AE124" i="80"/>
  <c r="AD124" i="80"/>
  <c r="AB124" i="80"/>
  <c r="AA124" i="80"/>
  <c r="Y124" i="80"/>
  <c r="X124" i="80"/>
  <c r="W124" i="80"/>
  <c r="V124" i="80"/>
  <c r="T124" i="80"/>
  <c r="S124" i="80"/>
  <c r="R124" i="80"/>
  <c r="Q124" i="80"/>
  <c r="O124" i="80"/>
  <c r="N124" i="80"/>
  <c r="M124" i="80"/>
  <c r="L124" i="80"/>
  <c r="J124" i="80"/>
  <c r="I124" i="80"/>
  <c r="H124" i="80"/>
  <c r="G124" i="80"/>
  <c r="F124" i="80"/>
  <c r="E124" i="80"/>
  <c r="U123" i="80"/>
  <c r="K123" i="80"/>
  <c r="U122" i="80"/>
  <c r="K122" i="80"/>
  <c r="U121" i="80"/>
  <c r="P121" i="80"/>
  <c r="Z121" i="80"/>
  <c r="AC121" i="80"/>
  <c r="K121" i="80"/>
  <c r="U120" i="80"/>
  <c r="P120" i="80"/>
  <c r="K120" i="80"/>
  <c r="AP119" i="80"/>
  <c r="AO119" i="80"/>
  <c r="AN119" i="80"/>
  <c r="AM119" i="80"/>
  <c r="AL119" i="80"/>
  <c r="AK119" i="80"/>
  <c r="AJ119" i="80"/>
  <c r="AI119" i="80"/>
  <c r="AH119" i="80"/>
  <c r="AG119" i="80"/>
  <c r="AF119" i="80"/>
  <c r="AE119" i="80"/>
  <c r="AD119" i="80"/>
  <c r="AB119" i="80"/>
  <c r="AA119" i="80"/>
  <c r="Y119" i="80"/>
  <c r="X119" i="80"/>
  <c r="W119" i="80"/>
  <c r="V119" i="80"/>
  <c r="T119" i="80"/>
  <c r="S119" i="80"/>
  <c r="R119" i="80"/>
  <c r="Q119" i="80"/>
  <c r="O119" i="80"/>
  <c r="N119" i="80"/>
  <c r="M119" i="80"/>
  <c r="L119" i="80"/>
  <c r="J119" i="80"/>
  <c r="I119" i="80"/>
  <c r="H119" i="80"/>
  <c r="G119" i="80"/>
  <c r="F119" i="80"/>
  <c r="E119" i="80"/>
  <c r="U118" i="80"/>
  <c r="P118" i="80"/>
  <c r="Z118" i="80"/>
  <c r="AC118" i="80"/>
  <c r="K118" i="80"/>
  <c r="U117" i="80"/>
  <c r="K117" i="80"/>
  <c r="U116" i="80"/>
  <c r="K116" i="80"/>
  <c r="U115" i="80"/>
  <c r="K115" i="80"/>
  <c r="U114" i="80"/>
  <c r="P114" i="80"/>
  <c r="K114" i="80"/>
  <c r="U113" i="80"/>
  <c r="K113" i="80"/>
  <c r="U112" i="80"/>
  <c r="P112" i="80"/>
  <c r="K112" i="80"/>
  <c r="U111" i="80"/>
  <c r="K111" i="80"/>
  <c r="AP110" i="80"/>
  <c r="AO110" i="80"/>
  <c r="AN110" i="80"/>
  <c r="AM110" i="80"/>
  <c r="AL110" i="80"/>
  <c r="AK110" i="80"/>
  <c r="AJ110" i="80"/>
  <c r="AI110" i="80"/>
  <c r="AH110" i="80"/>
  <c r="AG110" i="80"/>
  <c r="AF110" i="80"/>
  <c r="AE110" i="80"/>
  <c r="AD110" i="80"/>
  <c r="AB110" i="80"/>
  <c r="AA110" i="80"/>
  <c r="Y110" i="80"/>
  <c r="X110" i="80"/>
  <c r="W110" i="80"/>
  <c r="V110" i="80"/>
  <c r="T110" i="80"/>
  <c r="S110" i="80"/>
  <c r="R110" i="80"/>
  <c r="Q110" i="80"/>
  <c r="O110" i="80"/>
  <c r="N110" i="80"/>
  <c r="M110" i="80"/>
  <c r="L110" i="80"/>
  <c r="J110" i="80"/>
  <c r="I110" i="80"/>
  <c r="H110" i="80"/>
  <c r="G110" i="80"/>
  <c r="F110" i="80"/>
  <c r="E110" i="80"/>
  <c r="U109" i="80"/>
  <c r="P109" i="80"/>
  <c r="K109" i="80"/>
  <c r="U108" i="80"/>
  <c r="K108" i="80"/>
  <c r="U107" i="80"/>
  <c r="K107" i="80"/>
  <c r="U106" i="80"/>
  <c r="K106" i="80"/>
  <c r="AP105" i="80"/>
  <c r="AO105" i="80"/>
  <c r="AN105" i="80"/>
  <c r="AM105" i="80"/>
  <c r="AL105" i="80"/>
  <c r="AK105" i="80"/>
  <c r="AJ105" i="80"/>
  <c r="AI105" i="80"/>
  <c r="AH105" i="80"/>
  <c r="AG105" i="80"/>
  <c r="AF105" i="80"/>
  <c r="AE105" i="80"/>
  <c r="AD105" i="80"/>
  <c r="AB105" i="80"/>
  <c r="AA105" i="80"/>
  <c r="Y105" i="80"/>
  <c r="X105" i="80"/>
  <c r="W105" i="80"/>
  <c r="V105" i="80"/>
  <c r="T105" i="80"/>
  <c r="S105" i="80"/>
  <c r="R105" i="80"/>
  <c r="Q105" i="80"/>
  <c r="O105" i="80"/>
  <c r="N105" i="80"/>
  <c r="M105" i="80"/>
  <c r="L105" i="80"/>
  <c r="J105" i="80"/>
  <c r="I105" i="80"/>
  <c r="H105" i="80"/>
  <c r="G105" i="80"/>
  <c r="F105" i="80"/>
  <c r="E105" i="80"/>
  <c r="U104" i="80"/>
  <c r="K104" i="80"/>
  <c r="U103" i="80"/>
  <c r="P103" i="80"/>
  <c r="Z103" i="80"/>
  <c r="AC103" i="80"/>
  <c r="K103" i="80"/>
  <c r="U102" i="80"/>
  <c r="P102" i="80"/>
  <c r="Z102" i="80"/>
  <c r="AC102" i="80"/>
  <c r="K102" i="80"/>
  <c r="U101" i="80"/>
  <c r="K101" i="80"/>
  <c r="U100" i="80"/>
  <c r="K100" i="80"/>
  <c r="U99" i="80"/>
  <c r="P99" i="80"/>
  <c r="Z99" i="80"/>
  <c r="AC99" i="80"/>
  <c r="K99" i="80"/>
  <c r="U98" i="80"/>
  <c r="P98" i="80"/>
  <c r="Z98" i="80"/>
  <c r="AC98" i="80"/>
  <c r="K98" i="80"/>
  <c r="U97" i="80"/>
  <c r="K97" i="80"/>
  <c r="U96" i="80"/>
  <c r="K96" i="80"/>
  <c r="U95" i="80"/>
  <c r="K95" i="80"/>
  <c r="U94" i="80"/>
  <c r="P94" i="80"/>
  <c r="Z94" i="80"/>
  <c r="AC94" i="80"/>
  <c r="K94" i="80"/>
  <c r="U93" i="80"/>
  <c r="K93" i="80"/>
  <c r="U92" i="80"/>
  <c r="P92" i="80"/>
  <c r="Z92" i="80"/>
  <c r="AC92" i="80"/>
  <c r="K92" i="80"/>
  <c r="U91" i="80"/>
  <c r="K91" i="80"/>
  <c r="U90" i="80"/>
  <c r="P90" i="80"/>
  <c r="Z90" i="80"/>
  <c r="AC90" i="80"/>
  <c r="K90" i="80"/>
  <c r="U89" i="80"/>
  <c r="K89" i="80"/>
  <c r="U88" i="80"/>
  <c r="P88" i="80"/>
  <c r="Z88" i="80"/>
  <c r="AC88" i="80"/>
  <c r="K88" i="80"/>
  <c r="U87" i="80"/>
  <c r="P87" i="80"/>
  <c r="K87" i="80"/>
  <c r="U86" i="80"/>
  <c r="P86" i="80"/>
  <c r="K86" i="80"/>
  <c r="U85" i="80"/>
  <c r="K85" i="80"/>
  <c r="U84" i="80"/>
  <c r="K84" i="80"/>
  <c r="AP83" i="80"/>
  <c r="AO83" i="80"/>
  <c r="AN83" i="80"/>
  <c r="AM83" i="80"/>
  <c r="AL83" i="80"/>
  <c r="AK83" i="80"/>
  <c r="AJ83" i="80"/>
  <c r="AI83" i="80"/>
  <c r="AH83" i="80"/>
  <c r="AG83" i="80"/>
  <c r="AF83" i="80"/>
  <c r="AE83" i="80"/>
  <c r="AD83" i="80"/>
  <c r="AB83" i="80"/>
  <c r="AA83" i="80"/>
  <c r="Y83" i="80"/>
  <c r="X83" i="80"/>
  <c r="W83" i="80"/>
  <c r="V83" i="80"/>
  <c r="T83" i="80"/>
  <c r="S83" i="80"/>
  <c r="R83" i="80"/>
  <c r="Q83" i="80"/>
  <c r="O83" i="80"/>
  <c r="N83" i="80"/>
  <c r="M83" i="80"/>
  <c r="L83" i="80"/>
  <c r="J83" i="80"/>
  <c r="I83" i="80"/>
  <c r="H83" i="80"/>
  <c r="G83" i="80"/>
  <c r="F83" i="80"/>
  <c r="E83" i="80"/>
  <c r="U82" i="80"/>
  <c r="K82" i="80"/>
  <c r="U81" i="80"/>
  <c r="P81" i="80"/>
  <c r="K81" i="80"/>
  <c r="AP80" i="80"/>
  <c r="AO80" i="80"/>
  <c r="AN80" i="80"/>
  <c r="AM80" i="80"/>
  <c r="AL80" i="80"/>
  <c r="AK80" i="80"/>
  <c r="AJ80" i="80"/>
  <c r="AI80" i="80"/>
  <c r="AH80" i="80"/>
  <c r="AG80" i="80"/>
  <c r="AF80" i="80"/>
  <c r="AE80" i="80"/>
  <c r="AD80" i="80"/>
  <c r="AB80" i="80"/>
  <c r="AA80" i="80"/>
  <c r="Y80" i="80"/>
  <c r="X80" i="80"/>
  <c r="W80" i="80"/>
  <c r="V80" i="80"/>
  <c r="T80" i="80"/>
  <c r="S80" i="80"/>
  <c r="R80" i="80"/>
  <c r="Q80" i="80"/>
  <c r="O80" i="80"/>
  <c r="N80" i="80"/>
  <c r="M80" i="80"/>
  <c r="L80" i="80"/>
  <c r="J80" i="80"/>
  <c r="I80" i="80"/>
  <c r="H80" i="80"/>
  <c r="G80" i="80"/>
  <c r="F80" i="80"/>
  <c r="E80" i="80"/>
  <c r="U79" i="80"/>
  <c r="K79" i="80"/>
  <c r="U78" i="80"/>
  <c r="P78" i="80"/>
  <c r="Z78" i="80"/>
  <c r="AC78" i="80"/>
  <c r="K78" i="80"/>
  <c r="U77" i="80"/>
  <c r="K77" i="80"/>
  <c r="U76" i="80"/>
  <c r="P76" i="80"/>
  <c r="Z76" i="80"/>
  <c r="AC76" i="80"/>
  <c r="K76" i="80"/>
  <c r="U75" i="80"/>
  <c r="K75" i="80"/>
  <c r="U74" i="80"/>
  <c r="K74" i="80"/>
  <c r="U73" i="80"/>
  <c r="P73" i="80"/>
  <c r="K73" i="80"/>
  <c r="AP72" i="80"/>
  <c r="AO72" i="80"/>
  <c r="AN72" i="80"/>
  <c r="AM72" i="80"/>
  <c r="AL72" i="80"/>
  <c r="AK72" i="80"/>
  <c r="AJ72" i="80"/>
  <c r="AI72" i="80"/>
  <c r="AH72" i="80"/>
  <c r="AG72" i="80"/>
  <c r="AF72" i="80"/>
  <c r="AE72" i="80"/>
  <c r="AD72" i="80"/>
  <c r="AB72" i="80"/>
  <c r="AA72" i="80"/>
  <c r="Y72" i="80"/>
  <c r="X72" i="80"/>
  <c r="W72" i="80"/>
  <c r="V72" i="80"/>
  <c r="T72" i="80"/>
  <c r="S72" i="80"/>
  <c r="R72" i="80"/>
  <c r="Q72" i="80"/>
  <c r="O72" i="80"/>
  <c r="N72" i="80"/>
  <c r="M72" i="80"/>
  <c r="L72" i="80"/>
  <c r="J72" i="80"/>
  <c r="I72" i="80"/>
  <c r="H72" i="80"/>
  <c r="G72" i="80"/>
  <c r="F72" i="80"/>
  <c r="E72" i="80"/>
  <c r="U71" i="80"/>
  <c r="K71" i="80"/>
  <c r="U70" i="80"/>
  <c r="K70" i="80"/>
  <c r="U69" i="80"/>
  <c r="K69" i="80"/>
  <c r="U68" i="80"/>
  <c r="K68" i="80"/>
  <c r="U67" i="80"/>
  <c r="K67" i="80"/>
  <c r="U66" i="80"/>
  <c r="K66" i="80"/>
  <c r="AP65" i="80"/>
  <c r="AO65" i="80"/>
  <c r="AN65" i="80"/>
  <c r="AM65" i="80"/>
  <c r="AL65" i="80"/>
  <c r="AK65" i="80"/>
  <c r="AJ65" i="80"/>
  <c r="AI65" i="80"/>
  <c r="AH65" i="80"/>
  <c r="AG65" i="80"/>
  <c r="AF65" i="80"/>
  <c r="AE65" i="80"/>
  <c r="AD65" i="80"/>
  <c r="AB65" i="80"/>
  <c r="AA65" i="80"/>
  <c r="Y65" i="80"/>
  <c r="X65" i="80"/>
  <c r="W65" i="80"/>
  <c r="V65" i="80"/>
  <c r="T65" i="80"/>
  <c r="S65" i="80"/>
  <c r="R65" i="80"/>
  <c r="Q65" i="80"/>
  <c r="O65" i="80"/>
  <c r="N65" i="80"/>
  <c r="M65" i="80"/>
  <c r="L65" i="80"/>
  <c r="J65" i="80"/>
  <c r="I65" i="80"/>
  <c r="H65" i="80"/>
  <c r="G65" i="80"/>
  <c r="F65" i="80"/>
  <c r="E65" i="80"/>
  <c r="U64" i="80"/>
  <c r="P64" i="80"/>
  <c r="Z64" i="80"/>
  <c r="AC64" i="80"/>
  <c r="K64" i="80"/>
  <c r="U63" i="80"/>
  <c r="K63" i="80"/>
  <c r="U62" i="80"/>
  <c r="K62" i="80"/>
  <c r="U61" i="80"/>
  <c r="K61" i="80"/>
  <c r="U60" i="80"/>
  <c r="K60" i="80"/>
  <c r="U59" i="80"/>
  <c r="K59" i="80"/>
  <c r="U58" i="80"/>
  <c r="K58" i="80"/>
  <c r="U57" i="80"/>
  <c r="K57" i="80"/>
  <c r="U56" i="80"/>
  <c r="P56" i="80"/>
  <c r="K56" i="80"/>
  <c r="U55" i="80"/>
  <c r="K55" i="80"/>
  <c r="U54" i="80"/>
  <c r="P54" i="80"/>
  <c r="K54" i="80"/>
  <c r="U53" i="80"/>
  <c r="K53" i="80"/>
  <c r="U52" i="80"/>
  <c r="K52" i="80"/>
  <c r="AP51" i="80"/>
  <c r="AO51" i="80"/>
  <c r="AN51" i="80"/>
  <c r="AM51" i="80"/>
  <c r="AL51" i="80"/>
  <c r="AK51" i="80"/>
  <c r="AJ51" i="80"/>
  <c r="AI51" i="80"/>
  <c r="AH51" i="80"/>
  <c r="AG51" i="80"/>
  <c r="AF51" i="80"/>
  <c r="AE51" i="80"/>
  <c r="AD51" i="80"/>
  <c r="AB51" i="80"/>
  <c r="AA51" i="80"/>
  <c r="Y51" i="80"/>
  <c r="X51" i="80"/>
  <c r="W51" i="80"/>
  <c r="V51" i="80"/>
  <c r="T51" i="80"/>
  <c r="S51" i="80"/>
  <c r="R51" i="80"/>
  <c r="R129" i="80"/>
  <c r="Q51" i="80"/>
  <c r="O51" i="80"/>
  <c r="N51" i="80"/>
  <c r="M51" i="80"/>
  <c r="L51" i="80"/>
  <c r="J51" i="80"/>
  <c r="I51" i="80"/>
  <c r="H51" i="80"/>
  <c r="G51" i="80"/>
  <c r="F51" i="80"/>
  <c r="E51" i="80"/>
  <c r="U50" i="80"/>
  <c r="P50" i="80"/>
  <c r="Z50" i="80"/>
  <c r="AC50" i="80"/>
  <c r="K50" i="80"/>
  <c r="U49" i="80"/>
  <c r="K49" i="80"/>
  <c r="U48" i="80"/>
  <c r="K48" i="80"/>
  <c r="U47" i="80"/>
  <c r="K47" i="80"/>
  <c r="U46" i="80"/>
  <c r="P46" i="80"/>
  <c r="K46" i="80"/>
  <c r="U45" i="80"/>
  <c r="K45" i="80"/>
  <c r="U44" i="80"/>
  <c r="P44" i="80"/>
  <c r="K44" i="80"/>
  <c r="AP43" i="80"/>
  <c r="AO43" i="80"/>
  <c r="AN43" i="80"/>
  <c r="AM43" i="80"/>
  <c r="AL43" i="80"/>
  <c r="AK43" i="80"/>
  <c r="AJ43" i="80"/>
  <c r="AI43" i="80"/>
  <c r="AH43" i="80"/>
  <c r="AG43" i="80"/>
  <c r="AF43" i="80"/>
  <c r="AE43" i="80"/>
  <c r="AD43" i="80"/>
  <c r="AB43" i="80"/>
  <c r="AA43" i="80"/>
  <c r="Y43" i="80"/>
  <c r="X43" i="80"/>
  <c r="W43" i="80"/>
  <c r="V43" i="80"/>
  <c r="T43" i="80"/>
  <c r="S43" i="80"/>
  <c r="R43" i="80"/>
  <c r="Q43" i="80"/>
  <c r="O43" i="80"/>
  <c r="N43" i="80"/>
  <c r="M43" i="80"/>
  <c r="L43" i="80"/>
  <c r="J43" i="80"/>
  <c r="I43" i="80"/>
  <c r="H43" i="80"/>
  <c r="G43" i="80"/>
  <c r="F43" i="80"/>
  <c r="F129" i="80"/>
  <c r="E43" i="80"/>
  <c r="U42" i="80"/>
  <c r="K42" i="80"/>
  <c r="U41" i="80"/>
  <c r="K41" i="80"/>
  <c r="U40" i="80"/>
  <c r="K40" i="80"/>
  <c r="U39" i="80"/>
  <c r="P39" i="80"/>
  <c r="Z39" i="80"/>
  <c r="AC39" i="80"/>
  <c r="K39" i="80"/>
  <c r="U38" i="80"/>
  <c r="K38" i="80"/>
  <c r="U37" i="80"/>
  <c r="K37" i="80"/>
  <c r="U36" i="80"/>
  <c r="K36" i="80"/>
  <c r="U35" i="80"/>
  <c r="K35" i="80"/>
  <c r="U34" i="80"/>
  <c r="K34" i="80"/>
  <c r="U33" i="80"/>
  <c r="K33" i="80"/>
  <c r="U32" i="80"/>
  <c r="P32" i="80"/>
  <c r="K32" i="80"/>
  <c r="AP31" i="80"/>
  <c r="AO31" i="80"/>
  <c r="AN31" i="80"/>
  <c r="AM31" i="80"/>
  <c r="AL31" i="80"/>
  <c r="AK31" i="80"/>
  <c r="AJ31" i="80"/>
  <c r="AI31" i="80"/>
  <c r="AH31" i="80"/>
  <c r="AG31" i="80"/>
  <c r="AF31" i="80"/>
  <c r="AE31" i="80"/>
  <c r="AD31" i="80"/>
  <c r="AB31" i="80"/>
  <c r="AA31" i="80"/>
  <c r="Y31" i="80"/>
  <c r="X31" i="80"/>
  <c r="W31" i="80"/>
  <c r="V31" i="80"/>
  <c r="T31" i="80"/>
  <c r="S31" i="80"/>
  <c r="R31" i="80"/>
  <c r="Q31" i="80"/>
  <c r="O31" i="80"/>
  <c r="N31" i="80"/>
  <c r="M31" i="80"/>
  <c r="L31" i="80"/>
  <c r="J31" i="80"/>
  <c r="I31" i="80"/>
  <c r="H31" i="80"/>
  <c r="G31" i="80"/>
  <c r="F31" i="80"/>
  <c r="E31" i="80"/>
  <c r="U30" i="80"/>
  <c r="P30" i="80"/>
  <c r="K30" i="80"/>
  <c r="U29" i="80"/>
  <c r="K29" i="80"/>
  <c r="U28" i="80"/>
  <c r="P28" i="80"/>
  <c r="Z28" i="80"/>
  <c r="AC28" i="80"/>
  <c r="K28" i="80"/>
  <c r="U27" i="80"/>
  <c r="K27" i="80"/>
  <c r="U26" i="80"/>
  <c r="K26" i="80"/>
  <c r="U25" i="80"/>
  <c r="P25" i="80"/>
  <c r="Z25" i="80"/>
  <c r="AC25" i="80"/>
  <c r="K25" i="80"/>
  <c r="U24" i="80"/>
  <c r="K24" i="80"/>
  <c r="U23" i="80"/>
  <c r="P23" i="80"/>
  <c r="K23" i="80"/>
  <c r="U22" i="80"/>
  <c r="K22" i="80"/>
  <c r="U21" i="80"/>
  <c r="K21" i="80"/>
  <c r="U20" i="80"/>
  <c r="K20" i="80"/>
  <c r="U19" i="80"/>
  <c r="P19" i="80"/>
  <c r="Z19" i="80"/>
  <c r="AC19" i="80"/>
  <c r="K19" i="80"/>
  <c r="U18" i="80"/>
  <c r="K18" i="80"/>
  <c r="U17" i="80"/>
  <c r="K17" i="80"/>
  <c r="U16" i="80"/>
  <c r="P16" i="80"/>
  <c r="K16" i="80"/>
  <c r="U15" i="80"/>
  <c r="K15" i="80"/>
  <c r="U14" i="80"/>
  <c r="K14" i="80"/>
  <c r="U13" i="80"/>
  <c r="K13" i="80"/>
  <c r="U12" i="80"/>
  <c r="P12" i="80"/>
  <c r="K12" i="80"/>
  <c r="U11" i="80"/>
  <c r="K11" i="80"/>
  <c r="AP10" i="80"/>
  <c r="AP129" i="80"/>
  <c r="AO10" i="80"/>
  <c r="AO129" i="80"/>
  <c r="AN10" i="80"/>
  <c r="AN129" i="80"/>
  <c r="AM10" i="80"/>
  <c r="AM129" i="80"/>
  <c r="AL10" i="80"/>
  <c r="AL129" i="80"/>
  <c r="AK10" i="80"/>
  <c r="AK129" i="80"/>
  <c r="AJ10" i="80"/>
  <c r="AJ129" i="80"/>
  <c r="AI10" i="80"/>
  <c r="AI129" i="80"/>
  <c r="AH10" i="80"/>
  <c r="AH129" i="80"/>
  <c r="AG10" i="80"/>
  <c r="AG129" i="80"/>
  <c r="AF10" i="80"/>
  <c r="AF129" i="80"/>
  <c r="AE10" i="80"/>
  <c r="AE129" i="80"/>
  <c r="AD10" i="80"/>
  <c r="AD129" i="80"/>
  <c r="AB10" i="80"/>
  <c r="AB129" i="80"/>
  <c r="AA10" i="80"/>
  <c r="AA129" i="80"/>
  <c r="Y10" i="80"/>
  <c r="Y129" i="80"/>
  <c r="X10" i="80"/>
  <c r="X129" i="80"/>
  <c r="W10" i="80"/>
  <c r="W129" i="80"/>
  <c r="V10" i="80"/>
  <c r="V129" i="80"/>
  <c r="T10" i="80"/>
  <c r="T129" i="80"/>
  <c r="S10" i="80"/>
  <c r="S129" i="80"/>
  <c r="R10" i="80"/>
  <c r="Q10" i="80"/>
  <c r="Q129" i="80"/>
  <c r="O10" i="80"/>
  <c r="O129" i="80"/>
  <c r="N10" i="80"/>
  <c r="N129" i="80"/>
  <c r="M10" i="80"/>
  <c r="M129" i="80"/>
  <c r="L10" i="80"/>
  <c r="L129" i="80"/>
  <c r="J10" i="80"/>
  <c r="J129" i="80"/>
  <c r="I10" i="80"/>
  <c r="I129" i="80"/>
  <c r="H10" i="80"/>
  <c r="H129" i="80"/>
  <c r="G10" i="80"/>
  <c r="G129" i="80"/>
  <c r="F10" i="80"/>
  <c r="E10" i="80"/>
  <c r="U128" i="79"/>
  <c r="U127" i="79"/>
  <c r="K127" i="79"/>
  <c r="U126" i="79"/>
  <c r="K126" i="79"/>
  <c r="U125" i="79"/>
  <c r="K125" i="79"/>
  <c r="AP124" i="79"/>
  <c r="AO124" i="79"/>
  <c r="AN124" i="79"/>
  <c r="AM124" i="79"/>
  <c r="AL124" i="79"/>
  <c r="AK124" i="79"/>
  <c r="AJ124" i="79"/>
  <c r="AI124" i="79"/>
  <c r="AH124" i="79"/>
  <c r="AG124" i="79"/>
  <c r="AF124" i="79"/>
  <c r="AE124" i="79"/>
  <c r="AD124" i="79"/>
  <c r="AB124" i="79"/>
  <c r="AA124" i="79"/>
  <c r="Y124" i="79"/>
  <c r="X124" i="79"/>
  <c r="W124" i="79"/>
  <c r="V124" i="79"/>
  <c r="U124" i="79"/>
  <c r="T124" i="79"/>
  <c r="S124" i="79"/>
  <c r="R124" i="79"/>
  <c r="Q124" i="79"/>
  <c r="O124" i="79"/>
  <c r="N124" i="79"/>
  <c r="M124" i="79"/>
  <c r="L124" i="79"/>
  <c r="J124" i="79"/>
  <c r="I124" i="79"/>
  <c r="H124" i="79"/>
  <c r="G124" i="79"/>
  <c r="F124" i="79"/>
  <c r="E124" i="79"/>
  <c r="U123" i="79"/>
  <c r="K123" i="79"/>
  <c r="U122" i="79"/>
  <c r="P122" i="79"/>
  <c r="Z122" i="79"/>
  <c r="AC122" i="79"/>
  <c r="K122" i="79"/>
  <c r="U121" i="79"/>
  <c r="P121" i="79"/>
  <c r="K121" i="79"/>
  <c r="U120" i="79"/>
  <c r="K120" i="79"/>
  <c r="AP119" i="79"/>
  <c r="AO119" i="79"/>
  <c r="AN119" i="79"/>
  <c r="AM119" i="79"/>
  <c r="AL119" i="79"/>
  <c r="AK119" i="79"/>
  <c r="AJ119" i="79"/>
  <c r="AI119" i="79"/>
  <c r="AH119" i="79"/>
  <c r="AG119" i="79"/>
  <c r="AF119" i="79"/>
  <c r="AE119" i="79"/>
  <c r="AD119" i="79"/>
  <c r="AB119" i="79"/>
  <c r="AA119" i="79"/>
  <c r="Y119" i="79"/>
  <c r="X119" i="79"/>
  <c r="W119" i="79"/>
  <c r="V119" i="79"/>
  <c r="U119" i="79"/>
  <c r="T119" i="79"/>
  <c r="S119" i="79"/>
  <c r="R119" i="79"/>
  <c r="Q119" i="79"/>
  <c r="O119" i="79"/>
  <c r="N119" i="79"/>
  <c r="M119" i="79"/>
  <c r="L119" i="79"/>
  <c r="J119" i="79"/>
  <c r="I119" i="79"/>
  <c r="H119" i="79"/>
  <c r="G119" i="79"/>
  <c r="F119" i="79"/>
  <c r="E119" i="79"/>
  <c r="U118" i="79"/>
  <c r="P118" i="79"/>
  <c r="Z118" i="79"/>
  <c r="AC118" i="79"/>
  <c r="K118" i="79"/>
  <c r="U117" i="79"/>
  <c r="K117" i="79"/>
  <c r="U116" i="79"/>
  <c r="P116" i="79"/>
  <c r="Z116" i="79"/>
  <c r="U115" i="79"/>
  <c r="P115" i="79"/>
  <c r="Z115" i="79"/>
  <c r="AC115" i="79"/>
  <c r="K115" i="79"/>
  <c r="U114" i="79"/>
  <c r="P114" i="79"/>
  <c r="Z114" i="79"/>
  <c r="AC114" i="79"/>
  <c r="K114" i="79"/>
  <c r="U113" i="79"/>
  <c r="K113" i="79"/>
  <c r="U112" i="79"/>
  <c r="P112" i="79"/>
  <c r="K112" i="79"/>
  <c r="U111" i="79"/>
  <c r="AP110" i="79"/>
  <c r="AO110" i="79"/>
  <c r="AN110" i="79"/>
  <c r="AM110" i="79"/>
  <c r="AL110" i="79"/>
  <c r="AK110" i="79"/>
  <c r="AJ110" i="79"/>
  <c r="AI110" i="79"/>
  <c r="AH110" i="79"/>
  <c r="AG110" i="79"/>
  <c r="AF110" i="79"/>
  <c r="AE110" i="79"/>
  <c r="AD110" i="79"/>
  <c r="AB110" i="79"/>
  <c r="AA110" i="79"/>
  <c r="Y110" i="79"/>
  <c r="X110" i="79"/>
  <c r="W110" i="79"/>
  <c r="V110" i="79"/>
  <c r="T110" i="79"/>
  <c r="S110" i="79"/>
  <c r="R110" i="79"/>
  <c r="Q110" i="79"/>
  <c r="O110" i="79"/>
  <c r="N110" i="79"/>
  <c r="M110" i="79"/>
  <c r="L110" i="79"/>
  <c r="J110" i="79"/>
  <c r="I110" i="79"/>
  <c r="H110" i="79"/>
  <c r="G110" i="79"/>
  <c r="F110" i="79"/>
  <c r="E110" i="79"/>
  <c r="U109" i="79"/>
  <c r="K109" i="79"/>
  <c r="U108" i="79"/>
  <c r="K108" i="79"/>
  <c r="U107" i="79"/>
  <c r="K107" i="79"/>
  <c r="U106" i="79"/>
  <c r="K106" i="79"/>
  <c r="AP105" i="79"/>
  <c r="AO105" i="79"/>
  <c r="AN105" i="79"/>
  <c r="AM105" i="79"/>
  <c r="AL105" i="79"/>
  <c r="AK105" i="79"/>
  <c r="AJ105" i="79"/>
  <c r="AI105" i="79"/>
  <c r="AH105" i="79"/>
  <c r="AG105" i="79"/>
  <c r="AF105" i="79"/>
  <c r="AE105" i="79"/>
  <c r="AD105" i="79"/>
  <c r="AB105" i="79"/>
  <c r="AA105" i="79"/>
  <c r="Y105" i="79"/>
  <c r="X105" i="79"/>
  <c r="W105" i="79"/>
  <c r="V105" i="79"/>
  <c r="T105" i="79"/>
  <c r="S105" i="79"/>
  <c r="R105" i="79"/>
  <c r="Q105" i="79"/>
  <c r="O105" i="79"/>
  <c r="N105" i="79"/>
  <c r="M105" i="79"/>
  <c r="L105" i="79"/>
  <c r="J105" i="79"/>
  <c r="I105" i="79"/>
  <c r="H105" i="79"/>
  <c r="G105" i="79"/>
  <c r="F105" i="79"/>
  <c r="E105" i="79"/>
  <c r="U104" i="79"/>
  <c r="P104" i="79"/>
  <c r="K104" i="79"/>
  <c r="U103" i="79"/>
  <c r="K103" i="79"/>
  <c r="U102" i="79"/>
  <c r="P102" i="79"/>
  <c r="Z102" i="79"/>
  <c r="AC102" i="79"/>
  <c r="K102" i="79"/>
  <c r="U101" i="79"/>
  <c r="K101" i="79"/>
  <c r="U100" i="79"/>
  <c r="K100" i="79"/>
  <c r="U99" i="79"/>
  <c r="K99" i="79"/>
  <c r="U98" i="79"/>
  <c r="P98" i="79"/>
  <c r="Z98" i="79"/>
  <c r="AC98" i="79"/>
  <c r="K98" i="79"/>
  <c r="U97" i="79"/>
  <c r="K97" i="79"/>
  <c r="U96" i="79"/>
  <c r="K96" i="79"/>
  <c r="U95" i="79"/>
  <c r="K95" i="79"/>
  <c r="U94" i="79"/>
  <c r="P94" i="79"/>
  <c r="Z94" i="79"/>
  <c r="AC94" i="79"/>
  <c r="K94" i="79"/>
  <c r="U93" i="79"/>
  <c r="P93" i="79"/>
  <c r="Z93" i="79"/>
  <c r="AC93" i="79"/>
  <c r="K93" i="79"/>
  <c r="U92" i="79"/>
  <c r="K92" i="79"/>
  <c r="U91" i="79"/>
  <c r="P91" i="79"/>
  <c r="Z91" i="79"/>
  <c r="AC91" i="79"/>
  <c r="AC83" i="79"/>
  <c r="K91" i="79"/>
  <c r="U90" i="79"/>
  <c r="K90" i="79"/>
  <c r="U89" i="79"/>
  <c r="K89" i="79"/>
  <c r="U88" i="79"/>
  <c r="K88" i="79"/>
  <c r="U87" i="79"/>
  <c r="K87" i="79"/>
  <c r="U86" i="79"/>
  <c r="K86" i="79"/>
  <c r="U85" i="79"/>
  <c r="P85" i="79"/>
  <c r="U84" i="79"/>
  <c r="K84" i="79"/>
  <c r="AP83" i="79"/>
  <c r="AO83" i="79"/>
  <c r="AN83" i="79"/>
  <c r="AM83" i="79"/>
  <c r="AL83" i="79"/>
  <c r="AK83" i="79"/>
  <c r="AJ83" i="79"/>
  <c r="AI83" i="79"/>
  <c r="AH83" i="79"/>
  <c r="AG83" i="79"/>
  <c r="AF83" i="79"/>
  <c r="AE83" i="79"/>
  <c r="AD83" i="79"/>
  <c r="AB83" i="79"/>
  <c r="AA83" i="79"/>
  <c r="Y83" i="79"/>
  <c r="X83" i="79"/>
  <c r="W83" i="79"/>
  <c r="V83" i="79"/>
  <c r="T83" i="79"/>
  <c r="S83" i="79"/>
  <c r="R83" i="79"/>
  <c r="Q83" i="79"/>
  <c r="O83" i="79"/>
  <c r="N83" i="79"/>
  <c r="M83" i="79"/>
  <c r="L83" i="79"/>
  <c r="J83" i="79"/>
  <c r="I83" i="79"/>
  <c r="H83" i="79"/>
  <c r="G83" i="79"/>
  <c r="F83" i="79"/>
  <c r="E83" i="79"/>
  <c r="U82" i="79"/>
  <c r="K82" i="79"/>
  <c r="U81" i="79"/>
  <c r="K81" i="79"/>
  <c r="AP80" i="79"/>
  <c r="AO80" i="79"/>
  <c r="AN80" i="79"/>
  <c r="AM80" i="79"/>
  <c r="AL80" i="79"/>
  <c r="AK80" i="79"/>
  <c r="AJ80" i="79"/>
  <c r="AI80" i="79"/>
  <c r="AH80" i="79"/>
  <c r="AG80" i="79"/>
  <c r="AF80" i="79"/>
  <c r="AE80" i="79"/>
  <c r="AD80" i="79"/>
  <c r="AB80" i="79"/>
  <c r="AA80" i="79"/>
  <c r="Y80" i="79"/>
  <c r="X80" i="79"/>
  <c r="W80" i="79"/>
  <c r="V80" i="79"/>
  <c r="T80" i="79"/>
  <c r="S80" i="79"/>
  <c r="R80" i="79"/>
  <c r="Q80" i="79"/>
  <c r="O80" i="79"/>
  <c r="N80" i="79"/>
  <c r="M80" i="79"/>
  <c r="L80" i="79"/>
  <c r="J80" i="79"/>
  <c r="I80" i="79"/>
  <c r="H80" i="79"/>
  <c r="G80" i="79"/>
  <c r="F80" i="79"/>
  <c r="E80" i="79"/>
  <c r="U79" i="79"/>
  <c r="K79" i="79"/>
  <c r="U78" i="79"/>
  <c r="U77" i="79"/>
  <c r="P77" i="79"/>
  <c r="K77" i="79"/>
  <c r="U76" i="79"/>
  <c r="K76" i="79"/>
  <c r="U75" i="79"/>
  <c r="P75" i="79"/>
  <c r="Z75" i="79"/>
  <c r="AC75" i="79"/>
  <c r="K75" i="79"/>
  <c r="U74" i="79"/>
  <c r="K74" i="79"/>
  <c r="U73" i="79"/>
  <c r="P73" i="79"/>
  <c r="K73" i="79"/>
  <c r="AP72" i="79"/>
  <c r="AO72" i="79"/>
  <c r="AN72" i="79"/>
  <c r="AM72" i="79"/>
  <c r="AL72" i="79"/>
  <c r="AK72" i="79"/>
  <c r="AJ72" i="79"/>
  <c r="AI72" i="79"/>
  <c r="AH72" i="79"/>
  <c r="AG72" i="79"/>
  <c r="AF72" i="79"/>
  <c r="AE72" i="79"/>
  <c r="AD72" i="79"/>
  <c r="AB72" i="79"/>
  <c r="AA72" i="79"/>
  <c r="Y72" i="79"/>
  <c r="X72" i="79"/>
  <c r="W72" i="79"/>
  <c r="V72" i="79"/>
  <c r="T72" i="79"/>
  <c r="S72" i="79"/>
  <c r="R72" i="79"/>
  <c r="Q72" i="79"/>
  <c r="O72" i="79"/>
  <c r="N72" i="79"/>
  <c r="M72" i="79"/>
  <c r="L72" i="79"/>
  <c r="J72" i="79"/>
  <c r="I72" i="79"/>
  <c r="H72" i="79"/>
  <c r="G72" i="79"/>
  <c r="F72" i="79"/>
  <c r="E72" i="79"/>
  <c r="U71" i="79"/>
  <c r="K71" i="79"/>
  <c r="U70" i="79"/>
  <c r="K70" i="79"/>
  <c r="U69" i="79"/>
  <c r="P69" i="79"/>
  <c r="K69" i="79"/>
  <c r="U68" i="79"/>
  <c r="K68" i="79"/>
  <c r="U67" i="79"/>
  <c r="K67" i="79"/>
  <c r="U66" i="79"/>
  <c r="U65" i="79"/>
  <c r="K66" i="79"/>
  <c r="AP65" i="79"/>
  <c r="AO65" i="79"/>
  <c r="AN65" i="79"/>
  <c r="AM65" i="79"/>
  <c r="AL65" i="79"/>
  <c r="AK65" i="79"/>
  <c r="AJ65" i="79"/>
  <c r="AI65" i="79"/>
  <c r="AH65" i="79"/>
  <c r="AG65" i="79"/>
  <c r="AF65" i="79"/>
  <c r="AE65" i="79"/>
  <c r="AD65" i="79"/>
  <c r="AB65" i="79"/>
  <c r="AA65" i="79"/>
  <c r="Y65" i="79"/>
  <c r="X65" i="79"/>
  <c r="W65" i="79"/>
  <c r="V65" i="79"/>
  <c r="T65" i="79"/>
  <c r="S65" i="79"/>
  <c r="R65" i="79"/>
  <c r="Q65" i="79"/>
  <c r="O65" i="79"/>
  <c r="N65" i="79"/>
  <c r="M65" i="79"/>
  <c r="L65" i="79"/>
  <c r="J65" i="79"/>
  <c r="I65" i="79"/>
  <c r="H65" i="79"/>
  <c r="G65" i="79"/>
  <c r="F65" i="79"/>
  <c r="E65" i="79"/>
  <c r="U64" i="79"/>
  <c r="K64" i="79"/>
  <c r="U63" i="79"/>
  <c r="K63" i="79"/>
  <c r="U62" i="79"/>
  <c r="P62" i="79"/>
  <c r="Z62" i="79"/>
  <c r="AC62" i="79"/>
  <c r="K62" i="79"/>
  <c r="U61" i="79"/>
  <c r="K61" i="79"/>
  <c r="U60" i="79"/>
  <c r="P60" i="79"/>
  <c r="Z60" i="79"/>
  <c r="AC60" i="79"/>
  <c r="K60" i="79"/>
  <c r="U59" i="79"/>
  <c r="K59" i="79"/>
  <c r="U58" i="79"/>
  <c r="P58" i="79"/>
  <c r="Z58" i="79"/>
  <c r="AC58" i="79"/>
  <c r="K58" i="79"/>
  <c r="U57" i="79"/>
  <c r="K57" i="79"/>
  <c r="U56" i="79"/>
  <c r="P56" i="79"/>
  <c r="Z56" i="79"/>
  <c r="AC56" i="79"/>
  <c r="K56" i="79"/>
  <c r="U55" i="79"/>
  <c r="P55" i="79"/>
  <c r="Z55" i="79"/>
  <c r="AC55" i="79"/>
  <c r="K55" i="79"/>
  <c r="U54" i="79"/>
  <c r="K54" i="79"/>
  <c r="U53" i="79"/>
  <c r="K53" i="79"/>
  <c r="U52" i="79"/>
  <c r="P52" i="79"/>
  <c r="K52" i="79"/>
  <c r="AP51" i="79"/>
  <c r="AO51" i="79"/>
  <c r="AN51" i="79"/>
  <c r="AM51" i="79"/>
  <c r="AL51" i="79"/>
  <c r="AK51" i="79"/>
  <c r="AJ51" i="79"/>
  <c r="AI51" i="79"/>
  <c r="AH51" i="79"/>
  <c r="AG51" i="79"/>
  <c r="AF51" i="79"/>
  <c r="AE51" i="79"/>
  <c r="AD51" i="79"/>
  <c r="AB51" i="79"/>
  <c r="AA51" i="79"/>
  <c r="Y51" i="79"/>
  <c r="X51" i="79"/>
  <c r="W51" i="79"/>
  <c r="V51" i="79"/>
  <c r="T51" i="79"/>
  <c r="S51" i="79"/>
  <c r="R51" i="79"/>
  <c r="Q51" i="79"/>
  <c r="O51" i="79"/>
  <c r="N51" i="79"/>
  <c r="M51" i="79"/>
  <c r="L51" i="79"/>
  <c r="J51" i="79"/>
  <c r="I51" i="79"/>
  <c r="H51" i="79"/>
  <c r="G51" i="79"/>
  <c r="F51" i="79"/>
  <c r="E51" i="79"/>
  <c r="U50" i="79"/>
  <c r="K50" i="79"/>
  <c r="U49" i="79"/>
  <c r="P49" i="79"/>
  <c r="Z49" i="79"/>
  <c r="AC49" i="79"/>
  <c r="K49" i="79"/>
  <c r="U48" i="79"/>
  <c r="P48" i="79"/>
  <c r="K48" i="79"/>
  <c r="U47" i="79"/>
  <c r="K47" i="79"/>
  <c r="U46" i="79"/>
  <c r="K46" i="79"/>
  <c r="U45" i="79"/>
  <c r="K45" i="79"/>
  <c r="U44" i="79"/>
  <c r="U43" i="79"/>
  <c r="U129" i="79"/>
  <c r="K44" i="79"/>
  <c r="AP43" i="79"/>
  <c r="AO43" i="79"/>
  <c r="AN43" i="79"/>
  <c r="AM43" i="79"/>
  <c r="AL43" i="79"/>
  <c r="AK43" i="79"/>
  <c r="AJ43" i="79"/>
  <c r="AI43" i="79"/>
  <c r="AH43" i="79"/>
  <c r="AG43" i="79"/>
  <c r="AF43" i="79"/>
  <c r="AE43" i="79"/>
  <c r="AD43" i="79"/>
  <c r="AB43" i="79"/>
  <c r="AA43" i="79"/>
  <c r="Y43" i="79"/>
  <c r="X43" i="79"/>
  <c r="W43" i="79"/>
  <c r="V43" i="79"/>
  <c r="T43" i="79"/>
  <c r="S43" i="79"/>
  <c r="R43" i="79"/>
  <c r="Q43" i="79"/>
  <c r="O43" i="79"/>
  <c r="N43" i="79"/>
  <c r="M43" i="79"/>
  <c r="L43" i="79"/>
  <c r="J43" i="79"/>
  <c r="I43" i="79"/>
  <c r="H43" i="79"/>
  <c r="G43" i="79"/>
  <c r="F43" i="79"/>
  <c r="E43" i="79"/>
  <c r="U42" i="79"/>
  <c r="P42" i="79"/>
  <c r="Z42" i="79"/>
  <c r="AC42" i="79"/>
  <c r="K42" i="79"/>
  <c r="U41" i="79"/>
  <c r="K41" i="79"/>
  <c r="U40" i="79"/>
  <c r="P40" i="79"/>
  <c r="K40" i="79"/>
  <c r="U39" i="79"/>
  <c r="K39" i="79"/>
  <c r="U38" i="79"/>
  <c r="K38" i="79"/>
  <c r="U37" i="79"/>
  <c r="K37" i="79"/>
  <c r="U36" i="79"/>
  <c r="K36" i="79"/>
  <c r="U35" i="79"/>
  <c r="K35" i="79"/>
  <c r="U34" i="79"/>
  <c r="K34" i="79"/>
  <c r="U33" i="79"/>
  <c r="K33" i="79"/>
  <c r="U32" i="79"/>
  <c r="K32" i="79"/>
  <c r="AP31" i="79"/>
  <c r="AO31" i="79"/>
  <c r="AN31" i="79"/>
  <c r="AM31" i="79"/>
  <c r="AL31" i="79"/>
  <c r="AK31" i="79"/>
  <c r="AJ31" i="79"/>
  <c r="AI31" i="79"/>
  <c r="AH31" i="79"/>
  <c r="AG31" i="79"/>
  <c r="AF31" i="79"/>
  <c r="AE31" i="79"/>
  <c r="AD31" i="79"/>
  <c r="AB31" i="79"/>
  <c r="AA31" i="79"/>
  <c r="Y31" i="79"/>
  <c r="X31" i="79"/>
  <c r="W31" i="79"/>
  <c r="V31" i="79"/>
  <c r="T31" i="79"/>
  <c r="S31" i="79"/>
  <c r="R31" i="79"/>
  <c r="Q31" i="79"/>
  <c r="O31" i="79"/>
  <c r="N31" i="79"/>
  <c r="M31" i="79"/>
  <c r="L31" i="79"/>
  <c r="J31" i="79"/>
  <c r="I31" i="79"/>
  <c r="H31" i="79"/>
  <c r="G31" i="79"/>
  <c r="F31" i="79"/>
  <c r="E31" i="79"/>
  <c r="U30" i="79"/>
  <c r="P30" i="79"/>
  <c r="K30" i="79"/>
  <c r="U29" i="79"/>
  <c r="K29" i="79"/>
  <c r="U28" i="79"/>
  <c r="K28" i="79"/>
  <c r="U27" i="79"/>
  <c r="P27" i="79"/>
  <c r="Z27" i="79"/>
  <c r="K27" i="79"/>
  <c r="U26" i="79"/>
  <c r="K26" i="79"/>
  <c r="U25" i="79"/>
  <c r="K25" i="79"/>
  <c r="U24" i="79"/>
  <c r="K24" i="79"/>
  <c r="U23" i="79"/>
  <c r="K23" i="79"/>
  <c r="U22" i="79"/>
  <c r="K22" i="79"/>
  <c r="U21" i="79"/>
  <c r="K21" i="79"/>
  <c r="U20" i="79"/>
  <c r="P20" i="79"/>
  <c r="K20" i="79"/>
  <c r="U19" i="79"/>
  <c r="K19" i="79"/>
  <c r="U18" i="79"/>
  <c r="K18" i="79"/>
  <c r="U17" i="79"/>
  <c r="K17" i="79"/>
  <c r="U16" i="79"/>
  <c r="P16" i="79"/>
  <c r="K16" i="79"/>
  <c r="U15" i="79"/>
  <c r="K15" i="79"/>
  <c r="U14" i="79"/>
  <c r="K14" i="79"/>
  <c r="U13" i="79"/>
  <c r="P13" i="79"/>
  <c r="K13" i="79"/>
  <c r="U12" i="79"/>
  <c r="K12" i="79"/>
  <c r="U11" i="79"/>
  <c r="K11" i="79"/>
  <c r="AP10" i="79"/>
  <c r="AP129" i="79"/>
  <c r="AO10" i="79"/>
  <c r="AO129" i="79"/>
  <c r="AN10" i="79"/>
  <c r="AM10" i="79"/>
  <c r="AM129" i="79"/>
  <c r="AL10" i="79"/>
  <c r="AL129" i="79"/>
  <c r="AK10" i="79"/>
  <c r="AK129" i="79"/>
  <c r="AJ10" i="79"/>
  <c r="AI10" i="79"/>
  <c r="AI129" i="79"/>
  <c r="AH10" i="79"/>
  <c r="AH129" i="79"/>
  <c r="AG10" i="79"/>
  <c r="AG129" i="79"/>
  <c r="AF10" i="79"/>
  <c r="AE10" i="79"/>
  <c r="AE129" i="79"/>
  <c r="AD10" i="79"/>
  <c r="AD129" i="79"/>
  <c r="AB10" i="79"/>
  <c r="AA10" i="79"/>
  <c r="AA129" i="79"/>
  <c r="Y10" i="79"/>
  <c r="Y129" i="79"/>
  <c r="X10" i="79"/>
  <c r="W10" i="79"/>
  <c r="W129" i="79"/>
  <c r="V10" i="79"/>
  <c r="V129" i="79"/>
  <c r="T10" i="79"/>
  <c r="S10" i="79"/>
  <c r="S129" i="79"/>
  <c r="R10" i="79"/>
  <c r="R129" i="79"/>
  <c r="Q10" i="79"/>
  <c r="Q129" i="79"/>
  <c r="O10" i="79"/>
  <c r="O129" i="79"/>
  <c r="N10" i="79"/>
  <c r="N129" i="79"/>
  <c r="M10" i="79"/>
  <c r="M129" i="79"/>
  <c r="L10" i="79"/>
  <c r="J10" i="79"/>
  <c r="J129" i="79"/>
  <c r="I10" i="79"/>
  <c r="H10" i="79"/>
  <c r="G10" i="79"/>
  <c r="G129" i="79"/>
  <c r="F10" i="79"/>
  <c r="F129" i="79"/>
  <c r="E10" i="79"/>
  <c r="E129" i="79"/>
  <c r="U128" i="78"/>
  <c r="K128" i="78"/>
  <c r="U127" i="78"/>
  <c r="K127" i="78"/>
  <c r="U126" i="78"/>
  <c r="P126" i="78"/>
  <c r="K126" i="78"/>
  <c r="U125" i="78"/>
  <c r="K125" i="78"/>
  <c r="AC125" i="78"/>
  <c r="AC124" i="78"/>
  <c r="AP124" i="78"/>
  <c r="AO124" i="78"/>
  <c r="AN124" i="78"/>
  <c r="AM124" i="78"/>
  <c r="AL124" i="78"/>
  <c r="AK124" i="78"/>
  <c r="AJ124" i="78"/>
  <c r="AI124" i="78"/>
  <c r="AH124" i="78"/>
  <c r="AG124" i="78"/>
  <c r="AF124" i="78"/>
  <c r="AE124" i="78"/>
  <c r="AD124" i="78"/>
  <c r="AB124" i="78"/>
  <c r="AA124" i="78"/>
  <c r="Y124" i="78"/>
  <c r="X124" i="78"/>
  <c r="W124" i="78"/>
  <c r="V124" i="78"/>
  <c r="T124" i="78"/>
  <c r="S124" i="78"/>
  <c r="R124" i="78"/>
  <c r="Q124" i="78"/>
  <c r="O124" i="78"/>
  <c r="N124" i="78"/>
  <c r="M124" i="78"/>
  <c r="L124" i="78"/>
  <c r="J124" i="78"/>
  <c r="I124" i="78"/>
  <c r="H124" i="78"/>
  <c r="G124" i="78"/>
  <c r="F124" i="78"/>
  <c r="E124" i="78"/>
  <c r="U123" i="78"/>
  <c r="K123" i="78"/>
  <c r="AC123" i="78"/>
  <c r="U122" i="78"/>
  <c r="P122" i="78"/>
  <c r="K122" i="78"/>
  <c r="U121" i="78"/>
  <c r="K121" i="78"/>
  <c r="U120" i="78"/>
  <c r="K120" i="78"/>
  <c r="AP119" i="78"/>
  <c r="AO119" i="78"/>
  <c r="AN119" i="78"/>
  <c r="AM119" i="78"/>
  <c r="AL119" i="78"/>
  <c r="AK119" i="78"/>
  <c r="AJ119" i="78"/>
  <c r="AI119" i="78"/>
  <c r="AH119" i="78"/>
  <c r="AG119" i="78"/>
  <c r="AF119" i="78"/>
  <c r="AE119" i="78"/>
  <c r="AD119" i="78"/>
  <c r="AB119" i="78"/>
  <c r="AA119" i="78"/>
  <c r="Y119" i="78"/>
  <c r="X119" i="78"/>
  <c r="W119" i="78"/>
  <c r="V119" i="78"/>
  <c r="T119" i="78"/>
  <c r="S119" i="78"/>
  <c r="R119" i="78"/>
  <c r="Q119" i="78"/>
  <c r="O119" i="78"/>
  <c r="N119" i="78"/>
  <c r="M119" i="78"/>
  <c r="L119" i="78"/>
  <c r="J119" i="78"/>
  <c r="I119" i="78"/>
  <c r="H119" i="78"/>
  <c r="G119" i="78"/>
  <c r="F119" i="78"/>
  <c r="E119" i="78"/>
  <c r="U118" i="78"/>
  <c r="P118" i="78"/>
  <c r="Z118" i="78"/>
  <c r="AC118" i="78"/>
  <c r="K118" i="78"/>
  <c r="U117" i="78"/>
  <c r="K117" i="78"/>
  <c r="U116" i="78"/>
  <c r="P116" i="78"/>
  <c r="Z116" i="78"/>
  <c r="AC116" i="78"/>
  <c r="K116" i="78"/>
  <c r="U115" i="78"/>
  <c r="P115" i="78"/>
  <c r="Z115" i="78"/>
  <c r="AC115" i="78"/>
  <c r="K115" i="78"/>
  <c r="U114" i="78"/>
  <c r="K114" i="78"/>
  <c r="U113" i="78"/>
  <c r="K113" i="78"/>
  <c r="U112" i="78"/>
  <c r="K112" i="78"/>
  <c r="U111" i="78"/>
  <c r="P111" i="78"/>
  <c r="Z111" i="78"/>
  <c r="AP110" i="78"/>
  <c r="AO110" i="78"/>
  <c r="AN110" i="78"/>
  <c r="AM110" i="78"/>
  <c r="AL110" i="78"/>
  <c r="AK110" i="78"/>
  <c r="AJ110" i="78"/>
  <c r="AI110" i="78"/>
  <c r="AH110" i="78"/>
  <c r="AG110" i="78"/>
  <c r="AF110" i="78"/>
  <c r="AE110" i="78"/>
  <c r="AE129" i="78"/>
  <c r="AD110" i="78"/>
  <c r="AB110" i="78"/>
  <c r="AA110" i="78"/>
  <c r="Y110" i="78"/>
  <c r="X110" i="78"/>
  <c r="W110" i="78"/>
  <c r="V110" i="78"/>
  <c r="T110" i="78"/>
  <c r="S110" i="78"/>
  <c r="R110" i="78"/>
  <c r="Q110" i="78"/>
  <c r="O110" i="78"/>
  <c r="N110" i="78"/>
  <c r="M110" i="78"/>
  <c r="L110" i="78"/>
  <c r="J110" i="78"/>
  <c r="I110" i="78"/>
  <c r="H110" i="78"/>
  <c r="G110" i="78"/>
  <c r="F110" i="78"/>
  <c r="E110" i="78"/>
  <c r="U109" i="78"/>
  <c r="K109" i="78"/>
  <c r="U108" i="78"/>
  <c r="K108" i="78"/>
  <c r="U107" i="78"/>
  <c r="P107" i="78"/>
  <c r="K107" i="78"/>
  <c r="U106" i="78"/>
  <c r="K106" i="78"/>
  <c r="AP105" i="78"/>
  <c r="AO105" i="78"/>
  <c r="AN105" i="78"/>
  <c r="AM105" i="78"/>
  <c r="AL105" i="78"/>
  <c r="AK105" i="78"/>
  <c r="AJ105" i="78"/>
  <c r="AI105" i="78"/>
  <c r="AH105" i="78"/>
  <c r="AG105" i="78"/>
  <c r="AF105" i="78"/>
  <c r="AE105" i="78"/>
  <c r="AD105" i="78"/>
  <c r="AB105" i="78"/>
  <c r="AA105" i="78"/>
  <c r="Y105" i="78"/>
  <c r="X105" i="78"/>
  <c r="W105" i="78"/>
  <c r="V105" i="78"/>
  <c r="T105" i="78"/>
  <c r="S105" i="78"/>
  <c r="R105" i="78"/>
  <c r="Q105" i="78"/>
  <c r="O105" i="78"/>
  <c r="N105" i="78"/>
  <c r="M105" i="78"/>
  <c r="L105" i="78"/>
  <c r="J105" i="78"/>
  <c r="I105" i="78"/>
  <c r="H105" i="78"/>
  <c r="H129" i="78"/>
  <c r="G105" i="78"/>
  <c r="F105" i="78"/>
  <c r="E105" i="78"/>
  <c r="U104" i="78"/>
  <c r="K104" i="78"/>
  <c r="U103" i="78"/>
  <c r="P103" i="78"/>
  <c r="Z103" i="78"/>
  <c r="AC103" i="78"/>
  <c r="K103" i="78"/>
  <c r="U102" i="78"/>
  <c r="K102" i="78"/>
  <c r="U101" i="78"/>
  <c r="P101" i="78"/>
  <c r="Z101" i="78"/>
  <c r="AC101" i="78"/>
  <c r="K101" i="78"/>
  <c r="U100" i="78"/>
  <c r="K100" i="78"/>
  <c r="U99" i="78"/>
  <c r="P99" i="78"/>
  <c r="Z99" i="78"/>
  <c r="AC99" i="78"/>
  <c r="K99" i="78"/>
  <c r="U98" i="78"/>
  <c r="P98" i="78"/>
  <c r="Z98" i="78"/>
  <c r="AC98" i="78"/>
  <c r="K98" i="78"/>
  <c r="U97" i="78"/>
  <c r="K97" i="78"/>
  <c r="U96" i="78"/>
  <c r="P96" i="78"/>
  <c r="Z96" i="78"/>
  <c r="AC96" i="78"/>
  <c r="K96" i="78"/>
  <c r="U95" i="78"/>
  <c r="K95" i="78"/>
  <c r="U94" i="78"/>
  <c r="K94" i="78"/>
  <c r="U93" i="78"/>
  <c r="P93" i="78"/>
  <c r="Z93" i="78"/>
  <c r="AC93" i="78"/>
  <c r="K93" i="78"/>
  <c r="U92" i="78"/>
  <c r="K92" i="78"/>
  <c r="U91" i="78"/>
  <c r="P91" i="78"/>
  <c r="Z91" i="78"/>
  <c r="AC91" i="78"/>
  <c r="K91" i="78"/>
  <c r="U90" i="78"/>
  <c r="K90" i="78"/>
  <c r="U89" i="78"/>
  <c r="K89" i="78"/>
  <c r="U88" i="78"/>
  <c r="K88" i="78"/>
  <c r="U87" i="78"/>
  <c r="P87" i="78"/>
  <c r="Z87" i="78"/>
  <c r="AC87" i="78"/>
  <c r="K87" i="78"/>
  <c r="U86" i="78"/>
  <c r="U83" i="78"/>
  <c r="K86" i="78"/>
  <c r="U85" i="78"/>
  <c r="K85" i="78"/>
  <c r="U84" i="78"/>
  <c r="K84" i="78"/>
  <c r="AP83" i="78"/>
  <c r="AO83" i="78"/>
  <c r="AN83" i="78"/>
  <c r="AM83" i="78"/>
  <c r="AL83" i="78"/>
  <c r="AK83" i="78"/>
  <c r="AJ83" i="78"/>
  <c r="AJ129" i="78"/>
  <c r="AI83" i="78"/>
  <c r="AH83" i="78"/>
  <c r="AG83" i="78"/>
  <c r="AF83" i="78"/>
  <c r="AE83" i="78"/>
  <c r="AD83" i="78"/>
  <c r="AB83" i="78"/>
  <c r="AA83" i="78"/>
  <c r="Y83" i="78"/>
  <c r="X83" i="78"/>
  <c r="W83" i="78"/>
  <c r="V83" i="78"/>
  <c r="V129" i="78"/>
  <c r="T83" i="78"/>
  <c r="S83" i="78"/>
  <c r="R83" i="78"/>
  <c r="Q83" i="78"/>
  <c r="O83" i="78"/>
  <c r="N83" i="78"/>
  <c r="M83" i="78"/>
  <c r="L83" i="78"/>
  <c r="J83" i="78"/>
  <c r="I83" i="78"/>
  <c r="H83" i="78"/>
  <c r="G83" i="78"/>
  <c r="F83" i="78"/>
  <c r="E83" i="78"/>
  <c r="U82" i="78"/>
  <c r="P82" i="78"/>
  <c r="K82" i="78"/>
  <c r="U81" i="78"/>
  <c r="K81" i="78"/>
  <c r="AP80" i="78"/>
  <c r="AO80" i="78"/>
  <c r="AN80" i="78"/>
  <c r="AM80" i="78"/>
  <c r="AL80" i="78"/>
  <c r="AL129" i="78"/>
  <c r="AK80" i="78"/>
  <c r="AJ80" i="78"/>
  <c r="AI80" i="78"/>
  <c r="AH80" i="78"/>
  <c r="AG80" i="78"/>
  <c r="AF80" i="78"/>
  <c r="AE80" i="78"/>
  <c r="AD80" i="78"/>
  <c r="AB80" i="78"/>
  <c r="AA80" i="78"/>
  <c r="Y80" i="78"/>
  <c r="X80" i="78"/>
  <c r="W80" i="78"/>
  <c r="V80" i="78"/>
  <c r="U80" i="78"/>
  <c r="T80" i="78"/>
  <c r="S80" i="78"/>
  <c r="R80" i="78"/>
  <c r="Q80" i="78"/>
  <c r="O80" i="78"/>
  <c r="N80" i="78"/>
  <c r="M80" i="78"/>
  <c r="L80" i="78"/>
  <c r="J80" i="78"/>
  <c r="I80" i="78"/>
  <c r="H80" i="78"/>
  <c r="G80" i="78"/>
  <c r="F80" i="78"/>
  <c r="E80" i="78"/>
  <c r="U79" i="78"/>
  <c r="K79" i="78"/>
  <c r="U78" i="78"/>
  <c r="K78" i="78"/>
  <c r="U77" i="78"/>
  <c r="P77" i="78"/>
  <c r="Z77" i="78"/>
  <c r="K77" i="78"/>
  <c r="U76" i="78"/>
  <c r="K76" i="78"/>
  <c r="U75" i="78"/>
  <c r="P75" i="78"/>
  <c r="Z75" i="78"/>
  <c r="AC75" i="78"/>
  <c r="K75" i="78"/>
  <c r="U74" i="78"/>
  <c r="K74" i="78"/>
  <c r="U73" i="78"/>
  <c r="P73" i="78"/>
  <c r="K73" i="78"/>
  <c r="AP72" i="78"/>
  <c r="AO72" i="78"/>
  <c r="AN72" i="78"/>
  <c r="AM72" i="78"/>
  <c r="AL72" i="78"/>
  <c r="AK72" i="78"/>
  <c r="AJ72" i="78"/>
  <c r="AI72" i="78"/>
  <c r="AH72" i="78"/>
  <c r="AG72" i="78"/>
  <c r="AF72" i="78"/>
  <c r="AE72" i="78"/>
  <c r="AD72" i="78"/>
  <c r="AB72" i="78"/>
  <c r="AA72" i="78"/>
  <c r="Y72" i="78"/>
  <c r="X72" i="78"/>
  <c r="W72" i="78"/>
  <c r="V72" i="78"/>
  <c r="T72" i="78"/>
  <c r="T129" i="78"/>
  <c r="S72" i="78"/>
  <c r="R72" i="78"/>
  <c r="Q72" i="78"/>
  <c r="O72" i="78"/>
  <c r="N72" i="78"/>
  <c r="M72" i="78"/>
  <c r="L72" i="78"/>
  <c r="J72" i="78"/>
  <c r="I72" i="78"/>
  <c r="H72" i="78"/>
  <c r="G72" i="78"/>
  <c r="F72" i="78"/>
  <c r="F129" i="78"/>
  <c r="E72" i="78"/>
  <c r="U71" i="78"/>
  <c r="K71" i="78"/>
  <c r="U70" i="78"/>
  <c r="K70" i="78"/>
  <c r="U69" i="78"/>
  <c r="P69" i="78"/>
  <c r="K69" i="78"/>
  <c r="U68" i="78"/>
  <c r="K68" i="78"/>
  <c r="U67" i="78"/>
  <c r="K67" i="78"/>
  <c r="K65" i="78"/>
  <c r="U66" i="78"/>
  <c r="K66" i="78"/>
  <c r="AP65" i="78"/>
  <c r="AO65" i="78"/>
  <c r="AN65" i="78"/>
  <c r="AM65" i="78"/>
  <c r="AL65" i="78"/>
  <c r="AK65" i="78"/>
  <c r="AJ65" i="78"/>
  <c r="AI65" i="78"/>
  <c r="AH65" i="78"/>
  <c r="AG65" i="78"/>
  <c r="AF65" i="78"/>
  <c r="AE65" i="78"/>
  <c r="AD65" i="78"/>
  <c r="AB65" i="78"/>
  <c r="AA65" i="78"/>
  <c r="Y65" i="78"/>
  <c r="X65" i="78"/>
  <c r="W65" i="78"/>
  <c r="V65" i="78"/>
  <c r="T65" i="78"/>
  <c r="S65" i="78"/>
  <c r="R65" i="78"/>
  <c r="R129" i="78"/>
  <c r="Q65" i="78"/>
  <c r="O65" i="78"/>
  <c r="N65" i="78"/>
  <c r="M65" i="78"/>
  <c r="L65" i="78"/>
  <c r="J65" i="78"/>
  <c r="I65" i="78"/>
  <c r="H65" i="78"/>
  <c r="G65" i="78"/>
  <c r="F65" i="78"/>
  <c r="E65" i="78"/>
  <c r="U64" i="78"/>
  <c r="P64" i="78"/>
  <c r="Z64" i="78"/>
  <c r="AC64" i="78"/>
  <c r="K64" i="78"/>
  <c r="U63" i="78"/>
  <c r="P63" i="78"/>
  <c r="Z63" i="78"/>
  <c r="AC63" i="78"/>
  <c r="K63" i="78"/>
  <c r="U62" i="78"/>
  <c r="K62" i="78"/>
  <c r="U61" i="78"/>
  <c r="K61" i="78"/>
  <c r="U60" i="78"/>
  <c r="K60" i="78"/>
  <c r="U59" i="78"/>
  <c r="P59" i="78"/>
  <c r="Z59" i="78"/>
  <c r="AC59" i="78"/>
  <c r="K59" i="78"/>
  <c r="U58" i="78"/>
  <c r="K58" i="78"/>
  <c r="U57" i="78"/>
  <c r="P57" i="78"/>
  <c r="Z57" i="78"/>
  <c r="AC57" i="78"/>
  <c r="K57" i="78"/>
  <c r="U56" i="78"/>
  <c r="K56" i="78"/>
  <c r="U55" i="78"/>
  <c r="P55" i="78"/>
  <c r="Z55" i="78"/>
  <c r="AC55" i="78"/>
  <c r="K55" i="78"/>
  <c r="U54" i="78"/>
  <c r="P54" i="78"/>
  <c r="K54" i="78"/>
  <c r="U53" i="78"/>
  <c r="K53" i="78"/>
  <c r="U52" i="78"/>
  <c r="K52" i="78"/>
  <c r="AP51" i="78"/>
  <c r="AO51" i="78"/>
  <c r="AN51" i="78"/>
  <c r="AM51" i="78"/>
  <c r="AL51" i="78"/>
  <c r="AK51" i="78"/>
  <c r="AK129" i="78"/>
  <c r="AJ51" i="78"/>
  <c r="AI51" i="78"/>
  <c r="AH51" i="78"/>
  <c r="AG51" i="78"/>
  <c r="AF51" i="78"/>
  <c r="AE51" i="78"/>
  <c r="AD51" i="78"/>
  <c r="AB51" i="78"/>
  <c r="AA51" i="78"/>
  <c r="Y51" i="78"/>
  <c r="X51" i="78"/>
  <c r="W51" i="78"/>
  <c r="V51" i="78"/>
  <c r="T51" i="78"/>
  <c r="S51" i="78"/>
  <c r="R51" i="78"/>
  <c r="Q51" i="78"/>
  <c r="O51" i="78"/>
  <c r="N51" i="78"/>
  <c r="M51" i="78"/>
  <c r="L51" i="78"/>
  <c r="J51" i="78"/>
  <c r="I51" i="78"/>
  <c r="H51" i="78"/>
  <c r="G51" i="78"/>
  <c r="F51" i="78"/>
  <c r="E51" i="78"/>
  <c r="U50" i="78"/>
  <c r="K50" i="78"/>
  <c r="U49" i="78"/>
  <c r="K49" i="78"/>
  <c r="U48" i="78"/>
  <c r="U43" i="78"/>
  <c r="K48" i="78"/>
  <c r="U47" i="78"/>
  <c r="K47" i="78"/>
  <c r="U46" i="78"/>
  <c r="P46" i="78"/>
  <c r="Z46" i="78"/>
  <c r="AC46" i="78"/>
  <c r="K46" i="78"/>
  <c r="U45" i="78"/>
  <c r="P45" i="78"/>
  <c r="K45" i="78"/>
  <c r="U44" i="78"/>
  <c r="K44" i="78"/>
  <c r="AP43" i="78"/>
  <c r="AP129" i="78"/>
  <c r="AO43" i="78"/>
  <c r="AN43" i="78"/>
  <c r="AM43" i="78"/>
  <c r="AL43" i="78"/>
  <c r="AK43" i="78"/>
  <c r="AJ43" i="78"/>
  <c r="AI43" i="78"/>
  <c r="AH43" i="78"/>
  <c r="AG43" i="78"/>
  <c r="AF43" i="78"/>
  <c r="AE43" i="78"/>
  <c r="AD43" i="78"/>
  <c r="AB43" i="78"/>
  <c r="AA43" i="78"/>
  <c r="Y43" i="78"/>
  <c r="X43" i="78"/>
  <c r="W43" i="78"/>
  <c r="V43" i="78"/>
  <c r="T43" i="78"/>
  <c r="S43" i="78"/>
  <c r="R43" i="78"/>
  <c r="Q43" i="78"/>
  <c r="O43" i="78"/>
  <c r="N43" i="78"/>
  <c r="M43" i="78"/>
  <c r="L43" i="78"/>
  <c r="J43" i="78"/>
  <c r="I43" i="78"/>
  <c r="H43" i="78"/>
  <c r="G43" i="78"/>
  <c r="F43" i="78"/>
  <c r="E43" i="78"/>
  <c r="U42" i="78"/>
  <c r="P42" i="78"/>
  <c r="Z42" i="78"/>
  <c r="K42" i="78"/>
  <c r="AC42" i="78"/>
  <c r="U41" i="78"/>
  <c r="K41" i="78"/>
  <c r="U40" i="78"/>
  <c r="K40" i="78"/>
  <c r="U39" i="78"/>
  <c r="P39" i="78"/>
  <c r="Z39" i="78"/>
  <c r="AC39" i="78"/>
  <c r="K39" i="78"/>
  <c r="U38" i="78"/>
  <c r="P38" i="78"/>
  <c r="K38" i="78"/>
  <c r="U37" i="78"/>
  <c r="K37" i="78"/>
  <c r="K31" i="78"/>
  <c r="U36" i="78"/>
  <c r="K36" i="78"/>
  <c r="U35" i="78"/>
  <c r="P35" i="78"/>
  <c r="K35" i="78"/>
  <c r="U34" i="78"/>
  <c r="P34" i="78"/>
  <c r="K34" i="78"/>
  <c r="U33" i="78"/>
  <c r="K33" i="78"/>
  <c r="U32" i="78"/>
  <c r="P32" i="78"/>
  <c r="Z32" i="78"/>
  <c r="K32" i="78"/>
  <c r="AP31" i="78"/>
  <c r="AO31" i="78"/>
  <c r="AN31" i="78"/>
  <c r="AM31" i="78"/>
  <c r="AL31" i="78"/>
  <c r="AK31" i="78"/>
  <c r="AJ31" i="78"/>
  <c r="AI31" i="78"/>
  <c r="AH31" i="78"/>
  <c r="AG31" i="78"/>
  <c r="AG129" i="78"/>
  <c r="AF31" i="78"/>
  <c r="AE31" i="78"/>
  <c r="AD31" i="78"/>
  <c r="AB31" i="78"/>
  <c r="AA31" i="78"/>
  <c r="Y31" i="78"/>
  <c r="X31" i="78"/>
  <c r="W31" i="78"/>
  <c r="V31" i="78"/>
  <c r="T31" i="78"/>
  <c r="S31" i="78"/>
  <c r="S129" i="78"/>
  <c r="R31" i="78"/>
  <c r="Q31" i="78"/>
  <c r="O31" i="78"/>
  <c r="N31" i="78"/>
  <c r="M31" i="78"/>
  <c r="L31" i="78"/>
  <c r="J31" i="78"/>
  <c r="I31" i="78"/>
  <c r="H31" i="78"/>
  <c r="G31" i="78"/>
  <c r="F31" i="78"/>
  <c r="E31" i="78"/>
  <c r="U30" i="78"/>
  <c r="K30" i="78"/>
  <c r="U29" i="78"/>
  <c r="K29" i="78"/>
  <c r="U28" i="78"/>
  <c r="P28" i="78"/>
  <c r="K28" i="78"/>
  <c r="U27" i="78"/>
  <c r="K27" i="78"/>
  <c r="U26" i="78"/>
  <c r="K26" i="78"/>
  <c r="U25" i="78"/>
  <c r="P25" i="78"/>
  <c r="K25" i="78"/>
  <c r="U24" i="78"/>
  <c r="K24" i="78"/>
  <c r="U23" i="78"/>
  <c r="K23" i="78"/>
  <c r="U22" i="78"/>
  <c r="K22" i="78"/>
  <c r="U21" i="78"/>
  <c r="P21" i="78"/>
  <c r="Z21" i="78"/>
  <c r="AC21" i="78"/>
  <c r="K21" i="78"/>
  <c r="U20" i="78"/>
  <c r="K20" i="78"/>
  <c r="U19" i="78"/>
  <c r="P19" i="78"/>
  <c r="Z19" i="78"/>
  <c r="AC19" i="78"/>
  <c r="K19" i="78"/>
  <c r="U18" i="78"/>
  <c r="K18" i="78"/>
  <c r="U17" i="78"/>
  <c r="P17" i="78"/>
  <c r="K17" i="78"/>
  <c r="U16" i="78"/>
  <c r="K16" i="78"/>
  <c r="U15" i="78"/>
  <c r="P15" i="78"/>
  <c r="K15" i="78"/>
  <c r="U14" i="78"/>
  <c r="K14" i="78"/>
  <c r="U13" i="78"/>
  <c r="P13" i="78"/>
  <c r="K13" i="78"/>
  <c r="U12" i="78"/>
  <c r="K12" i="78"/>
  <c r="AC12" i="78"/>
  <c r="U11" i="78"/>
  <c r="K11" i="78"/>
  <c r="AP10" i="78"/>
  <c r="AO10" i="78"/>
  <c r="AN10" i="78"/>
  <c r="AN129" i="78"/>
  <c r="AM10" i="78"/>
  <c r="AL10" i="78"/>
  <c r="AK10" i="78"/>
  <c r="AJ10" i="78"/>
  <c r="AI10" i="78"/>
  <c r="AI129" i="78"/>
  <c r="AH10" i="78"/>
  <c r="AH129" i="78"/>
  <c r="AG10" i="78"/>
  <c r="AF10" i="78"/>
  <c r="AE10" i="78"/>
  <c r="AD10" i="78"/>
  <c r="AD129" i="78"/>
  <c r="AB10" i="78"/>
  <c r="AB129" i="78"/>
  <c r="AA10" i="78"/>
  <c r="AA129" i="78"/>
  <c r="Y10" i="78"/>
  <c r="Y129" i="78"/>
  <c r="X10" i="78"/>
  <c r="X129" i="78"/>
  <c r="W10" i="78"/>
  <c r="W129" i="78"/>
  <c r="V10" i="78"/>
  <c r="T10" i="78"/>
  <c r="S10" i="78"/>
  <c r="R10" i="78"/>
  <c r="Q10" i="78"/>
  <c r="Q129" i="78"/>
  <c r="O10" i="78"/>
  <c r="O129" i="78"/>
  <c r="N10" i="78"/>
  <c r="N129" i="78"/>
  <c r="M10" i="78"/>
  <c r="L10" i="78"/>
  <c r="L129" i="78"/>
  <c r="J10" i="78"/>
  <c r="J129" i="78"/>
  <c r="I10" i="78"/>
  <c r="I129" i="78"/>
  <c r="H10" i="78"/>
  <c r="G10" i="78"/>
  <c r="G129" i="78"/>
  <c r="F10" i="78"/>
  <c r="E10" i="78"/>
  <c r="E129" i="78"/>
  <c r="AP124" i="61"/>
  <c r="AO124" i="61"/>
  <c r="AN124" i="61"/>
  <c r="AM124" i="61"/>
  <c r="AL124" i="61"/>
  <c r="AK124" i="61"/>
  <c r="AJ124" i="61"/>
  <c r="AI124" i="61"/>
  <c r="AH124" i="61"/>
  <c r="AG124" i="61"/>
  <c r="AF124" i="61"/>
  <c r="AE124" i="61"/>
  <c r="AD124" i="61"/>
  <c r="AC124" i="61"/>
  <c r="AB124" i="61"/>
  <c r="AA124" i="61"/>
  <c r="Z124" i="61"/>
  <c r="Y124" i="61"/>
  <c r="X124" i="61"/>
  <c r="W124" i="61"/>
  <c r="V124" i="61"/>
  <c r="U124" i="61"/>
  <c r="T124" i="61"/>
  <c r="S124" i="61"/>
  <c r="R124" i="61"/>
  <c r="Q124" i="61"/>
  <c r="P124" i="61"/>
  <c r="O124" i="61"/>
  <c r="N124" i="61"/>
  <c r="M124" i="61"/>
  <c r="L124" i="61"/>
  <c r="K124" i="61"/>
  <c r="J124" i="61"/>
  <c r="I124" i="61"/>
  <c r="H124" i="61"/>
  <c r="G124" i="61"/>
  <c r="F124" i="61"/>
  <c r="E124" i="61"/>
  <c r="AP119" i="61"/>
  <c r="AO119" i="61"/>
  <c r="AN119" i="61"/>
  <c r="AM119" i="61"/>
  <c r="AL119" i="61"/>
  <c r="AK119" i="61"/>
  <c r="AJ119" i="61"/>
  <c r="AI119" i="61"/>
  <c r="AH119" i="61"/>
  <c r="AG119" i="61"/>
  <c r="AF119" i="61"/>
  <c r="AE119" i="61"/>
  <c r="AD119" i="61"/>
  <c r="AC119" i="61"/>
  <c r="AB119" i="61"/>
  <c r="AA119" i="61"/>
  <c r="Z119" i="61"/>
  <c r="Y119" i="61"/>
  <c r="X119" i="61"/>
  <c r="W119" i="61"/>
  <c r="V119" i="61"/>
  <c r="U119" i="61"/>
  <c r="T119" i="61"/>
  <c r="S119" i="61"/>
  <c r="R119" i="61"/>
  <c r="Q119" i="61"/>
  <c r="P119" i="61"/>
  <c r="O119" i="61"/>
  <c r="N119" i="61"/>
  <c r="M119" i="61"/>
  <c r="L119" i="61"/>
  <c r="K119" i="61"/>
  <c r="J119" i="61"/>
  <c r="I119" i="61"/>
  <c r="H119" i="61"/>
  <c r="G119" i="61"/>
  <c r="F119" i="61"/>
  <c r="E119" i="61"/>
  <c r="AP110" i="61"/>
  <c r="AO110" i="61"/>
  <c r="AN110" i="61"/>
  <c r="AM110" i="61"/>
  <c r="AL110" i="61"/>
  <c r="AK110" i="61"/>
  <c r="AJ110" i="61"/>
  <c r="AI110" i="61"/>
  <c r="AH110" i="61"/>
  <c r="AG110" i="61"/>
  <c r="AF110" i="61"/>
  <c r="AE110" i="61"/>
  <c r="AD110" i="61"/>
  <c r="AC110" i="61"/>
  <c r="AB110" i="61"/>
  <c r="AA110" i="61"/>
  <c r="Z110" i="61"/>
  <c r="Y110" i="61"/>
  <c r="X110" i="61"/>
  <c r="W110" i="61"/>
  <c r="V110" i="61"/>
  <c r="U110" i="61"/>
  <c r="T110" i="61"/>
  <c r="S110" i="61"/>
  <c r="R110" i="61"/>
  <c r="Q110" i="61"/>
  <c r="P110" i="61"/>
  <c r="O110" i="61"/>
  <c r="N110" i="61"/>
  <c r="M110" i="61"/>
  <c r="L110" i="61"/>
  <c r="K110" i="61"/>
  <c r="J110" i="61"/>
  <c r="I110" i="61"/>
  <c r="H110" i="61"/>
  <c r="G110" i="61"/>
  <c r="F110" i="61"/>
  <c r="E110" i="61"/>
  <c r="AP105" i="61"/>
  <c r="AO105" i="61"/>
  <c r="AN105" i="61"/>
  <c r="AM105" i="61"/>
  <c r="AL105" i="61"/>
  <c r="AK105" i="61"/>
  <c r="AJ105" i="61"/>
  <c r="AI105" i="61"/>
  <c r="AH105" i="61"/>
  <c r="AG105" i="61"/>
  <c r="AF105" i="61"/>
  <c r="AE105" i="61"/>
  <c r="AD105" i="61"/>
  <c r="AC105" i="61"/>
  <c r="AB105" i="61"/>
  <c r="AA105" i="61"/>
  <c r="Z105" i="61"/>
  <c r="Y105" i="61"/>
  <c r="X105" i="61"/>
  <c r="W105" i="61"/>
  <c r="V105" i="61"/>
  <c r="U105" i="61"/>
  <c r="T105" i="61"/>
  <c r="S105" i="61"/>
  <c r="R105" i="61"/>
  <c r="Q105" i="61"/>
  <c r="P105" i="61"/>
  <c r="O105" i="61"/>
  <c r="N105" i="61"/>
  <c r="M105" i="61"/>
  <c r="L105" i="61"/>
  <c r="K105" i="61"/>
  <c r="J105" i="61"/>
  <c r="I105" i="61"/>
  <c r="H105" i="61"/>
  <c r="G105" i="61"/>
  <c r="F105" i="61"/>
  <c r="E105" i="61"/>
  <c r="AP83" i="61"/>
  <c r="AO83" i="61"/>
  <c r="AN83" i="61"/>
  <c r="AM83" i="61"/>
  <c r="AL83" i="61"/>
  <c r="AK83" i="61"/>
  <c r="AJ83" i="61"/>
  <c r="AI83" i="61"/>
  <c r="AH83" i="61"/>
  <c r="AG83" i="61"/>
  <c r="AF83" i="61"/>
  <c r="AE83" i="61"/>
  <c r="AD83" i="61"/>
  <c r="AC83" i="61"/>
  <c r="AB83" i="61"/>
  <c r="AA83" i="61"/>
  <c r="Z83" i="61"/>
  <c r="Y83" i="61"/>
  <c r="X83" i="61"/>
  <c r="W83" i="61"/>
  <c r="V83" i="61"/>
  <c r="U83" i="61"/>
  <c r="T83" i="61"/>
  <c r="S83" i="61"/>
  <c r="R83" i="61"/>
  <c r="Q83" i="61"/>
  <c r="P83" i="61"/>
  <c r="O83" i="61"/>
  <c r="N83" i="61"/>
  <c r="M83" i="61"/>
  <c r="L83" i="61"/>
  <c r="K83" i="61"/>
  <c r="J83" i="61"/>
  <c r="I83" i="61"/>
  <c r="H83" i="61"/>
  <c r="G83" i="61"/>
  <c r="F83" i="61"/>
  <c r="E83" i="61"/>
  <c r="AP80" i="61"/>
  <c r="AO80" i="61"/>
  <c r="AN80" i="61"/>
  <c r="AM80" i="61"/>
  <c r="AL80" i="61"/>
  <c r="AK80" i="61"/>
  <c r="AJ80" i="61"/>
  <c r="AI80" i="61"/>
  <c r="AH80" i="61"/>
  <c r="AG80" i="61"/>
  <c r="AF80" i="61"/>
  <c r="AE80" i="61"/>
  <c r="AD80" i="61"/>
  <c r="AC80" i="61"/>
  <c r="AB80" i="61"/>
  <c r="AA80" i="61"/>
  <c r="Z80" i="61"/>
  <c r="Y80" i="61"/>
  <c r="X80" i="61"/>
  <c r="W80" i="61"/>
  <c r="V80" i="61"/>
  <c r="U80" i="61"/>
  <c r="T80" i="61"/>
  <c r="S80" i="61"/>
  <c r="R80" i="61"/>
  <c r="Q80" i="61"/>
  <c r="P80" i="61"/>
  <c r="O80" i="61"/>
  <c r="N80" i="61"/>
  <c r="M80" i="61"/>
  <c r="L80" i="61"/>
  <c r="K80" i="61"/>
  <c r="J80" i="61"/>
  <c r="I80" i="61"/>
  <c r="H80" i="61"/>
  <c r="G80" i="61"/>
  <c r="F80" i="61"/>
  <c r="E80" i="61"/>
  <c r="AP72" i="61"/>
  <c r="AO72" i="61"/>
  <c r="AN72" i="61"/>
  <c r="AM72" i="61"/>
  <c r="AL72" i="61"/>
  <c r="AK72" i="61"/>
  <c r="AJ72" i="61"/>
  <c r="AI72" i="61"/>
  <c r="AH72" i="61"/>
  <c r="AG72" i="61"/>
  <c r="AF72" i="61"/>
  <c r="AE72" i="61"/>
  <c r="AD72" i="61"/>
  <c r="AC72" i="61"/>
  <c r="AB72" i="61"/>
  <c r="AA72" i="61"/>
  <c r="Z72" i="61"/>
  <c r="Y72" i="61"/>
  <c r="X72" i="61"/>
  <c r="W72" i="61"/>
  <c r="V72" i="61"/>
  <c r="U72" i="61"/>
  <c r="T72" i="61"/>
  <c r="S72" i="61"/>
  <c r="R72" i="61"/>
  <c r="Q72" i="61"/>
  <c r="P72" i="61"/>
  <c r="O72" i="61"/>
  <c r="N72" i="61"/>
  <c r="M72" i="61"/>
  <c r="L72" i="61"/>
  <c r="K72" i="61"/>
  <c r="J72" i="61"/>
  <c r="I72" i="61"/>
  <c r="H72" i="61"/>
  <c r="G72" i="61"/>
  <c r="F72" i="61"/>
  <c r="E72" i="61"/>
  <c r="AP65" i="61"/>
  <c r="AO65" i="61"/>
  <c r="AN65" i="61"/>
  <c r="AM65" i="61"/>
  <c r="AL65" i="61"/>
  <c r="AK65" i="61"/>
  <c r="AJ65" i="61"/>
  <c r="AI65" i="61"/>
  <c r="AH65" i="61"/>
  <c r="AG65" i="61"/>
  <c r="AF65" i="61"/>
  <c r="AE65" i="61"/>
  <c r="AD65" i="61"/>
  <c r="AC65" i="61"/>
  <c r="AB65" i="61"/>
  <c r="AA65" i="61"/>
  <c r="Z65" i="61"/>
  <c r="Y65" i="61"/>
  <c r="X65" i="61"/>
  <c r="W65" i="61"/>
  <c r="V65" i="61"/>
  <c r="U65" i="61"/>
  <c r="T65" i="61"/>
  <c r="S65" i="61"/>
  <c r="R65" i="61"/>
  <c r="Q65" i="61"/>
  <c r="P65" i="61"/>
  <c r="O65" i="61"/>
  <c r="N65" i="61"/>
  <c r="M65" i="61"/>
  <c r="L65" i="61"/>
  <c r="K65" i="61"/>
  <c r="J65" i="61"/>
  <c r="I65" i="61"/>
  <c r="H65" i="61"/>
  <c r="G65" i="61"/>
  <c r="F65" i="61"/>
  <c r="E65" i="61"/>
  <c r="AP51" i="61"/>
  <c r="AO51" i="61"/>
  <c r="AN51" i="61"/>
  <c r="AM51" i="61"/>
  <c r="AL51" i="61"/>
  <c r="AK51" i="61"/>
  <c r="AJ51" i="61"/>
  <c r="AI51" i="61"/>
  <c r="AH51" i="61"/>
  <c r="AG51" i="61"/>
  <c r="AF51" i="61"/>
  <c r="AE51" i="61"/>
  <c r="AD51" i="61"/>
  <c r="AC51" i="61"/>
  <c r="AB51" i="61"/>
  <c r="AA51" i="61"/>
  <c r="Z51" i="61"/>
  <c r="Y51" i="61"/>
  <c r="X51" i="61"/>
  <c r="W51" i="61"/>
  <c r="V51" i="61"/>
  <c r="U51" i="61"/>
  <c r="T51" i="61"/>
  <c r="S51" i="61"/>
  <c r="R51" i="61"/>
  <c r="Q51" i="61"/>
  <c r="P51" i="61"/>
  <c r="O51" i="61"/>
  <c r="N51" i="61"/>
  <c r="M51" i="61"/>
  <c r="L51" i="61"/>
  <c r="K51" i="61"/>
  <c r="J51" i="61"/>
  <c r="I51" i="61"/>
  <c r="H51" i="61"/>
  <c r="G51" i="61"/>
  <c r="F51" i="61"/>
  <c r="E51" i="61"/>
  <c r="AP43" i="61"/>
  <c r="AO43" i="61"/>
  <c r="AN43" i="61"/>
  <c r="AM43" i="61"/>
  <c r="AL43" i="61"/>
  <c r="AK43" i="61"/>
  <c r="AJ43" i="61"/>
  <c r="AI43" i="61"/>
  <c r="AH43" i="61"/>
  <c r="AG43" i="61"/>
  <c r="AF43" i="61"/>
  <c r="AE43" i="61"/>
  <c r="AD43" i="61"/>
  <c r="AC43" i="61"/>
  <c r="AB43" i="61"/>
  <c r="AA43" i="61"/>
  <c r="Z43" i="61"/>
  <c r="Y43" i="61"/>
  <c r="X43" i="61"/>
  <c r="W43" i="61"/>
  <c r="V43" i="61"/>
  <c r="U43" i="61"/>
  <c r="T43" i="61"/>
  <c r="S43" i="61"/>
  <c r="R43" i="61"/>
  <c r="Q43" i="61"/>
  <c r="Q129" i="61"/>
  <c r="P43" i="61"/>
  <c r="O43" i="61"/>
  <c r="N43" i="61"/>
  <c r="M43" i="61"/>
  <c r="L43" i="61"/>
  <c r="K43" i="61"/>
  <c r="J43" i="61"/>
  <c r="I43" i="61"/>
  <c r="H43" i="61"/>
  <c r="G43" i="61"/>
  <c r="F43" i="61"/>
  <c r="E43" i="61"/>
  <c r="AP31" i="61"/>
  <c r="AO31" i="61"/>
  <c r="AN31" i="61"/>
  <c r="AM31" i="61"/>
  <c r="AL31" i="61"/>
  <c r="AK31" i="61"/>
  <c r="AJ31" i="61"/>
  <c r="AI31" i="61"/>
  <c r="AH31" i="61"/>
  <c r="AG31" i="61"/>
  <c r="AF31" i="61"/>
  <c r="AE31" i="61"/>
  <c r="AD31" i="61"/>
  <c r="AC31" i="61"/>
  <c r="AB31" i="61"/>
  <c r="AA31" i="61"/>
  <c r="Z31" i="61"/>
  <c r="Y31" i="61"/>
  <c r="X31" i="61"/>
  <c r="W31" i="61"/>
  <c r="V31" i="61"/>
  <c r="U31" i="61"/>
  <c r="T31" i="61"/>
  <c r="S31" i="61"/>
  <c r="R31" i="61"/>
  <c r="Q31" i="61"/>
  <c r="P31" i="61"/>
  <c r="O31" i="61"/>
  <c r="N31" i="61"/>
  <c r="M31" i="61"/>
  <c r="L31" i="61"/>
  <c r="K31" i="61"/>
  <c r="J31" i="61"/>
  <c r="I31" i="61"/>
  <c r="H31" i="61"/>
  <c r="G31" i="61"/>
  <c r="G129" i="61"/>
  <c r="F31" i="61"/>
  <c r="E31" i="61"/>
  <c r="AP10" i="61"/>
  <c r="AP129" i="61"/>
  <c r="AO10" i="61"/>
  <c r="AO129" i="61"/>
  <c r="AN10" i="61"/>
  <c r="AN129" i="61"/>
  <c r="AM10" i="61"/>
  <c r="AM129" i="61"/>
  <c r="AL10" i="61"/>
  <c r="AL129" i="61"/>
  <c r="AK10" i="61"/>
  <c r="AK129" i="61"/>
  <c r="AJ10" i="61"/>
  <c r="AJ129" i="61"/>
  <c r="AI10" i="61"/>
  <c r="AI129" i="61"/>
  <c r="AH10" i="61"/>
  <c r="AH129" i="61"/>
  <c r="AG10" i="61"/>
  <c r="AG129" i="61"/>
  <c r="AF10" i="61"/>
  <c r="AF129" i="61"/>
  <c r="AE10" i="61"/>
  <c r="AE129" i="61"/>
  <c r="AD10" i="61"/>
  <c r="AD129" i="61"/>
  <c r="AC10" i="61"/>
  <c r="AC129" i="61"/>
  <c r="AB10" i="61"/>
  <c r="AB129" i="61"/>
  <c r="AA10" i="61"/>
  <c r="AA129" i="61"/>
  <c r="Z10" i="61"/>
  <c r="Z129" i="61"/>
  <c r="Y10" i="61"/>
  <c r="Y129" i="61"/>
  <c r="X10" i="61"/>
  <c r="X129" i="61"/>
  <c r="W10" i="61"/>
  <c r="W129" i="61"/>
  <c r="V10" i="61"/>
  <c r="V129" i="61"/>
  <c r="U10" i="61"/>
  <c r="U129" i="61"/>
  <c r="T10" i="61"/>
  <c r="T129" i="61"/>
  <c r="S10" i="61"/>
  <c r="S129" i="61"/>
  <c r="R10" i="61"/>
  <c r="R129" i="61"/>
  <c r="Q10" i="61"/>
  <c r="P10" i="61"/>
  <c r="P129" i="61"/>
  <c r="O10" i="61"/>
  <c r="O129" i="61"/>
  <c r="N10" i="61"/>
  <c r="N129" i="61"/>
  <c r="M10" i="61"/>
  <c r="M129" i="61"/>
  <c r="L10" i="61"/>
  <c r="L129" i="61"/>
  <c r="K10" i="61"/>
  <c r="K129" i="61"/>
  <c r="J10" i="61"/>
  <c r="J129" i="61"/>
  <c r="I10" i="61"/>
  <c r="I129" i="61"/>
  <c r="H10" i="61"/>
  <c r="H129" i="61"/>
  <c r="G10" i="61"/>
  <c r="F10" i="61"/>
  <c r="F129" i="61"/>
  <c r="E10" i="61"/>
  <c r="E129" i="61"/>
  <c r="U128" i="60"/>
  <c r="K128" i="60"/>
  <c r="U127" i="60"/>
  <c r="K127" i="60"/>
  <c r="U126" i="60"/>
  <c r="P126" i="60"/>
  <c r="Z126" i="60"/>
  <c r="AC126" i="60"/>
  <c r="K126" i="60"/>
  <c r="U125" i="60"/>
  <c r="P125" i="60"/>
  <c r="K125" i="60"/>
  <c r="AP124" i="60"/>
  <c r="AO124" i="60"/>
  <c r="AN124" i="60"/>
  <c r="AM124" i="60"/>
  <c r="AL124" i="60"/>
  <c r="AK124" i="60"/>
  <c r="AJ124" i="60"/>
  <c r="AI124" i="60"/>
  <c r="AH124" i="60"/>
  <c r="AG124" i="60"/>
  <c r="AF124" i="60"/>
  <c r="AE124" i="60"/>
  <c r="AD124" i="60"/>
  <c r="AB124" i="60"/>
  <c r="AA124" i="60"/>
  <c r="Y124" i="60"/>
  <c r="X124" i="60"/>
  <c r="W124" i="60"/>
  <c r="V124" i="60"/>
  <c r="T124" i="60"/>
  <c r="S124" i="60"/>
  <c r="R124" i="60"/>
  <c r="Q124" i="60"/>
  <c r="O124" i="60"/>
  <c r="N124" i="60"/>
  <c r="M124" i="60"/>
  <c r="L124" i="60"/>
  <c r="J124" i="60"/>
  <c r="I124" i="60"/>
  <c r="H124" i="60"/>
  <c r="G124" i="60"/>
  <c r="F124" i="60"/>
  <c r="E124" i="60"/>
  <c r="U123" i="60"/>
  <c r="P123" i="60"/>
  <c r="Z123" i="60"/>
  <c r="AC123" i="60"/>
  <c r="K123" i="60"/>
  <c r="U122" i="60"/>
  <c r="P122" i="60"/>
  <c r="K122" i="60"/>
  <c r="U121" i="60"/>
  <c r="U119" i="60"/>
  <c r="K121" i="60"/>
  <c r="U120" i="60"/>
  <c r="K120" i="60"/>
  <c r="AP119" i="60"/>
  <c r="AO119" i="60"/>
  <c r="AN119" i="60"/>
  <c r="AM119" i="60"/>
  <c r="AL119" i="60"/>
  <c r="AK119" i="60"/>
  <c r="AJ119" i="60"/>
  <c r="AI119" i="60"/>
  <c r="AH119" i="60"/>
  <c r="AG119" i="60"/>
  <c r="AF119" i="60"/>
  <c r="AE119" i="60"/>
  <c r="AD119" i="60"/>
  <c r="AB119" i="60"/>
  <c r="AA119" i="60"/>
  <c r="Y119" i="60"/>
  <c r="X119" i="60"/>
  <c r="W119" i="60"/>
  <c r="V119" i="60"/>
  <c r="T119" i="60"/>
  <c r="S119" i="60"/>
  <c r="R119" i="60"/>
  <c r="Q119" i="60"/>
  <c r="O119" i="60"/>
  <c r="N119" i="60"/>
  <c r="M119" i="60"/>
  <c r="L119" i="60"/>
  <c r="J119" i="60"/>
  <c r="I119" i="60"/>
  <c r="H119" i="60"/>
  <c r="G119" i="60"/>
  <c r="F119" i="60"/>
  <c r="E119" i="60"/>
  <c r="U118" i="60"/>
  <c r="K118" i="60"/>
  <c r="U117" i="60"/>
  <c r="K117" i="60"/>
  <c r="U116" i="60"/>
  <c r="P116" i="60"/>
  <c r="Z116" i="60"/>
  <c r="AC116" i="60"/>
  <c r="K116" i="60"/>
  <c r="U115" i="60"/>
  <c r="P115" i="60"/>
  <c r="K115" i="60"/>
  <c r="U114" i="60"/>
  <c r="K114" i="60"/>
  <c r="U113" i="60"/>
  <c r="K113" i="60"/>
  <c r="U112" i="60"/>
  <c r="K112" i="60"/>
  <c r="U111" i="60"/>
  <c r="AP110" i="60"/>
  <c r="AO110" i="60"/>
  <c r="AN110" i="60"/>
  <c r="AM110" i="60"/>
  <c r="AL110" i="60"/>
  <c r="AK110" i="60"/>
  <c r="AJ110" i="60"/>
  <c r="AI110" i="60"/>
  <c r="AH110" i="60"/>
  <c r="AG110" i="60"/>
  <c r="AF110" i="60"/>
  <c r="AE110" i="60"/>
  <c r="AD110" i="60"/>
  <c r="AB110" i="60"/>
  <c r="AA110" i="60"/>
  <c r="Y110" i="60"/>
  <c r="X110" i="60"/>
  <c r="W110" i="60"/>
  <c r="V110" i="60"/>
  <c r="T110" i="60"/>
  <c r="S110" i="60"/>
  <c r="R110" i="60"/>
  <c r="Q110" i="60"/>
  <c r="O110" i="60"/>
  <c r="N110" i="60"/>
  <c r="M110" i="60"/>
  <c r="L110" i="60"/>
  <c r="J110" i="60"/>
  <c r="I110" i="60"/>
  <c r="H110" i="60"/>
  <c r="G110" i="60"/>
  <c r="F110" i="60"/>
  <c r="E110" i="60"/>
  <c r="U109" i="60"/>
  <c r="K109" i="60"/>
  <c r="U108" i="60"/>
  <c r="K108" i="60"/>
  <c r="U107" i="60"/>
  <c r="K107" i="60"/>
  <c r="U106" i="60"/>
  <c r="P106" i="60"/>
  <c r="Z106" i="60"/>
  <c r="K106" i="60"/>
  <c r="AP105" i="60"/>
  <c r="AO105" i="60"/>
  <c r="AN105" i="60"/>
  <c r="AM105" i="60"/>
  <c r="AL105" i="60"/>
  <c r="AK105" i="60"/>
  <c r="AJ105" i="60"/>
  <c r="AI105" i="60"/>
  <c r="AH105" i="60"/>
  <c r="AG105" i="60"/>
  <c r="AF105" i="60"/>
  <c r="AE105" i="60"/>
  <c r="AD105" i="60"/>
  <c r="AB105" i="60"/>
  <c r="AA105" i="60"/>
  <c r="Y105" i="60"/>
  <c r="X105" i="60"/>
  <c r="W105" i="60"/>
  <c r="V105" i="60"/>
  <c r="T105" i="60"/>
  <c r="S105" i="60"/>
  <c r="R105" i="60"/>
  <c r="Q105" i="60"/>
  <c r="O105" i="60"/>
  <c r="N105" i="60"/>
  <c r="M105" i="60"/>
  <c r="L105" i="60"/>
  <c r="J105" i="60"/>
  <c r="I105" i="60"/>
  <c r="H105" i="60"/>
  <c r="G105" i="60"/>
  <c r="F105" i="60"/>
  <c r="E105" i="60"/>
  <c r="U104" i="60"/>
  <c r="K104" i="60"/>
  <c r="U103" i="60"/>
  <c r="P103" i="60"/>
  <c r="Z103" i="60"/>
  <c r="AC103" i="60"/>
  <c r="K103" i="60"/>
  <c r="U102" i="60"/>
  <c r="K102" i="60"/>
  <c r="U101" i="60"/>
  <c r="K101" i="60"/>
  <c r="U100" i="60"/>
  <c r="K100" i="60"/>
  <c r="U99" i="60"/>
  <c r="P99" i="60"/>
  <c r="Z99" i="60"/>
  <c r="AC99" i="60"/>
  <c r="K99" i="60"/>
  <c r="U98" i="60"/>
  <c r="K98" i="60"/>
  <c r="U97" i="60"/>
  <c r="K97" i="60"/>
  <c r="U96" i="60"/>
  <c r="K96" i="60"/>
  <c r="U95" i="60"/>
  <c r="K95" i="60"/>
  <c r="U94" i="60"/>
  <c r="K94" i="60"/>
  <c r="U93" i="60"/>
  <c r="P93" i="60"/>
  <c r="Z93" i="60"/>
  <c r="AC93" i="60"/>
  <c r="K93" i="60"/>
  <c r="U92" i="60"/>
  <c r="P92" i="60"/>
  <c r="Z92" i="60"/>
  <c r="AC92" i="60"/>
  <c r="K92" i="60"/>
  <c r="U91" i="60"/>
  <c r="K91" i="60"/>
  <c r="U90" i="60"/>
  <c r="K90" i="60"/>
  <c r="U89" i="60"/>
  <c r="P89" i="60"/>
  <c r="K89" i="60"/>
  <c r="U88" i="60"/>
  <c r="K88" i="60"/>
  <c r="U87" i="60"/>
  <c r="K87" i="60"/>
  <c r="U86" i="60"/>
  <c r="K86" i="60"/>
  <c r="U85" i="60"/>
  <c r="K85" i="60"/>
  <c r="U84" i="60"/>
  <c r="K84" i="60"/>
  <c r="AP83" i="60"/>
  <c r="AO83" i="60"/>
  <c r="AN83" i="60"/>
  <c r="AM83" i="60"/>
  <c r="AL83" i="60"/>
  <c r="AK83" i="60"/>
  <c r="AJ83" i="60"/>
  <c r="AI83" i="60"/>
  <c r="AH83" i="60"/>
  <c r="AG83" i="60"/>
  <c r="AF83" i="60"/>
  <c r="AE83" i="60"/>
  <c r="AD83" i="60"/>
  <c r="AB83" i="60"/>
  <c r="AA83" i="60"/>
  <c r="Y83" i="60"/>
  <c r="X83" i="60"/>
  <c r="W83" i="60"/>
  <c r="V83" i="60"/>
  <c r="T83" i="60"/>
  <c r="S83" i="60"/>
  <c r="R83" i="60"/>
  <c r="Q83" i="60"/>
  <c r="O83" i="60"/>
  <c r="N83" i="60"/>
  <c r="M83" i="60"/>
  <c r="L83" i="60"/>
  <c r="J83" i="60"/>
  <c r="I83" i="60"/>
  <c r="H83" i="60"/>
  <c r="G83" i="60"/>
  <c r="F83" i="60"/>
  <c r="E83" i="60"/>
  <c r="U82" i="60"/>
  <c r="K82" i="60"/>
  <c r="U81" i="60"/>
  <c r="K81" i="60"/>
  <c r="K80" i="60"/>
  <c r="AP80" i="60"/>
  <c r="AO80" i="60"/>
  <c r="AN80" i="60"/>
  <c r="AM80" i="60"/>
  <c r="AL80" i="60"/>
  <c r="AK80" i="60"/>
  <c r="AJ80" i="60"/>
  <c r="AI80" i="60"/>
  <c r="AH80" i="60"/>
  <c r="AG80" i="60"/>
  <c r="AF80" i="60"/>
  <c r="AE80" i="60"/>
  <c r="AD80" i="60"/>
  <c r="AB80" i="60"/>
  <c r="AA80" i="60"/>
  <c r="Y80" i="60"/>
  <c r="X80" i="60"/>
  <c r="W80" i="60"/>
  <c r="V80" i="60"/>
  <c r="T80" i="60"/>
  <c r="S80" i="60"/>
  <c r="R80" i="60"/>
  <c r="Q80" i="60"/>
  <c r="O80" i="60"/>
  <c r="N80" i="60"/>
  <c r="M80" i="60"/>
  <c r="L80" i="60"/>
  <c r="J80" i="60"/>
  <c r="I80" i="60"/>
  <c r="H80" i="60"/>
  <c r="G80" i="60"/>
  <c r="F80" i="60"/>
  <c r="E80" i="60"/>
  <c r="U79" i="60"/>
  <c r="P79" i="60"/>
  <c r="Z79" i="60"/>
  <c r="AC79" i="60"/>
  <c r="K79" i="60"/>
  <c r="U78" i="60"/>
  <c r="K78" i="60"/>
  <c r="U77" i="60"/>
  <c r="P77" i="60"/>
  <c r="Z77" i="60"/>
  <c r="AC77" i="60"/>
  <c r="K77" i="60"/>
  <c r="U76" i="60"/>
  <c r="K76" i="60"/>
  <c r="U75" i="60"/>
  <c r="K75" i="60"/>
  <c r="U74" i="60"/>
  <c r="K74" i="60"/>
  <c r="U73" i="60"/>
  <c r="P73" i="60"/>
  <c r="K73" i="60"/>
  <c r="AP72" i="60"/>
  <c r="AO72" i="60"/>
  <c r="AN72" i="60"/>
  <c r="AM72" i="60"/>
  <c r="AL72" i="60"/>
  <c r="AK72" i="60"/>
  <c r="AJ72" i="60"/>
  <c r="AI72" i="60"/>
  <c r="AH72" i="60"/>
  <c r="AG72" i="60"/>
  <c r="AF72" i="60"/>
  <c r="AE72" i="60"/>
  <c r="AD72" i="60"/>
  <c r="AB72" i="60"/>
  <c r="AA72" i="60"/>
  <c r="Y72" i="60"/>
  <c r="X72" i="60"/>
  <c r="W72" i="60"/>
  <c r="V72" i="60"/>
  <c r="T72" i="60"/>
  <c r="S72" i="60"/>
  <c r="R72" i="60"/>
  <c r="Q72" i="60"/>
  <c r="O72" i="60"/>
  <c r="N72" i="60"/>
  <c r="M72" i="60"/>
  <c r="L72" i="60"/>
  <c r="J72" i="60"/>
  <c r="I72" i="60"/>
  <c r="H72" i="60"/>
  <c r="G72" i="60"/>
  <c r="F72" i="60"/>
  <c r="E72" i="60"/>
  <c r="U71" i="60"/>
  <c r="K71" i="60"/>
  <c r="U70" i="60"/>
  <c r="K70" i="60"/>
  <c r="U69" i="60"/>
  <c r="P69" i="60"/>
  <c r="K69" i="60"/>
  <c r="U68" i="60"/>
  <c r="P68" i="60"/>
  <c r="K68" i="60"/>
  <c r="U67" i="60"/>
  <c r="K67" i="60"/>
  <c r="U66" i="60"/>
  <c r="K66" i="60"/>
  <c r="AP65" i="60"/>
  <c r="AO65" i="60"/>
  <c r="AN65" i="60"/>
  <c r="AM65" i="60"/>
  <c r="AL65" i="60"/>
  <c r="AK65" i="60"/>
  <c r="AJ65" i="60"/>
  <c r="AI65" i="60"/>
  <c r="AH65" i="60"/>
  <c r="AG65" i="60"/>
  <c r="AF65" i="60"/>
  <c r="AE65" i="60"/>
  <c r="AD65" i="60"/>
  <c r="AB65" i="60"/>
  <c r="AA65" i="60"/>
  <c r="Y65" i="60"/>
  <c r="X65" i="60"/>
  <c r="W65" i="60"/>
  <c r="V65" i="60"/>
  <c r="T65" i="60"/>
  <c r="S65" i="60"/>
  <c r="R65" i="60"/>
  <c r="Q65" i="60"/>
  <c r="O65" i="60"/>
  <c r="N65" i="60"/>
  <c r="M65" i="60"/>
  <c r="L65" i="60"/>
  <c r="J65" i="60"/>
  <c r="I65" i="60"/>
  <c r="H65" i="60"/>
  <c r="G65" i="60"/>
  <c r="F65" i="60"/>
  <c r="E65" i="60"/>
  <c r="U64" i="60"/>
  <c r="K64" i="60"/>
  <c r="U63" i="60"/>
  <c r="K63" i="60"/>
  <c r="U62" i="60"/>
  <c r="P62" i="60"/>
  <c r="Z62" i="60"/>
  <c r="AC62" i="60"/>
  <c r="K62" i="60"/>
  <c r="U61" i="60"/>
  <c r="K61" i="60"/>
  <c r="U60" i="60"/>
  <c r="K60" i="60"/>
  <c r="U59" i="60"/>
  <c r="P59" i="60"/>
  <c r="K59" i="60"/>
  <c r="U58" i="60"/>
  <c r="P58" i="60"/>
  <c r="K58" i="60"/>
  <c r="U57" i="60"/>
  <c r="P57" i="60"/>
  <c r="Z57" i="60"/>
  <c r="AC57" i="60"/>
  <c r="K57" i="60"/>
  <c r="U56" i="60"/>
  <c r="K56" i="60"/>
  <c r="U55" i="60"/>
  <c r="P55" i="60"/>
  <c r="Z55" i="60"/>
  <c r="AC55" i="60"/>
  <c r="K55" i="60"/>
  <c r="U54" i="60"/>
  <c r="P54" i="60"/>
  <c r="K54" i="60"/>
  <c r="U53" i="60"/>
  <c r="K53" i="60"/>
  <c r="U52" i="60"/>
  <c r="K52" i="60"/>
  <c r="AP51" i="60"/>
  <c r="AO51" i="60"/>
  <c r="AN51" i="60"/>
  <c r="AM51" i="60"/>
  <c r="AL51" i="60"/>
  <c r="AK51" i="60"/>
  <c r="AJ51" i="60"/>
  <c r="AI51" i="60"/>
  <c r="AH51" i="60"/>
  <c r="AG51" i="60"/>
  <c r="AF51" i="60"/>
  <c r="AE51" i="60"/>
  <c r="AD51" i="60"/>
  <c r="AB51" i="60"/>
  <c r="AA51" i="60"/>
  <c r="Y51" i="60"/>
  <c r="X51" i="60"/>
  <c r="W51" i="60"/>
  <c r="V51" i="60"/>
  <c r="T51" i="60"/>
  <c r="S51" i="60"/>
  <c r="R51" i="60"/>
  <c r="Q51" i="60"/>
  <c r="O51" i="60"/>
  <c r="N51" i="60"/>
  <c r="M51" i="60"/>
  <c r="L51" i="60"/>
  <c r="J51" i="60"/>
  <c r="I51" i="60"/>
  <c r="H51" i="60"/>
  <c r="G51" i="60"/>
  <c r="F51" i="60"/>
  <c r="E51" i="60"/>
  <c r="U50" i="60"/>
  <c r="P50" i="60"/>
  <c r="Z50" i="60"/>
  <c r="U49" i="60"/>
  <c r="K49" i="60"/>
  <c r="U48" i="60"/>
  <c r="K48" i="60"/>
  <c r="U47" i="60"/>
  <c r="P47" i="60"/>
  <c r="K47" i="60"/>
  <c r="U46" i="60"/>
  <c r="K46" i="60"/>
  <c r="U45" i="60"/>
  <c r="K45" i="60"/>
  <c r="U44" i="60"/>
  <c r="K44" i="60"/>
  <c r="AP43" i="60"/>
  <c r="AO43" i="60"/>
  <c r="AN43" i="60"/>
  <c r="AM43" i="60"/>
  <c r="AL43" i="60"/>
  <c r="AK43" i="60"/>
  <c r="AJ43" i="60"/>
  <c r="AI43" i="60"/>
  <c r="AH43" i="60"/>
  <c r="AG43" i="60"/>
  <c r="AF43" i="60"/>
  <c r="AE43" i="60"/>
  <c r="AD43" i="60"/>
  <c r="AB43" i="60"/>
  <c r="AA43" i="60"/>
  <c r="Y43" i="60"/>
  <c r="X43" i="60"/>
  <c r="W43" i="60"/>
  <c r="V43" i="60"/>
  <c r="T43" i="60"/>
  <c r="S43" i="60"/>
  <c r="R43" i="60"/>
  <c r="Q43" i="60"/>
  <c r="O43" i="60"/>
  <c r="N43" i="60"/>
  <c r="M43" i="60"/>
  <c r="L43" i="60"/>
  <c r="J43" i="60"/>
  <c r="I43" i="60"/>
  <c r="H43" i="60"/>
  <c r="G43" i="60"/>
  <c r="F43" i="60"/>
  <c r="E43" i="60"/>
  <c r="U42" i="60"/>
  <c r="K42" i="60"/>
  <c r="U41" i="60"/>
  <c r="K41" i="60"/>
  <c r="U40" i="60"/>
  <c r="K40" i="60"/>
  <c r="U39" i="60"/>
  <c r="P39" i="60"/>
  <c r="K39" i="60"/>
  <c r="U38" i="60"/>
  <c r="P38" i="60"/>
  <c r="K38" i="60"/>
  <c r="U37" i="60"/>
  <c r="K37" i="60"/>
  <c r="U36" i="60"/>
  <c r="K36" i="60"/>
  <c r="U35" i="60"/>
  <c r="K35" i="60"/>
  <c r="U34" i="60"/>
  <c r="K34" i="60"/>
  <c r="U33" i="60"/>
  <c r="P33" i="60"/>
  <c r="K33" i="60"/>
  <c r="U32" i="60"/>
  <c r="K32" i="60"/>
  <c r="AP31" i="60"/>
  <c r="AO31" i="60"/>
  <c r="AN31" i="60"/>
  <c r="AM31" i="60"/>
  <c r="AL31" i="60"/>
  <c r="AK31" i="60"/>
  <c r="AJ31" i="60"/>
  <c r="AI31" i="60"/>
  <c r="AH31" i="60"/>
  <c r="AG31" i="60"/>
  <c r="AF31" i="60"/>
  <c r="AE31" i="60"/>
  <c r="AD31" i="60"/>
  <c r="AB31" i="60"/>
  <c r="AA31" i="60"/>
  <c r="Y31" i="60"/>
  <c r="X31" i="60"/>
  <c r="W31" i="60"/>
  <c r="V31" i="60"/>
  <c r="T31" i="60"/>
  <c r="S31" i="60"/>
  <c r="R31" i="60"/>
  <c r="Q31" i="60"/>
  <c r="O31" i="60"/>
  <c r="N31" i="60"/>
  <c r="M31" i="60"/>
  <c r="L31" i="60"/>
  <c r="K31" i="60"/>
  <c r="J31" i="60"/>
  <c r="I31" i="60"/>
  <c r="H31" i="60"/>
  <c r="G31" i="60"/>
  <c r="F31" i="60"/>
  <c r="E31" i="60"/>
  <c r="U30" i="60"/>
  <c r="K30" i="60"/>
  <c r="U29" i="60"/>
  <c r="K29" i="60"/>
  <c r="U28" i="60"/>
  <c r="K28" i="60"/>
  <c r="U27" i="60"/>
  <c r="K27" i="60"/>
  <c r="U26" i="60"/>
  <c r="P26" i="60"/>
  <c r="K26" i="60"/>
  <c r="U25" i="60"/>
  <c r="K25" i="60"/>
  <c r="U24" i="60"/>
  <c r="K24" i="60"/>
  <c r="U23" i="60"/>
  <c r="P23" i="60"/>
  <c r="K23" i="60"/>
  <c r="U22" i="60"/>
  <c r="P22" i="60"/>
  <c r="Z22" i="60"/>
  <c r="U21" i="60"/>
  <c r="K21" i="60"/>
  <c r="U20" i="60"/>
  <c r="P20" i="60"/>
  <c r="Z20" i="60"/>
  <c r="AC20" i="60"/>
  <c r="K20" i="60"/>
  <c r="U19" i="60"/>
  <c r="P19" i="60"/>
  <c r="Z19" i="60"/>
  <c r="AC19" i="60"/>
  <c r="K19" i="60"/>
  <c r="U18" i="60"/>
  <c r="K18" i="60"/>
  <c r="U17" i="60"/>
  <c r="K17" i="60"/>
  <c r="U16" i="60"/>
  <c r="P16" i="60"/>
  <c r="Z16" i="60"/>
  <c r="AC16" i="60"/>
  <c r="K16" i="60"/>
  <c r="U15" i="60"/>
  <c r="K15" i="60"/>
  <c r="U14" i="60"/>
  <c r="K14" i="60"/>
  <c r="U13" i="60"/>
  <c r="K13" i="60"/>
  <c r="U12" i="60"/>
  <c r="P12" i="60"/>
  <c r="K12" i="60"/>
  <c r="U11" i="60"/>
  <c r="K11" i="60"/>
  <c r="AP10" i="60"/>
  <c r="AO10" i="60"/>
  <c r="AN10" i="60"/>
  <c r="AM10" i="60"/>
  <c r="AL10" i="60"/>
  <c r="AK10" i="60"/>
  <c r="AK129" i="60"/>
  <c r="AJ10" i="60"/>
  <c r="AI10" i="60"/>
  <c r="AH10" i="60"/>
  <c r="AG10" i="60"/>
  <c r="AG129" i="60"/>
  <c r="AF10" i="60"/>
  <c r="AE10" i="60"/>
  <c r="AD10" i="60"/>
  <c r="AB10" i="60"/>
  <c r="AA10" i="60"/>
  <c r="Y10" i="60"/>
  <c r="X10" i="60"/>
  <c r="W10" i="60"/>
  <c r="V10" i="60"/>
  <c r="T10" i="60"/>
  <c r="S10" i="60"/>
  <c r="R10" i="60"/>
  <c r="Q10" i="60"/>
  <c r="Q129" i="60"/>
  <c r="O10" i="60"/>
  <c r="N10" i="60"/>
  <c r="M10" i="60"/>
  <c r="M129" i="60"/>
  <c r="L10" i="60"/>
  <c r="J10" i="60"/>
  <c r="J129" i="60"/>
  <c r="I10" i="60"/>
  <c r="H10" i="60"/>
  <c r="G10" i="60"/>
  <c r="F10" i="60"/>
  <c r="F129" i="60"/>
  <c r="E10" i="60"/>
  <c r="U128" i="59"/>
  <c r="U127" i="59"/>
  <c r="P127" i="59"/>
  <c r="Z127" i="59"/>
  <c r="AC127" i="59"/>
  <c r="K127" i="59"/>
  <c r="U126" i="59"/>
  <c r="K126" i="59"/>
  <c r="U125" i="59"/>
  <c r="P125" i="59"/>
  <c r="K125" i="59"/>
  <c r="K124" i="59"/>
  <c r="K129" i="59"/>
  <c r="AP124" i="59"/>
  <c r="AO124" i="59"/>
  <c r="AN124" i="59"/>
  <c r="AM124" i="59"/>
  <c r="AL124" i="59"/>
  <c r="AK124" i="59"/>
  <c r="AJ124" i="59"/>
  <c r="AI124" i="59"/>
  <c r="AH124" i="59"/>
  <c r="AG124" i="59"/>
  <c r="AF124" i="59"/>
  <c r="AE124" i="59"/>
  <c r="AD124" i="59"/>
  <c r="AB124" i="59"/>
  <c r="AA124" i="59"/>
  <c r="Y124" i="59"/>
  <c r="X124" i="59"/>
  <c r="W124" i="59"/>
  <c r="V124" i="59"/>
  <c r="T124" i="59"/>
  <c r="S124" i="59"/>
  <c r="R124" i="59"/>
  <c r="Q124" i="59"/>
  <c r="O124" i="59"/>
  <c r="N124" i="59"/>
  <c r="M124" i="59"/>
  <c r="L124" i="59"/>
  <c r="J124" i="59"/>
  <c r="I124" i="59"/>
  <c r="H124" i="59"/>
  <c r="G124" i="59"/>
  <c r="F124" i="59"/>
  <c r="E124" i="59"/>
  <c r="U123" i="59"/>
  <c r="K123" i="59"/>
  <c r="U122" i="59"/>
  <c r="P122" i="59"/>
  <c r="Z122" i="59"/>
  <c r="AC122" i="59"/>
  <c r="K122" i="59"/>
  <c r="U121" i="59"/>
  <c r="P121" i="59"/>
  <c r="Z121" i="59"/>
  <c r="AC121" i="59"/>
  <c r="K121" i="59"/>
  <c r="U120" i="59"/>
  <c r="P120" i="59"/>
  <c r="K120" i="59"/>
  <c r="AP119" i="59"/>
  <c r="AO119" i="59"/>
  <c r="AN119" i="59"/>
  <c r="AM119" i="59"/>
  <c r="AL119" i="59"/>
  <c r="AK119" i="59"/>
  <c r="AJ119" i="59"/>
  <c r="AI119" i="59"/>
  <c r="AH119" i="59"/>
  <c r="AG119" i="59"/>
  <c r="AF119" i="59"/>
  <c r="AE119" i="59"/>
  <c r="AD119" i="59"/>
  <c r="AB119" i="59"/>
  <c r="AA119" i="59"/>
  <c r="Y119" i="59"/>
  <c r="X119" i="59"/>
  <c r="W119" i="59"/>
  <c r="V119" i="59"/>
  <c r="T119" i="59"/>
  <c r="S119" i="59"/>
  <c r="R119" i="59"/>
  <c r="Q119" i="59"/>
  <c r="O119" i="59"/>
  <c r="N119" i="59"/>
  <c r="M119" i="59"/>
  <c r="L119" i="59"/>
  <c r="J119" i="59"/>
  <c r="I119" i="59"/>
  <c r="H119" i="59"/>
  <c r="G119" i="59"/>
  <c r="F119" i="59"/>
  <c r="E119" i="59"/>
  <c r="U118" i="59"/>
  <c r="P118" i="59"/>
  <c r="K118" i="59"/>
  <c r="U117" i="59"/>
  <c r="K117" i="59"/>
  <c r="U116" i="59"/>
  <c r="K116" i="59"/>
  <c r="U115" i="59"/>
  <c r="P115" i="59"/>
  <c r="Z115" i="59"/>
  <c r="AC115" i="59"/>
  <c r="K115" i="59"/>
  <c r="U114" i="59"/>
  <c r="P114" i="59"/>
  <c r="K114" i="59"/>
  <c r="U113" i="59"/>
  <c r="K113" i="59"/>
  <c r="U112" i="59"/>
  <c r="K112" i="59"/>
  <c r="U111" i="59"/>
  <c r="P111" i="59"/>
  <c r="AP110" i="59"/>
  <c r="AO110" i="59"/>
  <c r="AN110" i="59"/>
  <c r="AM110" i="59"/>
  <c r="AL110" i="59"/>
  <c r="AK110" i="59"/>
  <c r="AJ110" i="59"/>
  <c r="AI110" i="59"/>
  <c r="AH110" i="59"/>
  <c r="AG110" i="59"/>
  <c r="AF110" i="59"/>
  <c r="AE110" i="59"/>
  <c r="AD110" i="59"/>
  <c r="AB110" i="59"/>
  <c r="AA110" i="59"/>
  <c r="Y110" i="59"/>
  <c r="X110" i="59"/>
  <c r="W110" i="59"/>
  <c r="V110" i="59"/>
  <c r="T110" i="59"/>
  <c r="S110" i="59"/>
  <c r="R110" i="59"/>
  <c r="Q110" i="59"/>
  <c r="O110" i="59"/>
  <c r="N110" i="59"/>
  <c r="M110" i="59"/>
  <c r="L110" i="59"/>
  <c r="J110" i="59"/>
  <c r="I110" i="59"/>
  <c r="H110" i="59"/>
  <c r="G110" i="59"/>
  <c r="F110" i="59"/>
  <c r="E110" i="59"/>
  <c r="U109" i="59"/>
  <c r="K109" i="59"/>
  <c r="U108" i="59"/>
  <c r="P108" i="59"/>
  <c r="Z108" i="59"/>
  <c r="AC108" i="59"/>
  <c r="K108" i="59"/>
  <c r="U107" i="59"/>
  <c r="K107" i="59"/>
  <c r="U106" i="59"/>
  <c r="P106" i="59"/>
  <c r="K106" i="59"/>
  <c r="AP105" i="59"/>
  <c r="AO105" i="59"/>
  <c r="AN105" i="59"/>
  <c r="AM105" i="59"/>
  <c r="AL105" i="59"/>
  <c r="AK105" i="59"/>
  <c r="AJ105" i="59"/>
  <c r="AI105" i="59"/>
  <c r="AH105" i="59"/>
  <c r="AG105" i="59"/>
  <c r="AF105" i="59"/>
  <c r="AE105" i="59"/>
  <c r="AD105" i="59"/>
  <c r="AB105" i="59"/>
  <c r="AA105" i="59"/>
  <c r="Y105" i="59"/>
  <c r="X105" i="59"/>
  <c r="W105" i="59"/>
  <c r="V105" i="59"/>
  <c r="T105" i="59"/>
  <c r="S105" i="59"/>
  <c r="R105" i="59"/>
  <c r="Q105" i="59"/>
  <c r="O105" i="59"/>
  <c r="N105" i="59"/>
  <c r="M105" i="59"/>
  <c r="L105" i="59"/>
  <c r="J105" i="59"/>
  <c r="I105" i="59"/>
  <c r="H105" i="59"/>
  <c r="G105" i="59"/>
  <c r="F105" i="59"/>
  <c r="E105" i="59"/>
  <c r="U104" i="59"/>
  <c r="K104" i="59"/>
  <c r="U103" i="59"/>
  <c r="P103" i="59"/>
  <c r="Z103" i="59"/>
  <c r="AC103" i="59"/>
  <c r="K103" i="59"/>
  <c r="U102" i="59"/>
  <c r="K102" i="59"/>
  <c r="U101" i="59"/>
  <c r="P101" i="59"/>
  <c r="Z101" i="59"/>
  <c r="AC101" i="59"/>
  <c r="K101" i="59"/>
  <c r="U100" i="59"/>
  <c r="K100" i="59"/>
  <c r="U99" i="59"/>
  <c r="K99" i="59"/>
  <c r="U98" i="59"/>
  <c r="P98" i="59"/>
  <c r="Z98" i="59"/>
  <c r="AC98" i="59"/>
  <c r="K98" i="59"/>
  <c r="U97" i="59"/>
  <c r="K97" i="59"/>
  <c r="U96" i="59"/>
  <c r="K96" i="59"/>
  <c r="U95" i="59"/>
  <c r="K95" i="59"/>
  <c r="U94" i="59"/>
  <c r="K94" i="59"/>
  <c r="U93" i="59"/>
  <c r="P93" i="59"/>
  <c r="K93" i="59"/>
  <c r="U92" i="59"/>
  <c r="U91" i="59"/>
  <c r="K91" i="59"/>
  <c r="U90" i="59"/>
  <c r="K90" i="59"/>
  <c r="U89" i="59"/>
  <c r="P89" i="59"/>
  <c r="K89" i="59"/>
  <c r="U88" i="59"/>
  <c r="K88" i="59"/>
  <c r="U87" i="59"/>
  <c r="K87" i="59"/>
  <c r="U86" i="59"/>
  <c r="K86" i="59"/>
  <c r="U85" i="59"/>
  <c r="P85" i="59"/>
  <c r="K85" i="59"/>
  <c r="U84" i="59"/>
  <c r="K84" i="59"/>
  <c r="AP83" i="59"/>
  <c r="AO83" i="59"/>
  <c r="AN83" i="59"/>
  <c r="AM83" i="59"/>
  <c r="AM129" i="59"/>
  <c r="AL83" i="59"/>
  <c r="AK83" i="59"/>
  <c r="AJ83" i="59"/>
  <c r="AI83" i="59"/>
  <c r="AH83" i="59"/>
  <c r="AG83" i="59"/>
  <c r="AF83" i="59"/>
  <c r="AE83" i="59"/>
  <c r="AD83" i="59"/>
  <c r="AB83" i="59"/>
  <c r="AA83" i="59"/>
  <c r="Y83" i="59"/>
  <c r="X83" i="59"/>
  <c r="W83" i="59"/>
  <c r="V83" i="59"/>
  <c r="T83" i="59"/>
  <c r="S83" i="59"/>
  <c r="R83" i="59"/>
  <c r="Q83" i="59"/>
  <c r="O83" i="59"/>
  <c r="N83" i="59"/>
  <c r="M83" i="59"/>
  <c r="L83" i="59"/>
  <c r="J83" i="59"/>
  <c r="I83" i="59"/>
  <c r="H83" i="59"/>
  <c r="G83" i="59"/>
  <c r="F83" i="59"/>
  <c r="E83" i="59"/>
  <c r="U82" i="59"/>
  <c r="K82" i="59"/>
  <c r="U81" i="59"/>
  <c r="K81" i="59"/>
  <c r="AP80" i="59"/>
  <c r="AO80" i="59"/>
  <c r="AN80" i="59"/>
  <c r="AM80" i="59"/>
  <c r="AL80" i="59"/>
  <c r="AK80" i="59"/>
  <c r="AJ80" i="59"/>
  <c r="AI80" i="59"/>
  <c r="AH80" i="59"/>
  <c r="AG80" i="59"/>
  <c r="AF80" i="59"/>
  <c r="AE80" i="59"/>
  <c r="AD80" i="59"/>
  <c r="AB80" i="59"/>
  <c r="AA80" i="59"/>
  <c r="Y80" i="59"/>
  <c r="X80" i="59"/>
  <c r="W80" i="59"/>
  <c r="V80" i="59"/>
  <c r="T80" i="59"/>
  <c r="S80" i="59"/>
  <c r="R80" i="59"/>
  <c r="Q80" i="59"/>
  <c r="O80" i="59"/>
  <c r="N80" i="59"/>
  <c r="M80" i="59"/>
  <c r="L80" i="59"/>
  <c r="K80" i="59"/>
  <c r="J80" i="59"/>
  <c r="I80" i="59"/>
  <c r="H80" i="59"/>
  <c r="G80" i="59"/>
  <c r="F80" i="59"/>
  <c r="E80" i="59"/>
  <c r="U79" i="59"/>
  <c r="K79" i="59"/>
  <c r="U78" i="59"/>
  <c r="P78" i="59"/>
  <c r="Z78" i="59"/>
  <c r="Z72" i="59"/>
  <c r="K78" i="59"/>
  <c r="U77" i="59"/>
  <c r="K77" i="59"/>
  <c r="U76" i="59"/>
  <c r="K76" i="59"/>
  <c r="U75" i="59"/>
  <c r="K75" i="59"/>
  <c r="U74" i="59"/>
  <c r="K74" i="59"/>
  <c r="U73" i="59"/>
  <c r="K73" i="59"/>
  <c r="AP72" i="59"/>
  <c r="AO72" i="59"/>
  <c r="AN72" i="59"/>
  <c r="AM72" i="59"/>
  <c r="AL72" i="59"/>
  <c r="AK72" i="59"/>
  <c r="AJ72" i="59"/>
  <c r="AI72" i="59"/>
  <c r="AH72" i="59"/>
  <c r="AG72" i="59"/>
  <c r="AF72" i="59"/>
  <c r="AE72" i="59"/>
  <c r="AD72" i="59"/>
  <c r="AB72" i="59"/>
  <c r="AA72" i="59"/>
  <c r="Y72" i="59"/>
  <c r="X72" i="59"/>
  <c r="W72" i="59"/>
  <c r="V72" i="59"/>
  <c r="T72" i="59"/>
  <c r="S72" i="59"/>
  <c r="R72" i="59"/>
  <c r="Q72" i="59"/>
  <c r="O72" i="59"/>
  <c r="N72" i="59"/>
  <c r="M72" i="59"/>
  <c r="L72" i="59"/>
  <c r="J72" i="59"/>
  <c r="I72" i="59"/>
  <c r="H72" i="59"/>
  <c r="G72" i="59"/>
  <c r="F72" i="59"/>
  <c r="E72" i="59"/>
  <c r="U71" i="59"/>
  <c r="K71" i="59"/>
  <c r="U70" i="59"/>
  <c r="P70" i="59"/>
  <c r="Z70" i="59"/>
  <c r="AC70" i="59"/>
  <c r="K70" i="59"/>
  <c r="U69" i="59"/>
  <c r="K69" i="59"/>
  <c r="U68" i="59"/>
  <c r="K68" i="59"/>
  <c r="U67" i="59"/>
  <c r="P67" i="59"/>
  <c r="K67" i="59"/>
  <c r="U66" i="59"/>
  <c r="K66" i="59"/>
  <c r="AP65" i="59"/>
  <c r="AO65" i="59"/>
  <c r="AN65" i="59"/>
  <c r="AM65" i="59"/>
  <c r="AL65" i="59"/>
  <c r="AK65" i="59"/>
  <c r="AJ65" i="59"/>
  <c r="AI65" i="59"/>
  <c r="AH65" i="59"/>
  <c r="AG65" i="59"/>
  <c r="AF65" i="59"/>
  <c r="AE65" i="59"/>
  <c r="AD65" i="59"/>
  <c r="AB65" i="59"/>
  <c r="AA65" i="59"/>
  <c r="Y65" i="59"/>
  <c r="X65" i="59"/>
  <c r="W65" i="59"/>
  <c r="V65" i="59"/>
  <c r="T65" i="59"/>
  <c r="S65" i="59"/>
  <c r="R65" i="59"/>
  <c r="Q65" i="59"/>
  <c r="O65" i="59"/>
  <c r="N65" i="59"/>
  <c r="M65" i="59"/>
  <c r="L65" i="59"/>
  <c r="J65" i="59"/>
  <c r="I65" i="59"/>
  <c r="H65" i="59"/>
  <c r="G65" i="59"/>
  <c r="F65" i="59"/>
  <c r="E65" i="59"/>
  <c r="U64" i="59"/>
  <c r="P64" i="59"/>
  <c r="K64" i="59"/>
  <c r="U63" i="59"/>
  <c r="P63" i="59"/>
  <c r="Z63" i="59"/>
  <c r="AC63" i="59"/>
  <c r="K63" i="59"/>
  <c r="U62" i="59"/>
  <c r="P62" i="59"/>
  <c r="Z62" i="59"/>
  <c r="AC62" i="59"/>
  <c r="K62" i="59"/>
  <c r="U61" i="59"/>
  <c r="K61" i="59"/>
  <c r="U60" i="59"/>
  <c r="P60" i="59"/>
  <c r="Z60" i="59"/>
  <c r="AC60" i="59"/>
  <c r="K60" i="59"/>
  <c r="U59" i="59"/>
  <c r="K59" i="59"/>
  <c r="U58" i="59"/>
  <c r="P58" i="59"/>
  <c r="K58" i="59"/>
  <c r="U57" i="59"/>
  <c r="K57" i="59"/>
  <c r="U56" i="59"/>
  <c r="P56" i="59"/>
  <c r="K56" i="59"/>
  <c r="U55" i="59"/>
  <c r="P55" i="59"/>
  <c r="K55" i="59"/>
  <c r="U54" i="59"/>
  <c r="K54" i="59"/>
  <c r="U53" i="59"/>
  <c r="K53" i="59"/>
  <c r="U52" i="59"/>
  <c r="K52" i="59"/>
  <c r="AP51" i="59"/>
  <c r="AO51" i="59"/>
  <c r="AN51" i="59"/>
  <c r="AM51" i="59"/>
  <c r="AL51" i="59"/>
  <c r="AK51" i="59"/>
  <c r="AJ51" i="59"/>
  <c r="AI51" i="59"/>
  <c r="AH51" i="59"/>
  <c r="AG51" i="59"/>
  <c r="AF51" i="59"/>
  <c r="AE51" i="59"/>
  <c r="AD51" i="59"/>
  <c r="AB51" i="59"/>
  <c r="AA51" i="59"/>
  <c r="Y51" i="59"/>
  <c r="X51" i="59"/>
  <c r="W51" i="59"/>
  <c r="V51" i="59"/>
  <c r="T51" i="59"/>
  <c r="S51" i="59"/>
  <c r="R51" i="59"/>
  <c r="Q51" i="59"/>
  <c r="O51" i="59"/>
  <c r="N51" i="59"/>
  <c r="M51" i="59"/>
  <c r="L51" i="59"/>
  <c r="J51" i="59"/>
  <c r="I51" i="59"/>
  <c r="H51" i="59"/>
  <c r="G51" i="59"/>
  <c r="F51" i="59"/>
  <c r="E51" i="59"/>
  <c r="U50" i="59"/>
  <c r="P50" i="59"/>
  <c r="Z50" i="59"/>
  <c r="AC50" i="59"/>
  <c r="K50" i="59"/>
  <c r="U49" i="59"/>
  <c r="P49" i="59"/>
  <c r="K49" i="59"/>
  <c r="U48" i="59"/>
  <c r="K48" i="59"/>
  <c r="U47" i="59"/>
  <c r="K47" i="59"/>
  <c r="U46" i="59"/>
  <c r="P46" i="59"/>
  <c r="K46" i="59"/>
  <c r="U45" i="59"/>
  <c r="P45" i="59"/>
  <c r="K45" i="59"/>
  <c r="U44" i="59"/>
  <c r="K44" i="59"/>
  <c r="AP43" i="59"/>
  <c r="AO43" i="59"/>
  <c r="AN43" i="59"/>
  <c r="AM43" i="59"/>
  <c r="AL43" i="59"/>
  <c r="AK43" i="59"/>
  <c r="AJ43" i="59"/>
  <c r="AI43" i="59"/>
  <c r="AH43" i="59"/>
  <c r="AG43" i="59"/>
  <c r="AF43" i="59"/>
  <c r="AE43" i="59"/>
  <c r="AD43" i="59"/>
  <c r="AB43" i="59"/>
  <c r="AA43" i="59"/>
  <c r="Y43" i="59"/>
  <c r="X43" i="59"/>
  <c r="W43" i="59"/>
  <c r="V43" i="59"/>
  <c r="T43" i="59"/>
  <c r="S43" i="59"/>
  <c r="R43" i="59"/>
  <c r="Q43" i="59"/>
  <c r="O43" i="59"/>
  <c r="N43" i="59"/>
  <c r="M43" i="59"/>
  <c r="L43" i="59"/>
  <c r="J43" i="59"/>
  <c r="I43" i="59"/>
  <c r="H43" i="59"/>
  <c r="G43" i="59"/>
  <c r="F43" i="59"/>
  <c r="E43" i="59"/>
  <c r="U42" i="59"/>
  <c r="P42" i="59"/>
  <c r="K42" i="59"/>
  <c r="U41" i="59"/>
  <c r="P41" i="59"/>
  <c r="K41" i="59"/>
  <c r="U40" i="59"/>
  <c r="U39" i="59"/>
  <c r="K39" i="59"/>
  <c r="U38" i="59"/>
  <c r="K38" i="59"/>
  <c r="U37" i="59"/>
  <c r="P37" i="59"/>
  <c r="K37" i="59"/>
  <c r="U36" i="59"/>
  <c r="K36" i="59"/>
  <c r="U35" i="59"/>
  <c r="K35" i="59"/>
  <c r="U34" i="59"/>
  <c r="P34" i="59"/>
  <c r="K34" i="59"/>
  <c r="U33" i="59"/>
  <c r="P33" i="59"/>
  <c r="K33" i="59"/>
  <c r="U32" i="59"/>
  <c r="K32" i="59"/>
  <c r="AP31" i="59"/>
  <c r="AO31" i="59"/>
  <c r="AN31" i="59"/>
  <c r="AM31" i="59"/>
  <c r="AL31" i="59"/>
  <c r="AK31" i="59"/>
  <c r="AJ31" i="59"/>
  <c r="AI31" i="59"/>
  <c r="AH31" i="59"/>
  <c r="AG31" i="59"/>
  <c r="AF31" i="59"/>
  <c r="AE31" i="59"/>
  <c r="AD31" i="59"/>
  <c r="AB31" i="59"/>
  <c r="AA31" i="59"/>
  <c r="Y31" i="59"/>
  <c r="X31" i="59"/>
  <c r="W31" i="59"/>
  <c r="V31" i="59"/>
  <c r="T31" i="59"/>
  <c r="S31" i="59"/>
  <c r="R31" i="59"/>
  <c r="Q31" i="59"/>
  <c r="O31" i="59"/>
  <c r="N31" i="59"/>
  <c r="M31" i="59"/>
  <c r="L31" i="59"/>
  <c r="J31" i="59"/>
  <c r="I31" i="59"/>
  <c r="H31" i="59"/>
  <c r="G31" i="59"/>
  <c r="F31" i="59"/>
  <c r="E31" i="59"/>
  <c r="U30" i="59"/>
  <c r="K30" i="59"/>
  <c r="U29" i="59"/>
  <c r="K29" i="59"/>
  <c r="U28" i="59"/>
  <c r="K28" i="59"/>
  <c r="U27" i="59"/>
  <c r="P27" i="59"/>
  <c r="K27" i="59"/>
  <c r="U26" i="59"/>
  <c r="P26" i="59"/>
  <c r="Z26" i="59"/>
  <c r="AC26" i="59"/>
  <c r="K26" i="59"/>
  <c r="U25" i="59"/>
  <c r="K25" i="59"/>
  <c r="U24" i="59"/>
  <c r="K24" i="59"/>
  <c r="U23" i="59"/>
  <c r="P23" i="59"/>
  <c r="Z23" i="59"/>
  <c r="AC23" i="59"/>
  <c r="K23" i="59"/>
  <c r="U22" i="59"/>
  <c r="K22" i="59"/>
  <c r="U21" i="59"/>
  <c r="P21" i="59"/>
  <c r="K21" i="59"/>
  <c r="U20" i="59"/>
  <c r="K20" i="59"/>
  <c r="U19" i="59"/>
  <c r="K19" i="59"/>
  <c r="U18" i="59"/>
  <c r="K18" i="59"/>
  <c r="U17" i="59"/>
  <c r="P17" i="59"/>
  <c r="Z17" i="59"/>
  <c r="AC17" i="59"/>
  <c r="K17" i="59"/>
  <c r="U16" i="59"/>
  <c r="K16" i="59"/>
  <c r="U15" i="59"/>
  <c r="P15" i="59"/>
  <c r="Z15" i="59"/>
  <c r="AC15" i="59"/>
  <c r="K15" i="59"/>
  <c r="U14" i="59"/>
  <c r="K14" i="59"/>
  <c r="U13" i="59"/>
  <c r="P13" i="59"/>
  <c r="Z13" i="59"/>
  <c r="AC13" i="59"/>
  <c r="K13" i="59"/>
  <c r="U12" i="59"/>
  <c r="K12" i="59"/>
  <c r="U11" i="59"/>
  <c r="P11" i="59"/>
  <c r="K11" i="59"/>
  <c r="AP10" i="59"/>
  <c r="AP129" i="59"/>
  <c r="AO10" i="59"/>
  <c r="AO129" i="59"/>
  <c r="AN10" i="59"/>
  <c r="AN129" i="59"/>
  <c r="AM10" i="59"/>
  <c r="AL10" i="59"/>
  <c r="AL129" i="59"/>
  <c r="AK10" i="59"/>
  <c r="AJ10" i="59"/>
  <c r="AJ129" i="59"/>
  <c r="AI10" i="59"/>
  <c r="AH10" i="59"/>
  <c r="AH129" i="59"/>
  <c r="AG10" i="59"/>
  <c r="AF10" i="59"/>
  <c r="AF129" i="59"/>
  <c r="AE10" i="59"/>
  <c r="AD10" i="59"/>
  <c r="AD129" i="59"/>
  <c r="AB10" i="59"/>
  <c r="AB129" i="59"/>
  <c r="AA10" i="59"/>
  <c r="AA129" i="59"/>
  <c r="Y10" i="59"/>
  <c r="X10" i="59"/>
  <c r="X129" i="59"/>
  <c r="W10" i="59"/>
  <c r="W129" i="59"/>
  <c r="V10" i="59"/>
  <c r="T10" i="59"/>
  <c r="T129" i="59"/>
  <c r="S10" i="59"/>
  <c r="S129" i="59"/>
  <c r="R10" i="59"/>
  <c r="R129" i="59"/>
  <c r="Q10" i="59"/>
  <c r="O10" i="59"/>
  <c r="N10" i="59"/>
  <c r="N129" i="59"/>
  <c r="M10" i="59"/>
  <c r="L10" i="59"/>
  <c r="L129" i="59"/>
  <c r="J10" i="59"/>
  <c r="I10" i="59"/>
  <c r="H10" i="59"/>
  <c r="H129" i="59"/>
  <c r="G10" i="59"/>
  <c r="G129" i="59"/>
  <c r="F10" i="59"/>
  <c r="F129" i="59"/>
  <c r="E10" i="59"/>
  <c r="U127" i="90"/>
  <c r="U126" i="90"/>
  <c r="K126" i="90"/>
  <c r="U125" i="90"/>
  <c r="P125" i="90"/>
  <c r="K125" i="90"/>
  <c r="U124" i="90"/>
  <c r="K124" i="90"/>
  <c r="AP123" i="90"/>
  <c r="AO123" i="90"/>
  <c r="AN123" i="90"/>
  <c r="AM123" i="90"/>
  <c r="AL123" i="90"/>
  <c r="AK123" i="90"/>
  <c r="AJ123" i="90"/>
  <c r="AI123" i="90"/>
  <c r="AH123" i="90"/>
  <c r="AG123" i="90"/>
  <c r="AF123" i="90"/>
  <c r="AE123" i="90"/>
  <c r="AD123" i="90"/>
  <c r="AB123" i="90"/>
  <c r="AA123" i="90"/>
  <c r="Y123" i="90"/>
  <c r="X123" i="90"/>
  <c r="W123" i="90"/>
  <c r="V123" i="90"/>
  <c r="T123" i="90"/>
  <c r="S123" i="90"/>
  <c r="R123" i="90"/>
  <c r="Q123" i="90"/>
  <c r="O123" i="90"/>
  <c r="N123" i="90"/>
  <c r="M123" i="90"/>
  <c r="L123" i="90"/>
  <c r="J123" i="90"/>
  <c r="I123" i="90"/>
  <c r="H123" i="90"/>
  <c r="G123" i="90"/>
  <c r="F123" i="90"/>
  <c r="E123" i="90"/>
  <c r="U122" i="90"/>
  <c r="P122" i="90"/>
  <c r="K122" i="90"/>
  <c r="U121" i="90"/>
  <c r="K121" i="90"/>
  <c r="U120" i="90"/>
  <c r="P120" i="90"/>
  <c r="K120" i="90"/>
  <c r="U119" i="90"/>
  <c r="K119" i="90"/>
  <c r="AP118" i="90"/>
  <c r="AO118" i="90"/>
  <c r="AN118" i="90"/>
  <c r="AM118" i="90"/>
  <c r="AL118" i="90"/>
  <c r="AK118" i="90"/>
  <c r="AJ118" i="90"/>
  <c r="AI118" i="90"/>
  <c r="AH118" i="90"/>
  <c r="AG118" i="90"/>
  <c r="AF118" i="90"/>
  <c r="AE118" i="90"/>
  <c r="AD118" i="90"/>
  <c r="AB118" i="90"/>
  <c r="AA118" i="90"/>
  <c r="Y118" i="90"/>
  <c r="X118" i="90"/>
  <c r="W118" i="90"/>
  <c r="V118" i="90"/>
  <c r="T118" i="90"/>
  <c r="S118" i="90"/>
  <c r="R118" i="90"/>
  <c r="Q118" i="90"/>
  <c r="O118" i="90"/>
  <c r="N118" i="90"/>
  <c r="M118" i="90"/>
  <c r="L118" i="90"/>
  <c r="J118" i="90"/>
  <c r="I118" i="90"/>
  <c r="H118" i="90"/>
  <c r="G118" i="90"/>
  <c r="F118" i="90"/>
  <c r="E118" i="90"/>
  <c r="U117" i="90"/>
  <c r="K117" i="90"/>
  <c r="U116" i="90"/>
  <c r="K116" i="90"/>
  <c r="U115" i="90"/>
  <c r="K115" i="90"/>
  <c r="U114" i="90"/>
  <c r="K114" i="90"/>
  <c r="U113" i="90"/>
  <c r="K113" i="90"/>
  <c r="U112" i="90"/>
  <c r="K112" i="90"/>
  <c r="U111" i="90"/>
  <c r="P111" i="90"/>
  <c r="K111" i="90"/>
  <c r="U110" i="90"/>
  <c r="P110" i="90"/>
  <c r="Z110" i="90"/>
  <c r="K110" i="90"/>
  <c r="AP109" i="90"/>
  <c r="AO109" i="90"/>
  <c r="AN109" i="90"/>
  <c r="AM109" i="90"/>
  <c r="AL109" i="90"/>
  <c r="AK109" i="90"/>
  <c r="AJ109" i="90"/>
  <c r="AI109" i="90"/>
  <c r="AH109" i="90"/>
  <c r="AG109" i="90"/>
  <c r="AF109" i="90"/>
  <c r="AE109" i="90"/>
  <c r="AD109" i="90"/>
  <c r="AB109" i="90"/>
  <c r="AA109" i="90"/>
  <c r="Y109" i="90"/>
  <c r="X109" i="90"/>
  <c r="W109" i="90"/>
  <c r="V109" i="90"/>
  <c r="T109" i="90"/>
  <c r="S109" i="90"/>
  <c r="R109" i="90"/>
  <c r="Q109" i="90"/>
  <c r="O109" i="90"/>
  <c r="N109" i="90"/>
  <c r="M109" i="90"/>
  <c r="L109" i="90"/>
  <c r="J109" i="90"/>
  <c r="I109" i="90"/>
  <c r="H109" i="90"/>
  <c r="G109" i="90"/>
  <c r="F109" i="90"/>
  <c r="E109" i="90"/>
  <c r="U108" i="90"/>
  <c r="K108" i="90"/>
  <c r="U107" i="90"/>
  <c r="K107" i="90"/>
  <c r="U106" i="90"/>
  <c r="K106" i="90"/>
  <c r="U105" i="90"/>
  <c r="K105" i="90"/>
  <c r="AP104" i="90"/>
  <c r="AO104" i="90"/>
  <c r="AN104" i="90"/>
  <c r="AM104" i="90"/>
  <c r="AL104" i="90"/>
  <c r="AK104" i="90"/>
  <c r="AJ104" i="90"/>
  <c r="AI104" i="90"/>
  <c r="AH104" i="90"/>
  <c r="AG104" i="90"/>
  <c r="AF104" i="90"/>
  <c r="AE104" i="90"/>
  <c r="AD104" i="90"/>
  <c r="AB104" i="90"/>
  <c r="AA104" i="90"/>
  <c r="Y104" i="90"/>
  <c r="X104" i="90"/>
  <c r="W104" i="90"/>
  <c r="V104" i="90"/>
  <c r="T104" i="90"/>
  <c r="S104" i="90"/>
  <c r="R104" i="90"/>
  <c r="Q104" i="90"/>
  <c r="O104" i="90"/>
  <c r="N104" i="90"/>
  <c r="M104" i="90"/>
  <c r="L104" i="90"/>
  <c r="J104" i="90"/>
  <c r="I104" i="90"/>
  <c r="H104" i="90"/>
  <c r="G104" i="90"/>
  <c r="F104" i="90"/>
  <c r="E104" i="90"/>
  <c r="U103" i="90"/>
  <c r="K103" i="90"/>
  <c r="U102" i="90"/>
  <c r="K102" i="90"/>
  <c r="U101" i="90"/>
  <c r="K101" i="90"/>
  <c r="U100" i="90"/>
  <c r="K100" i="90"/>
  <c r="U99" i="90"/>
  <c r="P99" i="90"/>
  <c r="K99" i="90"/>
  <c r="U98" i="90"/>
  <c r="P98" i="90"/>
  <c r="Z98" i="90"/>
  <c r="AC98" i="90"/>
  <c r="K98" i="90"/>
  <c r="U97" i="90"/>
  <c r="K97" i="90"/>
  <c r="U96" i="90"/>
  <c r="K96" i="90"/>
  <c r="U95" i="90"/>
  <c r="P95" i="90"/>
  <c r="K95" i="90"/>
  <c r="U94" i="90"/>
  <c r="K94" i="90"/>
  <c r="U93" i="90"/>
  <c r="P93" i="90"/>
  <c r="K93" i="90"/>
  <c r="U92" i="90"/>
  <c r="K92" i="90"/>
  <c r="U91" i="90"/>
  <c r="P91" i="90"/>
  <c r="Z91" i="90"/>
  <c r="AC91" i="90"/>
  <c r="K91" i="90"/>
  <c r="U90" i="90"/>
  <c r="K90" i="90"/>
  <c r="U89" i="90"/>
  <c r="K89" i="90"/>
  <c r="U88" i="90"/>
  <c r="K88" i="90"/>
  <c r="U87" i="90"/>
  <c r="K87" i="90"/>
  <c r="U86" i="90"/>
  <c r="K86" i="90"/>
  <c r="U85" i="90"/>
  <c r="P85" i="90"/>
  <c r="K85" i="90"/>
  <c r="U84" i="90"/>
  <c r="K84" i="90"/>
  <c r="U83" i="90"/>
  <c r="P83" i="90"/>
  <c r="K83" i="90"/>
  <c r="AP82" i="90"/>
  <c r="AO82" i="90"/>
  <c r="AN82" i="90"/>
  <c r="AM82" i="90"/>
  <c r="AL82" i="90"/>
  <c r="AK82" i="90"/>
  <c r="AJ82" i="90"/>
  <c r="AI82" i="90"/>
  <c r="AH82" i="90"/>
  <c r="AG82" i="90"/>
  <c r="AF82" i="90"/>
  <c r="AE82" i="90"/>
  <c r="AD82" i="90"/>
  <c r="AB82" i="90"/>
  <c r="AA82" i="90"/>
  <c r="Y82" i="90"/>
  <c r="X82" i="90"/>
  <c r="W82" i="90"/>
  <c r="V82" i="90"/>
  <c r="T82" i="90"/>
  <c r="S82" i="90"/>
  <c r="R82" i="90"/>
  <c r="Q82" i="90"/>
  <c r="O82" i="90"/>
  <c r="N82" i="90"/>
  <c r="M82" i="90"/>
  <c r="L82" i="90"/>
  <c r="J82" i="90"/>
  <c r="I82" i="90"/>
  <c r="H82" i="90"/>
  <c r="G82" i="90"/>
  <c r="F82" i="90"/>
  <c r="E82" i="90"/>
  <c r="U81" i="90"/>
  <c r="K81" i="90"/>
  <c r="U80" i="90"/>
  <c r="K80" i="90"/>
  <c r="K79" i="90"/>
  <c r="AP79" i="90"/>
  <c r="AO79" i="90"/>
  <c r="AN79" i="90"/>
  <c r="AM79" i="90"/>
  <c r="AL79" i="90"/>
  <c r="AK79" i="90"/>
  <c r="AJ79" i="90"/>
  <c r="AI79" i="90"/>
  <c r="AH79" i="90"/>
  <c r="AG79" i="90"/>
  <c r="AF79" i="90"/>
  <c r="AE79" i="90"/>
  <c r="AD79" i="90"/>
  <c r="AB79" i="90"/>
  <c r="AA79" i="90"/>
  <c r="Y79" i="90"/>
  <c r="X79" i="90"/>
  <c r="W79" i="90"/>
  <c r="V79" i="90"/>
  <c r="T79" i="90"/>
  <c r="S79" i="90"/>
  <c r="R79" i="90"/>
  <c r="Q79" i="90"/>
  <c r="O79" i="90"/>
  <c r="N79" i="90"/>
  <c r="M79" i="90"/>
  <c r="L79" i="90"/>
  <c r="J79" i="90"/>
  <c r="I79" i="90"/>
  <c r="H79" i="90"/>
  <c r="G79" i="90"/>
  <c r="F79" i="90"/>
  <c r="E79" i="90"/>
  <c r="U78" i="90"/>
  <c r="K78" i="90"/>
  <c r="U77" i="90"/>
  <c r="P77" i="90"/>
  <c r="Z77" i="90"/>
  <c r="AC77" i="90"/>
  <c r="K77" i="90"/>
  <c r="U76" i="90"/>
  <c r="P76" i="90"/>
  <c r="Z76" i="90"/>
  <c r="K76" i="90"/>
  <c r="U75" i="90"/>
  <c r="K75" i="90"/>
  <c r="U74" i="90"/>
  <c r="K74" i="90"/>
  <c r="U73" i="90"/>
  <c r="K73" i="90"/>
  <c r="U72" i="90"/>
  <c r="K72" i="90"/>
  <c r="AP71" i="90"/>
  <c r="AO71" i="90"/>
  <c r="AN71" i="90"/>
  <c r="AM71" i="90"/>
  <c r="AL71" i="90"/>
  <c r="AK71" i="90"/>
  <c r="AJ71" i="90"/>
  <c r="AI71" i="90"/>
  <c r="AH71" i="90"/>
  <c r="AG71" i="90"/>
  <c r="AF71" i="90"/>
  <c r="AE71" i="90"/>
  <c r="AD71" i="90"/>
  <c r="AB71" i="90"/>
  <c r="AA71" i="90"/>
  <c r="Y71" i="90"/>
  <c r="X71" i="90"/>
  <c r="W71" i="90"/>
  <c r="V71" i="90"/>
  <c r="T71" i="90"/>
  <c r="S71" i="90"/>
  <c r="R71" i="90"/>
  <c r="Q71" i="90"/>
  <c r="O71" i="90"/>
  <c r="N71" i="90"/>
  <c r="M71" i="90"/>
  <c r="L71" i="90"/>
  <c r="J71" i="90"/>
  <c r="I71" i="90"/>
  <c r="H71" i="90"/>
  <c r="G71" i="90"/>
  <c r="F71" i="90"/>
  <c r="E71" i="90"/>
  <c r="U70" i="90"/>
  <c r="P70" i="90"/>
  <c r="K70" i="90"/>
  <c r="U69" i="90"/>
  <c r="K69" i="90"/>
  <c r="U68" i="90"/>
  <c r="K68" i="90"/>
  <c r="U67" i="90"/>
  <c r="K67" i="90"/>
  <c r="U66" i="90"/>
  <c r="K66" i="90"/>
  <c r="U65" i="90"/>
  <c r="P65" i="90"/>
  <c r="K65" i="90"/>
  <c r="AP64" i="90"/>
  <c r="AO64" i="90"/>
  <c r="AN64" i="90"/>
  <c r="AM64" i="90"/>
  <c r="AL64" i="90"/>
  <c r="AK64" i="90"/>
  <c r="AJ64" i="90"/>
  <c r="AI64" i="90"/>
  <c r="AH64" i="90"/>
  <c r="AG64" i="90"/>
  <c r="AF64" i="90"/>
  <c r="AE64" i="90"/>
  <c r="AD64" i="90"/>
  <c r="AB64" i="90"/>
  <c r="AA64" i="90"/>
  <c r="Y64" i="90"/>
  <c r="X64" i="90"/>
  <c r="W64" i="90"/>
  <c r="V64" i="90"/>
  <c r="T64" i="90"/>
  <c r="S64" i="90"/>
  <c r="R64" i="90"/>
  <c r="Q64" i="90"/>
  <c r="O64" i="90"/>
  <c r="N64" i="90"/>
  <c r="M64" i="90"/>
  <c r="L64" i="90"/>
  <c r="J64" i="90"/>
  <c r="I64" i="90"/>
  <c r="H64" i="90"/>
  <c r="G64" i="90"/>
  <c r="F64" i="90"/>
  <c r="E64" i="90"/>
  <c r="U63" i="90"/>
  <c r="K63" i="90"/>
  <c r="U62" i="90"/>
  <c r="K62" i="90"/>
  <c r="U61" i="90"/>
  <c r="K61" i="90"/>
  <c r="U60" i="90"/>
  <c r="K60" i="90"/>
  <c r="U59" i="90"/>
  <c r="K59" i="90"/>
  <c r="U58" i="90"/>
  <c r="P58" i="90"/>
  <c r="Z58" i="90"/>
  <c r="AC58" i="90"/>
  <c r="K58" i="90"/>
  <c r="U57" i="90"/>
  <c r="K57" i="90"/>
  <c r="U56" i="90"/>
  <c r="K56" i="90"/>
  <c r="U55" i="90"/>
  <c r="K55" i="90"/>
  <c r="U54" i="90"/>
  <c r="K54" i="90"/>
  <c r="U53" i="90"/>
  <c r="K53" i="90"/>
  <c r="U52" i="90"/>
  <c r="K52" i="90"/>
  <c r="U51" i="90"/>
  <c r="P51" i="90"/>
  <c r="K51" i="90"/>
  <c r="AP50" i="90"/>
  <c r="AO50" i="90"/>
  <c r="AN50" i="90"/>
  <c r="AM50" i="90"/>
  <c r="AL50" i="90"/>
  <c r="AK50" i="90"/>
  <c r="AJ50" i="90"/>
  <c r="AI50" i="90"/>
  <c r="AH50" i="90"/>
  <c r="AG50" i="90"/>
  <c r="AF50" i="90"/>
  <c r="AE50" i="90"/>
  <c r="AD50" i="90"/>
  <c r="AB50" i="90"/>
  <c r="AA50" i="90"/>
  <c r="Y50" i="90"/>
  <c r="X50" i="90"/>
  <c r="W50" i="90"/>
  <c r="V50" i="90"/>
  <c r="T50" i="90"/>
  <c r="S50" i="90"/>
  <c r="R50" i="90"/>
  <c r="Q50" i="90"/>
  <c r="O50" i="90"/>
  <c r="N50" i="90"/>
  <c r="M50" i="90"/>
  <c r="L50" i="90"/>
  <c r="J50" i="90"/>
  <c r="I50" i="90"/>
  <c r="H50" i="90"/>
  <c r="G50" i="90"/>
  <c r="F50" i="90"/>
  <c r="E50" i="90"/>
  <c r="U49" i="90"/>
  <c r="P49" i="90"/>
  <c r="Z49" i="90"/>
  <c r="K49" i="90"/>
  <c r="U48" i="90"/>
  <c r="K48" i="90"/>
  <c r="U47" i="90"/>
  <c r="P47" i="90"/>
  <c r="Z47" i="90"/>
  <c r="AC47" i="90"/>
  <c r="K47" i="90"/>
  <c r="U46" i="90"/>
  <c r="K46" i="90"/>
  <c r="U45" i="90"/>
  <c r="K45" i="90"/>
  <c r="U44" i="90"/>
  <c r="P44" i="90"/>
  <c r="K44" i="90"/>
  <c r="U43" i="90"/>
  <c r="P43" i="90"/>
  <c r="Z43" i="90"/>
  <c r="AC43" i="90"/>
  <c r="K43" i="90"/>
  <c r="AP42" i="90"/>
  <c r="AO42" i="90"/>
  <c r="AN42" i="90"/>
  <c r="AM42" i="90"/>
  <c r="AM128" i="90"/>
  <c r="AL42" i="90"/>
  <c r="AK42" i="90"/>
  <c r="AJ42" i="90"/>
  <c r="AI42" i="90"/>
  <c r="AH42" i="90"/>
  <c r="AG42" i="90"/>
  <c r="AF42" i="90"/>
  <c r="AE42" i="90"/>
  <c r="AD42" i="90"/>
  <c r="AB42" i="90"/>
  <c r="AA42" i="90"/>
  <c r="Y42" i="90"/>
  <c r="X42" i="90"/>
  <c r="W42" i="90"/>
  <c r="V42" i="90"/>
  <c r="T42" i="90"/>
  <c r="S42" i="90"/>
  <c r="R42" i="90"/>
  <c r="Q42" i="90"/>
  <c r="O42" i="90"/>
  <c r="N42" i="90"/>
  <c r="M42" i="90"/>
  <c r="L42" i="90"/>
  <c r="J42" i="90"/>
  <c r="I42" i="90"/>
  <c r="H42" i="90"/>
  <c r="G42" i="90"/>
  <c r="F42" i="90"/>
  <c r="E42" i="90"/>
  <c r="U41" i="90"/>
  <c r="K41" i="90"/>
  <c r="U40" i="90"/>
  <c r="K40" i="90"/>
  <c r="U39" i="90"/>
  <c r="K39" i="90"/>
  <c r="U38" i="90"/>
  <c r="K38" i="90"/>
  <c r="U37" i="90"/>
  <c r="P37" i="90"/>
  <c r="K37" i="90"/>
  <c r="U36" i="90"/>
  <c r="K36" i="90"/>
  <c r="U35" i="90"/>
  <c r="K35" i="90"/>
  <c r="U34" i="90"/>
  <c r="K34" i="90"/>
  <c r="U33" i="90"/>
  <c r="K33" i="90"/>
  <c r="U32" i="90"/>
  <c r="K32" i="90"/>
  <c r="U31" i="90"/>
  <c r="K31" i="90"/>
  <c r="AP30" i="90"/>
  <c r="AO30" i="90"/>
  <c r="AN30" i="90"/>
  <c r="AM30" i="90"/>
  <c r="AL30" i="90"/>
  <c r="AK30" i="90"/>
  <c r="AJ30" i="90"/>
  <c r="AI30" i="90"/>
  <c r="AH30" i="90"/>
  <c r="AG30" i="90"/>
  <c r="AF30" i="90"/>
  <c r="AE30" i="90"/>
  <c r="AD30" i="90"/>
  <c r="AB30" i="90"/>
  <c r="AA30" i="90"/>
  <c r="Y30" i="90"/>
  <c r="X30" i="90"/>
  <c r="W30" i="90"/>
  <c r="V30" i="90"/>
  <c r="T30" i="90"/>
  <c r="S30" i="90"/>
  <c r="R30" i="90"/>
  <c r="Q30" i="90"/>
  <c r="O30" i="90"/>
  <c r="N30" i="90"/>
  <c r="M30" i="90"/>
  <c r="L30" i="90"/>
  <c r="J30" i="90"/>
  <c r="I30" i="90"/>
  <c r="H30" i="90"/>
  <c r="G30" i="90"/>
  <c r="F30" i="90"/>
  <c r="E30" i="90"/>
  <c r="U29" i="90"/>
  <c r="K29" i="90"/>
  <c r="U28" i="90"/>
  <c r="K28" i="90"/>
  <c r="U27" i="90"/>
  <c r="P27" i="90"/>
  <c r="Z27" i="90"/>
  <c r="U26" i="90"/>
  <c r="P26" i="90"/>
  <c r="K26" i="90"/>
  <c r="U25" i="90"/>
  <c r="K25" i="90"/>
  <c r="U24" i="90"/>
  <c r="K24" i="90"/>
  <c r="U23" i="90"/>
  <c r="K23" i="90"/>
  <c r="U22" i="90"/>
  <c r="K22" i="90"/>
  <c r="U21" i="90"/>
  <c r="K21" i="90"/>
  <c r="U20" i="90"/>
  <c r="K20" i="90"/>
  <c r="U19" i="90"/>
  <c r="K19" i="90"/>
  <c r="U18" i="90"/>
  <c r="K18" i="90"/>
  <c r="U17" i="90"/>
  <c r="P17" i="90"/>
  <c r="K17" i="90"/>
  <c r="U16" i="90"/>
  <c r="K16" i="90"/>
  <c r="U15" i="90"/>
  <c r="K15" i="90"/>
  <c r="U14" i="90"/>
  <c r="K14" i="90"/>
  <c r="U13" i="90"/>
  <c r="P13" i="90"/>
  <c r="K13" i="90"/>
  <c r="U12" i="90"/>
  <c r="K12" i="90"/>
  <c r="U11" i="90"/>
  <c r="K11" i="90"/>
  <c r="U10" i="90"/>
  <c r="K10" i="90"/>
  <c r="AP9" i="90"/>
  <c r="AO9" i="90"/>
  <c r="AN9" i="90"/>
  <c r="AM9" i="90"/>
  <c r="AL9" i="90"/>
  <c r="AK9" i="90"/>
  <c r="AJ9" i="90"/>
  <c r="AI9" i="90"/>
  <c r="AH9" i="90"/>
  <c r="AG9" i="90"/>
  <c r="AF9" i="90"/>
  <c r="AE9" i="90"/>
  <c r="AD9" i="90"/>
  <c r="AD128" i="90"/>
  <c r="AB9" i="90"/>
  <c r="AA9" i="90"/>
  <c r="Y9" i="90"/>
  <c r="X9" i="90"/>
  <c r="W9" i="90"/>
  <c r="V9" i="90"/>
  <c r="T9" i="90"/>
  <c r="S9" i="90"/>
  <c r="R9" i="90"/>
  <c r="Q9" i="90"/>
  <c r="O9" i="90"/>
  <c r="N9" i="90"/>
  <c r="M9" i="90"/>
  <c r="L9" i="90"/>
  <c r="J9" i="90"/>
  <c r="I9" i="90"/>
  <c r="H9" i="90"/>
  <c r="G9" i="90"/>
  <c r="F9" i="90"/>
  <c r="F128" i="90"/>
  <c r="E9" i="90"/>
  <c r="U128" i="72"/>
  <c r="K128" i="72"/>
  <c r="U127" i="72"/>
  <c r="K127" i="72"/>
  <c r="U126" i="72"/>
  <c r="K126" i="72"/>
  <c r="U125" i="72"/>
  <c r="P125" i="72"/>
  <c r="K125" i="72"/>
  <c r="AP124" i="72"/>
  <c r="AO124" i="72"/>
  <c r="AN124" i="72"/>
  <c r="AM124" i="72"/>
  <c r="AL124" i="72"/>
  <c r="AK124" i="72"/>
  <c r="AJ124" i="72"/>
  <c r="AI124" i="72"/>
  <c r="AH124" i="72"/>
  <c r="AG124" i="72"/>
  <c r="AF124" i="72"/>
  <c r="AE124" i="72"/>
  <c r="AD124" i="72"/>
  <c r="AB124" i="72"/>
  <c r="AA124" i="72"/>
  <c r="Y124" i="72"/>
  <c r="X124" i="72"/>
  <c r="W124" i="72"/>
  <c r="V124" i="72"/>
  <c r="U124" i="72"/>
  <c r="T124" i="72"/>
  <c r="S124" i="72"/>
  <c r="R124" i="72"/>
  <c r="Q124" i="72"/>
  <c r="O124" i="72"/>
  <c r="N124" i="72"/>
  <c r="M124" i="72"/>
  <c r="L124" i="72"/>
  <c r="J124" i="72"/>
  <c r="I124" i="72"/>
  <c r="H124" i="72"/>
  <c r="G124" i="72"/>
  <c r="F124" i="72"/>
  <c r="E124" i="72"/>
  <c r="U123" i="72"/>
  <c r="K123" i="72"/>
  <c r="U122" i="72"/>
  <c r="K122" i="72"/>
  <c r="U121" i="72"/>
  <c r="K121" i="72"/>
  <c r="U120" i="72"/>
  <c r="P120" i="72"/>
  <c r="K120" i="72"/>
  <c r="AP119" i="72"/>
  <c r="AO119" i="72"/>
  <c r="AN119" i="72"/>
  <c r="AM119" i="72"/>
  <c r="AL119" i="72"/>
  <c r="AK119" i="72"/>
  <c r="AJ119" i="72"/>
  <c r="AI119" i="72"/>
  <c r="AH119" i="72"/>
  <c r="AG119" i="72"/>
  <c r="AF119" i="72"/>
  <c r="AE119" i="72"/>
  <c r="AD119" i="72"/>
  <c r="AB119" i="72"/>
  <c r="AA119" i="72"/>
  <c r="Y119" i="72"/>
  <c r="X119" i="72"/>
  <c r="W119" i="72"/>
  <c r="V119" i="72"/>
  <c r="T119" i="72"/>
  <c r="S119" i="72"/>
  <c r="R119" i="72"/>
  <c r="Q119" i="72"/>
  <c r="O119" i="72"/>
  <c r="N119" i="72"/>
  <c r="M119" i="72"/>
  <c r="L119" i="72"/>
  <c r="J119" i="72"/>
  <c r="I119" i="72"/>
  <c r="H119" i="72"/>
  <c r="G119" i="72"/>
  <c r="F119" i="72"/>
  <c r="E119" i="72"/>
  <c r="U118" i="72"/>
  <c r="K118" i="72"/>
  <c r="U117" i="72"/>
  <c r="P117" i="72"/>
  <c r="K117" i="72"/>
  <c r="U116" i="72"/>
  <c r="K116" i="72"/>
  <c r="U115" i="72"/>
  <c r="P115" i="72"/>
  <c r="Z115" i="72"/>
  <c r="AC115" i="72"/>
  <c r="K115" i="72"/>
  <c r="U114" i="72"/>
  <c r="K114" i="72"/>
  <c r="U113" i="72"/>
  <c r="P113" i="72"/>
  <c r="Z113" i="72"/>
  <c r="AC113" i="72"/>
  <c r="K113" i="72"/>
  <c r="U112" i="72"/>
  <c r="P112" i="72"/>
  <c r="Z112" i="72"/>
  <c r="AC112" i="72"/>
  <c r="K112" i="72"/>
  <c r="U111" i="72"/>
  <c r="P111" i="72"/>
  <c r="K111" i="72"/>
  <c r="AP110" i="72"/>
  <c r="AO110" i="72"/>
  <c r="AN110" i="72"/>
  <c r="AM110" i="72"/>
  <c r="AL110" i="72"/>
  <c r="AK110" i="72"/>
  <c r="AJ110" i="72"/>
  <c r="AI110" i="72"/>
  <c r="AH110" i="72"/>
  <c r="AG110" i="72"/>
  <c r="AF110" i="72"/>
  <c r="AE110" i="72"/>
  <c r="AD110" i="72"/>
  <c r="AB110" i="72"/>
  <c r="AA110" i="72"/>
  <c r="Y110" i="72"/>
  <c r="X110" i="72"/>
  <c r="W110" i="72"/>
  <c r="V110" i="72"/>
  <c r="T110" i="72"/>
  <c r="S110" i="72"/>
  <c r="R110" i="72"/>
  <c r="Q110" i="72"/>
  <c r="O110" i="72"/>
  <c r="N110" i="72"/>
  <c r="M110" i="72"/>
  <c r="L110" i="72"/>
  <c r="J110" i="72"/>
  <c r="I110" i="72"/>
  <c r="H110" i="72"/>
  <c r="G110" i="72"/>
  <c r="F110" i="72"/>
  <c r="E110" i="72"/>
  <c r="U109" i="72"/>
  <c r="K109" i="72"/>
  <c r="U108" i="72"/>
  <c r="P108" i="72"/>
  <c r="K108" i="72"/>
  <c r="U107" i="72"/>
  <c r="P107" i="72"/>
  <c r="K107" i="72"/>
  <c r="U106" i="72"/>
  <c r="K106" i="72"/>
  <c r="AP105" i="72"/>
  <c r="AO105" i="72"/>
  <c r="AN105" i="72"/>
  <c r="AM105" i="72"/>
  <c r="AL105" i="72"/>
  <c r="AK105" i="72"/>
  <c r="AJ105" i="72"/>
  <c r="AI105" i="72"/>
  <c r="AH105" i="72"/>
  <c r="AG105" i="72"/>
  <c r="AF105" i="72"/>
  <c r="AE105" i="72"/>
  <c r="AD105" i="72"/>
  <c r="AB105" i="72"/>
  <c r="AA105" i="72"/>
  <c r="Y105" i="72"/>
  <c r="X105" i="72"/>
  <c r="W105" i="72"/>
  <c r="V105" i="72"/>
  <c r="T105" i="72"/>
  <c r="S105" i="72"/>
  <c r="R105" i="72"/>
  <c r="Q105" i="72"/>
  <c r="O105" i="72"/>
  <c r="N105" i="72"/>
  <c r="M105" i="72"/>
  <c r="L105" i="72"/>
  <c r="J105" i="72"/>
  <c r="I105" i="72"/>
  <c r="H105" i="72"/>
  <c r="G105" i="72"/>
  <c r="F105" i="72"/>
  <c r="E105" i="72"/>
  <c r="U104" i="72"/>
  <c r="K104" i="72"/>
  <c r="U103" i="72"/>
  <c r="K103" i="72"/>
  <c r="U102" i="72"/>
  <c r="K102" i="72"/>
  <c r="U101" i="72"/>
  <c r="K101" i="72"/>
  <c r="U100" i="72"/>
  <c r="P100" i="72"/>
  <c r="Z100" i="72"/>
  <c r="AC100" i="72"/>
  <c r="K100" i="72"/>
  <c r="U99" i="72"/>
  <c r="K99" i="72"/>
  <c r="U98" i="72"/>
  <c r="K98" i="72"/>
  <c r="U97" i="72"/>
  <c r="K97" i="72"/>
  <c r="U96" i="72"/>
  <c r="P96" i="72"/>
  <c r="Z96" i="72"/>
  <c r="AC96" i="72"/>
  <c r="K96" i="72"/>
  <c r="U95" i="72"/>
  <c r="K95" i="72"/>
  <c r="U94" i="72"/>
  <c r="K94" i="72"/>
  <c r="U93" i="72"/>
  <c r="P93" i="72"/>
  <c r="K93" i="72"/>
  <c r="U92" i="72"/>
  <c r="K92" i="72"/>
  <c r="U91" i="72"/>
  <c r="P91" i="72"/>
  <c r="K91" i="72"/>
  <c r="U90" i="72"/>
  <c r="K90" i="72"/>
  <c r="U89" i="72"/>
  <c r="P89" i="72"/>
  <c r="K89" i="72"/>
  <c r="U88" i="72"/>
  <c r="P88" i="72"/>
  <c r="K88" i="72"/>
  <c r="U87" i="72"/>
  <c r="K87" i="72"/>
  <c r="U86" i="72"/>
  <c r="K86" i="72"/>
  <c r="U85" i="72"/>
  <c r="P85" i="72"/>
  <c r="K85" i="72"/>
  <c r="U84" i="72"/>
  <c r="K84" i="72"/>
  <c r="AP83" i="72"/>
  <c r="AO83" i="72"/>
  <c r="AN83" i="72"/>
  <c r="AM83" i="72"/>
  <c r="AL83" i="72"/>
  <c r="AK83" i="72"/>
  <c r="AJ83" i="72"/>
  <c r="AI83" i="72"/>
  <c r="AH83" i="72"/>
  <c r="AG83" i="72"/>
  <c r="AF83" i="72"/>
  <c r="AE83" i="72"/>
  <c r="AD83" i="72"/>
  <c r="AB83" i="72"/>
  <c r="AA83" i="72"/>
  <c r="Y83" i="72"/>
  <c r="X83" i="72"/>
  <c r="W83" i="72"/>
  <c r="V83" i="72"/>
  <c r="T83" i="72"/>
  <c r="S83" i="72"/>
  <c r="R83" i="72"/>
  <c r="Q83" i="72"/>
  <c r="O83" i="72"/>
  <c r="N83" i="72"/>
  <c r="M83" i="72"/>
  <c r="L83" i="72"/>
  <c r="J83" i="72"/>
  <c r="I83" i="72"/>
  <c r="H83" i="72"/>
  <c r="G83" i="72"/>
  <c r="F83" i="72"/>
  <c r="E83" i="72"/>
  <c r="U82" i="72"/>
  <c r="K82" i="72"/>
  <c r="U81" i="72"/>
  <c r="K81" i="72"/>
  <c r="AP80" i="72"/>
  <c r="AO80" i="72"/>
  <c r="AN80" i="72"/>
  <c r="AM80" i="72"/>
  <c r="AL80" i="72"/>
  <c r="AK80" i="72"/>
  <c r="AJ80" i="72"/>
  <c r="AI80" i="72"/>
  <c r="AH80" i="72"/>
  <c r="AG80" i="72"/>
  <c r="AF80" i="72"/>
  <c r="AE80" i="72"/>
  <c r="AD80" i="72"/>
  <c r="AB80" i="72"/>
  <c r="AA80" i="72"/>
  <c r="Y80" i="72"/>
  <c r="X80" i="72"/>
  <c r="W80" i="72"/>
  <c r="V80" i="72"/>
  <c r="T80" i="72"/>
  <c r="S80" i="72"/>
  <c r="R80" i="72"/>
  <c r="Q80" i="72"/>
  <c r="O80" i="72"/>
  <c r="N80" i="72"/>
  <c r="M80" i="72"/>
  <c r="L80" i="72"/>
  <c r="J80" i="72"/>
  <c r="I80" i="72"/>
  <c r="H80" i="72"/>
  <c r="G80" i="72"/>
  <c r="F80" i="72"/>
  <c r="E80" i="72"/>
  <c r="U79" i="72"/>
  <c r="P79" i="72"/>
  <c r="Z79" i="72"/>
  <c r="AC79" i="72"/>
  <c r="K79" i="72"/>
  <c r="U78" i="72"/>
  <c r="K78" i="72"/>
  <c r="U77" i="72"/>
  <c r="P77" i="72"/>
  <c r="Z77" i="72"/>
  <c r="AC77" i="72"/>
  <c r="K77" i="72"/>
  <c r="U76" i="72"/>
  <c r="K76" i="72"/>
  <c r="U75" i="72"/>
  <c r="K75" i="72"/>
  <c r="U74" i="72"/>
  <c r="P74" i="72"/>
  <c r="K74" i="72"/>
  <c r="U73" i="72"/>
  <c r="K73" i="72"/>
  <c r="AP72" i="72"/>
  <c r="AO72" i="72"/>
  <c r="AN72" i="72"/>
  <c r="AM72" i="72"/>
  <c r="AL72" i="72"/>
  <c r="AK72" i="72"/>
  <c r="AJ72" i="72"/>
  <c r="AI72" i="72"/>
  <c r="AH72" i="72"/>
  <c r="AG72" i="72"/>
  <c r="AF72" i="72"/>
  <c r="AE72" i="72"/>
  <c r="AD72" i="72"/>
  <c r="AB72" i="72"/>
  <c r="AA72" i="72"/>
  <c r="Y72" i="72"/>
  <c r="X72" i="72"/>
  <c r="W72" i="72"/>
  <c r="V72" i="72"/>
  <c r="T72" i="72"/>
  <c r="S72" i="72"/>
  <c r="R72" i="72"/>
  <c r="Q72" i="72"/>
  <c r="O72" i="72"/>
  <c r="N72" i="72"/>
  <c r="M72" i="72"/>
  <c r="L72" i="72"/>
  <c r="J72" i="72"/>
  <c r="I72" i="72"/>
  <c r="H72" i="72"/>
  <c r="G72" i="72"/>
  <c r="F72" i="72"/>
  <c r="E72" i="72"/>
  <c r="U71" i="72"/>
  <c r="K71" i="72"/>
  <c r="U70" i="72"/>
  <c r="K70" i="72"/>
  <c r="U69" i="72"/>
  <c r="P69" i="72"/>
  <c r="Z69" i="72"/>
  <c r="AC69" i="72"/>
  <c r="K69" i="72"/>
  <c r="U68" i="72"/>
  <c r="K68" i="72"/>
  <c r="U67" i="72"/>
  <c r="P67" i="72"/>
  <c r="K67" i="72"/>
  <c r="U66" i="72"/>
  <c r="K66" i="72"/>
  <c r="AP65" i="72"/>
  <c r="AO65" i="72"/>
  <c r="AN65" i="72"/>
  <c r="AM65" i="72"/>
  <c r="AL65" i="72"/>
  <c r="AK65" i="72"/>
  <c r="AJ65" i="72"/>
  <c r="AI65" i="72"/>
  <c r="AH65" i="72"/>
  <c r="AG65" i="72"/>
  <c r="AF65" i="72"/>
  <c r="AE65" i="72"/>
  <c r="AD65" i="72"/>
  <c r="AB65" i="72"/>
  <c r="AA65" i="72"/>
  <c r="Y65" i="72"/>
  <c r="X65" i="72"/>
  <c r="W65" i="72"/>
  <c r="V65" i="72"/>
  <c r="U65" i="72"/>
  <c r="T65" i="72"/>
  <c r="S65" i="72"/>
  <c r="R65" i="72"/>
  <c r="Q65" i="72"/>
  <c r="O65" i="72"/>
  <c r="N65" i="72"/>
  <c r="M65" i="72"/>
  <c r="L65" i="72"/>
  <c r="J65" i="72"/>
  <c r="I65" i="72"/>
  <c r="H65" i="72"/>
  <c r="G65" i="72"/>
  <c r="F65" i="72"/>
  <c r="E65" i="72"/>
  <c r="U64" i="72"/>
  <c r="K64" i="72"/>
  <c r="U63" i="72"/>
  <c r="K63" i="72"/>
  <c r="U62" i="72"/>
  <c r="K62" i="72"/>
  <c r="U61" i="72"/>
  <c r="K61" i="72"/>
  <c r="U60" i="72"/>
  <c r="P60" i="72"/>
  <c r="K60" i="72"/>
  <c r="U59" i="72"/>
  <c r="K59" i="72"/>
  <c r="U58" i="72"/>
  <c r="P58" i="72"/>
  <c r="Z58" i="72"/>
  <c r="AC58" i="72"/>
  <c r="K58" i="72"/>
  <c r="U57" i="72"/>
  <c r="K57" i="72"/>
  <c r="U56" i="72"/>
  <c r="P56" i="72"/>
  <c r="K56" i="72"/>
  <c r="U55" i="72"/>
  <c r="K55" i="72"/>
  <c r="U54" i="72"/>
  <c r="K54" i="72"/>
  <c r="U53" i="72"/>
  <c r="K53" i="72"/>
  <c r="U52" i="72"/>
  <c r="K52" i="72"/>
  <c r="AP51" i="72"/>
  <c r="AO51" i="72"/>
  <c r="AN51" i="72"/>
  <c r="AM51" i="72"/>
  <c r="AL51" i="72"/>
  <c r="AK51" i="72"/>
  <c r="AJ51" i="72"/>
  <c r="AI51" i="72"/>
  <c r="AH51" i="72"/>
  <c r="AG51" i="72"/>
  <c r="AF51" i="72"/>
  <c r="AE51" i="72"/>
  <c r="AD51" i="72"/>
  <c r="AB51" i="72"/>
  <c r="AA51" i="72"/>
  <c r="Y51" i="72"/>
  <c r="X51" i="72"/>
  <c r="W51" i="72"/>
  <c r="V51" i="72"/>
  <c r="T51" i="72"/>
  <c r="S51" i="72"/>
  <c r="R51" i="72"/>
  <c r="Q51" i="72"/>
  <c r="O51" i="72"/>
  <c r="N51" i="72"/>
  <c r="M51" i="72"/>
  <c r="L51" i="72"/>
  <c r="J51" i="72"/>
  <c r="I51" i="72"/>
  <c r="H51" i="72"/>
  <c r="G51" i="72"/>
  <c r="F51" i="72"/>
  <c r="E51" i="72"/>
  <c r="U50" i="72"/>
  <c r="P50" i="72"/>
  <c r="Z50" i="72"/>
  <c r="AC50" i="72"/>
  <c r="K50" i="72"/>
  <c r="U49" i="72"/>
  <c r="K49" i="72"/>
  <c r="U48" i="72"/>
  <c r="K48" i="72"/>
  <c r="U47" i="72"/>
  <c r="K47" i="72"/>
  <c r="U46" i="72"/>
  <c r="P46" i="72"/>
  <c r="K46" i="72"/>
  <c r="U45" i="72"/>
  <c r="K45" i="72"/>
  <c r="U44" i="72"/>
  <c r="K44" i="72"/>
  <c r="AP43" i="72"/>
  <c r="AO43" i="72"/>
  <c r="AN43" i="72"/>
  <c r="AM43" i="72"/>
  <c r="AL43" i="72"/>
  <c r="AK43" i="72"/>
  <c r="AJ43" i="72"/>
  <c r="AI43" i="72"/>
  <c r="AH43" i="72"/>
  <c r="AG43" i="72"/>
  <c r="AF43" i="72"/>
  <c r="AE43" i="72"/>
  <c r="AD43" i="72"/>
  <c r="AB43" i="72"/>
  <c r="AA43" i="72"/>
  <c r="Y43" i="72"/>
  <c r="X43" i="72"/>
  <c r="W43" i="72"/>
  <c r="V43" i="72"/>
  <c r="T43" i="72"/>
  <c r="S43" i="72"/>
  <c r="R43" i="72"/>
  <c r="Q43" i="72"/>
  <c r="O43" i="72"/>
  <c r="N43" i="72"/>
  <c r="M43" i="72"/>
  <c r="L43" i="72"/>
  <c r="J43" i="72"/>
  <c r="I43" i="72"/>
  <c r="H43" i="72"/>
  <c r="G43" i="72"/>
  <c r="F43" i="72"/>
  <c r="E43" i="72"/>
  <c r="U42" i="72"/>
  <c r="K42" i="72"/>
  <c r="U41" i="72"/>
  <c r="K41" i="72"/>
  <c r="U40" i="72"/>
  <c r="P40" i="72"/>
  <c r="K40" i="72"/>
  <c r="U39" i="72"/>
  <c r="P39" i="72"/>
  <c r="Z39" i="72"/>
  <c r="AC39" i="72"/>
  <c r="K39" i="72"/>
  <c r="U38" i="72"/>
  <c r="K38" i="72"/>
  <c r="U37" i="72"/>
  <c r="K37" i="72"/>
  <c r="U36" i="72"/>
  <c r="K36" i="72"/>
  <c r="U35" i="72"/>
  <c r="K35" i="72"/>
  <c r="U34" i="72"/>
  <c r="K34" i="72"/>
  <c r="U33" i="72"/>
  <c r="K33" i="72"/>
  <c r="U32" i="72"/>
  <c r="P32" i="72"/>
  <c r="K32" i="72"/>
  <c r="AP31" i="72"/>
  <c r="AO31" i="72"/>
  <c r="AN31" i="72"/>
  <c r="AM31" i="72"/>
  <c r="AL31" i="72"/>
  <c r="AK31" i="72"/>
  <c r="AJ31" i="72"/>
  <c r="AI31" i="72"/>
  <c r="AH31" i="72"/>
  <c r="AG31" i="72"/>
  <c r="AF31" i="72"/>
  <c r="AE31" i="72"/>
  <c r="AD31" i="72"/>
  <c r="AB31" i="72"/>
  <c r="AA31" i="72"/>
  <c r="Y31" i="72"/>
  <c r="X31" i="72"/>
  <c r="W31" i="72"/>
  <c r="V31" i="72"/>
  <c r="T31" i="72"/>
  <c r="S31" i="72"/>
  <c r="R31" i="72"/>
  <c r="Q31" i="72"/>
  <c r="O31" i="72"/>
  <c r="N31" i="72"/>
  <c r="M31" i="72"/>
  <c r="L31" i="72"/>
  <c r="J31" i="72"/>
  <c r="I31" i="72"/>
  <c r="H31" i="72"/>
  <c r="G31" i="72"/>
  <c r="F31" i="72"/>
  <c r="E31" i="72"/>
  <c r="U30" i="72"/>
  <c r="K30" i="72"/>
  <c r="U29" i="72"/>
  <c r="P29" i="72"/>
  <c r="K29" i="72"/>
  <c r="U28" i="72"/>
  <c r="K28" i="72"/>
  <c r="U27" i="72"/>
  <c r="K27" i="72"/>
  <c r="U26" i="72"/>
  <c r="K26" i="72"/>
  <c r="U25" i="72"/>
  <c r="P25" i="72"/>
  <c r="K25" i="72"/>
  <c r="U24" i="72"/>
  <c r="P24" i="72"/>
  <c r="K24" i="72"/>
  <c r="U23" i="72"/>
  <c r="K23" i="72"/>
  <c r="U22" i="72"/>
  <c r="K22" i="72"/>
  <c r="U21" i="72"/>
  <c r="K21" i="72"/>
  <c r="U20" i="72"/>
  <c r="K20" i="72"/>
  <c r="U19" i="72"/>
  <c r="K19" i="72"/>
  <c r="U18" i="72"/>
  <c r="K18" i="72"/>
  <c r="U17" i="72"/>
  <c r="P17" i="72"/>
  <c r="Z17" i="72"/>
  <c r="AC17" i="72"/>
  <c r="K17" i="72"/>
  <c r="U16" i="72"/>
  <c r="P16" i="72"/>
  <c r="Z16" i="72"/>
  <c r="AC16" i="72"/>
  <c r="K16" i="72"/>
  <c r="U15" i="72"/>
  <c r="K15" i="72"/>
  <c r="U14" i="72"/>
  <c r="K14" i="72"/>
  <c r="U13" i="72"/>
  <c r="P13" i="72"/>
  <c r="K13" i="72"/>
  <c r="U12" i="72"/>
  <c r="K12" i="72"/>
  <c r="U11" i="72"/>
  <c r="K11" i="72"/>
  <c r="AP10" i="72"/>
  <c r="AP129" i="72"/>
  <c r="AO10" i="72"/>
  <c r="AO129" i="72"/>
  <c r="AN10" i="72"/>
  <c r="AM10" i="72"/>
  <c r="AL10" i="72"/>
  <c r="AL129" i="72"/>
  <c r="AK10" i="72"/>
  <c r="AK129" i="72"/>
  <c r="AJ10" i="72"/>
  <c r="AI10" i="72"/>
  <c r="AH10" i="72"/>
  <c r="AH129" i="72"/>
  <c r="AG10" i="72"/>
  <c r="AF10" i="72"/>
  <c r="AE10" i="72"/>
  <c r="AD10" i="72"/>
  <c r="AD129" i="72"/>
  <c r="AB10" i="72"/>
  <c r="AA10" i="72"/>
  <c r="Y10" i="72"/>
  <c r="X10" i="72"/>
  <c r="W10" i="72"/>
  <c r="V10" i="72"/>
  <c r="V129" i="72"/>
  <c r="T10" i="72"/>
  <c r="S10" i="72"/>
  <c r="R10" i="72"/>
  <c r="Q10" i="72"/>
  <c r="O10" i="72"/>
  <c r="N10" i="72"/>
  <c r="N129" i="72"/>
  <c r="M10" i="72"/>
  <c r="L10" i="72"/>
  <c r="J10" i="72"/>
  <c r="J129" i="72"/>
  <c r="I10" i="72"/>
  <c r="H10" i="72"/>
  <c r="H129" i="72"/>
  <c r="G10" i="72"/>
  <c r="F10" i="72"/>
  <c r="E10" i="72"/>
  <c r="U128" i="85"/>
  <c r="K128" i="85"/>
  <c r="U127" i="85"/>
  <c r="K127" i="85"/>
  <c r="U126" i="85"/>
  <c r="P126" i="85"/>
  <c r="K126" i="85"/>
  <c r="U125" i="85"/>
  <c r="K125" i="85"/>
  <c r="AP124" i="85"/>
  <c r="AO124" i="85"/>
  <c r="AN124" i="85"/>
  <c r="AM124" i="85"/>
  <c r="AL124" i="85"/>
  <c r="AK124" i="85"/>
  <c r="AJ124" i="85"/>
  <c r="AI124" i="85"/>
  <c r="AH124" i="85"/>
  <c r="AG124" i="85"/>
  <c r="AF124" i="85"/>
  <c r="AE124" i="85"/>
  <c r="AD124" i="85"/>
  <c r="AB124" i="85"/>
  <c r="AA124" i="85"/>
  <c r="Y124" i="85"/>
  <c r="X124" i="85"/>
  <c r="W124" i="85"/>
  <c r="V124" i="85"/>
  <c r="T124" i="85"/>
  <c r="S124" i="85"/>
  <c r="R124" i="85"/>
  <c r="O124" i="85"/>
  <c r="N124" i="85"/>
  <c r="M124" i="85"/>
  <c r="L124" i="85"/>
  <c r="J124" i="85"/>
  <c r="I124" i="85"/>
  <c r="H124" i="85"/>
  <c r="G124" i="85"/>
  <c r="F124" i="85"/>
  <c r="E124" i="85"/>
  <c r="U123" i="85"/>
  <c r="K123" i="85"/>
  <c r="U122" i="85"/>
  <c r="P122" i="85"/>
  <c r="K122" i="85"/>
  <c r="U121" i="85"/>
  <c r="P121" i="85"/>
  <c r="K121" i="85"/>
  <c r="U120" i="85"/>
  <c r="K120" i="85"/>
  <c r="AP119" i="85"/>
  <c r="AO119" i="85"/>
  <c r="AN119" i="85"/>
  <c r="AM119" i="85"/>
  <c r="AL119" i="85"/>
  <c r="AK119" i="85"/>
  <c r="AJ119" i="85"/>
  <c r="AI119" i="85"/>
  <c r="AH119" i="85"/>
  <c r="AG119" i="85"/>
  <c r="AF119" i="85"/>
  <c r="AE119" i="85"/>
  <c r="AD119" i="85"/>
  <c r="AB119" i="85"/>
  <c r="AA119" i="85"/>
  <c r="Y119" i="85"/>
  <c r="X119" i="85"/>
  <c r="W119" i="85"/>
  <c r="V119" i="85"/>
  <c r="T119" i="85"/>
  <c r="S119" i="85"/>
  <c r="R119" i="85"/>
  <c r="Q119" i="85"/>
  <c r="O119" i="85"/>
  <c r="N119" i="85"/>
  <c r="M119" i="85"/>
  <c r="L119" i="85"/>
  <c r="J119" i="85"/>
  <c r="I119" i="85"/>
  <c r="H119" i="85"/>
  <c r="G119" i="85"/>
  <c r="F119" i="85"/>
  <c r="E119" i="85"/>
  <c r="U118" i="85"/>
  <c r="P118" i="85"/>
  <c r="Z118" i="85"/>
  <c r="AC118" i="85"/>
  <c r="K118" i="85"/>
  <c r="U117" i="85"/>
  <c r="P117" i="85"/>
  <c r="K117" i="85"/>
  <c r="U116" i="85"/>
  <c r="K116" i="85"/>
  <c r="U115" i="85"/>
  <c r="K115" i="85"/>
  <c r="U114" i="85"/>
  <c r="K114" i="85"/>
  <c r="U113" i="85"/>
  <c r="K113" i="85"/>
  <c r="U112" i="85"/>
  <c r="K112" i="85"/>
  <c r="U111" i="85"/>
  <c r="K111" i="85"/>
  <c r="AP110" i="85"/>
  <c r="AO110" i="85"/>
  <c r="AN110" i="85"/>
  <c r="AM110" i="85"/>
  <c r="AL110" i="85"/>
  <c r="AK110" i="85"/>
  <c r="AJ110" i="85"/>
  <c r="AI110" i="85"/>
  <c r="AH110" i="85"/>
  <c r="AG110" i="85"/>
  <c r="AF110" i="85"/>
  <c r="AE110" i="85"/>
  <c r="AD110" i="85"/>
  <c r="AB110" i="85"/>
  <c r="AA110" i="85"/>
  <c r="Y110" i="85"/>
  <c r="X110" i="85"/>
  <c r="W110" i="85"/>
  <c r="V110" i="85"/>
  <c r="T110" i="85"/>
  <c r="S110" i="85"/>
  <c r="R110" i="85"/>
  <c r="Q110" i="85"/>
  <c r="O110" i="85"/>
  <c r="N110" i="85"/>
  <c r="M110" i="85"/>
  <c r="L110" i="85"/>
  <c r="J110" i="85"/>
  <c r="I110" i="85"/>
  <c r="H110" i="85"/>
  <c r="G110" i="85"/>
  <c r="F110" i="85"/>
  <c r="E110" i="85"/>
  <c r="U109" i="85"/>
  <c r="K109" i="85"/>
  <c r="U108" i="85"/>
  <c r="P108" i="85"/>
  <c r="K108" i="85"/>
  <c r="U107" i="85"/>
  <c r="K107" i="85"/>
  <c r="U106" i="85"/>
  <c r="K106" i="85"/>
  <c r="AP105" i="85"/>
  <c r="AO105" i="85"/>
  <c r="AN105" i="85"/>
  <c r="AM105" i="85"/>
  <c r="AL105" i="85"/>
  <c r="AK105" i="85"/>
  <c r="AJ105" i="85"/>
  <c r="AI105" i="85"/>
  <c r="AH105" i="85"/>
  <c r="AG105" i="85"/>
  <c r="AF105" i="85"/>
  <c r="AE105" i="85"/>
  <c r="AD105" i="85"/>
  <c r="AB105" i="85"/>
  <c r="AA105" i="85"/>
  <c r="Y105" i="85"/>
  <c r="X105" i="85"/>
  <c r="W105" i="85"/>
  <c r="V105" i="85"/>
  <c r="T105" i="85"/>
  <c r="S105" i="85"/>
  <c r="R105" i="85"/>
  <c r="Q105" i="85"/>
  <c r="O105" i="85"/>
  <c r="N105" i="85"/>
  <c r="M105" i="85"/>
  <c r="L105" i="85"/>
  <c r="J105" i="85"/>
  <c r="I105" i="85"/>
  <c r="H105" i="85"/>
  <c r="G105" i="85"/>
  <c r="F105" i="85"/>
  <c r="E105" i="85"/>
  <c r="U104" i="85"/>
  <c r="K104" i="85"/>
  <c r="U103" i="85"/>
  <c r="P103" i="85"/>
  <c r="Z103" i="85"/>
  <c r="AC103" i="85"/>
  <c r="K103" i="85"/>
  <c r="U102" i="85"/>
  <c r="P102" i="85"/>
  <c r="Z102" i="85"/>
  <c r="AC102" i="85"/>
  <c r="K102" i="85"/>
  <c r="U101" i="85"/>
  <c r="K101" i="85"/>
  <c r="U100" i="85"/>
  <c r="K100" i="85"/>
  <c r="U99" i="85"/>
  <c r="P99" i="85"/>
  <c r="Z99" i="85"/>
  <c r="AC99" i="85"/>
  <c r="K99" i="85"/>
  <c r="U98" i="85"/>
  <c r="P98" i="85"/>
  <c r="Z98" i="85"/>
  <c r="K98" i="85"/>
  <c r="U97" i="85"/>
  <c r="K97" i="85"/>
  <c r="U96" i="85"/>
  <c r="K96" i="85"/>
  <c r="U95" i="85"/>
  <c r="P95" i="85"/>
  <c r="Z95" i="85"/>
  <c r="AC95" i="85"/>
  <c r="K95" i="85"/>
  <c r="U94" i="85"/>
  <c r="K94" i="85"/>
  <c r="U93" i="85"/>
  <c r="P93" i="85"/>
  <c r="K93" i="85"/>
  <c r="U92" i="85"/>
  <c r="P92" i="85"/>
  <c r="Z92" i="85"/>
  <c r="K92" i="85"/>
  <c r="U91" i="85"/>
  <c r="K91" i="85"/>
  <c r="U90" i="85"/>
  <c r="K90" i="85"/>
  <c r="U89" i="85"/>
  <c r="P89" i="85"/>
  <c r="Z89" i="85"/>
  <c r="AC89" i="85"/>
  <c r="K89" i="85"/>
  <c r="U88" i="85"/>
  <c r="K88" i="85"/>
  <c r="U87" i="85"/>
  <c r="K87" i="85"/>
  <c r="U86" i="85"/>
  <c r="P86" i="85"/>
  <c r="K86" i="85"/>
  <c r="U85" i="85"/>
  <c r="K85" i="85"/>
  <c r="U84" i="85"/>
  <c r="P84" i="85"/>
  <c r="K84" i="85"/>
  <c r="AP83" i="85"/>
  <c r="AO83" i="85"/>
  <c r="AN83" i="85"/>
  <c r="AM83" i="85"/>
  <c r="AL83" i="85"/>
  <c r="AK83" i="85"/>
  <c r="AJ83" i="85"/>
  <c r="AI83" i="85"/>
  <c r="AH83" i="85"/>
  <c r="AG83" i="85"/>
  <c r="AF83" i="85"/>
  <c r="AE83" i="85"/>
  <c r="AD83" i="85"/>
  <c r="AB83" i="85"/>
  <c r="AA83" i="85"/>
  <c r="Y83" i="85"/>
  <c r="X83" i="85"/>
  <c r="W83" i="85"/>
  <c r="V83" i="85"/>
  <c r="T83" i="85"/>
  <c r="S83" i="85"/>
  <c r="R83" i="85"/>
  <c r="Q83" i="85"/>
  <c r="O83" i="85"/>
  <c r="N83" i="85"/>
  <c r="M83" i="85"/>
  <c r="L83" i="85"/>
  <c r="J83" i="85"/>
  <c r="I83" i="85"/>
  <c r="H83" i="85"/>
  <c r="G83" i="85"/>
  <c r="F83" i="85"/>
  <c r="E83" i="85"/>
  <c r="U82" i="85"/>
  <c r="K82" i="85"/>
  <c r="U81" i="85"/>
  <c r="K81" i="85"/>
  <c r="AP80" i="85"/>
  <c r="AO80" i="85"/>
  <c r="AN80" i="85"/>
  <c r="AM80" i="85"/>
  <c r="AL80" i="85"/>
  <c r="AK80" i="85"/>
  <c r="AJ80" i="85"/>
  <c r="AI80" i="85"/>
  <c r="AH80" i="85"/>
  <c r="AG80" i="85"/>
  <c r="AF80" i="85"/>
  <c r="AE80" i="85"/>
  <c r="AD80" i="85"/>
  <c r="AB80" i="85"/>
  <c r="AA80" i="85"/>
  <c r="Y80" i="85"/>
  <c r="X80" i="85"/>
  <c r="W80" i="85"/>
  <c r="V80" i="85"/>
  <c r="T80" i="85"/>
  <c r="S80" i="85"/>
  <c r="R80" i="85"/>
  <c r="Q80" i="85"/>
  <c r="O80" i="85"/>
  <c r="N80" i="85"/>
  <c r="M80" i="85"/>
  <c r="L80" i="85"/>
  <c r="J80" i="85"/>
  <c r="I80" i="85"/>
  <c r="H80" i="85"/>
  <c r="G80" i="85"/>
  <c r="F80" i="85"/>
  <c r="E80" i="85"/>
  <c r="U79" i="85"/>
  <c r="K79" i="85"/>
  <c r="U78" i="85"/>
  <c r="K78" i="85"/>
  <c r="U77" i="85"/>
  <c r="K77" i="85"/>
  <c r="U76" i="85"/>
  <c r="P76" i="85"/>
  <c r="K76" i="85"/>
  <c r="U75" i="85"/>
  <c r="K75" i="85"/>
  <c r="U74" i="85"/>
  <c r="K74" i="85"/>
  <c r="U73" i="85"/>
  <c r="K73" i="85"/>
  <c r="AP72" i="85"/>
  <c r="AO72" i="85"/>
  <c r="AN72" i="85"/>
  <c r="AM72" i="85"/>
  <c r="AL72" i="85"/>
  <c r="AK72" i="85"/>
  <c r="AJ72" i="85"/>
  <c r="AI72" i="85"/>
  <c r="AH72" i="85"/>
  <c r="AG72" i="85"/>
  <c r="AF72" i="85"/>
  <c r="AE72" i="85"/>
  <c r="AD72" i="85"/>
  <c r="AB72" i="85"/>
  <c r="AA72" i="85"/>
  <c r="Y72" i="85"/>
  <c r="X72" i="85"/>
  <c r="W72" i="85"/>
  <c r="V72" i="85"/>
  <c r="T72" i="85"/>
  <c r="S72" i="85"/>
  <c r="R72" i="85"/>
  <c r="Q72" i="85"/>
  <c r="O72" i="85"/>
  <c r="N72" i="85"/>
  <c r="M72" i="85"/>
  <c r="L72" i="85"/>
  <c r="J72" i="85"/>
  <c r="I72" i="85"/>
  <c r="H72" i="85"/>
  <c r="G72" i="85"/>
  <c r="F72" i="85"/>
  <c r="E72" i="85"/>
  <c r="U71" i="85"/>
  <c r="K71" i="85"/>
  <c r="U70" i="85"/>
  <c r="K70" i="85"/>
  <c r="U69" i="85"/>
  <c r="K69" i="85"/>
  <c r="U68" i="85"/>
  <c r="K68" i="85"/>
  <c r="U67" i="85"/>
  <c r="K67" i="85"/>
  <c r="U66" i="85"/>
  <c r="K66" i="85"/>
  <c r="AP65" i="85"/>
  <c r="AO65" i="85"/>
  <c r="AN65" i="85"/>
  <c r="AM65" i="85"/>
  <c r="AL65" i="85"/>
  <c r="AK65" i="85"/>
  <c r="AJ65" i="85"/>
  <c r="AI65" i="85"/>
  <c r="AH65" i="85"/>
  <c r="AG65" i="85"/>
  <c r="AF65" i="85"/>
  <c r="AE65" i="85"/>
  <c r="AD65" i="85"/>
  <c r="AB65" i="85"/>
  <c r="AA65" i="85"/>
  <c r="Y65" i="85"/>
  <c r="X65" i="85"/>
  <c r="W65" i="85"/>
  <c r="V65" i="85"/>
  <c r="T65" i="85"/>
  <c r="S65" i="85"/>
  <c r="R65" i="85"/>
  <c r="Q65" i="85"/>
  <c r="O65" i="85"/>
  <c r="N65" i="85"/>
  <c r="M65" i="85"/>
  <c r="L65" i="85"/>
  <c r="J65" i="85"/>
  <c r="I65" i="85"/>
  <c r="H65" i="85"/>
  <c r="G65" i="85"/>
  <c r="F65" i="85"/>
  <c r="E65" i="85"/>
  <c r="U64" i="85"/>
  <c r="K64" i="85"/>
  <c r="U63" i="85"/>
  <c r="K63" i="85"/>
  <c r="U62" i="85"/>
  <c r="P62" i="85"/>
  <c r="Z62" i="85"/>
  <c r="AC62" i="85"/>
  <c r="K62" i="85"/>
  <c r="U61" i="85"/>
  <c r="K61" i="85"/>
  <c r="U60" i="85"/>
  <c r="P60" i="85"/>
  <c r="K60" i="85"/>
  <c r="U59" i="85"/>
  <c r="K59" i="85"/>
  <c r="U58" i="85"/>
  <c r="P58" i="85"/>
  <c r="Z58" i="85"/>
  <c r="K58" i="85"/>
  <c r="U57" i="85"/>
  <c r="P57" i="85"/>
  <c r="K57" i="85"/>
  <c r="U56" i="85"/>
  <c r="P56" i="85"/>
  <c r="Z56" i="85"/>
  <c r="AC56" i="85"/>
  <c r="K56" i="85"/>
  <c r="U55" i="85"/>
  <c r="K55" i="85"/>
  <c r="U54" i="85"/>
  <c r="K54" i="85"/>
  <c r="U53" i="85"/>
  <c r="K53" i="85"/>
  <c r="U52" i="85"/>
  <c r="P52" i="85"/>
  <c r="K52" i="85"/>
  <c r="AP51" i="85"/>
  <c r="AO51" i="85"/>
  <c r="AN51" i="85"/>
  <c r="AM51" i="85"/>
  <c r="AL51" i="85"/>
  <c r="AK51" i="85"/>
  <c r="AJ51" i="85"/>
  <c r="AI51" i="85"/>
  <c r="AH51" i="85"/>
  <c r="AG51" i="85"/>
  <c r="AF51" i="85"/>
  <c r="AE51" i="85"/>
  <c r="AD51" i="85"/>
  <c r="AB51" i="85"/>
  <c r="AA51" i="85"/>
  <c r="Y51" i="85"/>
  <c r="X51" i="85"/>
  <c r="W51" i="85"/>
  <c r="V51" i="85"/>
  <c r="T51" i="85"/>
  <c r="S51" i="85"/>
  <c r="R51" i="85"/>
  <c r="Q51" i="85"/>
  <c r="O51" i="85"/>
  <c r="N51" i="85"/>
  <c r="M51" i="85"/>
  <c r="L51" i="85"/>
  <c r="J51" i="85"/>
  <c r="I51" i="85"/>
  <c r="H51" i="85"/>
  <c r="G51" i="85"/>
  <c r="F51" i="85"/>
  <c r="E51" i="85"/>
  <c r="U50" i="85"/>
  <c r="K50" i="85"/>
  <c r="U49" i="85"/>
  <c r="P49" i="85"/>
  <c r="K49" i="85"/>
  <c r="U48" i="85"/>
  <c r="P48" i="85"/>
  <c r="K48" i="85"/>
  <c r="U47" i="85"/>
  <c r="K47" i="85"/>
  <c r="U46" i="85"/>
  <c r="K46" i="85"/>
  <c r="U45" i="85"/>
  <c r="P45" i="85"/>
  <c r="K45" i="85"/>
  <c r="U44" i="85"/>
  <c r="K44" i="85"/>
  <c r="AP43" i="85"/>
  <c r="AO43" i="85"/>
  <c r="AN43" i="85"/>
  <c r="AM43" i="85"/>
  <c r="AL43" i="85"/>
  <c r="AK43" i="85"/>
  <c r="AJ43" i="85"/>
  <c r="AI43" i="85"/>
  <c r="AH43" i="85"/>
  <c r="AG43" i="85"/>
  <c r="AF43" i="85"/>
  <c r="AE43" i="85"/>
  <c r="AD43" i="85"/>
  <c r="AB43" i="85"/>
  <c r="AA43" i="85"/>
  <c r="Y43" i="85"/>
  <c r="X43" i="85"/>
  <c r="W43" i="85"/>
  <c r="V43" i="85"/>
  <c r="U43" i="85"/>
  <c r="T43" i="85"/>
  <c r="S43" i="85"/>
  <c r="R43" i="85"/>
  <c r="Q43" i="85"/>
  <c r="O43" i="85"/>
  <c r="N43" i="85"/>
  <c r="M43" i="85"/>
  <c r="L43" i="85"/>
  <c r="J43" i="85"/>
  <c r="I43" i="85"/>
  <c r="H43" i="85"/>
  <c r="G43" i="85"/>
  <c r="F43" i="85"/>
  <c r="E43" i="85"/>
  <c r="U42" i="85"/>
  <c r="P42" i="85"/>
  <c r="Z42" i="85"/>
  <c r="AC42" i="85"/>
  <c r="K42" i="85"/>
  <c r="U41" i="85"/>
  <c r="K41" i="85"/>
  <c r="U40" i="85"/>
  <c r="P40" i="85"/>
  <c r="Z40" i="85"/>
  <c r="K40" i="85"/>
  <c r="U39" i="85"/>
  <c r="K39" i="85"/>
  <c r="U38" i="85"/>
  <c r="P38" i="85"/>
  <c r="K38" i="85"/>
  <c r="U37" i="85"/>
  <c r="P37" i="85"/>
  <c r="Z37" i="85"/>
  <c r="AC37" i="85"/>
  <c r="K37" i="85"/>
  <c r="U36" i="85"/>
  <c r="K36" i="85"/>
  <c r="U35" i="85"/>
  <c r="K35" i="85"/>
  <c r="U34" i="85"/>
  <c r="P34" i="85"/>
  <c r="Z34" i="85"/>
  <c r="AC34" i="85"/>
  <c r="K34" i="85"/>
  <c r="U33" i="85"/>
  <c r="K33" i="85"/>
  <c r="U32" i="85"/>
  <c r="P32" i="85"/>
  <c r="K32" i="85"/>
  <c r="AP31" i="85"/>
  <c r="AO31" i="85"/>
  <c r="AN31" i="85"/>
  <c r="AM31" i="85"/>
  <c r="AL31" i="85"/>
  <c r="AK31" i="85"/>
  <c r="AJ31" i="85"/>
  <c r="AI31" i="85"/>
  <c r="AH31" i="85"/>
  <c r="AG31" i="85"/>
  <c r="AF31" i="85"/>
  <c r="AE31" i="85"/>
  <c r="AD31" i="85"/>
  <c r="AB31" i="85"/>
  <c r="AA31" i="85"/>
  <c r="Y31" i="85"/>
  <c r="X31" i="85"/>
  <c r="W31" i="85"/>
  <c r="V31" i="85"/>
  <c r="T31" i="85"/>
  <c r="S31" i="85"/>
  <c r="R31" i="85"/>
  <c r="Q31" i="85"/>
  <c r="O31" i="85"/>
  <c r="N31" i="85"/>
  <c r="M31" i="85"/>
  <c r="L31" i="85"/>
  <c r="J31" i="85"/>
  <c r="I31" i="85"/>
  <c r="H31" i="85"/>
  <c r="G31" i="85"/>
  <c r="F31" i="85"/>
  <c r="E31" i="85"/>
  <c r="U30" i="85"/>
  <c r="K30" i="85"/>
  <c r="U29" i="85"/>
  <c r="K29" i="85"/>
  <c r="U28" i="85"/>
  <c r="K28" i="85"/>
  <c r="U27" i="85"/>
  <c r="P27" i="85"/>
  <c r="Z27" i="85"/>
  <c r="AC27" i="85"/>
  <c r="K27" i="85"/>
  <c r="U26" i="85"/>
  <c r="K26" i="85"/>
  <c r="U25" i="85"/>
  <c r="K25" i="85"/>
  <c r="U24" i="85"/>
  <c r="K24" i="85"/>
  <c r="U23" i="85"/>
  <c r="P23" i="85"/>
  <c r="Z23" i="85"/>
  <c r="AC23" i="85"/>
  <c r="K23" i="85"/>
  <c r="U22" i="85"/>
  <c r="K22" i="85"/>
  <c r="U21" i="85"/>
  <c r="P21" i="85"/>
  <c r="Z21" i="85"/>
  <c r="AC21" i="85"/>
  <c r="K21" i="85"/>
  <c r="U20" i="85"/>
  <c r="K20" i="85"/>
  <c r="U19" i="85"/>
  <c r="P19" i="85"/>
  <c r="K19" i="85"/>
  <c r="U18" i="85"/>
  <c r="K18" i="85"/>
  <c r="U17" i="85"/>
  <c r="P17" i="85"/>
  <c r="Z17" i="85"/>
  <c r="AC17" i="85"/>
  <c r="K17" i="85"/>
  <c r="U16" i="85"/>
  <c r="P16" i="85"/>
  <c r="Z16" i="85"/>
  <c r="AC16" i="85"/>
  <c r="K16" i="85"/>
  <c r="U15" i="85"/>
  <c r="P15" i="85"/>
  <c r="Z15" i="85"/>
  <c r="AC15" i="85"/>
  <c r="K15" i="85"/>
  <c r="U14" i="85"/>
  <c r="K14" i="85"/>
  <c r="U13" i="85"/>
  <c r="K13" i="85"/>
  <c r="U12" i="85"/>
  <c r="P12" i="85"/>
  <c r="K12" i="85"/>
  <c r="U11" i="85"/>
  <c r="K11" i="85"/>
  <c r="AP10" i="85"/>
  <c r="AP129" i="85"/>
  <c r="AO10" i="85"/>
  <c r="AN10" i="85"/>
  <c r="AN129" i="85"/>
  <c r="AM10" i="85"/>
  <c r="AM129" i="85"/>
  <c r="AL10" i="85"/>
  <c r="AK10" i="85"/>
  <c r="AK129" i="85"/>
  <c r="AJ10" i="85"/>
  <c r="AJ129" i="85"/>
  <c r="AI10" i="85"/>
  <c r="AI129" i="85"/>
  <c r="AH10" i="85"/>
  <c r="AG10" i="85"/>
  <c r="AF10" i="85"/>
  <c r="AF129" i="85"/>
  <c r="AE10" i="85"/>
  <c r="AD10" i="85"/>
  <c r="AD129" i="85"/>
  <c r="AB10" i="85"/>
  <c r="AA10" i="85"/>
  <c r="Y10" i="85"/>
  <c r="Y129" i="85"/>
  <c r="X10" i="85"/>
  <c r="W10" i="85"/>
  <c r="V10" i="85"/>
  <c r="V129" i="85"/>
  <c r="T10" i="85"/>
  <c r="S10" i="85"/>
  <c r="R10" i="85"/>
  <c r="R129" i="85"/>
  <c r="Q10" i="85"/>
  <c r="O10" i="85"/>
  <c r="N10" i="85"/>
  <c r="N129" i="85"/>
  <c r="M10" i="85"/>
  <c r="M129" i="85"/>
  <c r="L10" i="85"/>
  <c r="L129" i="85"/>
  <c r="J10" i="85"/>
  <c r="I10" i="85"/>
  <c r="I129" i="85"/>
  <c r="H10" i="85"/>
  <c r="H129" i="85"/>
  <c r="G10" i="85"/>
  <c r="F10" i="85"/>
  <c r="E10" i="85"/>
  <c r="U128" i="35"/>
  <c r="P128" i="35"/>
  <c r="Z128" i="35"/>
  <c r="AC128" i="35"/>
  <c r="K128" i="35"/>
  <c r="U127" i="35"/>
  <c r="K127" i="35"/>
  <c r="U126" i="35"/>
  <c r="K126" i="35"/>
  <c r="U125" i="35"/>
  <c r="K125" i="35"/>
  <c r="AP124" i="35"/>
  <c r="AO124" i="35"/>
  <c r="AN124" i="35"/>
  <c r="AM124" i="35"/>
  <c r="AL124" i="35"/>
  <c r="AK124" i="35"/>
  <c r="AJ124" i="35"/>
  <c r="AI124" i="35"/>
  <c r="AH124" i="35"/>
  <c r="AG124" i="35"/>
  <c r="AF124" i="35"/>
  <c r="AE124" i="35"/>
  <c r="AD124" i="35"/>
  <c r="AB124" i="35"/>
  <c r="AA124" i="35"/>
  <c r="Y124" i="35"/>
  <c r="X124" i="35"/>
  <c r="W124" i="35"/>
  <c r="V124" i="35"/>
  <c r="T124" i="35"/>
  <c r="S124" i="35"/>
  <c r="R124" i="35"/>
  <c r="Q124" i="35"/>
  <c r="O124" i="35"/>
  <c r="N124" i="35"/>
  <c r="M124" i="35"/>
  <c r="L124" i="35"/>
  <c r="J124" i="35"/>
  <c r="I124" i="35"/>
  <c r="H124" i="35"/>
  <c r="G124" i="35"/>
  <c r="F124" i="35"/>
  <c r="E124" i="35"/>
  <c r="U123" i="35"/>
  <c r="P123" i="35"/>
  <c r="Z123" i="35"/>
  <c r="AC123" i="35"/>
  <c r="K123" i="35"/>
  <c r="U122" i="35"/>
  <c r="K122" i="35"/>
  <c r="U121" i="35"/>
  <c r="P121" i="35"/>
  <c r="K121" i="35"/>
  <c r="U120" i="35"/>
  <c r="K120" i="35"/>
  <c r="AP119" i="35"/>
  <c r="AO119" i="35"/>
  <c r="AN119" i="35"/>
  <c r="AM119" i="35"/>
  <c r="AL119" i="35"/>
  <c r="AK119" i="35"/>
  <c r="AJ119" i="35"/>
  <c r="AI119" i="35"/>
  <c r="AH119" i="35"/>
  <c r="AG119" i="35"/>
  <c r="AF119" i="35"/>
  <c r="AE119" i="35"/>
  <c r="AD119" i="35"/>
  <c r="AB119" i="35"/>
  <c r="AA119" i="35"/>
  <c r="Y119" i="35"/>
  <c r="X119" i="35"/>
  <c r="W119" i="35"/>
  <c r="V119" i="35"/>
  <c r="T119" i="35"/>
  <c r="S119" i="35"/>
  <c r="R119" i="35"/>
  <c r="Q119" i="35"/>
  <c r="O119" i="35"/>
  <c r="N119" i="35"/>
  <c r="M119" i="35"/>
  <c r="L119" i="35"/>
  <c r="J119" i="35"/>
  <c r="I119" i="35"/>
  <c r="H119" i="35"/>
  <c r="G119" i="35"/>
  <c r="F119" i="35"/>
  <c r="E119" i="35"/>
  <c r="U118" i="35"/>
  <c r="P118" i="35"/>
  <c r="K118" i="35"/>
  <c r="U117" i="35"/>
  <c r="K117" i="35"/>
  <c r="U116" i="35"/>
  <c r="P116" i="35"/>
  <c r="Z116" i="35"/>
  <c r="AC116" i="35"/>
  <c r="K116" i="35"/>
  <c r="U115" i="35"/>
  <c r="P115" i="35"/>
  <c r="K115" i="35"/>
  <c r="U114" i="35"/>
  <c r="K114" i="35"/>
  <c r="U113" i="35"/>
  <c r="K113" i="35"/>
  <c r="U112" i="35"/>
  <c r="K112" i="35"/>
  <c r="U111" i="35"/>
  <c r="K111" i="35"/>
  <c r="AP110" i="35"/>
  <c r="AO110" i="35"/>
  <c r="AN110" i="35"/>
  <c r="AM110" i="35"/>
  <c r="AL110" i="35"/>
  <c r="AK110" i="35"/>
  <c r="AJ110" i="35"/>
  <c r="AI110" i="35"/>
  <c r="AH110" i="35"/>
  <c r="AG110" i="35"/>
  <c r="AF110" i="35"/>
  <c r="AE110" i="35"/>
  <c r="AD110" i="35"/>
  <c r="AB110" i="35"/>
  <c r="AA110" i="35"/>
  <c r="Y110" i="35"/>
  <c r="X110" i="35"/>
  <c r="W110" i="35"/>
  <c r="V110" i="35"/>
  <c r="T110" i="35"/>
  <c r="S110" i="35"/>
  <c r="R110" i="35"/>
  <c r="Q110" i="35"/>
  <c r="O110" i="35"/>
  <c r="N110" i="35"/>
  <c r="M110" i="35"/>
  <c r="L110" i="35"/>
  <c r="J110" i="35"/>
  <c r="I110" i="35"/>
  <c r="H110" i="35"/>
  <c r="G110" i="35"/>
  <c r="F110" i="35"/>
  <c r="E110" i="35"/>
  <c r="U109" i="35"/>
  <c r="K109" i="35"/>
  <c r="U108" i="35"/>
  <c r="K108" i="35"/>
  <c r="U107" i="35"/>
  <c r="P107" i="35"/>
  <c r="K107" i="35"/>
  <c r="U106" i="35"/>
  <c r="P106" i="35"/>
  <c r="Z106" i="35"/>
  <c r="K106" i="35"/>
  <c r="AP105" i="35"/>
  <c r="AO105" i="35"/>
  <c r="AN105" i="35"/>
  <c r="AM105" i="35"/>
  <c r="AL105" i="35"/>
  <c r="AK105" i="35"/>
  <c r="AJ105" i="35"/>
  <c r="AI105" i="35"/>
  <c r="AH105" i="35"/>
  <c r="AG105" i="35"/>
  <c r="AF105" i="35"/>
  <c r="AE105" i="35"/>
  <c r="AD105" i="35"/>
  <c r="AB105" i="35"/>
  <c r="AA105" i="35"/>
  <c r="Y105" i="35"/>
  <c r="X105" i="35"/>
  <c r="W105" i="35"/>
  <c r="V105" i="35"/>
  <c r="T105" i="35"/>
  <c r="S105" i="35"/>
  <c r="R105" i="35"/>
  <c r="Q105" i="35"/>
  <c r="O105" i="35"/>
  <c r="N105" i="35"/>
  <c r="M105" i="35"/>
  <c r="L105" i="35"/>
  <c r="K105" i="35"/>
  <c r="J105" i="35"/>
  <c r="I105" i="35"/>
  <c r="H105" i="35"/>
  <c r="G105" i="35"/>
  <c r="F105" i="35"/>
  <c r="E105" i="35"/>
  <c r="U104" i="35"/>
  <c r="K104" i="35"/>
  <c r="U103" i="35"/>
  <c r="P103" i="35"/>
  <c r="Z103" i="35"/>
  <c r="AC103" i="35"/>
  <c r="K103" i="35"/>
  <c r="U102" i="35"/>
  <c r="P102" i="35"/>
  <c r="K102" i="35"/>
  <c r="U101" i="35"/>
  <c r="P101" i="35"/>
  <c r="Z101" i="35"/>
  <c r="AC101" i="35"/>
  <c r="K101" i="35"/>
  <c r="U100" i="35"/>
  <c r="K100" i="35"/>
  <c r="U99" i="35"/>
  <c r="P99" i="35"/>
  <c r="Z99" i="35"/>
  <c r="AC99" i="35"/>
  <c r="K99" i="35"/>
  <c r="U98" i="35"/>
  <c r="P98" i="35"/>
  <c r="K98" i="35"/>
  <c r="U97" i="35"/>
  <c r="K97" i="35"/>
  <c r="U96" i="35"/>
  <c r="K96" i="35"/>
  <c r="U95" i="35"/>
  <c r="K95" i="35"/>
  <c r="U94" i="35"/>
  <c r="K94" i="35"/>
  <c r="U93" i="35"/>
  <c r="K93" i="35"/>
  <c r="U92" i="35"/>
  <c r="K92" i="35"/>
  <c r="U91" i="35"/>
  <c r="K91" i="35"/>
  <c r="U90" i="35"/>
  <c r="P90" i="35"/>
  <c r="Z90" i="35"/>
  <c r="K90" i="35"/>
  <c r="U89" i="35"/>
  <c r="K89" i="35"/>
  <c r="U88" i="35"/>
  <c r="K88" i="35"/>
  <c r="U87" i="35"/>
  <c r="K87" i="35"/>
  <c r="U86" i="35"/>
  <c r="K86" i="35"/>
  <c r="U85" i="35"/>
  <c r="K85" i="35"/>
  <c r="U84" i="35"/>
  <c r="K84" i="35"/>
  <c r="AP83" i="35"/>
  <c r="AO83" i="35"/>
  <c r="AN83" i="35"/>
  <c r="AM83" i="35"/>
  <c r="AL83" i="35"/>
  <c r="AK83" i="35"/>
  <c r="AJ83" i="35"/>
  <c r="AI83" i="35"/>
  <c r="AH83" i="35"/>
  <c r="AG83" i="35"/>
  <c r="AF83" i="35"/>
  <c r="AE83" i="35"/>
  <c r="AD83" i="35"/>
  <c r="AB83" i="35"/>
  <c r="AA83" i="35"/>
  <c r="Y83" i="35"/>
  <c r="X83" i="35"/>
  <c r="W83" i="35"/>
  <c r="V83" i="35"/>
  <c r="T83" i="35"/>
  <c r="S83" i="35"/>
  <c r="R83" i="35"/>
  <c r="Q83" i="35"/>
  <c r="O83" i="35"/>
  <c r="N83" i="35"/>
  <c r="M83" i="35"/>
  <c r="L83" i="35"/>
  <c r="J83" i="35"/>
  <c r="I83" i="35"/>
  <c r="H83" i="35"/>
  <c r="G83" i="35"/>
  <c r="F83" i="35"/>
  <c r="E83" i="35"/>
  <c r="U82" i="35"/>
  <c r="P82" i="35"/>
  <c r="K82" i="35"/>
  <c r="U81" i="35"/>
  <c r="P81" i="35"/>
  <c r="K81" i="35"/>
  <c r="K80" i="35"/>
  <c r="AP80" i="35"/>
  <c r="AO80" i="35"/>
  <c r="AN80" i="35"/>
  <c r="AM80" i="35"/>
  <c r="AL80" i="35"/>
  <c r="AK80" i="35"/>
  <c r="AJ80" i="35"/>
  <c r="AI80" i="35"/>
  <c r="AH80" i="35"/>
  <c r="AG80" i="35"/>
  <c r="AF80" i="35"/>
  <c r="AE80" i="35"/>
  <c r="AD80" i="35"/>
  <c r="AB80" i="35"/>
  <c r="AA80" i="35"/>
  <c r="Y80" i="35"/>
  <c r="X80" i="35"/>
  <c r="W80" i="35"/>
  <c r="V80" i="35"/>
  <c r="T80" i="35"/>
  <c r="S80" i="35"/>
  <c r="R80" i="35"/>
  <c r="Q80" i="35"/>
  <c r="O80" i="35"/>
  <c r="N80" i="35"/>
  <c r="M80" i="35"/>
  <c r="L80" i="35"/>
  <c r="J80" i="35"/>
  <c r="I80" i="35"/>
  <c r="H80" i="35"/>
  <c r="G80" i="35"/>
  <c r="F80" i="35"/>
  <c r="E80" i="35"/>
  <c r="U79" i="35"/>
  <c r="P79" i="35"/>
  <c r="K79" i="35"/>
  <c r="U78" i="35"/>
  <c r="P78" i="35"/>
  <c r="Z78" i="35"/>
  <c r="AC78" i="35"/>
  <c r="K78" i="35"/>
  <c r="U77" i="35"/>
  <c r="K77" i="35"/>
  <c r="U76" i="35"/>
  <c r="P76" i="35"/>
  <c r="K76" i="35"/>
  <c r="U75" i="35"/>
  <c r="P75" i="35"/>
  <c r="K75" i="35"/>
  <c r="U74" i="35"/>
  <c r="P74" i="35"/>
  <c r="K74" i="35"/>
  <c r="U73" i="35"/>
  <c r="U72" i="35"/>
  <c r="K73" i="35"/>
  <c r="AP72" i="35"/>
  <c r="AO72" i="35"/>
  <c r="AN72" i="35"/>
  <c r="AM72" i="35"/>
  <c r="AL72" i="35"/>
  <c r="AK72" i="35"/>
  <c r="AJ72" i="35"/>
  <c r="AI72" i="35"/>
  <c r="AH72" i="35"/>
  <c r="AG72" i="35"/>
  <c r="AF72" i="35"/>
  <c r="AE72" i="35"/>
  <c r="AD72" i="35"/>
  <c r="AB72" i="35"/>
  <c r="AA72" i="35"/>
  <c r="Y72" i="35"/>
  <c r="X72" i="35"/>
  <c r="W72" i="35"/>
  <c r="V72" i="35"/>
  <c r="T72" i="35"/>
  <c r="S72" i="35"/>
  <c r="R72" i="35"/>
  <c r="Q72" i="35"/>
  <c r="O72" i="35"/>
  <c r="N72" i="35"/>
  <c r="M72" i="35"/>
  <c r="L72" i="35"/>
  <c r="J72" i="35"/>
  <c r="I72" i="35"/>
  <c r="H72" i="35"/>
  <c r="G72" i="35"/>
  <c r="F72" i="35"/>
  <c r="E72" i="35"/>
  <c r="U71" i="35"/>
  <c r="P71" i="35"/>
  <c r="Z71" i="35"/>
  <c r="AC71" i="35"/>
  <c r="K71" i="35"/>
  <c r="U70" i="35"/>
  <c r="K70" i="35"/>
  <c r="U69" i="35"/>
  <c r="P69" i="35"/>
  <c r="Z69" i="35"/>
  <c r="AC69" i="35"/>
  <c r="K69" i="35"/>
  <c r="U68" i="35"/>
  <c r="P68" i="35"/>
  <c r="K68" i="35"/>
  <c r="U67" i="35"/>
  <c r="P67" i="35"/>
  <c r="K67" i="35"/>
  <c r="U66" i="35"/>
  <c r="K66" i="35"/>
  <c r="AP65" i="35"/>
  <c r="AO65" i="35"/>
  <c r="AN65" i="35"/>
  <c r="AM65" i="35"/>
  <c r="AL65" i="35"/>
  <c r="AK65" i="35"/>
  <c r="AJ65" i="35"/>
  <c r="AI65" i="35"/>
  <c r="AH65" i="35"/>
  <c r="AG65" i="35"/>
  <c r="AF65" i="35"/>
  <c r="AE65" i="35"/>
  <c r="AD65" i="35"/>
  <c r="AB65" i="35"/>
  <c r="AA65" i="35"/>
  <c r="Y65" i="35"/>
  <c r="X65" i="35"/>
  <c r="W65" i="35"/>
  <c r="V65" i="35"/>
  <c r="T65" i="35"/>
  <c r="S65" i="35"/>
  <c r="R65" i="35"/>
  <c r="Q65" i="35"/>
  <c r="O65" i="35"/>
  <c r="N65" i="35"/>
  <c r="M65" i="35"/>
  <c r="L65" i="35"/>
  <c r="J65" i="35"/>
  <c r="I65" i="35"/>
  <c r="H65" i="35"/>
  <c r="G65" i="35"/>
  <c r="F65" i="35"/>
  <c r="E65" i="35"/>
  <c r="U64" i="35"/>
  <c r="P64" i="35"/>
  <c r="K64" i="35"/>
  <c r="U63" i="35"/>
  <c r="K63" i="35"/>
  <c r="U62" i="35"/>
  <c r="P62" i="35"/>
  <c r="Z62" i="35"/>
  <c r="AC62" i="35"/>
  <c r="K62" i="35"/>
  <c r="U61" i="35"/>
  <c r="P61" i="35"/>
  <c r="Z61" i="35"/>
  <c r="AC61" i="35"/>
  <c r="K61" i="35"/>
  <c r="U60" i="35"/>
  <c r="K60" i="35"/>
  <c r="U59" i="35"/>
  <c r="K59" i="35"/>
  <c r="U58" i="35"/>
  <c r="P58" i="35"/>
  <c r="K58" i="35"/>
  <c r="U57" i="35"/>
  <c r="K57" i="35"/>
  <c r="U56" i="35"/>
  <c r="P56" i="35"/>
  <c r="K56" i="35"/>
  <c r="U55" i="35"/>
  <c r="P55" i="35"/>
  <c r="K55" i="35"/>
  <c r="U54" i="35"/>
  <c r="K54" i="35"/>
  <c r="U53" i="35"/>
  <c r="K53" i="35"/>
  <c r="U52" i="35"/>
  <c r="P52" i="35"/>
  <c r="K52" i="35"/>
  <c r="AP51" i="35"/>
  <c r="AO51" i="35"/>
  <c r="AN51" i="35"/>
  <c r="AM51" i="35"/>
  <c r="AL51" i="35"/>
  <c r="AK51" i="35"/>
  <c r="AJ51" i="35"/>
  <c r="AI51" i="35"/>
  <c r="AH51" i="35"/>
  <c r="AG51" i="35"/>
  <c r="AF51" i="35"/>
  <c r="AE51" i="35"/>
  <c r="AD51" i="35"/>
  <c r="AB51" i="35"/>
  <c r="AA51" i="35"/>
  <c r="Y51" i="35"/>
  <c r="X51" i="35"/>
  <c r="W51" i="35"/>
  <c r="V51" i="35"/>
  <c r="T51" i="35"/>
  <c r="S51" i="35"/>
  <c r="R51" i="35"/>
  <c r="Q51" i="35"/>
  <c r="O51" i="35"/>
  <c r="N51" i="35"/>
  <c r="M51" i="35"/>
  <c r="L51" i="35"/>
  <c r="J51" i="35"/>
  <c r="I51" i="35"/>
  <c r="H51" i="35"/>
  <c r="G51" i="35"/>
  <c r="F51" i="35"/>
  <c r="E51" i="35"/>
  <c r="U50" i="35"/>
  <c r="K50" i="35"/>
  <c r="U49" i="35"/>
  <c r="K49" i="35"/>
  <c r="U48" i="35"/>
  <c r="P48" i="35"/>
  <c r="Z48" i="35"/>
  <c r="AC48" i="35"/>
  <c r="K48" i="35"/>
  <c r="U47" i="35"/>
  <c r="P47" i="35"/>
  <c r="Z47" i="35"/>
  <c r="K47" i="35"/>
  <c r="U46" i="35"/>
  <c r="K46" i="35"/>
  <c r="U45" i="35"/>
  <c r="P45" i="35"/>
  <c r="K45" i="35"/>
  <c r="U44" i="35"/>
  <c r="K44" i="35"/>
  <c r="AP43" i="35"/>
  <c r="AO43" i="35"/>
  <c r="AN43" i="35"/>
  <c r="AM43" i="35"/>
  <c r="AL43" i="35"/>
  <c r="AK43" i="35"/>
  <c r="AJ43" i="35"/>
  <c r="AI43" i="35"/>
  <c r="AH43" i="35"/>
  <c r="AG43" i="35"/>
  <c r="AF43" i="35"/>
  <c r="AE43" i="35"/>
  <c r="AD43" i="35"/>
  <c r="AB43" i="35"/>
  <c r="AA43" i="35"/>
  <c r="Y43" i="35"/>
  <c r="X43" i="35"/>
  <c r="W43" i="35"/>
  <c r="V43" i="35"/>
  <c r="T43" i="35"/>
  <c r="S43" i="35"/>
  <c r="R43" i="35"/>
  <c r="Q43" i="35"/>
  <c r="O43" i="35"/>
  <c r="N43" i="35"/>
  <c r="M43" i="35"/>
  <c r="L43" i="35"/>
  <c r="J43" i="35"/>
  <c r="I43" i="35"/>
  <c r="H43" i="35"/>
  <c r="G43" i="35"/>
  <c r="F43" i="35"/>
  <c r="E43" i="35"/>
  <c r="U42" i="35"/>
  <c r="K42" i="35"/>
  <c r="U41" i="35"/>
  <c r="K41" i="35"/>
  <c r="U40" i="35"/>
  <c r="K40" i="35"/>
  <c r="U39" i="35"/>
  <c r="K39" i="35"/>
  <c r="U38" i="35"/>
  <c r="P38" i="35"/>
  <c r="K38" i="35"/>
  <c r="U37" i="35"/>
  <c r="P37" i="35"/>
  <c r="K37" i="35"/>
  <c r="U36" i="35"/>
  <c r="K36" i="35"/>
  <c r="U35" i="35"/>
  <c r="K35" i="35"/>
  <c r="U34" i="35"/>
  <c r="K34" i="35"/>
  <c r="U33" i="35"/>
  <c r="K33" i="35"/>
  <c r="U32" i="35"/>
  <c r="K32" i="35"/>
  <c r="AP31" i="35"/>
  <c r="AO31" i="35"/>
  <c r="AN31" i="35"/>
  <c r="AM31" i="35"/>
  <c r="AL31" i="35"/>
  <c r="AK31" i="35"/>
  <c r="AJ31" i="35"/>
  <c r="AI31" i="35"/>
  <c r="AH31" i="35"/>
  <c r="AG31" i="35"/>
  <c r="AF31" i="35"/>
  <c r="AE31" i="35"/>
  <c r="AD31" i="35"/>
  <c r="AB31" i="35"/>
  <c r="AA31" i="35"/>
  <c r="Y31" i="35"/>
  <c r="X31" i="35"/>
  <c r="W31" i="35"/>
  <c r="V31" i="35"/>
  <c r="T31" i="35"/>
  <c r="S31" i="35"/>
  <c r="R31" i="35"/>
  <c r="Q31" i="35"/>
  <c r="O31" i="35"/>
  <c r="N31" i="35"/>
  <c r="M31" i="35"/>
  <c r="L31" i="35"/>
  <c r="J31" i="35"/>
  <c r="I31" i="35"/>
  <c r="H31" i="35"/>
  <c r="G31" i="35"/>
  <c r="F31" i="35"/>
  <c r="E31" i="35"/>
  <c r="U30" i="35"/>
  <c r="P30" i="35"/>
  <c r="Z30" i="35"/>
  <c r="AC30" i="35"/>
  <c r="K30" i="35"/>
  <c r="U29" i="35"/>
  <c r="K29" i="35"/>
  <c r="U28" i="35"/>
  <c r="K28" i="35"/>
  <c r="U27" i="35"/>
  <c r="P27" i="35"/>
  <c r="Z27" i="35"/>
  <c r="AC27" i="35"/>
  <c r="K27" i="35"/>
  <c r="U26" i="35"/>
  <c r="K26" i="35"/>
  <c r="U25" i="35"/>
  <c r="K25" i="35"/>
  <c r="U24" i="35"/>
  <c r="P24" i="35"/>
  <c r="Z24" i="35"/>
  <c r="AC24" i="35"/>
  <c r="K24" i="35"/>
  <c r="U23" i="35"/>
  <c r="K23" i="35"/>
  <c r="U22" i="35"/>
  <c r="P22" i="35"/>
  <c r="Z22" i="35"/>
  <c r="AC22" i="35"/>
  <c r="K22" i="35"/>
  <c r="U21" i="35"/>
  <c r="K21" i="35"/>
  <c r="U20" i="35"/>
  <c r="P20" i="35"/>
  <c r="Z20" i="35"/>
  <c r="AC20" i="35"/>
  <c r="K20" i="35"/>
  <c r="U19" i="35"/>
  <c r="K19" i="35"/>
  <c r="U18" i="35"/>
  <c r="P18" i="35"/>
  <c r="Z18" i="35"/>
  <c r="AC18" i="35"/>
  <c r="K18" i="35"/>
  <c r="U17" i="35"/>
  <c r="K17" i="35"/>
  <c r="U16" i="35"/>
  <c r="P16" i="35"/>
  <c r="K16" i="35"/>
  <c r="U15" i="35"/>
  <c r="K15" i="35"/>
  <c r="U14" i="35"/>
  <c r="P14" i="35"/>
  <c r="K14" i="35"/>
  <c r="U13" i="35"/>
  <c r="K13" i="35"/>
  <c r="U12" i="35"/>
  <c r="P12" i="35"/>
  <c r="K12" i="35"/>
  <c r="U11" i="35"/>
  <c r="K11" i="35"/>
  <c r="AP10" i="35"/>
  <c r="AO10" i="35"/>
  <c r="AO129" i="35"/>
  <c r="AN10" i="35"/>
  <c r="AM10" i="35"/>
  <c r="AM129" i="35"/>
  <c r="AL10" i="35"/>
  <c r="AK10" i="35"/>
  <c r="AJ10" i="35"/>
  <c r="AI10" i="35"/>
  <c r="AH10" i="35"/>
  <c r="AG10" i="35"/>
  <c r="AG129" i="35"/>
  <c r="AF10" i="35"/>
  <c r="AE10" i="35"/>
  <c r="AD10" i="35"/>
  <c r="AB10" i="35"/>
  <c r="AB129" i="35"/>
  <c r="AA10" i="35"/>
  <c r="Y10" i="35"/>
  <c r="Y129" i="35"/>
  <c r="X10" i="35"/>
  <c r="W10" i="35"/>
  <c r="V10" i="35"/>
  <c r="T10" i="35"/>
  <c r="S10" i="35"/>
  <c r="R10" i="35"/>
  <c r="R129" i="35"/>
  <c r="Q10" i="35"/>
  <c r="O10" i="35"/>
  <c r="N10" i="35"/>
  <c r="N129" i="35"/>
  <c r="M10" i="35"/>
  <c r="M129" i="35"/>
  <c r="L10" i="35"/>
  <c r="J10" i="35"/>
  <c r="I10" i="35"/>
  <c r="H10" i="35"/>
  <c r="G10" i="35"/>
  <c r="F10" i="35"/>
  <c r="E10" i="35"/>
  <c r="U128" i="77"/>
  <c r="K128" i="77"/>
  <c r="U127" i="77"/>
  <c r="K127" i="77"/>
  <c r="U126" i="77"/>
  <c r="P126" i="77"/>
  <c r="K126" i="77"/>
  <c r="U125" i="77"/>
  <c r="K125" i="77"/>
  <c r="AP124" i="77"/>
  <c r="AO124" i="77"/>
  <c r="AN124" i="77"/>
  <c r="AM124" i="77"/>
  <c r="AL124" i="77"/>
  <c r="AK124" i="77"/>
  <c r="AJ124" i="77"/>
  <c r="AI124" i="77"/>
  <c r="AH124" i="77"/>
  <c r="AG124" i="77"/>
  <c r="AF124" i="77"/>
  <c r="AE124" i="77"/>
  <c r="AD124" i="77"/>
  <c r="AB124" i="77"/>
  <c r="AA124" i="77"/>
  <c r="Y124" i="77"/>
  <c r="X124" i="77"/>
  <c r="W124" i="77"/>
  <c r="V124" i="77"/>
  <c r="T124" i="77"/>
  <c r="S124" i="77"/>
  <c r="R124" i="77"/>
  <c r="Q124" i="77"/>
  <c r="O124" i="77"/>
  <c r="N124" i="77"/>
  <c r="M124" i="77"/>
  <c r="L124" i="77"/>
  <c r="J124" i="77"/>
  <c r="I124" i="77"/>
  <c r="H124" i="77"/>
  <c r="G124" i="77"/>
  <c r="F124" i="77"/>
  <c r="E124" i="77"/>
  <c r="U123" i="77"/>
  <c r="K123" i="77"/>
  <c r="U122" i="77"/>
  <c r="K122" i="77"/>
  <c r="U121" i="77"/>
  <c r="K121" i="77"/>
  <c r="U120" i="77"/>
  <c r="K120" i="77"/>
  <c r="AP119" i="77"/>
  <c r="AO119" i="77"/>
  <c r="AN119" i="77"/>
  <c r="AM119" i="77"/>
  <c r="AL119" i="77"/>
  <c r="AK119" i="77"/>
  <c r="AJ119" i="77"/>
  <c r="AI119" i="77"/>
  <c r="AH119" i="77"/>
  <c r="AG119" i="77"/>
  <c r="AF119" i="77"/>
  <c r="AE119" i="77"/>
  <c r="AD119" i="77"/>
  <c r="AB119" i="77"/>
  <c r="AA119" i="77"/>
  <c r="Y119" i="77"/>
  <c r="X119" i="77"/>
  <c r="W119" i="77"/>
  <c r="V119" i="77"/>
  <c r="T119" i="77"/>
  <c r="S119" i="77"/>
  <c r="R119" i="77"/>
  <c r="Q119" i="77"/>
  <c r="O119" i="77"/>
  <c r="N119" i="77"/>
  <c r="M119" i="77"/>
  <c r="L119" i="77"/>
  <c r="J119" i="77"/>
  <c r="I119" i="77"/>
  <c r="H119" i="77"/>
  <c r="G119" i="77"/>
  <c r="F119" i="77"/>
  <c r="E119" i="77"/>
  <c r="U118" i="77"/>
  <c r="K118" i="77"/>
  <c r="U117" i="77"/>
  <c r="K117" i="77"/>
  <c r="U116" i="77"/>
  <c r="K116" i="77"/>
  <c r="U115" i="77"/>
  <c r="K115" i="77"/>
  <c r="U114" i="77"/>
  <c r="K114" i="77"/>
  <c r="U113" i="77"/>
  <c r="K113" i="77"/>
  <c r="U112" i="77"/>
  <c r="K112" i="77"/>
  <c r="U111" i="77"/>
  <c r="K111" i="77"/>
  <c r="AP110" i="77"/>
  <c r="AO110" i="77"/>
  <c r="AN110" i="77"/>
  <c r="AM110" i="77"/>
  <c r="AL110" i="77"/>
  <c r="AK110" i="77"/>
  <c r="AJ110" i="77"/>
  <c r="AI110" i="77"/>
  <c r="AH110" i="77"/>
  <c r="AG110" i="77"/>
  <c r="AF110" i="77"/>
  <c r="AE110" i="77"/>
  <c r="AD110" i="77"/>
  <c r="AB110" i="77"/>
  <c r="AA110" i="77"/>
  <c r="Y110" i="77"/>
  <c r="X110" i="77"/>
  <c r="W110" i="77"/>
  <c r="V110" i="77"/>
  <c r="T110" i="77"/>
  <c r="S110" i="77"/>
  <c r="R110" i="77"/>
  <c r="Q110" i="77"/>
  <c r="O110" i="77"/>
  <c r="N110" i="77"/>
  <c r="M110" i="77"/>
  <c r="L110" i="77"/>
  <c r="J110" i="77"/>
  <c r="I110" i="77"/>
  <c r="H110" i="77"/>
  <c r="G110" i="77"/>
  <c r="F110" i="77"/>
  <c r="E110" i="77"/>
  <c r="U109" i="77"/>
  <c r="P109" i="77"/>
  <c r="K109" i="77"/>
  <c r="U108" i="77"/>
  <c r="K108" i="77"/>
  <c r="U107" i="77"/>
  <c r="P107" i="77"/>
  <c r="K107" i="77"/>
  <c r="U106" i="77"/>
  <c r="P106" i="77"/>
  <c r="Z106" i="77"/>
  <c r="AC106" i="77"/>
  <c r="K106" i="77"/>
  <c r="AP105" i="77"/>
  <c r="AO105" i="77"/>
  <c r="AN105" i="77"/>
  <c r="AM105" i="77"/>
  <c r="AL105" i="77"/>
  <c r="AK105" i="77"/>
  <c r="AJ105" i="77"/>
  <c r="AI105" i="77"/>
  <c r="AH105" i="77"/>
  <c r="AG105" i="77"/>
  <c r="AF105" i="77"/>
  <c r="AE105" i="77"/>
  <c r="AD105" i="77"/>
  <c r="AB105" i="77"/>
  <c r="AA105" i="77"/>
  <c r="Y105" i="77"/>
  <c r="X105" i="77"/>
  <c r="W105" i="77"/>
  <c r="V105" i="77"/>
  <c r="T105" i="77"/>
  <c r="S105" i="77"/>
  <c r="R105" i="77"/>
  <c r="Q105" i="77"/>
  <c r="O105" i="77"/>
  <c r="N105" i="77"/>
  <c r="M105" i="77"/>
  <c r="L105" i="77"/>
  <c r="J105" i="77"/>
  <c r="I105" i="77"/>
  <c r="H105" i="77"/>
  <c r="G105" i="77"/>
  <c r="F105" i="77"/>
  <c r="E105" i="77"/>
  <c r="U104" i="77"/>
  <c r="K104" i="77"/>
  <c r="U103" i="77"/>
  <c r="K103" i="77"/>
  <c r="U102" i="77"/>
  <c r="K102" i="77"/>
  <c r="U101" i="77"/>
  <c r="K101" i="77"/>
  <c r="U100" i="77"/>
  <c r="K100" i="77"/>
  <c r="U99" i="77"/>
  <c r="P99" i="77"/>
  <c r="K99" i="77"/>
  <c r="U98" i="77"/>
  <c r="K98" i="77"/>
  <c r="U97" i="77"/>
  <c r="K97" i="77"/>
  <c r="U96" i="77"/>
  <c r="K96" i="77"/>
  <c r="U95" i="77"/>
  <c r="K95" i="77"/>
  <c r="U94" i="77"/>
  <c r="P94" i="77"/>
  <c r="K94" i="77"/>
  <c r="U93" i="77"/>
  <c r="K93" i="77"/>
  <c r="U92" i="77"/>
  <c r="K92" i="77"/>
  <c r="U91" i="77"/>
  <c r="P91" i="77"/>
  <c r="K91" i="77"/>
  <c r="U90" i="77"/>
  <c r="P90" i="77"/>
  <c r="K90" i="77"/>
  <c r="U89" i="77"/>
  <c r="K89" i="77"/>
  <c r="U88" i="77"/>
  <c r="K88" i="77"/>
  <c r="U87" i="77"/>
  <c r="K87" i="77"/>
  <c r="U86" i="77"/>
  <c r="K86" i="77"/>
  <c r="U85" i="77"/>
  <c r="K85" i="77"/>
  <c r="U84" i="77"/>
  <c r="K84" i="77"/>
  <c r="AP83" i="77"/>
  <c r="AO83" i="77"/>
  <c r="AN83" i="77"/>
  <c r="AM83" i="77"/>
  <c r="AL83" i="77"/>
  <c r="AK83" i="77"/>
  <c r="AJ83" i="77"/>
  <c r="AI83" i="77"/>
  <c r="AH83" i="77"/>
  <c r="AG83" i="77"/>
  <c r="AF83" i="77"/>
  <c r="AE83" i="77"/>
  <c r="AD83" i="77"/>
  <c r="AB83" i="77"/>
  <c r="AA83" i="77"/>
  <c r="Y83" i="77"/>
  <c r="X83" i="77"/>
  <c r="W83" i="77"/>
  <c r="V83" i="77"/>
  <c r="T83" i="77"/>
  <c r="S83" i="77"/>
  <c r="R83" i="77"/>
  <c r="Q83" i="77"/>
  <c r="O83" i="77"/>
  <c r="N83" i="77"/>
  <c r="M83" i="77"/>
  <c r="L83" i="77"/>
  <c r="J83" i="77"/>
  <c r="I83" i="77"/>
  <c r="H83" i="77"/>
  <c r="G83" i="77"/>
  <c r="F83" i="77"/>
  <c r="E83" i="77"/>
  <c r="U82" i="77"/>
  <c r="K82" i="77"/>
  <c r="U81" i="77"/>
  <c r="K81" i="77"/>
  <c r="K80" i="77"/>
  <c r="AP80" i="77"/>
  <c r="AO80" i="77"/>
  <c r="AN80" i="77"/>
  <c r="AM80" i="77"/>
  <c r="AL80" i="77"/>
  <c r="AK80" i="77"/>
  <c r="AJ80" i="77"/>
  <c r="AI80" i="77"/>
  <c r="AH80" i="77"/>
  <c r="AG80" i="77"/>
  <c r="AF80" i="77"/>
  <c r="AE80" i="77"/>
  <c r="AD80" i="77"/>
  <c r="AB80" i="77"/>
  <c r="AA80" i="77"/>
  <c r="Y80" i="77"/>
  <c r="X80" i="77"/>
  <c r="W80" i="77"/>
  <c r="V80" i="77"/>
  <c r="T80" i="77"/>
  <c r="S80" i="77"/>
  <c r="R80" i="77"/>
  <c r="Q80" i="77"/>
  <c r="O80" i="77"/>
  <c r="N80" i="77"/>
  <c r="M80" i="77"/>
  <c r="L80" i="77"/>
  <c r="J80" i="77"/>
  <c r="I80" i="77"/>
  <c r="H80" i="77"/>
  <c r="G80" i="77"/>
  <c r="F80" i="77"/>
  <c r="E80" i="77"/>
  <c r="U79" i="77"/>
  <c r="K79" i="77"/>
  <c r="U78" i="77"/>
  <c r="P78" i="77"/>
  <c r="K78" i="77"/>
  <c r="U77" i="77"/>
  <c r="K77" i="77"/>
  <c r="U76" i="77"/>
  <c r="K76" i="77"/>
  <c r="U75" i="77"/>
  <c r="K75" i="77"/>
  <c r="U74" i="77"/>
  <c r="K74" i="77"/>
  <c r="U73" i="77"/>
  <c r="K73" i="77"/>
  <c r="AP72" i="77"/>
  <c r="AO72" i="77"/>
  <c r="AN72" i="77"/>
  <c r="AM72" i="77"/>
  <c r="AL72" i="77"/>
  <c r="AK72" i="77"/>
  <c r="AJ72" i="77"/>
  <c r="AI72" i="77"/>
  <c r="AH72" i="77"/>
  <c r="AG72" i="77"/>
  <c r="AF72" i="77"/>
  <c r="AE72" i="77"/>
  <c r="AD72" i="77"/>
  <c r="AB72" i="77"/>
  <c r="AA72" i="77"/>
  <c r="Y72" i="77"/>
  <c r="X72" i="77"/>
  <c r="W72" i="77"/>
  <c r="V72" i="77"/>
  <c r="T72" i="77"/>
  <c r="S72" i="77"/>
  <c r="R72" i="77"/>
  <c r="Q72" i="77"/>
  <c r="O72" i="77"/>
  <c r="N72" i="77"/>
  <c r="M72" i="77"/>
  <c r="L72" i="77"/>
  <c r="J72" i="77"/>
  <c r="I72" i="77"/>
  <c r="H72" i="77"/>
  <c r="G72" i="77"/>
  <c r="F72" i="77"/>
  <c r="E72" i="77"/>
  <c r="U71" i="77"/>
  <c r="P71" i="77"/>
  <c r="K71" i="77"/>
  <c r="U70" i="77"/>
  <c r="P70" i="77"/>
  <c r="K70" i="77"/>
  <c r="U69" i="77"/>
  <c r="K69" i="77"/>
  <c r="U68" i="77"/>
  <c r="K68" i="77"/>
  <c r="U67" i="77"/>
  <c r="P67" i="77"/>
  <c r="K67" i="77"/>
  <c r="U66" i="77"/>
  <c r="P66" i="77"/>
  <c r="K66" i="77"/>
  <c r="AP65" i="77"/>
  <c r="AO65" i="77"/>
  <c r="AN65" i="77"/>
  <c r="AM65" i="77"/>
  <c r="AL65" i="77"/>
  <c r="AK65" i="77"/>
  <c r="AJ65" i="77"/>
  <c r="AI65" i="77"/>
  <c r="AH65" i="77"/>
  <c r="AG65" i="77"/>
  <c r="AF65" i="77"/>
  <c r="AE65" i="77"/>
  <c r="AD65" i="77"/>
  <c r="AB65" i="77"/>
  <c r="AA65" i="77"/>
  <c r="Y65" i="77"/>
  <c r="X65" i="77"/>
  <c r="W65" i="77"/>
  <c r="V65" i="77"/>
  <c r="T65" i="77"/>
  <c r="S65" i="77"/>
  <c r="R65" i="77"/>
  <c r="Q65" i="77"/>
  <c r="O65" i="77"/>
  <c r="N65" i="77"/>
  <c r="M65" i="77"/>
  <c r="L65" i="77"/>
  <c r="J65" i="77"/>
  <c r="I65" i="77"/>
  <c r="H65" i="77"/>
  <c r="G65" i="77"/>
  <c r="F65" i="77"/>
  <c r="E65" i="77"/>
  <c r="U64" i="77"/>
  <c r="K64" i="77"/>
  <c r="U63" i="77"/>
  <c r="P63" i="77"/>
  <c r="K63" i="77"/>
  <c r="U62" i="77"/>
  <c r="K62" i="77"/>
  <c r="U61" i="77"/>
  <c r="K61" i="77"/>
  <c r="U60" i="77"/>
  <c r="K60" i="77"/>
  <c r="U59" i="77"/>
  <c r="K59" i="77"/>
  <c r="U58" i="77"/>
  <c r="K58" i="77"/>
  <c r="U57" i="77"/>
  <c r="P57" i="77"/>
  <c r="Z57" i="77"/>
  <c r="AC57" i="77"/>
  <c r="K57" i="77"/>
  <c r="U56" i="77"/>
  <c r="P56" i="77"/>
  <c r="K56" i="77"/>
  <c r="U55" i="77"/>
  <c r="K55" i="77"/>
  <c r="U54" i="77"/>
  <c r="K54" i="77"/>
  <c r="U53" i="77"/>
  <c r="K53" i="77"/>
  <c r="U52" i="77"/>
  <c r="P52" i="77"/>
  <c r="Z52" i="77"/>
  <c r="AC52" i="77"/>
  <c r="K52" i="77"/>
  <c r="AP51" i="77"/>
  <c r="AO51" i="77"/>
  <c r="AN51" i="77"/>
  <c r="AM51" i="77"/>
  <c r="AL51" i="77"/>
  <c r="AK51" i="77"/>
  <c r="AJ51" i="77"/>
  <c r="AI51" i="77"/>
  <c r="AH51" i="77"/>
  <c r="AG51" i="77"/>
  <c r="AF51" i="77"/>
  <c r="AE51" i="77"/>
  <c r="AD51" i="77"/>
  <c r="AB51" i="77"/>
  <c r="AA51" i="77"/>
  <c r="Y51" i="77"/>
  <c r="X51" i="77"/>
  <c r="W51" i="77"/>
  <c r="V51" i="77"/>
  <c r="T51" i="77"/>
  <c r="S51" i="77"/>
  <c r="R51" i="77"/>
  <c r="Q51" i="77"/>
  <c r="O51" i="77"/>
  <c r="N51" i="77"/>
  <c r="M51" i="77"/>
  <c r="L51" i="77"/>
  <c r="J51" i="77"/>
  <c r="I51" i="77"/>
  <c r="H51" i="77"/>
  <c r="G51" i="77"/>
  <c r="F51" i="77"/>
  <c r="E51" i="77"/>
  <c r="U50" i="77"/>
  <c r="K50" i="77"/>
  <c r="U49" i="77"/>
  <c r="K49" i="77"/>
  <c r="U48" i="77"/>
  <c r="K48" i="77"/>
  <c r="U47" i="77"/>
  <c r="K47" i="77"/>
  <c r="U46" i="77"/>
  <c r="P46" i="77"/>
  <c r="K46" i="77"/>
  <c r="U45" i="77"/>
  <c r="K45" i="77"/>
  <c r="U44" i="77"/>
  <c r="K44" i="77"/>
  <c r="AP43" i="77"/>
  <c r="AO43" i="77"/>
  <c r="AN43" i="77"/>
  <c r="AM43" i="77"/>
  <c r="AL43" i="77"/>
  <c r="AK43" i="77"/>
  <c r="AJ43" i="77"/>
  <c r="AI43" i="77"/>
  <c r="AH43" i="77"/>
  <c r="AG43" i="77"/>
  <c r="AF43" i="77"/>
  <c r="AE43" i="77"/>
  <c r="AD43" i="77"/>
  <c r="AB43" i="77"/>
  <c r="AA43" i="77"/>
  <c r="Y43" i="77"/>
  <c r="X43" i="77"/>
  <c r="W43" i="77"/>
  <c r="V43" i="77"/>
  <c r="T43" i="77"/>
  <c r="S43" i="77"/>
  <c r="R43" i="77"/>
  <c r="Q43" i="77"/>
  <c r="O43" i="77"/>
  <c r="N43" i="77"/>
  <c r="M43" i="77"/>
  <c r="L43" i="77"/>
  <c r="J43" i="77"/>
  <c r="I43" i="77"/>
  <c r="H43" i="77"/>
  <c r="G43" i="77"/>
  <c r="F43" i="77"/>
  <c r="E43" i="77"/>
  <c r="U42" i="77"/>
  <c r="P42" i="77"/>
  <c r="K42" i="77"/>
  <c r="U41" i="77"/>
  <c r="K41" i="77"/>
  <c r="U40" i="77"/>
  <c r="K40" i="77"/>
  <c r="U39" i="77"/>
  <c r="P39" i="77"/>
  <c r="Z39" i="77"/>
  <c r="AC39" i="77"/>
  <c r="K39" i="77"/>
  <c r="U38" i="77"/>
  <c r="P38" i="77"/>
  <c r="Z38" i="77"/>
  <c r="AC38" i="77"/>
  <c r="K38" i="77"/>
  <c r="U37" i="77"/>
  <c r="K37" i="77"/>
  <c r="U36" i="77"/>
  <c r="K36" i="77"/>
  <c r="U35" i="77"/>
  <c r="K35" i="77"/>
  <c r="U34" i="77"/>
  <c r="K34" i="77"/>
  <c r="U33" i="77"/>
  <c r="K33" i="77"/>
  <c r="U32" i="77"/>
  <c r="K32" i="77"/>
  <c r="AP31" i="77"/>
  <c r="AP129" i="77"/>
  <c r="AO31" i="77"/>
  <c r="AN31" i="77"/>
  <c r="AM31" i="77"/>
  <c r="AL31" i="77"/>
  <c r="AK31" i="77"/>
  <c r="AJ31" i="77"/>
  <c r="AI31" i="77"/>
  <c r="AH31" i="77"/>
  <c r="AG31" i="77"/>
  <c r="AF31" i="77"/>
  <c r="AE31" i="77"/>
  <c r="AD31" i="77"/>
  <c r="AB31" i="77"/>
  <c r="AA31" i="77"/>
  <c r="Y31" i="77"/>
  <c r="X31" i="77"/>
  <c r="W31" i="77"/>
  <c r="V31" i="77"/>
  <c r="T31" i="77"/>
  <c r="S31" i="77"/>
  <c r="R31" i="77"/>
  <c r="Q31" i="77"/>
  <c r="O31" i="77"/>
  <c r="N31" i="77"/>
  <c r="M31" i="77"/>
  <c r="L31" i="77"/>
  <c r="J31" i="77"/>
  <c r="I31" i="77"/>
  <c r="H31" i="77"/>
  <c r="G31" i="77"/>
  <c r="F31" i="77"/>
  <c r="E31" i="77"/>
  <c r="U30" i="77"/>
  <c r="K30" i="77"/>
  <c r="U29" i="77"/>
  <c r="K29" i="77"/>
  <c r="U28" i="77"/>
  <c r="K28" i="77"/>
  <c r="U27" i="77"/>
  <c r="P27" i="77"/>
  <c r="Z27" i="77"/>
  <c r="AC27" i="77"/>
  <c r="K27" i="77"/>
  <c r="U26" i="77"/>
  <c r="K26" i="77"/>
  <c r="U25" i="77"/>
  <c r="K25" i="77"/>
  <c r="U24" i="77"/>
  <c r="K24" i="77"/>
  <c r="U23" i="77"/>
  <c r="K23" i="77"/>
  <c r="U22" i="77"/>
  <c r="K22" i="77"/>
  <c r="U21" i="77"/>
  <c r="K21" i="77"/>
  <c r="U20" i="77"/>
  <c r="K20" i="77"/>
  <c r="U19" i="77"/>
  <c r="K19" i="77"/>
  <c r="U18" i="77"/>
  <c r="P18" i="77"/>
  <c r="K18" i="77"/>
  <c r="U17" i="77"/>
  <c r="K17" i="77"/>
  <c r="U16" i="77"/>
  <c r="K16" i="77"/>
  <c r="U15" i="77"/>
  <c r="K15" i="77"/>
  <c r="U14" i="77"/>
  <c r="P14" i="77"/>
  <c r="K14" i="77"/>
  <c r="U13" i="77"/>
  <c r="K13" i="77"/>
  <c r="U12" i="77"/>
  <c r="K12" i="77"/>
  <c r="U11" i="77"/>
  <c r="K11" i="77"/>
  <c r="AP10" i="77"/>
  <c r="AO10" i="77"/>
  <c r="AN10" i="77"/>
  <c r="AM10" i="77"/>
  <c r="AL10" i="77"/>
  <c r="AK10" i="77"/>
  <c r="AJ10" i="77"/>
  <c r="AI10" i="77"/>
  <c r="AI129" i="77"/>
  <c r="AH10" i="77"/>
  <c r="AH129" i="77"/>
  <c r="AG10" i="77"/>
  <c r="AF10" i="77"/>
  <c r="AE10" i="77"/>
  <c r="AD10" i="77"/>
  <c r="AB10" i="77"/>
  <c r="AA10" i="77"/>
  <c r="AA129" i="77"/>
  <c r="Y10" i="77"/>
  <c r="X10" i="77"/>
  <c r="W10" i="77"/>
  <c r="V10" i="77"/>
  <c r="V129" i="77"/>
  <c r="T10" i="77"/>
  <c r="T129" i="77"/>
  <c r="S10" i="77"/>
  <c r="S129" i="77"/>
  <c r="R10" i="77"/>
  <c r="Q10" i="77"/>
  <c r="O10" i="77"/>
  <c r="N10" i="77"/>
  <c r="N129" i="77"/>
  <c r="M10" i="77"/>
  <c r="L10" i="77"/>
  <c r="J10" i="77"/>
  <c r="I10" i="77"/>
  <c r="H10" i="77"/>
  <c r="G10" i="77"/>
  <c r="G129" i="77"/>
  <c r="F10" i="77"/>
  <c r="F129" i="77"/>
  <c r="E10" i="77"/>
  <c r="U128" i="83"/>
  <c r="K128" i="83"/>
  <c r="U127" i="83"/>
  <c r="K127" i="83"/>
  <c r="U126" i="83"/>
  <c r="K126" i="83"/>
  <c r="U125" i="83"/>
  <c r="P125" i="83"/>
  <c r="K125" i="83"/>
  <c r="AP124" i="83"/>
  <c r="AO124" i="83"/>
  <c r="AN124" i="83"/>
  <c r="AM124" i="83"/>
  <c r="AL124" i="83"/>
  <c r="AK124" i="83"/>
  <c r="AJ124" i="83"/>
  <c r="AI124" i="83"/>
  <c r="AH124" i="83"/>
  <c r="AG124" i="83"/>
  <c r="AF124" i="83"/>
  <c r="AE124" i="83"/>
  <c r="AD124" i="83"/>
  <c r="AB124" i="83"/>
  <c r="AA124" i="83"/>
  <c r="Y124" i="83"/>
  <c r="X124" i="83"/>
  <c r="W124" i="83"/>
  <c r="V124" i="83"/>
  <c r="T124" i="83"/>
  <c r="S124" i="83"/>
  <c r="R124" i="83"/>
  <c r="Q124" i="83"/>
  <c r="O124" i="83"/>
  <c r="N124" i="83"/>
  <c r="M124" i="83"/>
  <c r="L124" i="83"/>
  <c r="K124" i="83"/>
  <c r="J124" i="83"/>
  <c r="I124" i="83"/>
  <c r="H124" i="83"/>
  <c r="G124" i="83"/>
  <c r="F124" i="83"/>
  <c r="E124" i="83"/>
  <c r="U123" i="83"/>
  <c r="P123" i="83"/>
  <c r="Z123" i="83"/>
  <c r="AC123" i="83"/>
  <c r="K123" i="83"/>
  <c r="U122" i="83"/>
  <c r="P122" i="83"/>
  <c r="K122" i="83"/>
  <c r="U121" i="83"/>
  <c r="K121" i="83"/>
  <c r="U120" i="83"/>
  <c r="K120" i="83"/>
  <c r="AP119" i="83"/>
  <c r="AO119" i="83"/>
  <c r="AN119" i="83"/>
  <c r="AM119" i="83"/>
  <c r="AL119" i="83"/>
  <c r="AK119" i="83"/>
  <c r="AJ119" i="83"/>
  <c r="AI119" i="83"/>
  <c r="AH119" i="83"/>
  <c r="AG119" i="83"/>
  <c r="AF119" i="83"/>
  <c r="AE119" i="83"/>
  <c r="AD119" i="83"/>
  <c r="AB119" i="83"/>
  <c r="AA119" i="83"/>
  <c r="Y119" i="83"/>
  <c r="X119" i="83"/>
  <c r="W119" i="83"/>
  <c r="V119" i="83"/>
  <c r="T119" i="83"/>
  <c r="S119" i="83"/>
  <c r="R119" i="83"/>
  <c r="Q119" i="83"/>
  <c r="O119" i="83"/>
  <c r="N119" i="83"/>
  <c r="M119" i="83"/>
  <c r="L119" i="83"/>
  <c r="J119" i="83"/>
  <c r="I119" i="83"/>
  <c r="H119" i="83"/>
  <c r="G119" i="83"/>
  <c r="F119" i="83"/>
  <c r="E119" i="83"/>
  <c r="U118" i="83"/>
  <c r="K118" i="83"/>
  <c r="U117" i="83"/>
  <c r="K117" i="83"/>
  <c r="U116" i="83"/>
  <c r="P116" i="83"/>
  <c r="Z116" i="83"/>
  <c r="AC116" i="83"/>
  <c r="K116" i="83"/>
  <c r="U115" i="83"/>
  <c r="P115" i="83"/>
  <c r="K115" i="83"/>
  <c r="U114" i="83"/>
  <c r="K114" i="83"/>
  <c r="U113" i="83"/>
  <c r="K113" i="83"/>
  <c r="U112" i="83"/>
  <c r="K112" i="83"/>
  <c r="U111" i="83"/>
  <c r="K111" i="83"/>
  <c r="AP110" i="83"/>
  <c r="AO110" i="83"/>
  <c r="AN110" i="83"/>
  <c r="AM110" i="83"/>
  <c r="AL110" i="83"/>
  <c r="AK110" i="83"/>
  <c r="AJ110" i="83"/>
  <c r="AI110" i="83"/>
  <c r="AH110" i="83"/>
  <c r="AG110" i="83"/>
  <c r="AF110" i="83"/>
  <c r="AE110" i="83"/>
  <c r="AD110" i="83"/>
  <c r="AB110" i="83"/>
  <c r="AA110" i="83"/>
  <c r="Y110" i="83"/>
  <c r="X110" i="83"/>
  <c r="W110" i="83"/>
  <c r="V110" i="83"/>
  <c r="T110" i="83"/>
  <c r="S110" i="83"/>
  <c r="R110" i="83"/>
  <c r="Q110" i="83"/>
  <c r="O110" i="83"/>
  <c r="N110" i="83"/>
  <c r="M110" i="83"/>
  <c r="L110" i="83"/>
  <c r="K110" i="83"/>
  <c r="J110" i="83"/>
  <c r="I110" i="83"/>
  <c r="H110" i="83"/>
  <c r="G110" i="83"/>
  <c r="F110" i="83"/>
  <c r="E110" i="83"/>
  <c r="U109" i="83"/>
  <c r="P109" i="83"/>
  <c r="K109" i="83"/>
  <c r="U108" i="83"/>
  <c r="K108" i="83"/>
  <c r="U107" i="83"/>
  <c r="P107" i="83"/>
  <c r="K107" i="83"/>
  <c r="U106" i="83"/>
  <c r="K106" i="83"/>
  <c r="AP105" i="83"/>
  <c r="AO105" i="83"/>
  <c r="AN105" i="83"/>
  <c r="AM105" i="83"/>
  <c r="AL105" i="83"/>
  <c r="AK105" i="83"/>
  <c r="AJ105" i="83"/>
  <c r="AI105" i="83"/>
  <c r="AH105" i="83"/>
  <c r="AG105" i="83"/>
  <c r="AF105" i="83"/>
  <c r="AE105" i="83"/>
  <c r="AD105" i="83"/>
  <c r="AB105" i="83"/>
  <c r="AA105" i="83"/>
  <c r="Y105" i="83"/>
  <c r="X105" i="83"/>
  <c r="W105" i="83"/>
  <c r="V105" i="83"/>
  <c r="T105" i="83"/>
  <c r="S105" i="83"/>
  <c r="R105" i="83"/>
  <c r="Q105" i="83"/>
  <c r="O105" i="83"/>
  <c r="N105" i="83"/>
  <c r="M105" i="83"/>
  <c r="L105" i="83"/>
  <c r="J105" i="83"/>
  <c r="I105" i="83"/>
  <c r="H105" i="83"/>
  <c r="G105" i="83"/>
  <c r="F105" i="83"/>
  <c r="E105" i="83"/>
  <c r="U104" i="83"/>
  <c r="K104" i="83"/>
  <c r="U103" i="83"/>
  <c r="P103" i="83"/>
  <c r="Z103" i="83"/>
  <c r="AC103" i="83"/>
  <c r="K103" i="83"/>
  <c r="U102" i="83"/>
  <c r="K102" i="83"/>
  <c r="U101" i="83"/>
  <c r="K101" i="83"/>
  <c r="U100" i="83"/>
  <c r="K100" i="83"/>
  <c r="U99" i="83"/>
  <c r="K99" i="83"/>
  <c r="U98" i="83"/>
  <c r="K98" i="83"/>
  <c r="U97" i="83"/>
  <c r="K97" i="83"/>
  <c r="U96" i="83"/>
  <c r="K96" i="83"/>
  <c r="U95" i="83"/>
  <c r="K95" i="83"/>
  <c r="U94" i="83"/>
  <c r="K94" i="83"/>
  <c r="U93" i="83"/>
  <c r="K93" i="83"/>
  <c r="U92" i="83"/>
  <c r="K92" i="83"/>
  <c r="U91" i="83"/>
  <c r="K91" i="83"/>
  <c r="U90" i="83"/>
  <c r="K90" i="83"/>
  <c r="U89" i="83"/>
  <c r="P89" i="83"/>
  <c r="K89" i="83"/>
  <c r="U88" i="83"/>
  <c r="K88" i="83"/>
  <c r="U87" i="83"/>
  <c r="P87" i="83"/>
  <c r="K87" i="83"/>
  <c r="U86" i="83"/>
  <c r="K86" i="83"/>
  <c r="U85" i="83"/>
  <c r="P85" i="83"/>
  <c r="K85" i="83"/>
  <c r="U84" i="83"/>
  <c r="K84" i="83"/>
  <c r="AP83" i="83"/>
  <c r="AO83" i="83"/>
  <c r="AN83" i="83"/>
  <c r="AM83" i="83"/>
  <c r="AL83" i="83"/>
  <c r="AK83" i="83"/>
  <c r="AJ83" i="83"/>
  <c r="AI83" i="83"/>
  <c r="AH83" i="83"/>
  <c r="AG83" i="83"/>
  <c r="AF83" i="83"/>
  <c r="AE83" i="83"/>
  <c r="AD83" i="83"/>
  <c r="AB83" i="83"/>
  <c r="AA83" i="83"/>
  <c r="Y83" i="83"/>
  <c r="X83" i="83"/>
  <c r="W83" i="83"/>
  <c r="V83" i="83"/>
  <c r="T83" i="83"/>
  <c r="S83" i="83"/>
  <c r="R83" i="83"/>
  <c r="Q83" i="83"/>
  <c r="O83" i="83"/>
  <c r="N83" i="83"/>
  <c r="M83" i="83"/>
  <c r="L83" i="83"/>
  <c r="J83" i="83"/>
  <c r="I83" i="83"/>
  <c r="H83" i="83"/>
  <c r="G83" i="83"/>
  <c r="F83" i="83"/>
  <c r="E83" i="83"/>
  <c r="U82" i="83"/>
  <c r="K82" i="83"/>
  <c r="U81" i="83"/>
  <c r="K81" i="83"/>
  <c r="K80" i="83"/>
  <c r="AP80" i="83"/>
  <c r="AO80" i="83"/>
  <c r="AN80" i="83"/>
  <c r="AM80" i="83"/>
  <c r="AL80" i="83"/>
  <c r="AK80" i="83"/>
  <c r="AJ80" i="83"/>
  <c r="AI80" i="83"/>
  <c r="AH80" i="83"/>
  <c r="AG80" i="83"/>
  <c r="AF80" i="83"/>
  <c r="AE80" i="83"/>
  <c r="AD80" i="83"/>
  <c r="AB80" i="83"/>
  <c r="AA80" i="83"/>
  <c r="Y80" i="83"/>
  <c r="X80" i="83"/>
  <c r="W80" i="83"/>
  <c r="V80" i="83"/>
  <c r="T80" i="83"/>
  <c r="S80" i="83"/>
  <c r="R80" i="83"/>
  <c r="Q80" i="83"/>
  <c r="O80" i="83"/>
  <c r="N80" i="83"/>
  <c r="M80" i="83"/>
  <c r="L80" i="83"/>
  <c r="J80" i="83"/>
  <c r="I80" i="83"/>
  <c r="H80" i="83"/>
  <c r="G80" i="83"/>
  <c r="F80" i="83"/>
  <c r="E80" i="83"/>
  <c r="U79" i="83"/>
  <c r="K79" i="83"/>
  <c r="U78" i="83"/>
  <c r="K78" i="83"/>
  <c r="U77" i="83"/>
  <c r="P77" i="83"/>
  <c r="K77" i="83"/>
  <c r="U76" i="83"/>
  <c r="K76" i="83"/>
  <c r="U75" i="83"/>
  <c r="K75" i="83"/>
  <c r="U74" i="83"/>
  <c r="K74" i="83"/>
  <c r="U73" i="83"/>
  <c r="P73" i="83"/>
  <c r="K73" i="83"/>
  <c r="AP72" i="83"/>
  <c r="AO72" i="83"/>
  <c r="AN72" i="83"/>
  <c r="AM72" i="83"/>
  <c r="AL72" i="83"/>
  <c r="AK72" i="83"/>
  <c r="AJ72" i="83"/>
  <c r="AI72" i="83"/>
  <c r="AH72" i="83"/>
  <c r="AG72" i="83"/>
  <c r="AF72" i="83"/>
  <c r="AE72" i="83"/>
  <c r="AD72" i="83"/>
  <c r="AB72" i="83"/>
  <c r="AA72" i="83"/>
  <c r="Y72" i="83"/>
  <c r="X72" i="83"/>
  <c r="W72" i="83"/>
  <c r="V72" i="83"/>
  <c r="T72" i="83"/>
  <c r="S72" i="83"/>
  <c r="R72" i="83"/>
  <c r="Q72" i="83"/>
  <c r="O72" i="83"/>
  <c r="N72" i="83"/>
  <c r="M72" i="83"/>
  <c r="L72" i="83"/>
  <c r="J72" i="83"/>
  <c r="I72" i="83"/>
  <c r="H72" i="83"/>
  <c r="G72" i="83"/>
  <c r="F72" i="83"/>
  <c r="E72" i="83"/>
  <c r="U71" i="83"/>
  <c r="K71" i="83"/>
  <c r="U70" i="83"/>
  <c r="P70" i="83"/>
  <c r="Z70" i="83"/>
  <c r="AC70" i="83"/>
  <c r="K70" i="83"/>
  <c r="U69" i="83"/>
  <c r="K69" i="83"/>
  <c r="U68" i="83"/>
  <c r="K68" i="83"/>
  <c r="U67" i="83"/>
  <c r="K67" i="83"/>
  <c r="U66" i="83"/>
  <c r="P66" i="83"/>
  <c r="K66" i="83"/>
  <c r="AP65" i="83"/>
  <c r="AO65" i="83"/>
  <c r="AN65" i="83"/>
  <c r="AM65" i="83"/>
  <c r="AL65" i="83"/>
  <c r="AK65" i="83"/>
  <c r="AJ65" i="83"/>
  <c r="AI65" i="83"/>
  <c r="AH65" i="83"/>
  <c r="AG65" i="83"/>
  <c r="AF65" i="83"/>
  <c r="AE65" i="83"/>
  <c r="AD65" i="83"/>
  <c r="AB65" i="83"/>
  <c r="AA65" i="83"/>
  <c r="Y65" i="83"/>
  <c r="X65" i="83"/>
  <c r="W65" i="83"/>
  <c r="V65" i="83"/>
  <c r="T65" i="83"/>
  <c r="S65" i="83"/>
  <c r="R65" i="83"/>
  <c r="Q65" i="83"/>
  <c r="O65" i="83"/>
  <c r="N65" i="83"/>
  <c r="M65" i="83"/>
  <c r="L65" i="83"/>
  <c r="J65" i="83"/>
  <c r="I65" i="83"/>
  <c r="H65" i="83"/>
  <c r="G65" i="83"/>
  <c r="F65" i="83"/>
  <c r="E65" i="83"/>
  <c r="U64" i="83"/>
  <c r="K64" i="83"/>
  <c r="U63" i="83"/>
  <c r="P63" i="83"/>
  <c r="K63" i="83"/>
  <c r="U62" i="83"/>
  <c r="K62" i="83"/>
  <c r="U61" i="83"/>
  <c r="P61" i="83"/>
  <c r="Z61" i="83"/>
  <c r="AC61" i="83"/>
  <c r="K61" i="83"/>
  <c r="U60" i="83"/>
  <c r="K60" i="83"/>
  <c r="U59" i="83"/>
  <c r="P59" i="83"/>
  <c r="K59" i="83"/>
  <c r="U58" i="83"/>
  <c r="K58" i="83"/>
  <c r="U57" i="83"/>
  <c r="K57" i="83"/>
  <c r="U56" i="83"/>
  <c r="K56" i="83"/>
  <c r="U55" i="83"/>
  <c r="P55" i="83"/>
  <c r="Z55" i="83"/>
  <c r="AC55" i="83"/>
  <c r="K55" i="83"/>
  <c r="U54" i="83"/>
  <c r="K54" i="83"/>
  <c r="U53" i="83"/>
  <c r="P53" i="83"/>
  <c r="K53" i="83"/>
  <c r="U52" i="83"/>
  <c r="K52" i="83"/>
  <c r="AP51" i="83"/>
  <c r="AO51" i="83"/>
  <c r="AN51" i="83"/>
  <c r="AM51" i="83"/>
  <c r="AL51" i="83"/>
  <c r="AK51" i="83"/>
  <c r="AJ51" i="83"/>
  <c r="AI51" i="83"/>
  <c r="AH51" i="83"/>
  <c r="AG51" i="83"/>
  <c r="AF51" i="83"/>
  <c r="AE51" i="83"/>
  <c r="AD51" i="83"/>
  <c r="AB51" i="83"/>
  <c r="AA51" i="83"/>
  <c r="Y51" i="83"/>
  <c r="Y129" i="83"/>
  <c r="X51" i="83"/>
  <c r="W51" i="83"/>
  <c r="V51" i="83"/>
  <c r="T51" i="83"/>
  <c r="S51" i="83"/>
  <c r="R51" i="83"/>
  <c r="Q51" i="83"/>
  <c r="O51" i="83"/>
  <c r="N51" i="83"/>
  <c r="M51" i="83"/>
  <c r="L51" i="83"/>
  <c r="J51" i="83"/>
  <c r="I51" i="83"/>
  <c r="H51" i="83"/>
  <c r="G51" i="83"/>
  <c r="F51" i="83"/>
  <c r="E51" i="83"/>
  <c r="U50" i="83"/>
  <c r="K50" i="83"/>
  <c r="U49" i="83"/>
  <c r="K49" i="83"/>
  <c r="U48" i="83"/>
  <c r="K48" i="83"/>
  <c r="U47" i="83"/>
  <c r="K47" i="83"/>
  <c r="U46" i="83"/>
  <c r="P46" i="83"/>
  <c r="K46" i="83"/>
  <c r="U45" i="83"/>
  <c r="K45" i="83"/>
  <c r="U44" i="83"/>
  <c r="P44" i="83"/>
  <c r="K44" i="83"/>
  <c r="AP43" i="83"/>
  <c r="AO43" i="83"/>
  <c r="AN43" i="83"/>
  <c r="AM43" i="83"/>
  <c r="AL43" i="83"/>
  <c r="AK43" i="83"/>
  <c r="AJ43" i="83"/>
  <c r="AI43" i="83"/>
  <c r="AH43" i="83"/>
  <c r="AG43" i="83"/>
  <c r="AF43" i="83"/>
  <c r="AE43" i="83"/>
  <c r="AD43" i="83"/>
  <c r="AB43" i="83"/>
  <c r="AA43" i="83"/>
  <c r="Y43" i="83"/>
  <c r="X43" i="83"/>
  <c r="W43" i="83"/>
  <c r="V43" i="83"/>
  <c r="T43" i="83"/>
  <c r="S43" i="83"/>
  <c r="R43" i="83"/>
  <c r="Q43" i="83"/>
  <c r="O43" i="83"/>
  <c r="N43" i="83"/>
  <c r="M43" i="83"/>
  <c r="L43" i="83"/>
  <c r="J43" i="83"/>
  <c r="I43" i="83"/>
  <c r="H43" i="83"/>
  <c r="G43" i="83"/>
  <c r="F43" i="83"/>
  <c r="E43" i="83"/>
  <c r="U42" i="83"/>
  <c r="K42" i="83"/>
  <c r="U41" i="83"/>
  <c r="P41" i="83"/>
  <c r="Z41" i="83"/>
  <c r="AC41" i="83"/>
  <c r="K41" i="83"/>
  <c r="U40" i="83"/>
  <c r="K40" i="83"/>
  <c r="U39" i="83"/>
  <c r="P39" i="83"/>
  <c r="Z39" i="83"/>
  <c r="AC39" i="83"/>
  <c r="K39" i="83"/>
  <c r="U38" i="83"/>
  <c r="K38" i="83"/>
  <c r="U37" i="83"/>
  <c r="P37" i="83"/>
  <c r="Z37" i="83"/>
  <c r="AC37" i="83"/>
  <c r="K37" i="83"/>
  <c r="U36" i="83"/>
  <c r="K36" i="83"/>
  <c r="U35" i="83"/>
  <c r="K35" i="83"/>
  <c r="U34" i="83"/>
  <c r="P34" i="83"/>
  <c r="Z34" i="83"/>
  <c r="AC34" i="83"/>
  <c r="K34" i="83"/>
  <c r="U33" i="83"/>
  <c r="K33" i="83"/>
  <c r="U32" i="83"/>
  <c r="P32" i="83"/>
  <c r="K32" i="83"/>
  <c r="AP31" i="83"/>
  <c r="AO31" i="83"/>
  <c r="AN31" i="83"/>
  <c r="AM31" i="83"/>
  <c r="AL31" i="83"/>
  <c r="AK31" i="83"/>
  <c r="AJ31" i="83"/>
  <c r="AI31" i="83"/>
  <c r="AH31" i="83"/>
  <c r="AG31" i="83"/>
  <c r="AG129" i="83"/>
  <c r="AF31" i="83"/>
  <c r="AE31" i="83"/>
  <c r="AD31" i="83"/>
  <c r="AB31" i="83"/>
  <c r="AA31" i="83"/>
  <c r="Y31" i="83"/>
  <c r="X31" i="83"/>
  <c r="W31" i="83"/>
  <c r="V31" i="83"/>
  <c r="T31" i="83"/>
  <c r="S31" i="83"/>
  <c r="R31" i="83"/>
  <c r="Q31" i="83"/>
  <c r="O31" i="83"/>
  <c r="N31" i="83"/>
  <c r="M31" i="83"/>
  <c r="L31" i="83"/>
  <c r="J31" i="83"/>
  <c r="I31" i="83"/>
  <c r="H31" i="83"/>
  <c r="G31" i="83"/>
  <c r="F31" i="83"/>
  <c r="E31" i="83"/>
  <c r="U30" i="83"/>
  <c r="K30" i="83"/>
  <c r="U29" i="83"/>
  <c r="P29" i="83"/>
  <c r="K29" i="83"/>
  <c r="U28" i="83"/>
  <c r="P28" i="83"/>
  <c r="Z28" i="83"/>
  <c r="AC28" i="83"/>
  <c r="K28" i="83"/>
  <c r="U27" i="83"/>
  <c r="K27" i="83"/>
  <c r="U26" i="83"/>
  <c r="K26" i="83"/>
  <c r="U25" i="83"/>
  <c r="P25" i="83"/>
  <c r="Z25" i="83"/>
  <c r="AC25" i="83"/>
  <c r="K25" i="83"/>
  <c r="U24" i="83"/>
  <c r="K24" i="83"/>
  <c r="U23" i="83"/>
  <c r="K23" i="83"/>
  <c r="U22" i="83"/>
  <c r="K22" i="83"/>
  <c r="U21" i="83"/>
  <c r="P21" i="83"/>
  <c r="K21" i="83"/>
  <c r="U20" i="83"/>
  <c r="K20" i="83"/>
  <c r="U19" i="83"/>
  <c r="K19" i="83"/>
  <c r="U18" i="83"/>
  <c r="K18" i="83"/>
  <c r="U17" i="83"/>
  <c r="P17" i="83"/>
  <c r="Z17" i="83"/>
  <c r="AC17" i="83"/>
  <c r="K17" i="83"/>
  <c r="U16" i="83"/>
  <c r="K16" i="83"/>
  <c r="U15" i="83"/>
  <c r="P15" i="83"/>
  <c r="Z15" i="83"/>
  <c r="AC15" i="83"/>
  <c r="K15" i="83"/>
  <c r="U14" i="83"/>
  <c r="K14" i="83"/>
  <c r="U13" i="83"/>
  <c r="K13" i="83"/>
  <c r="U12" i="83"/>
  <c r="P12" i="83"/>
  <c r="K12" i="83"/>
  <c r="U11" i="83"/>
  <c r="P11" i="83"/>
  <c r="K11" i="83"/>
  <c r="K10" i="83"/>
  <c r="K129" i="83"/>
  <c r="AP10" i="83"/>
  <c r="AP129" i="83"/>
  <c r="AO10" i="83"/>
  <c r="AO129" i="83"/>
  <c r="AN10" i="83"/>
  <c r="AN129" i="83"/>
  <c r="AM10" i="83"/>
  <c r="AL10" i="83"/>
  <c r="AL129" i="83"/>
  <c r="AK10" i="83"/>
  <c r="AK129" i="83"/>
  <c r="AJ10" i="83"/>
  <c r="AJ129" i="83"/>
  <c r="AI10" i="83"/>
  <c r="AH10" i="83"/>
  <c r="AH129" i="83"/>
  <c r="AG10" i="83"/>
  <c r="AF10" i="83"/>
  <c r="AF129" i="83"/>
  <c r="AE10" i="83"/>
  <c r="AD10" i="83"/>
  <c r="AD129" i="83"/>
  <c r="AB10" i="83"/>
  <c r="AB129" i="83"/>
  <c r="AA10" i="83"/>
  <c r="Y10" i="83"/>
  <c r="X10" i="83"/>
  <c r="X129" i="83"/>
  <c r="W10" i="83"/>
  <c r="V10" i="83"/>
  <c r="T10" i="83"/>
  <c r="T129" i="83"/>
  <c r="S10" i="83"/>
  <c r="R10" i="83"/>
  <c r="Q10" i="83"/>
  <c r="Q129" i="83"/>
  <c r="O10" i="83"/>
  <c r="N10" i="83"/>
  <c r="M10" i="83"/>
  <c r="M129" i="83"/>
  <c r="L10" i="83"/>
  <c r="L129" i="83"/>
  <c r="J10" i="83"/>
  <c r="J129" i="83"/>
  <c r="I10" i="83"/>
  <c r="I129" i="83"/>
  <c r="H10" i="83"/>
  <c r="H129" i="83"/>
  <c r="G10" i="83"/>
  <c r="F10" i="83"/>
  <c r="F129" i="83"/>
  <c r="E10" i="83"/>
  <c r="E129" i="83"/>
  <c r="U128" i="31"/>
  <c r="K128" i="31"/>
  <c r="U127" i="31"/>
  <c r="K127" i="31"/>
  <c r="U126" i="31"/>
  <c r="K126" i="31"/>
  <c r="U125" i="31"/>
  <c r="K125" i="31"/>
  <c r="AP124" i="3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B124" i="31"/>
  <c r="AA124" i="31"/>
  <c r="Y124" i="31"/>
  <c r="X124" i="31"/>
  <c r="W124" i="31"/>
  <c r="V124" i="31"/>
  <c r="T124" i="31"/>
  <c r="S124" i="31"/>
  <c r="R124" i="31"/>
  <c r="Q124" i="31"/>
  <c r="O124" i="31"/>
  <c r="N124" i="31"/>
  <c r="M124" i="31"/>
  <c r="L124" i="31"/>
  <c r="J124" i="31"/>
  <c r="I124" i="31"/>
  <c r="H124" i="31"/>
  <c r="G124" i="31"/>
  <c r="F124" i="31"/>
  <c r="E124" i="31"/>
  <c r="U123" i="31"/>
  <c r="P123" i="31"/>
  <c r="K123" i="31"/>
  <c r="U122" i="31"/>
  <c r="K122" i="31"/>
  <c r="U121" i="31"/>
  <c r="K121" i="31"/>
  <c r="U120" i="31"/>
  <c r="K120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B119" i="31"/>
  <c r="AA119" i="31"/>
  <c r="Y119" i="31"/>
  <c r="X119" i="31"/>
  <c r="W119" i="31"/>
  <c r="V119" i="31"/>
  <c r="T119" i="31"/>
  <c r="S119" i="31"/>
  <c r="R119" i="31"/>
  <c r="Q119" i="31"/>
  <c r="O119" i="31"/>
  <c r="N119" i="31"/>
  <c r="M119" i="31"/>
  <c r="L119" i="31"/>
  <c r="J119" i="31"/>
  <c r="I119" i="31"/>
  <c r="H119" i="31"/>
  <c r="G119" i="31"/>
  <c r="F119" i="31"/>
  <c r="E119" i="31"/>
  <c r="U118" i="31"/>
  <c r="K118" i="31"/>
  <c r="U117" i="31"/>
  <c r="K117" i="31"/>
  <c r="U116" i="31"/>
  <c r="K116" i="31"/>
  <c r="U115" i="31"/>
  <c r="P115" i="31"/>
  <c r="K115" i="31"/>
  <c r="U114" i="31"/>
  <c r="K114" i="31"/>
  <c r="U113" i="31"/>
  <c r="K113" i="31"/>
  <c r="U112" i="31"/>
  <c r="K112" i="31"/>
  <c r="U111" i="31"/>
  <c r="K111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B110" i="31"/>
  <c r="AA110" i="31"/>
  <c r="Y110" i="31"/>
  <c r="X110" i="31"/>
  <c r="W110" i="31"/>
  <c r="V110" i="31"/>
  <c r="T110" i="31"/>
  <c r="S110" i="31"/>
  <c r="R110" i="31"/>
  <c r="Q110" i="31"/>
  <c r="O110" i="31"/>
  <c r="N110" i="31"/>
  <c r="M110" i="31"/>
  <c r="L110" i="31"/>
  <c r="J110" i="31"/>
  <c r="I110" i="31"/>
  <c r="H110" i="31"/>
  <c r="G110" i="31"/>
  <c r="F110" i="31"/>
  <c r="E110" i="31"/>
  <c r="U109" i="31"/>
  <c r="P109" i="31"/>
  <c r="K109" i="31"/>
  <c r="U108" i="31"/>
  <c r="K108" i="31"/>
  <c r="U107" i="31"/>
  <c r="P107" i="31"/>
  <c r="K107" i="31"/>
  <c r="U106" i="31"/>
  <c r="K106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B105" i="31"/>
  <c r="AA105" i="31"/>
  <c r="Y105" i="31"/>
  <c r="X105" i="31"/>
  <c r="W105" i="31"/>
  <c r="V105" i="31"/>
  <c r="T105" i="31"/>
  <c r="S105" i="31"/>
  <c r="R105" i="31"/>
  <c r="Q105" i="31"/>
  <c r="O105" i="31"/>
  <c r="N105" i="31"/>
  <c r="M105" i="31"/>
  <c r="L105" i="31"/>
  <c r="J105" i="31"/>
  <c r="J129" i="31"/>
  <c r="I105" i="31"/>
  <c r="H105" i="31"/>
  <c r="G105" i="31"/>
  <c r="F105" i="31"/>
  <c r="E105" i="31"/>
  <c r="U104" i="31"/>
  <c r="K104" i="31"/>
  <c r="U103" i="31"/>
  <c r="P103" i="31"/>
  <c r="K103" i="31"/>
  <c r="U102" i="31"/>
  <c r="K102" i="31"/>
  <c r="U101" i="31"/>
  <c r="K101" i="31"/>
  <c r="U100" i="31"/>
  <c r="K100" i="31"/>
  <c r="U99" i="31"/>
  <c r="K99" i="31"/>
  <c r="U98" i="31"/>
  <c r="K98" i="31"/>
  <c r="U97" i="31"/>
  <c r="P97" i="31"/>
  <c r="Z97" i="31"/>
  <c r="AC97" i="31"/>
  <c r="K97" i="31"/>
  <c r="U96" i="31"/>
  <c r="K96" i="31"/>
  <c r="U95" i="31"/>
  <c r="P95" i="31"/>
  <c r="K95" i="31"/>
  <c r="U94" i="31"/>
  <c r="K94" i="31"/>
  <c r="U93" i="31"/>
  <c r="K93" i="31"/>
  <c r="U92" i="31"/>
  <c r="K92" i="31"/>
  <c r="U91" i="31"/>
  <c r="K91" i="31"/>
  <c r="U90" i="31"/>
  <c r="K90" i="31"/>
  <c r="U89" i="31"/>
  <c r="K89" i="31"/>
  <c r="U88" i="31"/>
  <c r="K88" i="31"/>
  <c r="U87" i="31"/>
  <c r="P87" i="31"/>
  <c r="K87" i="31"/>
  <c r="U86" i="31"/>
  <c r="K86" i="31"/>
  <c r="U85" i="31"/>
  <c r="K85" i="31"/>
  <c r="U84" i="31"/>
  <c r="K84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B83" i="31"/>
  <c r="AA83" i="31"/>
  <c r="Y83" i="31"/>
  <c r="X83" i="31"/>
  <c r="W83" i="31"/>
  <c r="V83" i="31"/>
  <c r="T83" i="31"/>
  <c r="S83" i="31"/>
  <c r="R83" i="31"/>
  <c r="Q83" i="31"/>
  <c r="O83" i="31"/>
  <c r="N83" i="31"/>
  <c r="M83" i="31"/>
  <c r="L83" i="31"/>
  <c r="J83" i="31"/>
  <c r="I83" i="31"/>
  <c r="H83" i="31"/>
  <c r="G83" i="31"/>
  <c r="F83" i="31"/>
  <c r="E83" i="31"/>
  <c r="U82" i="31"/>
  <c r="K82" i="31"/>
  <c r="U81" i="31"/>
  <c r="K81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B80" i="31"/>
  <c r="AA80" i="31"/>
  <c r="Y80" i="31"/>
  <c r="X80" i="31"/>
  <c r="W80" i="31"/>
  <c r="V80" i="31"/>
  <c r="T80" i="31"/>
  <c r="S80" i="31"/>
  <c r="R80" i="31"/>
  <c r="Q80" i="31"/>
  <c r="O80" i="31"/>
  <c r="N80" i="31"/>
  <c r="M80" i="31"/>
  <c r="L80" i="31"/>
  <c r="J80" i="31"/>
  <c r="I80" i="31"/>
  <c r="H80" i="31"/>
  <c r="G80" i="31"/>
  <c r="F80" i="31"/>
  <c r="E80" i="31"/>
  <c r="U79" i="31"/>
  <c r="P79" i="31"/>
  <c r="K79" i="31"/>
  <c r="U78" i="31"/>
  <c r="K78" i="31"/>
  <c r="U77" i="31"/>
  <c r="K77" i="31"/>
  <c r="U76" i="31"/>
  <c r="P76" i="31"/>
  <c r="K76" i="31"/>
  <c r="U75" i="31"/>
  <c r="K75" i="31"/>
  <c r="U74" i="31"/>
  <c r="K74" i="31"/>
  <c r="U73" i="31"/>
  <c r="K73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B72" i="31"/>
  <c r="AA72" i="31"/>
  <c r="Y72" i="31"/>
  <c r="X72" i="31"/>
  <c r="W72" i="31"/>
  <c r="V72" i="31"/>
  <c r="T72" i="31"/>
  <c r="S72" i="31"/>
  <c r="R72" i="31"/>
  <c r="Q72" i="31"/>
  <c r="O72" i="31"/>
  <c r="N72" i="31"/>
  <c r="M72" i="31"/>
  <c r="L72" i="31"/>
  <c r="J72" i="31"/>
  <c r="I72" i="31"/>
  <c r="H72" i="31"/>
  <c r="G72" i="31"/>
  <c r="F72" i="31"/>
  <c r="E72" i="31"/>
  <c r="U71" i="31"/>
  <c r="K71" i="31"/>
  <c r="U70" i="31"/>
  <c r="K70" i="31"/>
  <c r="U69" i="31"/>
  <c r="K69" i="31"/>
  <c r="U68" i="31"/>
  <c r="P68" i="31"/>
  <c r="K68" i="31"/>
  <c r="U67" i="31"/>
  <c r="K67" i="31"/>
  <c r="U66" i="31"/>
  <c r="K66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B65" i="31"/>
  <c r="AA65" i="31"/>
  <c r="Y65" i="31"/>
  <c r="X65" i="31"/>
  <c r="W65" i="31"/>
  <c r="V65" i="31"/>
  <c r="T65" i="31"/>
  <c r="S65" i="31"/>
  <c r="R65" i="31"/>
  <c r="Q65" i="31"/>
  <c r="O65" i="31"/>
  <c r="N65" i="31"/>
  <c r="M65" i="31"/>
  <c r="L65" i="31"/>
  <c r="J65" i="31"/>
  <c r="I65" i="31"/>
  <c r="H65" i="31"/>
  <c r="G65" i="31"/>
  <c r="F65" i="31"/>
  <c r="E65" i="31"/>
  <c r="U64" i="31"/>
  <c r="K64" i="31"/>
  <c r="U63" i="31"/>
  <c r="K63" i="31"/>
  <c r="U62" i="31"/>
  <c r="K62" i="31"/>
  <c r="U61" i="31"/>
  <c r="K61" i="31"/>
  <c r="U60" i="31"/>
  <c r="K60" i="31"/>
  <c r="U59" i="31"/>
  <c r="P59" i="31"/>
  <c r="K59" i="31"/>
  <c r="U58" i="31"/>
  <c r="K58" i="31"/>
  <c r="U57" i="31"/>
  <c r="P57" i="31"/>
  <c r="K57" i="31"/>
  <c r="U56" i="31"/>
  <c r="K56" i="31"/>
  <c r="U55" i="31"/>
  <c r="K55" i="31"/>
  <c r="U54" i="31"/>
  <c r="K54" i="31"/>
  <c r="U53" i="31"/>
  <c r="K53" i="31"/>
  <c r="U52" i="31"/>
  <c r="K52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B51" i="31"/>
  <c r="AA51" i="31"/>
  <c r="Y51" i="31"/>
  <c r="X51" i="31"/>
  <c r="W51" i="31"/>
  <c r="V51" i="31"/>
  <c r="T51" i="31"/>
  <c r="S51" i="31"/>
  <c r="R51" i="31"/>
  <c r="Q51" i="31"/>
  <c r="O51" i="31"/>
  <c r="N51" i="31"/>
  <c r="M51" i="31"/>
  <c r="L51" i="31"/>
  <c r="J51" i="31"/>
  <c r="I51" i="31"/>
  <c r="H51" i="31"/>
  <c r="G51" i="31"/>
  <c r="F51" i="31"/>
  <c r="E51" i="31"/>
  <c r="U50" i="31"/>
  <c r="P50" i="31"/>
  <c r="Z50" i="31"/>
  <c r="K50" i="31"/>
  <c r="U49" i="31"/>
  <c r="K49" i="31"/>
  <c r="U48" i="31"/>
  <c r="P48" i="31"/>
  <c r="K48" i="31"/>
  <c r="U47" i="31"/>
  <c r="K47" i="31"/>
  <c r="U46" i="31"/>
  <c r="K46" i="31"/>
  <c r="U45" i="31"/>
  <c r="P45" i="31"/>
  <c r="K45" i="31"/>
  <c r="U44" i="31"/>
  <c r="K44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B43" i="31"/>
  <c r="AA43" i="31"/>
  <c r="Y43" i="31"/>
  <c r="X43" i="31"/>
  <c r="W43" i="31"/>
  <c r="V43" i="31"/>
  <c r="T43" i="31"/>
  <c r="S43" i="31"/>
  <c r="R43" i="31"/>
  <c r="Q43" i="31"/>
  <c r="O43" i="31"/>
  <c r="N43" i="31"/>
  <c r="M43" i="31"/>
  <c r="L43" i="31"/>
  <c r="J43" i="31"/>
  <c r="I43" i="31"/>
  <c r="H43" i="31"/>
  <c r="G43" i="31"/>
  <c r="F43" i="31"/>
  <c r="E43" i="31"/>
  <c r="U42" i="31"/>
  <c r="K42" i="31"/>
  <c r="U41" i="31"/>
  <c r="K41" i="31"/>
  <c r="U40" i="31"/>
  <c r="K40" i="31"/>
  <c r="U39" i="31"/>
  <c r="K39" i="31"/>
  <c r="U38" i="31"/>
  <c r="P38" i="31"/>
  <c r="K38" i="31"/>
  <c r="U37" i="31"/>
  <c r="K37" i="31"/>
  <c r="U36" i="31"/>
  <c r="K36" i="31"/>
  <c r="U35" i="31"/>
  <c r="K35" i="31"/>
  <c r="U34" i="31"/>
  <c r="K34" i="31"/>
  <c r="U33" i="31"/>
  <c r="K33" i="31"/>
  <c r="U32" i="31"/>
  <c r="K32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B31" i="31"/>
  <c r="AA31" i="31"/>
  <c r="Y31" i="31"/>
  <c r="X31" i="31"/>
  <c r="W31" i="31"/>
  <c r="V31" i="31"/>
  <c r="T31" i="31"/>
  <c r="S31" i="31"/>
  <c r="R31" i="31"/>
  <c r="Q31" i="31"/>
  <c r="O31" i="31"/>
  <c r="N31" i="31"/>
  <c r="M31" i="31"/>
  <c r="L31" i="31"/>
  <c r="J31" i="31"/>
  <c r="I31" i="31"/>
  <c r="H31" i="31"/>
  <c r="G31" i="31"/>
  <c r="F31" i="31"/>
  <c r="E31" i="31"/>
  <c r="U30" i="31"/>
  <c r="K30" i="31"/>
  <c r="U29" i="31"/>
  <c r="K29" i="31"/>
  <c r="U28" i="31"/>
  <c r="K28" i="31"/>
  <c r="U27" i="31"/>
  <c r="K27" i="31"/>
  <c r="U26" i="31"/>
  <c r="K26" i="31"/>
  <c r="U25" i="31"/>
  <c r="P25" i="31"/>
  <c r="K25" i="31"/>
  <c r="U24" i="31"/>
  <c r="K24" i="31"/>
  <c r="U23" i="31"/>
  <c r="P23" i="31"/>
  <c r="K23" i="31"/>
  <c r="U22" i="31"/>
  <c r="K22" i="31"/>
  <c r="U21" i="31"/>
  <c r="K21" i="31"/>
  <c r="U20" i="31"/>
  <c r="K20" i="31"/>
  <c r="U19" i="31"/>
  <c r="K19" i="31"/>
  <c r="U18" i="31"/>
  <c r="K18" i="31"/>
  <c r="U17" i="31"/>
  <c r="P17" i="31"/>
  <c r="K17" i="31"/>
  <c r="U16" i="31"/>
  <c r="K16" i="31"/>
  <c r="U15" i="31"/>
  <c r="P15" i="31"/>
  <c r="K15" i="31"/>
  <c r="U14" i="31"/>
  <c r="K14" i="31"/>
  <c r="U13" i="31"/>
  <c r="K13" i="31"/>
  <c r="U12" i="31"/>
  <c r="K12" i="31"/>
  <c r="U11" i="31"/>
  <c r="K11" i="31"/>
  <c r="AP10" i="31"/>
  <c r="AO10" i="31"/>
  <c r="AO129" i="31"/>
  <c r="AN10" i="31"/>
  <c r="AM10" i="31"/>
  <c r="AM129" i="31"/>
  <c r="AL10" i="31"/>
  <c r="AK10" i="31"/>
  <c r="AK129" i="31"/>
  <c r="AJ10" i="31"/>
  <c r="AJ129" i="31"/>
  <c r="AI10" i="31"/>
  <c r="AI129" i="31"/>
  <c r="AH10" i="31"/>
  <c r="AG10" i="31"/>
  <c r="AG129" i="31"/>
  <c r="AF10" i="31"/>
  <c r="AE10" i="31"/>
  <c r="AE129" i="31"/>
  <c r="AD10" i="31"/>
  <c r="AB10" i="31"/>
  <c r="AB129" i="31"/>
  <c r="AA10" i="31"/>
  <c r="Y10" i="31"/>
  <c r="X10" i="31"/>
  <c r="X129" i="31"/>
  <c r="W10" i="31"/>
  <c r="V10" i="31"/>
  <c r="T10" i="31"/>
  <c r="S10" i="31"/>
  <c r="R10" i="31"/>
  <c r="Q10" i="31"/>
  <c r="Q129" i="31"/>
  <c r="O10" i="31"/>
  <c r="O129" i="31"/>
  <c r="N10" i="31"/>
  <c r="N129" i="31"/>
  <c r="M10" i="31"/>
  <c r="L10" i="31"/>
  <c r="J10" i="31"/>
  <c r="I10" i="31"/>
  <c r="I129" i="31"/>
  <c r="H10" i="31"/>
  <c r="G10" i="31"/>
  <c r="F10" i="31"/>
  <c r="E10" i="31"/>
  <c r="U128" i="24"/>
  <c r="K128" i="24"/>
  <c r="U127" i="24"/>
  <c r="K127" i="24"/>
  <c r="U126" i="24"/>
  <c r="K126" i="24"/>
  <c r="U125" i="24"/>
  <c r="K125" i="24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B124" i="24"/>
  <c r="AA124" i="24"/>
  <c r="Y124" i="24"/>
  <c r="X124" i="24"/>
  <c r="W124" i="24"/>
  <c r="V124" i="24"/>
  <c r="T124" i="24"/>
  <c r="S124" i="24"/>
  <c r="R124" i="24"/>
  <c r="Q124" i="24"/>
  <c r="O124" i="24"/>
  <c r="N124" i="24"/>
  <c r="M124" i="24"/>
  <c r="L124" i="24"/>
  <c r="J124" i="24"/>
  <c r="I124" i="24"/>
  <c r="H124" i="24"/>
  <c r="G124" i="24"/>
  <c r="F124" i="24"/>
  <c r="E124" i="24"/>
  <c r="U123" i="24"/>
  <c r="P123" i="24"/>
  <c r="K123" i="24"/>
  <c r="U122" i="24"/>
  <c r="K122" i="24"/>
  <c r="U121" i="24"/>
  <c r="K121" i="24"/>
  <c r="U120" i="24"/>
  <c r="K120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B119" i="24"/>
  <c r="AA119" i="24"/>
  <c r="Y119" i="24"/>
  <c r="X119" i="24"/>
  <c r="W119" i="24"/>
  <c r="V119" i="24"/>
  <c r="T119" i="24"/>
  <c r="S119" i="24"/>
  <c r="R119" i="24"/>
  <c r="Q119" i="24"/>
  <c r="O119" i="24"/>
  <c r="N119" i="24"/>
  <c r="M119" i="24"/>
  <c r="L119" i="24"/>
  <c r="J119" i="24"/>
  <c r="I119" i="24"/>
  <c r="H119" i="24"/>
  <c r="G119" i="24"/>
  <c r="F119" i="24"/>
  <c r="E119" i="24"/>
  <c r="U118" i="24"/>
  <c r="K118" i="24"/>
  <c r="U117" i="24"/>
  <c r="K117" i="24"/>
  <c r="U116" i="24"/>
  <c r="P116" i="24"/>
  <c r="Z116" i="24"/>
  <c r="AC116" i="24"/>
  <c r="K116" i="24"/>
  <c r="U115" i="24"/>
  <c r="K115" i="24"/>
  <c r="U114" i="24"/>
  <c r="P114" i="24"/>
  <c r="K114" i="24"/>
  <c r="U113" i="24"/>
  <c r="K113" i="24"/>
  <c r="U112" i="24"/>
  <c r="K112" i="24"/>
  <c r="U111" i="24"/>
  <c r="K111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B110" i="24"/>
  <c r="AA110" i="24"/>
  <c r="Y110" i="24"/>
  <c r="X110" i="24"/>
  <c r="W110" i="24"/>
  <c r="V110" i="24"/>
  <c r="T110" i="24"/>
  <c r="S110" i="24"/>
  <c r="R110" i="24"/>
  <c r="Q110" i="24"/>
  <c r="O110" i="24"/>
  <c r="N110" i="24"/>
  <c r="M110" i="24"/>
  <c r="L110" i="24"/>
  <c r="J110" i="24"/>
  <c r="I110" i="24"/>
  <c r="H110" i="24"/>
  <c r="G110" i="24"/>
  <c r="F110" i="24"/>
  <c r="E110" i="24"/>
  <c r="U109" i="24"/>
  <c r="P109" i="24"/>
  <c r="K109" i="24"/>
  <c r="U108" i="24"/>
  <c r="K108" i="24"/>
  <c r="U107" i="24"/>
  <c r="K107" i="24"/>
  <c r="U106" i="24"/>
  <c r="K106" i="24"/>
  <c r="K105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B105" i="24"/>
  <c r="AA105" i="24"/>
  <c r="Y105" i="24"/>
  <c r="X105" i="24"/>
  <c r="W105" i="24"/>
  <c r="V105" i="24"/>
  <c r="T105" i="24"/>
  <c r="S105" i="24"/>
  <c r="R105" i="24"/>
  <c r="Q105" i="24"/>
  <c r="O105" i="24"/>
  <c r="N105" i="24"/>
  <c r="M105" i="24"/>
  <c r="L105" i="24"/>
  <c r="J105" i="24"/>
  <c r="I105" i="24"/>
  <c r="H105" i="24"/>
  <c r="G105" i="24"/>
  <c r="F105" i="24"/>
  <c r="E105" i="24"/>
  <c r="U104" i="24"/>
  <c r="K104" i="24"/>
  <c r="U103" i="24"/>
  <c r="K103" i="24"/>
  <c r="U102" i="24"/>
  <c r="K102" i="24"/>
  <c r="U101" i="24"/>
  <c r="K101" i="24"/>
  <c r="U100" i="24"/>
  <c r="P100" i="24"/>
  <c r="K100" i="24"/>
  <c r="U99" i="24"/>
  <c r="K99" i="24"/>
  <c r="U98" i="24"/>
  <c r="P98" i="24"/>
  <c r="Z98" i="24"/>
  <c r="AC98" i="24"/>
  <c r="K98" i="24"/>
  <c r="U97" i="24"/>
  <c r="K97" i="24"/>
  <c r="U96" i="24"/>
  <c r="K96" i="24"/>
  <c r="U95" i="24"/>
  <c r="K95" i="24"/>
  <c r="U94" i="24"/>
  <c r="P94" i="24"/>
  <c r="K94" i="24"/>
  <c r="U93" i="24"/>
  <c r="K93" i="24"/>
  <c r="U92" i="24"/>
  <c r="K92" i="24"/>
  <c r="U91" i="24"/>
  <c r="K91" i="24"/>
  <c r="U90" i="24"/>
  <c r="P90" i="24"/>
  <c r="K90" i="24"/>
  <c r="U89" i="24"/>
  <c r="K89" i="24"/>
  <c r="U88" i="24"/>
  <c r="K88" i="24"/>
  <c r="U87" i="24"/>
  <c r="K87" i="24"/>
  <c r="U86" i="24"/>
  <c r="K86" i="24"/>
  <c r="U85" i="24"/>
  <c r="K85" i="24"/>
  <c r="U84" i="24"/>
  <c r="P84" i="24"/>
  <c r="K84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B83" i="24"/>
  <c r="AA83" i="24"/>
  <c r="Y83" i="24"/>
  <c r="X83" i="24"/>
  <c r="W83" i="24"/>
  <c r="V83" i="24"/>
  <c r="T83" i="24"/>
  <c r="S83" i="24"/>
  <c r="R83" i="24"/>
  <c r="Q83" i="24"/>
  <c r="O83" i="24"/>
  <c r="N83" i="24"/>
  <c r="M83" i="24"/>
  <c r="L83" i="24"/>
  <c r="J83" i="24"/>
  <c r="I83" i="24"/>
  <c r="H83" i="24"/>
  <c r="G83" i="24"/>
  <c r="F83" i="24"/>
  <c r="E83" i="24"/>
  <c r="U82" i="24"/>
  <c r="K82" i="24"/>
  <c r="U81" i="24"/>
  <c r="K81" i="24"/>
  <c r="K80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B80" i="24"/>
  <c r="AA80" i="24"/>
  <c r="Y80" i="24"/>
  <c r="X80" i="24"/>
  <c r="W80" i="24"/>
  <c r="V80" i="24"/>
  <c r="T80" i="24"/>
  <c r="S80" i="24"/>
  <c r="R80" i="24"/>
  <c r="Q80" i="24"/>
  <c r="O80" i="24"/>
  <c r="N80" i="24"/>
  <c r="M80" i="24"/>
  <c r="L80" i="24"/>
  <c r="J80" i="24"/>
  <c r="I80" i="24"/>
  <c r="H80" i="24"/>
  <c r="G80" i="24"/>
  <c r="F80" i="24"/>
  <c r="E80" i="24"/>
  <c r="U79" i="24"/>
  <c r="K79" i="24"/>
  <c r="U78" i="24"/>
  <c r="P78" i="24"/>
  <c r="Z78" i="24"/>
  <c r="AC78" i="24"/>
  <c r="K78" i="24"/>
  <c r="U77" i="24"/>
  <c r="K77" i="24"/>
  <c r="U76" i="24"/>
  <c r="K76" i="24"/>
  <c r="U75" i="24"/>
  <c r="K75" i="24"/>
  <c r="U74" i="24"/>
  <c r="K74" i="24"/>
  <c r="U73" i="24"/>
  <c r="P73" i="24"/>
  <c r="K73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B72" i="24"/>
  <c r="AA72" i="24"/>
  <c r="Y72" i="24"/>
  <c r="X72" i="24"/>
  <c r="W72" i="24"/>
  <c r="V72" i="24"/>
  <c r="T72" i="24"/>
  <c r="S72" i="24"/>
  <c r="R72" i="24"/>
  <c r="Q72" i="24"/>
  <c r="O72" i="24"/>
  <c r="N72" i="24"/>
  <c r="M72" i="24"/>
  <c r="L72" i="24"/>
  <c r="J72" i="24"/>
  <c r="I72" i="24"/>
  <c r="H72" i="24"/>
  <c r="G72" i="24"/>
  <c r="F72" i="24"/>
  <c r="E72" i="24"/>
  <c r="U71" i="24"/>
  <c r="K71" i="24"/>
  <c r="U70" i="24"/>
  <c r="K70" i="24"/>
  <c r="U69" i="24"/>
  <c r="K69" i="24"/>
  <c r="U68" i="24"/>
  <c r="P68" i="24"/>
  <c r="K68" i="24"/>
  <c r="U67" i="24"/>
  <c r="K67" i="24"/>
  <c r="U66" i="24"/>
  <c r="P66" i="24"/>
  <c r="K66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B65" i="24"/>
  <c r="AA65" i="24"/>
  <c r="Y65" i="24"/>
  <c r="X65" i="24"/>
  <c r="W65" i="24"/>
  <c r="V65" i="24"/>
  <c r="T65" i="24"/>
  <c r="S65" i="24"/>
  <c r="R65" i="24"/>
  <c r="Q65" i="24"/>
  <c r="O65" i="24"/>
  <c r="N65" i="24"/>
  <c r="M65" i="24"/>
  <c r="L65" i="24"/>
  <c r="J65" i="24"/>
  <c r="I65" i="24"/>
  <c r="H65" i="24"/>
  <c r="G65" i="24"/>
  <c r="F65" i="24"/>
  <c r="E65" i="24"/>
  <c r="E129" i="24"/>
  <c r="U64" i="24"/>
  <c r="P64" i="24"/>
  <c r="K64" i="24"/>
  <c r="U63" i="24"/>
  <c r="K63" i="24"/>
  <c r="U62" i="24"/>
  <c r="K62" i="24"/>
  <c r="U61" i="24"/>
  <c r="P61" i="24"/>
  <c r="K61" i="24"/>
  <c r="U60" i="24"/>
  <c r="K60" i="24"/>
  <c r="U59" i="24"/>
  <c r="P59" i="24"/>
  <c r="K59" i="24"/>
  <c r="U58" i="24"/>
  <c r="K58" i="24"/>
  <c r="U57" i="24"/>
  <c r="K57" i="24"/>
  <c r="U56" i="24"/>
  <c r="K56" i="24"/>
  <c r="U55" i="24"/>
  <c r="K55" i="24"/>
  <c r="U54" i="24"/>
  <c r="K54" i="24"/>
  <c r="U53" i="24"/>
  <c r="K53" i="24"/>
  <c r="U52" i="24"/>
  <c r="K52" i="24"/>
  <c r="K51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B51" i="24"/>
  <c r="AA51" i="24"/>
  <c r="Y51" i="24"/>
  <c r="X51" i="24"/>
  <c r="W51" i="24"/>
  <c r="V51" i="24"/>
  <c r="T51" i="24"/>
  <c r="S51" i="24"/>
  <c r="R51" i="24"/>
  <c r="Q51" i="24"/>
  <c r="O51" i="24"/>
  <c r="N51" i="24"/>
  <c r="M51" i="24"/>
  <c r="L51" i="24"/>
  <c r="J51" i="24"/>
  <c r="I51" i="24"/>
  <c r="H51" i="24"/>
  <c r="G51" i="24"/>
  <c r="F51" i="24"/>
  <c r="E51" i="24"/>
  <c r="U50" i="24"/>
  <c r="P50" i="24"/>
  <c r="K50" i="24"/>
  <c r="U49" i="24"/>
  <c r="K49" i="24"/>
  <c r="U48" i="24"/>
  <c r="P48" i="24"/>
  <c r="K48" i="24"/>
  <c r="U47" i="24"/>
  <c r="K47" i="24"/>
  <c r="U46" i="24"/>
  <c r="K46" i="24"/>
  <c r="U45" i="24"/>
  <c r="K45" i="24"/>
  <c r="U44" i="24"/>
  <c r="K44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B43" i="24"/>
  <c r="AA43" i="24"/>
  <c r="Y43" i="24"/>
  <c r="X43" i="24"/>
  <c r="W43" i="24"/>
  <c r="V43" i="24"/>
  <c r="T43" i="24"/>
  <c r="S43" i="24"/>
  <c r="R43" i="24"/>
  <c r="Q43" i="24"/>
  <c r="O43" i="24"/>
  <c r="N43" i="24"/>
  <c r="M43" i="24"/>
  <c r="L43" i="24"/>
  <c r="J43" i="24"/>
  <c r="I43" i="24"/>
  <c r="H43" i="24"/>
  <c r="G43" i="24"/>
  <c r="F43" i="24"/>
  <c r="E43" i="24"/>
  <c r="U42" i="24"/>
  <c r="K42" i="24"/>
  <c r="U41" i="24"/>
  <c r="P41" i="24"/>
  <c r="K41" i="24"/>
  <c r="U40" i="24"/>
  <c r="K40" i="24"/>
  <c r="U39" i="24"/>
  <c r="P39" i="24"/>
  <c r="K39" i="24"/>
  <c r="U38" i="24"/>
  <c r="K38" i="24"/>
  <c r="U37" i="24"/>
  <c r="P37" i="24"/>
  <c r="K37" i="24"/>
  <c r="U36" i="24"/>
  <c r="K36" i="24"/>
  <c r="U35" i="24"/>
  <c r="P35" i="24"/>
  <c r="Z35" i="24"/>
  <c r="K35" i="24"/>
  <c r="U34" i="24"/>
  <c r="K34" i="24"/>
  <c r="U33" i="24"/>
  <c r="K33" i="24"/>
  <c r="U32" i="24"/>
  <c r="K32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B31" i="24"/>
  <c r="AA31" i="24"/>
  <c r="Y31" i="24"/>
  <c r="X31" i="24"/>
  <c r="W31" i="24"/>
  <c r="V31" i="24"/>
  <c r="T31" i="24"/>
  <c r="S31" i="24"/>
  <c r="R31" i="24"/>
  <c r="Q31" i="24"/>
  <c r="O31" i="24"/>
  <c r="N31" i="24"/>
  <c r="M31" i="24"/>
  <c r="L31" i="24"/>
  <c r="J31" i="24"/>
  <c r="I31" i="24"/>
  <c r="I129" i="24"/>
  <c r="H31" i="24"/>
  <c r="G31" i="24"/>
  <c r="F31" i="24"/>
  <c r="E31" i="24"/>
  <c r="U30" i="24"/>
  <c r="K30" i="24"/>
  <c r="U29" i="24"/>
  <c r="K29" i="24"/>
  <c r="U28" i="24"/>
  <c r="K28" i="24"/>
  <c r="U27" i="24"/>
  <c r="K27" i="24"/>
  <c r="U26" i="24"/>
  <c r="K26" i="24"/>
  <c r="U25" i="24"/>
  <c r="K25" i="24"/>
  <c r="U24" i="24"/>
  <c r="P24" i="24"/>
  <c r="K24" i="24"/>
  <c r="U23" i="24"/>
  <c r="K23" i="24"/>
  <c r="U22" i="24"/>
  <c r="P22" i="24"/>
  <c r="Z22" i="24"/>
  <c r="K22" i="24"/>
  <c r="U21" i="24"/>
  <c r="K21" i="24"/>
  <c r="U20" i="24"/>
  <c r="K20" i="24"/>
  <c r="U19" i="24"/>
  <c r="K19" i="24"/>
  <c r="U18" i="24"/>
  <c r="P18" i="24"/>
  <c r="K18" i="24"/>
  <c r="U17" i="24"/>
  <c r="P17" i="24"/>
  <c r="Z17" i="24"/>
  <c r="AC17" i="24"/>
  <c r="K17" i="24"/>
  <c r="U16" i="24"/>
  <c r="K16" i="24"/>
  <c r="U15" i="24"/>
  <c r="K15" i="24"/>
  <c r="U14" i="24"/>
  <c r="P14" i="24"/>
  <c r="K14" i="24"/>
  <c r="U13" i="24"/>
  <c r="P13" i="24"/>
  <c r="K13" i="24"/>
  <c r="U12" i="24"/>
  <c r="K12" i="24"/>
  <c r="U11" i="24"/>
  <c r="K11" i="24"/>
  <c r="AP10" i="24"/>
  <c r="AO10" i="24"/>
  <c r="AO129" i="24"/>
  <c r="AN10" i="24"/>
  <c r="AM10" i="24"/>
  <c r="AM129" i="24"/>
  <c r="AL10" i="24"/>
  <c r="AK10" i="24"/>
  <c r="AK129" i="24"/>
  <c r="AJ10" i="24"/>
  <c r="AI10" i="24"/>
  <c r="AI129" i="24"/>
  <c r="AH10" i="24"/>
  <c r="AG10" i="24"/>
  <c r="AG129" i="24"/>
  <c r="AF10" i="24"/>
  <c r="AE10" i="24"/>
  <c r="AE129" i="24"/>
  <c r="AD10" i="24"/>
  <c r="AB10" i="24"/>
  <c r="AA10" i="24"/>
  <c r="AA129" i="24"/>
  <c r="Y10" i="24"/>
  <c r="Y129" i="24"/>
  <c r="X10" i="24"/>
  <c r="W10" i="24"/>
  <c r="W129" i="24"/>
  <c r="V10" i="24"/>
  <c r="V129" i="24"/>
  <c r="T10" i="24"/>
  <c r="S10" i="24"/>
  <c r="S129" i="24"/>
  <c r="R10" i="24"/>
  <c r="R129" i="24"/>
  <c r="Q10" i="24"/>
  <c r="Q129" i="24"/>
  <c r="O10" i="24"/>
  <c r="N10" i="24"/>
  <c r="N129" i="24"/>
  <c r="M10" i="24"/>
  <c r="M129" i="24"/>
  <c r="L10" i="24"/>
  <c r="J10" i="24"/>
  <c r="J129" i="24"/>
  <c r="I10" i="24"/>
  <c r="H10" i="24"/>
  <c r="G10" i="24"/>
  <c r="F10" i="24"/>
  <c r="F129" i="24"/>
  <c r="E10" i="24"/>
  <c r="U128" i="28"/>
  <c r="K128" i="28"/>
  <c r="U127" i="28"/>
  <c r="P127" i="28"/>
  <c r="K127" i="28"/>
  <c r="U126" i="28"/>
  <c r="K126" i="28"/>
  <c r="U125" i="28"/>
  <c r="U124" i="28"/>
  <c r="K125" i="28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B124" i="28"/>
  <c r="AA124" i="28"/>
  <c r="Y124" i="28"/>
  <c r="X124" i="28"/>
  <c r="W124" i="28"/>
  <c r="V124" i="28"/>
  <c r="T124" i="28"/>
  <c r="S124" i="28"/>
  <c r="R124" i="28"/>
  <c r="Q124" i="28"/>
  <c r="O124" i="28"/>
  <c r="N124" i="28"/>
  <c r="M124" i="28"/>
  <c r="L124" i="28"/>
  <c r="J124" i="28"/>
  <c r="I124" i="28"/>
  <c r="H124" i="28"/>
  <c r="G124" i="28"/>
  <c r="F124" i="28"/>
  <c r="E124" i="28"/>
  <c r="U123" i="28"/>
  <c r="P123" i="28"/>
  <c r="K123" i="28"/>
  <c r="U122" i="28"/>
  <c r="K122" i="28"/>
  <c r="U121" i="28"/>
  <c r="K121" i="28"/>
  <c r="U120" i="28"/>
  <c r="P120" i="28"/>
  <c r="K120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B119" i="28"/>
  <c r="AA119" i="28"/>
  <c r="Y119" i="28"/>
  <c r="X119" i="28"/>
  <c r="W119" i="28"/>
  <c r="V119" i="28"/>
  <c r="T119" i="28"/>
  <c r="S119" i="28"/>
  <c r="R119" i="28"/>
  <c r="Q119" i="28"/>
  <c r="O119" i="28"/>
  <c r="N119" i="28"/>
  <c r="M119" i="28"/>
  <c r="L119" i="28"/>
  <c r="J119" i="28"/>
  <c r="I119" i="28"/>
  <c r="H119" i="28"/>
  <c r="G119" i="28"/>
  <c r="F119" i="28"/>
  <c r="E119" i="28"/>
  <c r="U118" i="28"/>
  <c r="K118" i="28"/>
  <c r="U117" i="28"/>
  <c r="P117" i="28"/>
  <c r="K117" i="28"/>
  <c r="U116" i="28"/>
  <c r="P116" i="28"/>
  <c r="K116" i="28"/>
  <c r="U115" i="28"/>
  <c r="K115" i="28"/>
  <c r="U114" i="28"/>
  <c r="K114" i="28"/>
  <c r="U113" i="28"/>
  <c r="P113" i="28"/>
  <c r="K113" i="28"/>
  <c r="U112" i="28"/>
  <c r="P112" i="28"/>
  <c r="K112" i="28"/>
  <c r="U111" i="28"/>
  <c r="K111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B110" i="28"/>
  <c r="AA110" i="28"/>
  <c r="Y110" i="28"/>
  <c r="X110" i="28"/>
  <c r="W110" i="28"/>
  <c r="V110" i="28"/>
  <c r="U110" i="28"/>
  <c r="T110" i="28"/>
  <c r="S110" i="28"/>
  <c r="R110" i="28"/>
  <c r="Q110" i="28"/>
  <c r="O110" i="28"/>
  <c r="N110" i="28"/>
  <c r="M110" i="28"/>
  <c r="L110" i="28"/>
  <c r="J110" i="28"/>
  <c r="I110" i="28"/>
  <c r="H110" i="28"/>
  <c r="G110" i="28"/>
  <c r="F110" i="28"/>
  <c r="E110" i="28"/>
  <c r="U109" i="28"/>
  <c r="P109" i="28"/>
  <c r="Z109" i="28"/>
  <c r="AC109" i="28"/>
  <c r="K109" i="28"/>
  <c r="U108" i="28"/>
  <c r="K108" i="28"/>
  <c r="U107" i="28"/>
  <c r="P107" i="28"/>
  <c r="Z107" i="28"/>
  <c r="K107" i="28"/>
  <c r="U106" i="28"/>
  <c r="P106" i="28"/>
  <c r="K106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B105" i="28"/>
  <c r="AA105" i="28"/>
  <c r="Y105" i="28"/>
  <c r="X105" i="28"/>
  <c r="W105" i="28"/>
  <c r="V105" i="28"/>
  <c r="T105" i="28"/>
  <c r="S105" i="28"/>
  <c r="R105" i="28"/>
  <c r="Q105" i="28"/>
  <c r="O105" i="28"/>
  <c r="N105" i="28"/>
  <c r="M105" i="28"/>
  <c r="L105" i="28"/>
  <c r="J105" i="28"/>
  <c r="I105" i="28"/>
  <c r="H105" i="28"/>
  <c r="G105" i="28"/>
  <c r="F105" i="28"/>
  <c r="E105" i="28"/>
  <c r="U104" i="28"/>
  <c r="P104" i="28"/>
  <c r="K104" i="28"/>
  <c r="U103" i="28"/>
  <c r="K103" i="28"/>
  <c r="U102" i="28"/>
  <c r="K102" i="28"/>
  <c r="U101" i="28"/>
  <c r="K101" i="28"/>
  <c r="U100" i="28"/>
  <c r="P100" i="28"/>
  <c r="K100" i="28"/>
  <c r="U99" i="28"/>
  <c r="K99" i="28"/>
  <c r="U98" i="28"/>
  <c r="P98" i="28"/>
  <c r="K98" i="28"/>
  <c r="U97" i="28"/>
  <c r="K97" i="28"/>
  <c r="U96" i="28"/>
  <c r="K96" i="28"/>
  <c r="U95" i="28"/>
  <c r="K95" i="28"/>
  <c r="U94" i="28"/>
  <c r="K94" i="28"/>
  <c r="U93" i="28"/>
  <c r="K93" i="28"/>
  <c r="U92" i="28"/>
  <c r="K92" i="28"/>
  <c r="U91" i="28"/>
  <c r="P91" i="28"/>
  <c r="K91" i="28"/>
  <c r="U90" i="28"/>
  <c r="K90" i="28"/>
  <c r="U89" i="28"/>
  <c r="K89" i="28"/>
  <c r="U88" i="28"/>
  <c r="K88" i="28"/>
  <c r="U87" i="28"/>
  <c r="K87" i="28"/>
  <c r="U86" i="28"/>
  <c r="K86" i="28"/>
  <c r="U85" i="28"/>
  <c r="P85" i="28"/>
  <c r="K85" i="28"/>
  <c r="U84" i="28"/>
  <c r="K84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B83" i="28"/>
  <c r="AA83" i="28"/>
  <c r="Y83" i="28"/>
  <c r="X83" i="28"/>
  <c r="W83" i="28"/>
  <c r="V83" i="28"/>
  <c r="T83" i="28"/>
  <c r="S83" i="28"/>
  <c r="R83" i="28"/>
  <c r="Q83" i="28"/>
  <c r="O83" i="28"/>
  <c r="N83" i="28"/>
  <c r="M83" i="28"/>
  <c r="L83" i="28"/>
  <c r="J83" i="28"/>
  <c r="I83" i="28"/>
  <c r="H83" i="28"/>
  <c r="G83" i="28"/>
  <c r="F83" i="28"/>
  <c r="E83" i="28"/>
  <c r="U82" i="28"/>
  <c r="P82" i="28"/>
  <c r="K82" i="28"/>
  <c r="U81" i="28"/>
  <c r="P81" i="28"/>
  <c r="K81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B80" i="28"/>
  <c r="AA80" i="28"/>
  <c r="Y80" i="28"/>
  <c r="X80" i="28"/>
  <c r="W80" i="28"/>
  <c r="V80" i="28"/>
  <c r="U80" i="28"/>
  <c r="T80" i="28"/>
  <c r="S80" i="28"/>
  <c r="R80" i="28"/>
  <c r="Q80" i="28"/>
  <c r="O80" i="28"/>
  <c r="N80" i="28"/>
  <c r="M80" i="28"/>
  <c r="L80" i="28"/>
  <c r="J80" i="28"/>
  <c r="I80" i="28"/>
  <c r="H80" i="28"/>
  <c r="G80" i="28"/>
  <c r="F80" i="28"/>
  <c r="E80" i="28"/>
  <c r="U79" i="28"/>
  <c r="K79" i="28"/>
  <c r="U78" i="28"/>
  <c r="P78" i="28"/>
  <c r="K78" i="28"/>
  <c r="U77" i="28"/>
  <c r="K77" i="28"/>
  <c r="U76" i="28"/>
  <c r="K76" i="28"/>
  <c r="U75" i="28"/>
  <c r="P75" i="28"/>
  <c r="K75" i="28"/>
  <c r="U74" i="28"/>
  <c r="K74" i="28"/>
  <c r="U73" i="28"/>
  <c r="P73" i="28"/>
  <c r="K73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B72" i="28"/>
  <c r="AA72" i="28"/>
  <c r="Y72" i="28"/>
  <c r="X72" i="28"/>
  <c r="W72" i="28"/>
  <c r="V72" i="28"/>
  <c r="T72" i="28"/>
  <c r="S72" i="28"/>
  <c r="R72" i="28"/>
  <c r="Q72" i="28"/>
  <c r="O72" i="28"/>
  <c r="N72" i="28"/>
  <c r="M72" i="28"/>
  <c r="L72" i="28"/>
  <c r="J72" i="28"/>
  <c r="I72" i="28"/>
  <c r="H72" i="28"/>
  <c r="G72" i="28"/>
  <c r="F72" i="28"/>
  <c r="E72" i="28"/>
  <c r="U71" i="28"/>
  <c r="P71" i="28"/>
  <c r="K71" i="28"/>
  <c r="U70" i="28"/>
  <c r="K70" i="28"/>
  <c r="U69" i="28"/>
  <c r="K69" i="28"/>
  <c r="U68" i="28"/>
  <c r="P68" i="28"/>
  <c r="K68" i="28"/>
  <c r="U67" i="28"/>
  <c r="K67" i="28"/>
  <c r="U66" i="28"/>
  <c r="P66" i="28"/>
  <c r="K66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B65" i="28"/>
  <c r="AA65" i="28"/>
  <c r="Y65" i="28"/>
  <c r="X65" i="28"/>
  <c r="W65" i="28"/>
  <c r="V65" i="28"/>
  <c r="T65" i="28"/>
  <c r="S65" i="28"/>
  <c r="R65" i="28"/>
  <c r="Q65" i="28"/>
  <c r="O65" i="28"/>
  <c r="N65" i="28"/>
  <c r="M65" i="28"/>
  <c r="L65" i="28"/>
  <c r="J65" i="28"/>
  <c r="I65" i="28"/>
  <c r="H65" i="28"/>
  <c r="G65" i="28"/>
  <c r="F65" i="28"/>
  <c r="E65" i="28"/>
  <c r="U64" i="28"/>
  <c r="P64" i="28"/>
  <c r="Z64" i="28"/>
  <c r="AC64" i="28"/>
  <c r="K64" i="28"/>
  <c r="U63" i="28"/>
  <c r="K63" i="28"/>
  <c r="U62" i="28"/>
  <c r="K62" i="28"/>
  <c r="U61" i="28"/>
  <c r="P61" i="28"/>
  <c r="K61" i="28"/>
  <c r="U60" i="28"/>
  <c r="K60" i="28"/>
  <c r="U59" i="28"/>
  <c r="K59" i="28"/>
  <c r="U58" i="28"/>
  <c r="K58" i="28"/>
  <c r="U57" i="28"/>
  <c r="P57" i="28"/>
  <c r="K57" i="28"/>
  <c r="U56" i="28"/>
  <c r="P56" i="28"/>
  <c r="K56" i="28"/>
  <c r="U55" i="28"/>
  <c r="K55" i="28"/>
  <c r="U54" i="28"/>
  <c r="P54" i="28"/>
  <c r="K54" i="28"/>
  <c r="U53" i="28"/>
  <c r="K53" i="28"/>
  <c r="U52" i="28"/>
  <c r="P52" i="28"/>
  <c r="K52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B51" i="28"/>
  <c r="AA51" i="28"/>
  <c r="Y51" i="28"/>
  <c r="X51" i="28"/>
  <c r="W51" i="28"/>
  <c r="V51" i="28"/>
  <c r="T51" i="28"/>
  <c r="S51" i="28"/>
  <c r="R51" i="28"/>
  <c r="Q51" i="28"/>
  <c r="O51" i="28"/>
  <c r="N51" i="28"/>
  <c r="M51" i="28"/>
  <c r="L51" i="28"/>
  <c r="J51" i="28"/>
  <c r="I51" i="28"/>
  <c r="H51" i="28"/>
  <c r="G51" i="28"/>
  <c r="F51" i="28"/>
  <c r="E51" i="28"/>
  <c r="U50" i="28"/>
  <c r="K50" i="28"/>
  <c r="U49" i="28"/>
  <c r="P49" i="28"/>
  <c r="K49" i="28"/>
  <c r="U48" i="28"/>
  <c r="K48" i="28"/>
  <c r="U47" i="28"/>
  <c r="P47" i="28"/>
  <c r="K47" i="28"/>
  <c r="U46" i="28"/>
  <c r="K46" i="28"/>
  <c r="U45" i="28"/>
  <c r="K45" i="28"/>
  <c r="U44" i="28"/>
  <c r="K44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B43" i="28"/>
  <c r="AA43" i="28"/>
  <c r="Y43" i="28"/>
  <c r="X43" i="28"/>
  <c r="W43" i="28"/>
  <c r="V43" i="28"/>
  <c r="T43" i="28"/>
  <c r="S43" i="28"/>
  <c r="R43" i="28"/>
  <c r="Q43" i="28"/>
  <c r="O43" i="28"/>
  <c r="N43" i="28"/>
  <c r="M43" i="28"/>
  <c r="L43" i="28"/>
  <c r="J43" i="28"/>
  <c r="I43" i="28"/>
  <c r="H43" i="28"/>
  <c r="G43" i="28"/>
  <c r="F43" i="28"/>
  <c r="E43" i="28"/>
  <c r="U42" i="28"/>
  <c r="P42" i="28"/>
  <c r="K42" i="28"/>
  <c r="U41" i="28"/>
  <c r="K41" i="28"/>
  <c r="U40" i="28"/>
  <c r="K40" i="28"/>
  <c r="U39" i="28"/>
  <c r="K39" i="28"/>
  <c r="U38" i="28"/>
  <c r="P38" i="28"/>
  <c r="K38" i="28"/>
  <c r="U37" i="28"/>
  <c r="K37" i="28"/>
  <c r="U36" i="28"/>
  <c r="K36" i="28"/>
  <c r="U35" i="28"/>
  <c r="K35" i="28"/>
  <c r="U34" i="28"/>
  <c r="K34" i="28"/>
  <c r="U33" i="28"/>
  <c r="K33" i="28"/>
  <c r="U32" i="28"/>
  <c r="K32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E129" i="28"/>
  <c r="AD31" i="28"/>
  <c r="AB31" i="28"/>
  <c r="AA31" i="28"/>
  <c r="Y31" i="28"/>
  <c r="X31" i="28"/>
  <c r="W31" i="28"/>
  <c r="V31" i="28"/>
  <c r="T31" i="28"/>
  <c r="S31" i="28"/>
  <c r="R31" i="28"/>
  <c r="Q31" i="28"/>
  <c r="O31" i="28"/>
  <c r="N31" i="28"/>
  <c r="M31" i="28"/>
  <c r="L31" i="28"/>
  <c r="J31" i="28"/>
  <c r="I31" i="28"/>
  <c r="H31" i="28"/>
  <c r="G31" i="28"/>
  <c r="F31" i="28"/>
  <c r="E31" i="28"/>
  <c r="U30" i="28"/>
  <c r="K30" i="28"/>
  <c r="U29" i="28"/>
  <c r="P29" i="28"/>
  <c r="K29" i="28"/>
  <c r="U28" i="28"/>
  <c r="K28" i="28"/>
  <c r="U27" i="28"/>
  <c r="K27" i="28"/>
  <c r="U26" i="28"/>
  <c r="K26" i="28"/>
  <c r="U25" i="28"/>
  <c r="P25" i="28"/>
  <c r="K25" i="28"/>
  <c r="U24" i="28"/>
  <c r="K24" i="28"/>
  <c r="U23" i="28"/>
  <c r="P23" i="28"/>
  <c r="K23" i="28"/>
  <c r="U22" i="28"/>
  <c r="K22" i="28"/>
  <c r="U21" i="28"/>
  <c r="P21" i="28"/>
  <c r="K21" i="28"/>
  <c r="U20" i="28"/>
  <c r="K20" i="28"/>
  <c r="U19" i="28"/>
  <c r="K19" i="28"/>
  <c r="U18" i="28"/>
  <c r="K18" i="28"/>
  <c r="U17" i="28"/>
  <c r="P17" i="28"/>
  <c r="K17" i="28"/>
  <c r="U16" i="28"/>
  <c r="P16" i="28"/>
  <c r="K16" i="28"/>
  <c r="U15" i="28"/>
  <c r="K15" i="28"/>
  <c r="U14" i="28"/>
  <c r="K14" i="28"/>
  <c r="U13" i="28"/>
  <c r="P13" i="28"/>
  <c r="K13" i="28"/>
  <c r="U12" i="28"/>
  <c r="K12" i="28"/>
  <c r="U11" i="28"/>
  <c r="P11" i="28"/>
  <c r="K11" i="28"/>
  <c r="K10" i="28"/>
  <c r="K129" i="28"/>
  <c r="AP10" i="28"/>
  <c r="AO10" i="28"/>
  <c r="AO129" i="28"/>
  <c r="AN10" i="28"/>
  <c r="AM10" i="28"/>
  <c r="AL10" i="28"/>
  <c r="AK10" i="28"/>
  <c r="AK129" i="28"/>
  <c r="AJ10" i="28"/>
  <c r="AI10" i="28"/>
  <c r="AH10" i="28"/>
  <c r="AG10" i="28"/>
  <c r="AG129" i="28"/>
  <c r="AF10" i="28"/>
  <c r="AE10" i="28"/>
  <c r="AD10" i="28"/>
  <c r="AB10" i="28"/>
  <c r="AA10" i="28"/>
  <c r="Y10" i="28"/>
  <c r="Y129" i="28"/>
  <c r="X10" i="28"/>
  <c r="W10" i="28"/>
  <c r="V10" i="28"/>
  <c r="V129" i="28"/>
  <c r="T10" i="28"/>
  <c r="S10" i="28"/>
  <c r="R10" i="28"/>
  <c r="R129" i="28"/>
  <c r="Q10" i="28"/>
  <c r="Q129" i="28"/>
  <c r="O10" i="28"/>
  <c r="O129" i="28"/>
  <c r="N10" i="28"/>
  <c r="M10" i="28"/>
  <c r="M129" i="28"/>
  <c r="L10" i="28"/>
  <c r="J10" i="28"/>
  <c r="J129" i="28"/>
  <c r="I10" i="28"/>
  <c r="I129" i="28"/>
  <c r="H10" i="28"/>
  <c r="H129" i="28"/>
  <c r="G10" i="28"/>
  <c r="F10" i="28"/>
  <c r="F129" i="28"/>
  <c r="E10" i="28"/>
  <c r="E129" i="28"/>
  <c r="U128" i="26"/>
  <c r="K128" i="26"/>
  <c r="U127" i="26"/>
  <c r="K127" i="26"/>
  <c r="U126" i="26"/>
  <c r="K126" i="26"/>
  <c r="U125" i="26"/>
  <c r="K125" i="26"/>
  <c r="AP124" i="26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B124" i="26"/>
  <c r="AA124" i="26"/>
  <c r="Y124" i="26"/>
  <c r="X124" i="26"/>
  <c r="W124" i="26"/>
  <c r="V124" i="26"/>
  <c r="T124" i="26"/>
  <c r="S124" i="26"/>
  <c r="R124" i="26"/>
  <c r="Q124" i="26"/>
  <c r="O124" i="26"/>
  <c r="N124" i="26"/>
  <c r="M124" i="26"/>
  <c r="L124" i="26"/>
  <c r="J124" i="26"/>
  <c r="I124" i="26"/>
  <c r="H124" i="26"/>
  <c r="G124" i="26"/>
  <c r="F124" i="26"/>
  <c r="E124" i="26"/>
  <c r="U123" i="26"/>
  <c r="P123" i="26"/>
  <c r="K123" i="26"/>
  <c r="U122" i="26"/>
  <c r="K122" i="26"/>
  <c r="U121" i="26"/>
  <c r="K121" i="26"/>
  <c r="U120" i="26"/>
  <c r="K120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B119" i="26"/>
  <c r="AA119" i="26"/>
  <c r="Y119" i="26"/>
  <c r="X119" i="26"/>
  <c r="W119" i="26"/>
  <c r="V119" i="26"/>
  <c r="T119" i="26"/>
  <c r="S119" i="26"/>
  <c r="R119" i="26"/>
  <c r="Q119" i="26"/>
  <c r="O119" i="26"/>
  <c r="N119" i="26"/>
  <c r="M119" i="26"/>
  <c r="L119" i="26"/>
  <c r="J119" i="26"/>
  <c r="I119" i="26"/>
  <c r="H119" i="26"/>
  <c r="G119" i="26"/>
  <c r="F119" i="26"/>
  <c r="E119" i="26"/>
  <c r="U118" i="26"/>
  <c r="K118" i="26"/>
  <c r="U117" i="26"/>
  <c r="K117" i="26"/>
  <c r="U116" i="26"/>
  <c r="P116" i="26"/>
  <c r="K116" i="26"/>
  <c r="U115" i="26"/>
  <c r="K115" i="26"/>
  <c r="U114" i="26"/>
  <c r="K114" i="26"/>
  <c r="U113" i="26"/>
  <c r="K113" i="26"/>
  <c r="U112" i="26"/>
  <c r="P112" i="26"/>
  <c r="K112" i="26"/>
  <c r="U111" i="26"/>
  <c r="K111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B110" i="26"/>
  <c r="AA110" i="26"/>
  <c r="Y110" i="26"/>
  <c r="X110" i="26"/>
  <c r="W110" i="26"/>
  <c r="V110" i="26"/>
  <c r="T110" i="26"/>
  <c r="S110" i="26"/>
  <c r="R110" i="26"/>
  <c r="Q110" i="26"/>
  <c r="O110" i="26"/>
  <c r="N110" i="26"/>
  <c r="M110" i="26"/>
  <c r="L110" i="26"/>
  <c r="J110" i="26"/>
  <c r="I110" i="26"/>
  <c r="H110" i="26"/>
  <c r="G110" i="26"/>
  <c r="F110" i="26"/>
  <c r="E110" i="26"/>
  <c r="U109" i="26"/>
  <c r="P109" i="26"/>
  <c r="K109" i="26"/>
  <c r="U108" i="26"/>
  <c r="P108" i="26"/>
  <c r="K108" i="26"/>
  <c r="U107" i="26"/>
  <c r="K107" i="26"/>
  <c r="U106" i="26"/>
  <c r="P106" i="26"/>
  <c r="K106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B105" i="26"/>
  <c r="AA105" i="26"/>
  <c r="Y105" i="26"/>
  <c r="X105" i="26"/>
  <c r="W105" i="26"/>
  <c r="V105" i="26"/>
  <c r="T105" i="26"/>
  <c r="S105" i="26"/>
  <c r="R105" i="26"/>
  <c r="Q105" i="26"/>
  <c r="O105" i="26"/>
  <c r="N105" i="26"/>
  <c r="M105" i="26"/>
  <c r="L105" i="26"/>
  <c r="J105" i="26"/>
  <c r="I105" i="26"/>
  <c r="H105" i="26"/>
  <c r="G105" i="26"/>
  <c r="F105" i="26"/>
  <c r="E105" i="26"/>
  <c r="U104" i="26"/>
  <c r="K104" i="26"/>
  <c r="U103" i="26"/>
  <c r="K103" i="26"/>
  <c r="U102" i="26"/>
  <c r="K102" i="26"/>
  <c r="U101" i="26"/>
  <c r="P101" i="26"/>
  <c r="K101" i="26"/>
  <c r="U100" i="26"/>
  <c r="K100" i="26"/>
  <c r="U99" i="26"/>
  <c r="P99" i="26"/>
  <c r="K99" i="26"/>
  <c r="U98" i="26"/>
  <c r="K98" i="26"/>
  <c r="U97" i="26"/>
  <c r="P97" i="26"/>
  <c r="K97" i="26"/>
  <c r="U96" i="26"/>
  <c r="K96" i="26"/>
  <c r="U95" i="26"/>
  <c r="K95" i="26"/>
  <c r="U94" i="26"/>
  <c r="K94" i="26"/>
  <c r="U93" i="26"/>
  <c r="K93" i="26"/>
  <c r="U92" i="26"/>
  <c r="K92" i="26"/>
  <c r="U91" i="26"/>
  <c r="K91" i="26"/>
  <c r="U90" i="26"/>
  <c r="K90" i="26"/>
  <c r="U89" i="26"/>
  <c r="K89" i="26"/>
  <c r="U88" i="26"/>
  <c r="K88" i="26"/>
  <c r="U87" i="26"/>
  <c r="P87" i="26"/>
  <c r="K87" i="26"/>
  <c r="U86" i="26"/>
  <c r="K86" i="26"/>
  <c r="U85" i="26"/>
  <c r="K85" i="26"/>
  <c r="U84" i="26"/>
  <c r="P84" i="26"/>
  <c r="K84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B83" i="26"/>
  <c r="AA83" i="26"/>
  <c r="Y83" i="26"/>
  <c r="X83" i="26"/>
  <c r="W83" i="26"/>
  <c r="V83" i="26"/>
  <c r="T83" i="26"/>
  <c r="S83" i="26"/>
  <c r="R83" i="26"/>
  <c r="Q83" i="26"/>
  <c r="O83" i="26"/>
  <c r="N83" i="26"/>
  <c r="M83" i="26"/>
  <c r="L83" i="26"/>
  <c r="J83" i="26"/>
  <c r="I83" i="26"/>
  <c r="H83" i="26"/>
  <c r="G83" i="26"/>
  <c r="F83" i="26"/>
  <c r="E83" i="26"/>
  <c r="U82" i="26"/>
  <c r="K82" i="26"/>
  <c r="U81" i="26"/>
  <c r="K81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B80" i="26"/>
  <c r="AA80" i="26"/>
  <c r="Y80" i="26"/>
  <c r="X80" i="26"/>
  <c r="W80" i="26"/>
  <c r="V80" i="26"/>
  <c r="T80" i="26"/>
  <c r="S80" i="26"/>
  <c r="R80" i="26"/>
  <c r="Q80" i="26"/>
  <c r="O80" i="26"/>
  <c r="N80" i="26"/>
  <c r="M80" i="26"/>
  <c r="L80" i="26"/>
  <c r="J80" i="26"/>
  <c r="I80" i="26"/>
  <c r="H80" i="26"/>
  <c r="G80" i="26"/>
  <c r="F80" i="26"/>
  <c r="E80" i="26"/>
  <c r="U79" i="26"/>
  <c r="K79" i="26"/>
  <c r="U78" i="26"/>
  <c r="P78" i="26"/>
  <c r="K78" i="26"/>
  <c r="U77" i="26"/>
  <c r="K77" i="26"/>
  <c r="U76" i="26"/>
  <c r="K76" i="26"/>
  <c r="U75" i="26"/>
  <c r="K75" i="26"/>
  <c r="U74" i="26"/>
  <c r="K74" i="26"/>
  <c r="U73" i="26"/>
  <c r="K73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B72" i="26"/>
  <c r="AA72" i="26"/>
  <c r="Y72" i="26"/>
  <c r="X72" i="26"/>
  <c r="W72" i="26"/>
  <c r="V72" i="26"/>
  <c r="T72" i="26"/>
  <c r="S72" i="26"/>
  <c r="R72" i="26"/>
  <c r="Q72" i="26"/>
  <c r="O72" i="26"/>
  <c r="N72" i="26"/>
  <c r="M72" i="26"/>
  <c r="L72" i="26"/>
  <c r="J72" i="26"/>
  <c r="I72" i="26"/>
  <c r="H72" i="26"/>
  <c r="G72" i="26"/>
  <c r="F72" i="26"/>
  <c r="E72" i="26"/>
  <c r="U71" i="26"/>
  <c r="K71" i="26"/>
  <c r="U70" i="26"/>
  <c r="K70" i="26"/>
  <c r="U69" i="26"/>
  <c r="K69" i="26"/>
  <c r="U68" i="26"/>
  <c r="K68" i="26"/>
  <c r="U67" i="26"/>
  <c r="K67" i="26"/>
  <c r="U66" i="26"/>
  <c r="U65" i="26"/>
  <c r="K66" i="26"/>
  <c r="AP65" i="26"/>
  <c r="AO65" i="26"/>
  <c r="AO129" i="26"/>
  <c r="AN65" i="26"/>
  <c r="AM65" i="26"/>
  <c r="AL65" i="26"/>
  <c r="AK65" i="26"/>
  <c r="AJ65" i="26"/>
  <c r="AI65" i="26"/>
  <c r="AH65" i="26"/>
  <c r="AG65" i="26"/>
  <c r="AF65" i="26"/>
  <c r="AE65" i="26"/>
  <c r="AD65" i="26"/>
  <c r="AB65" i="26"/>
  <c r="AA65" i="26"/>
  <c r="Y65" i="26"/>
  <c r="X65" i="26"/>
  <c r="W65" i="26"/>
  <c r="V65" i="26"/>
  <c r="T65" i="26"/>
  <c r="S65" i="26"/>
  <c r="R65" i="26"/>
  <c r="Q65" i="26"/>
  <c r="O65" i="26"/>
  <c r="N65" i="26"/>
  <c r="M65" i="26"/>
  <c r="L65" i="26"/>
  <c r="J65" i="26"/>
  <c r="I65" i="26"/>
  <c r="H65" i="26"/>
  <c r="G65" i="26"/>
  <c r="F65" i="26"/>
  <c r="E65" i="26"/>
  <c r="U64" i="26"/>
  <c r="K64" i="26"/>
  <c r="U63" i="26"/>
  <c r="K63" i="26"/>
  <c r="U62" i="26"/>
  <c r="K62" i="26"/>
  <c r="U61" i="26"/>
  <c r="K61" i="26"/>
  <c r="U60" i="26"/>
  <c r="K60" i="26"/>
  <c r="U59" i="26"/>
  <c r="K59" i="26"/>
  <c r="U58" i="26"/>
  <c r="P58" i="26"/>
  <c r="K58" i="26"/>
  <c r="U57" i="26"/>
  <c r="K57" i="26"/>
  <c r="U56" i="26"/>
  <c r="P56" i="26"/>
  <c r="K56" i="26"/>
  <c r="U55" i="26"/>
  <c r="P55" i="26"/>
  <c r="K55" i="26"/>
  <c r="U54" i="26"/>
  <c r="K54" i="26"/>
  <c r="U53" i="26"/>
  <c r="K53" i="26"/>
  <c r="U52" i="26"/>
  <c r="K52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B51" i="26"/>
  <c r="AA51" i="26"/>
  <c r="Y51" i="26"/>
  <c r="X51" i="26"/>
  <c r="W51" i="26"/>
  <c r="V51" i="26"/>
  <c r="T51" i="26"/>
  <c r="S51" i="26"/>
  <c r="R51" i="26"/>
  <c r="Q51" i="26"/>
  <c r="O51" i="26"/>
  <c r="N51" i="26"/>
  <c r="M51" i="26"/>
  <c r="L51" i="26"/>
  <c r="J51" i="26"/>
  <c r="I51" i="26"/>
  <c r="H51" i="26"/>
  <c r="G51" i="26"/>
  <c r="F51" i="26"/>
  <c r="E51" i="26"/>
  <c r="U50" i="26"/>
  <c r="K50" i="26"/>
  <c r="U49" i="26"/>
  <c r="K49" i="26"/>
  <c r="U48" i="26"/>
  <c r="K48" i="26"/>
  <c r="U47" i="26"/>
  <c r="K47" i="26"/>
  <c r="U46" i="26"/>
  <c r="K46" i="26"/>
  <c r="U45" i="26"/>
  <c r="K45" i="26"/>
  <c r="U44" i="26"/>
  <c r="K44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B43" i="26"/>
  <c r="AA43" i="26"/>
  <c r="Y43" i="26"/>
  <c r="X43" i="26"/>
  <c r="W43" i="26"/>
  <c r="V43" i="26"/>
  <c r="T43" i="26"/>
  <c r="S43" i="26"/>
  <c r="R43" i="26"/>
  <c r="Q43" i="26"/>
  <c r="O43" i="26"/>
  <c r="N43" i="26"/>
  <c r="M43" i="26"/>
  <c r="L43" i="26"/>
  <c r="J43" i="26"/>
  <c r="I43" i="26"/>
  <c r="H43" i="26"/>
  <c r="G43" i="26"/>
  <c r="F43" i="26"/>
  <c r="E43" i="26"/>
  <c r="U42" i="26"/>
  <c r="K42" i="26"/>
  <c r="U41" i="26"/>
  <c r="K41" i="26"/>
  <c r="U40" i="26"/>
  <c r="K40" i="26"/>
  <c r="U39" i="26"/>
  <c r="K39" i="26"/>
  <c r="U38" i="26"/>
  <c r="P38" i="26"/>
  <c r="K38" i="26"/>
  <c r="U37" i="26"/>
  <c r="K37" i="26"/>
  <c r="U36" i="26"/>
  <c r="K36" i="26"/>
  <c r="U35" i="26"/>
  <c r="K35" i="26"/>
  <c r="U34" i="26"/>
  <c r="P34" i="26"/>
  <c r="K34" i="26"/>
  <c r="U33" i="26"/>
  <c r="K33" i="26"/>
  <c r="U32" i="26"/>
  <c r="K32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B31" i="26"/>
  <c r="AA31" i="26"/>
  <c r="Y31" i="26"/>
  <c r="X31" i="26"/>
  <c r="W31" i="26"/>
  <c r="V31" i="26"/>
  <c r="T31" i="26"/>
  <c r="S31" i="26"/>
  <c r="R31" i="26"/>
  <c r="Q31" i="26"/>
  <c r="O31" i="26"/>
  <c r="N31" i="26"/>
  <c r="M31" i="26"/>
  <c r="L31" i="26"/>
  <c r="J31" i="26"/>
  <c r="I31" i="26"/>
  <c r="H31" i="26"/>
  <c r="G31" i="26"/>
  <c r="F31" i="26"/>
  <c r="E31" i="26"/>
  <c r="U30" i="26"/>
  <c r="K30" i="26"/>
  <c r="U29" i="26"/>
  <c r="P29" i="26"/>
  <c r="K29" i="26"/>
  <c r="U28" i="26"/>
  <c r="K28" i="26"/>
  <c r="U27" i="26"/>
  <c r="K27" i="26"/>
  <c r="U26" i="26"/>
  <c r="K26" i="26"/>
  <c r="U25" i="26"/>
  <c r="P25" i="26"/>
  <c r="K25" i="26"/>
  <c r="U24" i="26"/>
  <c r="K24" i="26"/>
  <c r="U23" i="26"/>
  <c r="K23" i="26"/>
  <c r="U22" i="26"/>
  <c r="K22" i="26"/>
  <c r="U21" i="26"/>
  <c r="P21" i="26"/>
  <c r="K21" i="26"/>
  <c r="U20" i="26"/>
  <c r="P20" i="26"/>
  <c r="K20" i="26"/>
  <c r="U19" i="26"/>
  <c r="K19" i="26"/>
  <c r="U18" i="26"/>
  <c r="K18" i="26"/>
  <c r="U17" i="26"/>
  <c r="K17" i="26"/>
  <c r="U16" i="26"/>
  <c r="K16" i="26"/>
  <c r="U15" i="26"/>
  <c r="K15" i="26"/>
  <c r="U14" i="26"/>
  <c r="K14" i="26"/>
  <c r="U13" i="26"/>
  <c r="P13" i="26"/>
  <c r="K13" i="26"/>
  <c r="U12" i="26"/>
  <c r="K12" i="26"/>
  <c r="U11" i="26"/>
  <c r="K11" i="26"/>
  <c r="AP10" i="26"/>
  <c r="AO10" i="26"/>
  <c r="AN10" i="26"/>
  <c r="AM10" i="26"/>
  <c r="AL10" i="26"/>
  <c r="AK10" i="26"/>
  <c r="AJ10" i="26"/>
  <c r="AI10" i="26"/>
  <c r="AH10" i="26"/>
  <c r="AG10" i="26"/>
  <c r="AG129" i="26"/>
  <c r="AF10" i="26"/>
  <c r="AE10" i="26"/>
  <c r="AD10" i="26"/>
  <c r="AB10" i="26"/>
  <c r="AA10" i="26"/>
  <c r="Y10" i="26"/>
  <c r="Y129" i="26"/>
  <c r="X10" i="26"/>
  <c r="W10" i="26"/>
  <c r="V10" i="26"/>
  <c r="T10" i="26"/>
  <c r="S10" i="26"/>
  <c r="R10" i="26"/>
  <c r="Q10" i="26"/>
  <c r="O10" i="26"/>
  <c r="N10" i="26"/>
  <c r="M10" i="26"/>
  <c r="M129" i="26"/>
  <c r="L10" i="26"/>
  <c r="J10" i="26"/>
  <c r="J129" i="26"/>
  <c r="I10" i="26"/>
  <c r="H10" i="26"/>
  <c r="G10" i="26"/>
  <c r="F10" i="26"/>
  <c r="F129" i="26"/>
  <c r="E10" i="26"/>
  <c r="E129" i="26"/>
  <c r="U128" i="23"/>
  <c r="P128" i="23"/>
  <c r="Z128" i="23"/>
  <c r="AC128" i="23"/>
  <c r="K128" i="23"/>
  <c r="U127" i="23"/>
  <c r="K127" i="23"/>
  <c r="U126" i="23"/>
  <c r="P126" i="23"/>
  <c r="K126" i="23"/>
  <c r="U125" i="23"/>
  <c r="U124" i="23"/>
  <c r="K125" i="23"/>
  <c r="K124" i="23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B124" i="23"/>
  <c r="AA124" i="23"/>
  <c r="Y124" i="23"/>
  <c r="X124" i="23"/>
  <c r="W124" i="23"/>
  <c r="V124" i="23"/>
  <c r="T124" i="23"/>
  <c r="S124" i="23"/>
  <c r="R124" i="23"/>
  <c r="Q124" i="23"/>
  <c r="O124" i="23"/>
  <c r="N124" i="23"/>
  <c r="M124" i="23"/>
  <c r="L124" i="23"/>
  <c r="J124" i="23"/>
  <c r="I124" i="23"/>
  <c r="H124" i="23"/>
  <c r="G124" i="23"/>
  <c r="F124" i="23"/>
  <c r="U123" i="23"/>
  <c r="P123" i="23"/>
  <c r="Z123" i="23"/>
  <c r="AC123" i="23"/>
  <c r="K123" i="23"/>
  <c r="U122" i="23"/>
  <c r="K122" i="23"/>
  <c r="U121" i="23"/>
  <c r="P121" i="23"/>
  <c r="Z121" i="23"/>
  <c r="K121" i="23"/>
  <c r="U120" i="23"/>
  <c r="K120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B119" i="23"/>
  <c r="AA119" i="23"/>
  <c r="Y119" i="23"/>
  <c r="X119" i="23"/>
  <c r="W119" i="23"/>
  <c r="V119" i="23"/>
  <c r="T119" i="23"/>
  <c r="S119" i="23"/>
  <c r="R119" i="23"/>
  <c r="Q119" i="23"/>
  <c r="O119" i="23"/>
  <c r="N119" i="23"/>
  <c r="M119" i="23"/>
  <c r="L119" i="23"/>
  <c r="K119" i="23"/>
  <c r="J119" i="23"/>
  <c r="I119" i="23"/>
  <c r="H119" i="23"/>
  <c r="G119" i="23"/>
  <c r="F119" i="23"/>
  <c r="E119" i="23"/>
  <c r="U118" i="23"/>
  <c r="P118" i="23"/>
  <c r="K118" i="23"/>
  <c r="U117" i="23"/>
  <c r="K117" i="23"/>
  <c r="U116" i="23"/>
  <c r="K116" i="23"/>
  <c r="U115" i="23"/>
  <c r="K115" i="23"/>
  <c r="U114" i="23"/>
  <c r="K114" i="23"/>
  <c r="U113" i="23"/>
  <c r="K113" i="23"/>
  <c r="U112" i="23"/>
  <c r="P112" i="23"/>
  <c r="K112" i="23"/>
  <c r="U111" i="23"/>
  <c r="K111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B110" i="23"/>
  <c r="AA110" i="23"/>
  <c r="Y110" i="23"/>
  <c r="X110" i="23"/>
  <c r="W110" i="23"/>
  <c r="V110" i="23"/>
  <c r="U110" i="23"/>
  <c r="T110" i="23"/>
  <c r="S110" i="23"/>
  <c r="R110" i="23"/>
  <c r="Q110" i="23"/>
  <c r="O110" i="23"/>
  <c r="N110" i="23"/>
  <c r="M110" i="23"/>
  <c r="L110" i="23"/>
  <c r="J110" i="23"/>
  <c r="I110" i="23"/>
  <c r="H110" i="23"/>
  <c r="G110" i="23"/>
  <c r="F110" i="23"/>
  <c r="E110" i="23"/>
  <c r="U109" i="23"/>
  <c r="K109" i="23"/>
  <c r="U108" i="23"/>
  <c r="K108" i="23"/>
  <c r="U107" i="23"/>
  <c r="K107" i="23"/>
  <c r="U106" i="23"/>
  <c r="P106" i="23"/>
  <c r="K106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B105" i="23"/>
  <c r="AA105" i="23"/>
  <c r="Y105" i="23"/>
  <c r="X105" i="23"/>
  <c r="W105" i="23"/>
  <c r="V105" i="23"/>
  <c r="T105" i="23"/>
  <c r="S105" i="23"/>
  <c r="R105" i="23"/>
  <c r="Q105" i="23"/>
  <c r="O105" i="23"/>
  <c r="N105" i="23"/>
  <c r="M105" i="23"/>
  <c r="L105" i="23"/>
  <c r="J105" i="23"/>
  <c r="I105" i="23"/>
  <c r="H105" i="23"/>
  <c r="G105" i="23"/>
  <c r="F105" i="23"/>
  <c r="E105" i="23"/>
  <c r="U104" i="23"/>
  <c r="K104" i="23"/>
  <c r="U103" i="23"/>
  <c r="P103" i="23"/>
  <c r="Z103" i="23"/>
  <c r="AC103" i="23"/>
  <c r="K103" i="23"/>
  <c r="U102" i="23"/>
  <c r="K102" i="23"/>
  <c r="U101" i="23"/>
  <c r="P101" i="23"/>
  <c r="K101" i="23"/>
  <c r="U100" i="23"/>
  <c r="K100" i="23"/>
  <c r="U99" i="23"/>
  <c r="K99" i="23"/>
  <c r="U98" i="23"/>
  <c r="K98" i="23"/>
  <c r="U97" i="23"/>
  <c r="P97" i="23"/>
  <c r="K97" i="23"/>
  <c r="U96" i="23"/>
  <c r="K96" i="23"/>
  <c r="U95" i="23"/>
  <c r="P95" i="23"/>
  <c r="K95" i="23"/>
  <c r="U94" i="23"/>
  <c r="K94" i="23"/>
  <c r="U93" i="23"/>
  <c r="P93" i="23"/>
  <c r="K93" i="23"/>
  <c r="U92" i="23"/>
  <c r="K92" i="23"/>
  <c r="U91" i="23"/>
  <c r="K91" i="23"/>
  <c r="U90" i="23"/>
  <c r="K90" i="23"/>
  <c r="U89" i="23"/>
  <c r="P89" i="23"/>
  <c r="Z89" i="23"/>
  <c r="AC89" i="23"/>
  <c r="K89" i="23"/>
  <c r="U88" i="23"/>
  <c r="P88" i="23"/>
  <c r="K88" i="23"/>
  <c r="U87" i="23"/>
  <c r="K87" i="23"/>
  <c r="U86" i="23"/>
  <c r="K86" i="23"/>
  <c r="U85" i="23"/>
  <c r="K85" i="23"/>
  <c r="U84" i="23"/>
  <c r="K84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B83" i="23"/>
  <c r="AA83" i="23"/>
  <c r="Y83" i="23"/>
  <c r="X83" i="23"/>
  <c r="W83" i="23"/>
  <c r="V83" i="23"/>
  <c r="U83" i="23"/>
  <c r="T83" i="23"/>
  <c r="S83" i="23"/>
  <c r="R83" i="23"/>
  <c r="Q83" i="23"/>
  <c r="O83" i="23"/>
  <c r="N83" i="23"/>
  <c r="M83" i="23"/>
  <c r="L83" i="23"/>
  <c r="J83" i="23"/>
  <c r="I83" i="23"/>
  <c r="H83" i="23"/>
  <c r="G83" i="23"/>
  <c r="F83" i="23"/>
  <c r="E83" i="23"/>
  <c r="U82" i="23"/>
  <c r="P82" i="23"/>
  <c r="K82" i="23"/>
  <c r="U81" i="23"/>
  <c r="K81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B80" i="23"/>
  <c r="AA80" i="23"/>
  <c r="Y80" i="23"/>
  <c r="X80" i="23"/>
  <c r="W80" i="23"/>
  <c r="V80" i="23"/>
  <c r="T80" i="23"/>
  <c r="S80" i="23"/>
  <c r="R80" i="23"/>
  <c r="Q80" i="23"/>
  <c r="O80" i="23"/>
  <c r="N80" i="23"/>
  <c r="M80" i="23"/>
  <c r="L80" i="23"/>
  <c r="K80" i="23"/>
  <c r="J80" i="23"/>
  <c r="I80" i="23"/>
  <c r="H80" i="23"/>
  <c r="G80" i="23"/>
  <c r="F80" i="23"/>
  <c r="E80" i="23"/>
  <c r="U79" i="23"/>
  <c r="P79" i="23"/>
  <c r="K79" i="23"/>
  <c r="U78" i="23"/>
  <c r="K78" i="23"/>
  <c r="U77" i="23"/>
  <c r="K77" i="23"/>
  <c r="U76" i="23"/>
  <c r="K76" i="23"/>
  <c r="U75" i="23"/>
  <c r="K75" i="23"/>
  <c r="U74" i="23"/>
  <c r="K74" i="23"/>
  <c r="U73" i="23"/>
  <c r="P73" i="23"/>
  <c r="K73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B72" i="23"/>
  <c r="AA72" i="23"/>
  <c r="Y72" i="23"/>
  <c r="X72" i="23"/>
  <c r="W72" i="23"/>
  <c r="V72" i="23"/>
  <c r="T72" i="23"/>
  <c r="S72" i="23"/>
  <c r="R72" i="23"/>
  <c r="Q72" i="23"/>
  <c r="O72" i="23"/>
  <c r="N72" i="23"/>
  <c r="M72" i="23"/>
  <c r="L72" i="23"/>
  <c r="J72" i="23"/>
  <c r="I72" i="23"/>
  <c r="H72" i="23"/>
  <c r="G72" i="23"/>
  <c r="F72" i="23"/>
  <c r="E72" i="23"/>
  <c r="U71" i="23"/>
  <c r="P71" i="23"/>
  <c r="K71" i="23"/>
  <c r="U70" i="23"/>
  <c r="P70" i="23"/>
  <c r="K70" i="23"/>
  <c r="U69" i="23"/>
  <c r="K69" i="23"/>
  <c r="U68" i="23"/>
  <c r="K68" i="23"/>
  <c r="U67" i="23"/>
  <c r="K67" i="23"/>
  <c r="U66" i="23"/>
  <c r="K66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B65" i="23"/>
  <c r="AA65" i="23"/>
  <c r="Y65" i="23"/>
  <c r="X65" i="23"/>
  <c r="W65" i="23"/>
  <c r="V65" i="23"/>
  <c r="T65" i="23"/>
  <c r="S65" i="23"/>
  <c r="R65" i="23"/>
  <c r="Q65" i="23"/>
  <c r="O65" i="23"/>
  <c r="N65" i="23"/>
  <c r="M65" i="23"/>
  <c r="L65" i="23"/>
  <c r="K65" i="23"/>
  <c r="J65" i="23"/>
  <c r="I65" i="23"/>
  <c r="H65" i="23"/>
  <c r="G65" i="23"/>
  <c r="F65" i="23"/>
  <c r="E65" i="23"/>
  <c r="U64" i="23"/>
  <c r="K64" i="23"/>
  <c r="U63" i="23"/>
  <c r="P63" i="23"/>
  <c r="K63" i="23"/>
  <c r="U62" i="23"/>
  <c r="K62" i="23"/>
  <c r="U61" i="23"/>
  <c r="P61" i="23"/>
  <c r="K61" i="23"/>
  <c r="U60" i="23"/>
  <c r="K60" i="23"/>
  <c r="U59" i="23"/>
  <c r="P59" i="23"/>
  <c r="K59" i="23"/>
  <c r="U58" i="23"/>
  <c r="K58" i="23"/>
  <c r="U57" i="23"/>
  <c r="P57" i="23"/>
  <c r="Z57" i="23"/>
  <c r="AC57" i="23"/>
  <c r="K57" i="23"/>
  <c r="U56" i="23"/>
  <c r="K56" i="23"/>
  <c r="U55" i="23"/>
  <c r="P55" i="23"/>
  <c r="K55" i="23"/>
  <c r="U54" i="23"/>
  <c r="K54" i="23"/>
  <c r="U53" i="23"/>
  <c r="K53" i="23"/>
  <c r="U52" i="23"/>
  <c r="K52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B51" i="23"/>
  <c r="AA51" i="23"/>
  <c r="Y51" i="23"/>
  <c r="X51" i="23"/>
  <c r="W51" i="23"/>
  <c r="V51" i="23"/>
  <c r="U51" i="23"/>
  <c r="T51" i="23"/>
  <c r="S51" i="23"/>
  <c r="R51" i="23"/>
  <c r="Q51" i="23"/>
  <c r="O51" i="23"/>
  <c r="N51" i="23"/>
  <c r="M51" i="23"/>
  <c r="L51" i="23"/>
  <c r="K51" i="23"/>
  <c r="J51" i="23"/>
  <c r="I51" i="23"/>
  <c r="H51" i="23"/>
  <c r="G51" i="23"/>
  <c r="F51" i="23"/>
  <c r="E51" i="23"/>
  <c r="U50" i="23"/>
  <c r="K50" i="23"/>
  <c r="U49" i="23"/>
  <c r="K49" i="23"/>
  <c r="U48" i="23"/>
  <c r="P48" i="23"/>
  <c r="K48" i="23"/>
  <c r="U47" i="23"/>
  <c r="P47" i="23"/>
  <c r="K47" i="23"/>
  <c r="U46" i="23"/>
  <c r="K46" i="23"/>
  <c r="U45" i="23"/>
  <c r="K45" i="23"/>
  <c r="U44" i="23"/>
  <c r="K44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B43" i="23"/>
  <c r="AA43" i="23"/>
  <c r="Y43" i="23"/>
  <c r="X43" i="23"/>
  <c r="W43" i="23"/>
  <c r="V43" i="23"/>
  <c r="T43" i="23"/>
  <c r="S43" i="23"/>
  <c r="R43" i="23"/>
  <c r="Q43" i="23"/>
  <c r="O43" i="23"/>
  <c r="N43" i="23"/>
  <c r="M43" i="23"/>
  <c r="L43" i="23"/>
  <c r="J43" i="23"/>
  <c r="I43" i="23"/>
  <c r="H43" i="23"/>
  <c r="G43" i="23"/>
  <c r="F43" i="23"/>
  <c r="E43" i="23"/>
  <c r="U42" i="23"/>
  <c r="K42" i="23"/>
  <c r="U41" i="23"/>
  <c r="P41" i="23"/>
  <c r="Z41" i="23"/>
  <c r="AC41" i="23"/>
  <c r="K41" i="23"/>
  <c r="U40" i="23"/>
  <c r="K40" i="23"/>
  <c r="U39" i="23"/>
  <c r="P39" i="23"/>
  <c r="Z39" i="23"/>
  <c r="AC39" i="23"/>
  <c r="K39" i="23"/>
  <c r="U38" i="23"/>
  <c r="K38" i="23"/>
  <c r="U37" i="23"/>
  <c r="P37" i="23"/>
  <c r="K37" i="23"/>
  <c r="U36" i="23"/>
  <c r="K36" i="23"/>
  <c r="U35" i="23"/>
  <c r="P35" i="23"/>
  <c r="K35" i="23"/>
  <c r="U34" i="23"/>
  <c r="K34" i="23"/>
  <c r="U33" i="23"/>
  <c r="K33" i="23"/>
  <c r="U32" i="23"/>
  <c r="U31" i="23"/>
  <c r="K32" i="23"/>
  <c r="K31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B31" i="23"/>
  <c r="AA31" i="23"/>
  <c r="Y31" i="23"/>
  <c r="X31" i="23"/>
  <c r="W31" i="23"/>
  <c r="V31" i="23"/>
  <c r="T31" i="23"/>
  <c r="S31" i="23"/>
  <c r="R31" i="23"/>
  <c r="Q31" i="23"/>
  <c r="O31" i="23"/>
  <c r="N31" i="23"/>
  <c r="M31" i="23"/>
  <c r="L31" i="23"/>
  <c r="J31" i="23"/>
  <c r="I31" i="23"/>
  <c r="H31" i="23"/>
  <c r="G31" i="23"/>
  <c r="F31" i="23"/>
  <c r="E31" i="23"/>
  <c r="U30" i="23"/>
  <c r="K30" i="23"/>
  <c r="U29" i="23"/>
  <c r="K29" i="23"/>
  <c r="U28" i="23"/>
  <c r="P28" i="23"/>
  <c r="K28" i="23"/>
  <c r="U27" i="23"/>
  <c r="P27" i="23"/>
  <c r="K27" i="23"/>
  <c r="U26" i="23"/>
  <c r="K26" i="23"/>
  <c r="U25" i="23"/>
  <c r="K25" i="23"/>
  <c r="U24" i="23"/>
  <c r="K24" i="23"/>
  <c r="U23" i="23"/>
  <c r="K23" i="23"/>
  <c r="U22" i="23"/>
  <c r="P22" i="23"/>
  <c r="Z22" i="23"/>
  <c r="AC22" i="23"/>
  <c r="K22" i="23"/>
  <c r="U21" i="23"/>
  <c r="K21" i="23"/>
  <c r="U20" i="23"/>
  <c r="P20" i="23"/>
  <c r="K20" i="23"/>
  <c r="U19" i="23"/>
  <c r="P19" i="23"/>
  <c r="K19" i="23"/>
  <c r="U18" i="23"/>
  <c r="K18" i="23"/>
  <c r="U17" i="23"/>
  <c r="K17" i="23"/>
  <c r="U16" i="23"/>
  <c r="K16" i="23"/>
  <c r="U15" i="23"/>
  <c r="K15" i="23"/>
  <c r="U14" i="23"/>
  <c r="P14" i="23"/>
  <c r="K14" i="23"/>
  <c r="U13" i="23"/>
  <c r="K13" i="23"/>
  <c r="U12" i="23"/>
  <c r="K12" i="23"/>
  <c r="U11" i="23"/>
  <c r="K11" i="23"/>
  <c r="K10" i="23"/>
  <c r="K129" i="23"/>
  <c r="AP10" i="23"/>
  <c r="AP129" i="23"/>
  <c r="AO10" i="23"/>
  <c r="AO129" i="23"/>
  <c r="AN10" i="23"/>
  <c r="AN129" i="23"/>
  <c r="AM10" i="23"/>
  <c r="AM129" i="23"/>
  <c r="AL10" i="23"/>
  <c r="AL129" i="23"/>
  <c r="AK10" i="23"/>
  <c r="AK129" i="23"/>
  <c r="AJ10" i="23"/>
  <c r="AJ129" i="23"/>
  <c r="AI10" i="23"/>
  <c r="AI129" i="23"/>
  <c r="AH10" i="23"/>
  <c r="AH129" i="23"/>
  <c r="AG10" i="23"/>
  <c r="AG129" i="23"/>
  <c r="AF10" i="23"/>
  <c r="AF129" i="23"/>
  <c r="AE10" i="23"/>
  <c r="AE129" i="23"/>
  <c r="AD10" i="23"/>
  <c r="AD129" i="23"/>
  <c r="AB10" i="23"/>
  <c r="AB129" i="23"/>
  <c r="AA10" i="23"/>
  <c r="AA129" i="23"/>
  <c r="Y10" i="23"/>
  <c r="Y129" i="23"/>
  <c r="X10" i="23"/>
  <c r="X129" i="23"/>
  <c r="W10" i="23"/>
  <c r="W129" i="23"/>
  <c r="V10" i="23"/>
  <c r="V129" i="23"/>
  <c r="T10" i="23"/>
  <c r="T129" i="23"/>
  <c r="S10" i="23"/>
  <c r="S129" i="23"/>
  <c r="R10" i="23"/>
  <c r="R129" i="23"/>
  <c r="Q10" i="23"/>
  <c r="Q129" i="23"/>
  <c r="O10" i="23"/>
  <c r="O129" i="23"/>
  <c r="N10" i="23"/>
  <c r="N129" i="23"/>
  <c r="M10" i="23"/>
  <c r="M129" i="23"/>
  <c r="L10" i="23"/>
  <c r="L129" i="23"/>
  <c r="J10" i="23"/>
  <c r="J129" i="23"/>
  <c r="I10" i="23"/>
  <c r="I129" i="23"/>
  <c r="H10" i="23"/>
  <c r="H129" i="23"/>
  <c r="G10" i="23"/>
  <c r="G129" i="23"/>
  <c r="F10" i="23"/>
  <c r="F129" i="23"/>
  <c r="E10" i="23"/>
  <c r="E129" i="23"/>
  <c r="U128" i="30"/>
  <c r="P128" i="30"/>
  <c r="K128" i="30"/>
  <c r="U127" i="30"/>
  <c r="K127" i="30"/>
  <c r="U126" i="30"/>
  <c r="P126" i="30"/>
  <c r="K126" i="30"/>
  <c r="U125" i="30"/>
  <c r="U124" i="30"/>
  <c r="K125" i="30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B124" i="30"/>
  <c r="AA124" i="30"/>
  <c r="Y124" i="30"/>
  <c r="X124" i="30"/>
  <c r="W124" i="30"/>
  <c r="V124" i="30"/>
  <c r="T124" i="30"/>
  <c r="S124" i="30"/>
  <c r="R124" i="30"/>
  <c r="Q124" i="30"/>
  <c r="O124" i="30"/>
  <c r="N124" i="30"/>
  <c r="M124" i="30"/>
  <c r="L124" i="30"/>
  <c r="K124" i="30"/>
  <c r="J124" i="30"/>
  <c r="I124" i="30"/>
  <c r="H124" i="30"/>
  <c r="G124" i="30"/>
  <c r="F124" i="30"/>
  <c r="E124" i="30"/>
  <c r="U123" i="30"/>
  <c r="P123" i="30"/>
  <c r="K123" i="30"/>
  <c r="U122" i="30"/>
  <c r="K122" i="30"/>
  <c r="U121" i="30"/>
  <c r="P121" i="30"/>
  <c r="K121" i="30"/>
  <c r="K119" i="30"/>
  <c r="U120" i="30"/>
  <c r="K120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B119" i="30"/>
  <c r="AA119" i="30"/>
  <c r="Y119" i="30"/>
  <c r="X119" i="30"/>
  <c r="W119" i="30"/>
  <c r="V119" i="30"/>
  <c r="T119" i="30"/>
  <c r="S119" i="30"/>
  <c r="R119" i="30"/>
  <c r="Q119" i="30"/>
  <c r="O119" i="30"/>
  <c r="N119" i="30"/>
  <c r="M119" i="30"/>
  <c r="L119" i="30"/>
  <c r="J119" i="30"/>
  <c r="I119" i="30"/>
  <c r="H119" i="30"/>
  <c r="G119" i="30"/>
  <c r="F119" i="30"/>
  <c r="E119" i="30"/>
  <c r="U118" i="30"/>
  <c r="P118" i="30"/>
  <c r="K118" i="30"/>
  <c r="U117" i="30"/>
  <c r="K117" i="30"/>
  <c r="U116" i="30"/>
  <c r="K116" i="30"/>
  <c r="U115" i="30"/>
  <c r="K115" i="30"/>
  <c r="U114" i="30"/>
  <c r="K114" i="30"/>
  <c r="U113" i="30"/>
  <c r="K113" i="30"/>
  <c r="U112" i="30"/>
  <c r="K112" i="30"/>
  <c r="U111" i="30"/>
  <c r="K111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B110" i="30"/>
  <c r="AA110" i="30"/>
  <c r="Y110" i="30"/>
  <c r="X110" i="30"/>
  <c r="W110" i="30"/>
  <c r="V110" i="30"/>
  <c r="T110" i="30"/>
  <c r="S110" i="30"/>
  <c r="R110" i="30"/>
  <c r="Q110" i="30"/>
  <c r="O110" i="30"/>
  <c r="N110" i="30"/>
  <c r="M110" i="30"/>
  <c r="L110" i="30"/>
  <c r="J110" i="30"/>
  <c r="I110" i="30"/>
  <c r="H110" i="30"/>
  <c r="G110" i="30"/>
  <c r="F110" i="30"/>
  <c r="E110" i="30"/>
  <c r="U109" i="30"/>
  <c r="P109" i="30"/>
  <c r="Z109" i="30"/>
  <c r="AC109" i="30"/>
  <c r="K109" i="30"/>
  <c r="U108" i="30"/>
  <c r="K108" i="30"/>
  <c r="U107" i="30"/>
  <c r="K107" i="30"/>
  <c r="U106" i="30"/>
  <c r="P106" i="30"/>
  <c r="K106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B105" i="30"/>
  <c r="AA105" i="30"/>
  <c r="Y105" i="30"/>
  <c r="X105" i="30"/>
  <c r="W105" i="30"/>
  <c r="V105" i="30"/>
  <c r="T105" i="30"/>
  <c r="S105" i="30"/>
  <c r="R105" i="30"/>
  <c r="Q105" i="30"/>
  <c r="O105" i="30"/>
  <c r="N105" i="30"/>
  <c r="M105" i="30"/>
  <c r="L105" i="30"/>
  <c r="J105" i="30"/>
  <c r="I105" i="30"/>
  <c r="H105" i="30"/>
  <c r="G105" i="30"/>
  <c r="F105" i="30"/>
  <c r="E105" i="30"/>
  <c r="U104" i="30"/>
  <c r="K104" i="30"/>
  <c r="U103" i="30"/>
  <c r="P103" i="30"/>
  <c r="K103" i="30"/>
  <c r="U102" i="30"/>
  <c r="K102" i="30"/>
  <c r="U101" i="30"/>
  <c r="P101" i="30"/>
  <c r="K101" i="30"/>
  <c r="U100" i="30"/>
  <c r="K100" i="30"/>
  <c r="U99" i="30"/>
  <c r="P99" i="30"/>
  <c r="K99" i="30"/>
  <c r="U98" i="30"/>
  <c r="K98" i="30"/>
  <c r="U97" i="30"/>
  <c r="P97" i="30"/>
  <c r="K97" i="30"/>
  <c r="U96" i="30"/>
  <c r="K96" i="30"/>
  <c r="U95" i="30"/>
  <c r="K95" i="30"/>
  <c r="U94" i="30"/>
  <c r="K94" i="30"/>
  <c r="U93" i="30"/>
  <c r="K93" i="30"/>
  <c r="U92" i="30"/>
  <c r="K92" i="30"/>
  <c r="U91" i="30"/>
  <c r="K91" i="30"/>
  <c r="U90" i="30"/>
  <c r="K90" i="30"/>
  <c r="U89" i="30"/>
  <c r="K89" i="30"/>
  <c r="U88" i="30"/>
  <c r="K88" i="30"/>
  <c r="U87" i="30"/>
  <c r="K87" i="30"/>
  <c r="U86" i="30"/>
  <c r="K86" i="30"/>
  <c r="U85" i="30"/>
  <c r="K85" i="30"/>
  <c r="U84" i="30"/>
  <c r="K84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B83" i="30"/>
  <c r="AA83" i="30"/>
  <c r="Y83" i="30"/>
  <c r="X83" i="30"/>
  <c r="W83" i="30"/>
  <c r="V83" i="30"/>
  <c r="T83" i="30"/>
  <c r="S83" i="30"/>
  <c r="R83" i="30"/>
  <c r="Q83" i="30"/>
  <c r="O83" i="30"/>
  <c r="N83" i="30"/>
  <c r="M83" i="30"/>
  <c r="L83" i="30"/>
  <c r="J83" i="30"/>
  <c r="I83" i="30"/>
  <c r="H83" i="30"/>
  <c r="G83" i="30"/>
  <c r="F83" i="30"/>
  <c r="E83" i="30"/>
  <c r="U82" i="30"/>
  <c r="K82" i="30"/>
  <c r="U81" i="30"/>
  <c r="U80" i="30"/>
  <c r="K81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B80" i="30"/>
  <c r="AA80" i="30"/>
  <c r="Y80" i="30"/>
  <c r="X80" i="30"/>
  <c r="W80" i="30"/>
  <c r="V80" i="30"/>
  <c r="T80" i="30"/>
  <c r="S80" i="30"/>
  <c r="R80" i="30"/>
  <c r="Q80" i="30"/>
  <c r="O80" i="30"/>
  <c r="N80" i="30"/>
  <c r="M80" i="30"/>
  <c r="L80" i="30"/>
  <c r="K80" i="30"/>
  <c r="J80" i="30"/>
  <c r="I80" i="30"/>
  <c r="H80" i="30"/>
  <c r="G80" i="30"/>
  <c r="F80" i="30"/>
  <c r="E80" i="30"/>
  <c r="U79" i="30"/>
  <c r="K79" i="30"/>
  <c r="U78" i="30"/>
  <c r="K78" i="30"/>
  <c r="U77" i="30"/>
  <c r="P77" i="30"/>
  <c r="K77" i="30"/>
  <c r="U76" i="30"/>
  <c r="P76" i="30"/>
  <c r="K76" i="30"/>
  <c r="U75" i="30"/>
  <c r="K75" i="30"/>
  <c r="U74" i="30"/>
  <c r="K74" i="30"/>
  <c r="U73" i="30"/>
  <c r="P73" i="30"/>
  <c r="K73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B72" i="30"/>
  <c r="AA72" i="30"/>
  <c r="Y72" i="30"/>
  <c r="X72" i="30"/>
  <c r="W72" i="30"/>
  <c r="V72" i="30"/>
  <c r="T72" i="30"/>
  <c r="S72" i="30"/>
  <c r="R72" i="30"/>
  <c r="Q72" i="30"/>
  <c r="O72" i="30"/>
  <c r="N72" i="30"/>
  <c r="M72" i="30"/>
  <c r="L72" i="30"/>
  <c r="J72" i="30"/>
  <c r="I72" i="30"/>
  <c r="H72" i="30"/>
  <c r="G72" i="30"/>
  <c r="F72" i="30"/>
  <c r="E72" i="30"/>
  <c r="U71" i="30"/>
  <c r="K71" i="30"/>
  <c r="U70" i="30"/>
  <c r="P70" i="30"/>
  <c r="K70" i="30"/>
  <c r="U69" i="30"/>
  <c r="P69" i="30"/>
  <c r="K69" i="30"/>
  <c r="U68" i="30"/>
  <c r="K68" i="30"/>
  <c r="U67" i="30"/>
  <c r="K67" i="30"/>
  <c r="U66" i="30"/>
  <c r="P66" i="30"/>
  <c r="K66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B65" i="30"/>
  <c r="AA65" i="30"/>
  <c r="Y65" i="30"/>
  <c r="X65" i="30"/>
  <c r="W65" i="30"/>
  <c r="V65" i="30"/>
  <c r="T65" i="30"/>
  <c r="S65" i="30"/>
  <c r="R65" i="30"/>
  <c r="Q65" i="30"/>
  <c r="O65" i="30"/>
  <c r="N65" i="30"/>
  <c r="M65" i="30"/>
  <c r="L65" i="30"/>
  <c r="J65" i="30"/>
  <c r="I65" i="30"/>
  <c r="H65" i="30"/>
  <c r="G65" i="30"/>
  <c r="F65" i="30"/>
  <c r="E65" i="30"/>
  <c r="U64" i="30"/>
  <c r="K64" i="30"/>
  <c r="U63" i="30"/>
  <c r="P63" i="30"/>
  <c r="K63" i="30"/>
  <c r="U62" i="30"/>
  <c r="P62" i="30"/>
  <c r="K62" i="30"/>
  <c r="U61" i="30"/>
  <c r="K61" i="30"/>
  <c r="U60" i="30"/>
  <c r="K60" i="30"/>
  <c r="U59" i="30"/>
  <c r="K59" i="30"/>
  <c r="K51" i="30"/>
  <c r="K129" i="30"/>
  <c r="U58" i="30"/>
  <c r="K58" i="30"/>
  <c r="U57" i="30"/>
  <c r="P57" i="30"/>
  <c r="Z57" i="30"/>
  <c r="AC57" i="30"/>
  <c r="K57" i="30"/>
  <c r="U56" i="30"/>
  <c r="K56" i="30"/>
  <c r="U55" i="30"/>
  <c r="P55" i="30"/>
  <c r="K55" i="30"/>
  <c r="U54" i="30"/>
  <c r="P54" i="30"/>
  <c r="K54" i="30"/>
  <c r="U53" i="30"/>
  <c r="K53" i="30"/>
  <c r="U52" i="30"/>
  <c r="K52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B51" i="30"/>
  <c r="AA51" i="30"/>
  <c r="Y51" i="30"/>
  <c r="X51" i="30"/>
  <c r="W51" i="30"/>
  <c r="V51" i="30"/>
  <c r="T51" i="30"/>
  <c r="S51" i="30"/>
  <c r="R51" i="30"/>
  <c r="Q51" i="30"/>
  <c r="O51" i="30"/>
  <c r="N51" i="30"/>
  <c r="M51" i="30"/>
  <c r="L51" i="30"/>
  <c r="J51" i="30"/>
  <c r="I51" i="30"/>
  <c r="H51" i="30"/>
  <c r="G51" i="30"/>
  <c r="F51" i="30"/>
  <c r="E51" i="30"/>
  <c r="U50" i="30"/>
  <c r="P50" i="30"/>
  <c r="Z50" i="30"/>
  <c r="AC50" i="30"/>
  <c r="K50" i="30"/>
  <c r="U49" i="30"/>
  <c r="K49" i="30"/>
  <c r="U48" i="30"/>
  <c r="K48" i="30"/>
  <c r="U47" i="30"/>
  <c r="P47" i="30"/>
  <c r="Z47" i="30"/>
  <c r="AC47" i="30"/>
  <c r="K47" i="30"/>
  <c r="U46" i="30"/>
  <c r="K46" i="30"/>
  <c r="U45" i="30"/>
  <c r="K45" i="30"/>
  <c r="U44" i="30"/>
  <c r="P44" i="30"/>
  <c r="K44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B43" i="30"/>
  <c r="AA43" i="30"/>
  <c r="Y43" i="30"/>
  <c r="X43" i="30"/>
  <c r="W43" i="30"/>
  <c r="V43" i="30"/>
  <c r="T43" i="30"/>
  <c r="S43" i="30"/>
  <c r="R43" i="30"/>
  <c r="Q43" i="30"/>
  <c r="O43" i="30"/>
  <c r="N43" i="30"/>
  <c r="M43" i="30"/>
  <c r="L43" i="30"/>
  <c r="J43" i="30"/>
  <c r="I43" i="30"/>
  <c r="H43" i="30"/>
  <c r="G43" i="30"/>
  <c r="F43" i="30"/>
  <c r="E43" i="30"/>
  <c r="U42" i="30"/>
  <c r="K42" i="30"/>
  <c r="U41" i="30"/>
  <c r="P41" i="30"/>
  <c r="K41" i="30"/>
  <c r="U40" i="30"/>
  <c r="K40" i="30"/>
  <c r="U39" i="30"/>
  <c r="P39" i="30"/>
  <c r="Z39" i="30"/>
  <c r="AC39" i="30"/>
  <c r="K39" i="30"/>
  <c r="U38" i="30"/>
  <c r="K38" i="30"/>
  <c r="U37" i="30"/>
  <c r="P37" i="30"/>
  <c r="K37" i="30"/>
  <c r="U36" i="30"/>
  <c r="K36" i="30"/>
  <c r="U35" i="30"/>
  <c r="P35" i="30"/>
  <c r="K35" i="30"/>
  <c r="U34" i="30"/>
  <c r="K34" i="30"/>
  <c r="U33" i="30"/>
  <c r="P33" i="30"/>
  <c r="K33" i="30"/>
  <c r="U32" i="30"/>
  <c r="K32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B31" i="30"/>
  <c r="AA31" i="30"/>
  <c r="Y31" i="30"/>
  <c r="X31" i="30"/>
  <c r="W31" i="30"/>
  <c r="V31" i="30"/>
  <c r="T31" i="30"/>
  <c r="S31" i="30"/>
  <c r="R31" i="30"/>
  <c r="Q31" i="30"/>
  <c r="O31" i="30"/>
  <c r="N31" i="30"/>
  <c r="M31" i="30"/>
  <c r="L31" i="30"/>
  <c r="K31" i="30"/>
  <c r="J31" i="30"/>
  <c r="I31" i="30"/>
  <c r="H31" i="30"/>
  <c r="G31" i="30"/>
  <c r="F31" i="30"/>
  <c r="E31" i="30"/>
  <c r="U30" i="30"/>
  <c r="P30" i="30"/>
  <c r="K30" i="30"/>
  <c r="U29" i="30"/>
  <c r="K29" i="30"/>
  <c r="U28" i="30"/>
  <c r="P28" i="30"/>
  <c r="Z28" i="30"/>
  <c r="K28" i="30"/>
  <c r="U27" i="30"/>
  <c r="K27" i="30"/>
  <c r="U26" i="30"/>
  <c r="P26" i="30"/>
  <c r="K26" i="30"/>
  <c r="U25" i="30"/>
  <c r="K25" i="30"/>
  <c r="U24" i="30"/>
  <c r="P24" i="30"/>
  <c r="K24" i="30"/>
  <c r="U23" i="30"/>
  <c r="K23" i="30"/>
  <c r="U22" i="30"/>
  <c r="P22" i="30"/>
  <c r="K22" i="30"/>
  <c r="U21" i="30"/>
  <c r="K21" i="30"/>
  <c r="U20" i="30"/>
  <c r="P20" i="30"/>
  <c r="K20" i="30"/>
  <c r="U19" i="30"/>
  <c r="K19" i="30"/>
  <c r="U18" i="30"/>
  <c r="P18" i="30"/>
  <c r="K18" i="30"/>
  <c r="U17" i="30"/>
  <c r="K17" i="30"/>
  <c r="U16" i="30"/>
  <c r="K16" i="30"/>
  <c r="U15" i="30"/>
  <c r="K15" i="30"/>
  <c r="U14" i="30"/>
  <c r="P14" i="30"/>
  <c r="K14" i="30"/>
  <c r="U13" i="30"/>
  <c r="K13" i="30"/>
  <c r="U12" i="30"/>
  <c r="K12" i="30"/>
  <c r="U11" i="30"/>
  <c r="K11" i="30"/>
  <c r="AP10" i="30"/>
  <c r="AP129" i="30"/>
  <c r="AO10" i="30"/>
  <c r="AN10" i="30"/>
  <c r="AM10" i="30"/>
  <c r="AM129" i="30"/>
  <c r="AL10" i="30"/>
  <c r="AL129" i="30"/>
  <c r="AK10" i="30"/>
  <c r="AJ10" i="30"/>
  <c r="AI10" i="30"/>
  <c r="AI129" i="30"/>
  <c r="AH10" i="30"/>
  <c r="AH129" i="30"/>
  <c r="AG10" i="30"/>
  <c r="AF10" i="30"/>
  <c r="AE10" i="30"/>
  <c r="AE129" i="30"/>
  <c r="AD10" i="30"/>
  <c r="AD129" i="30"/>
  <c r="AB10" i="30"/>
  <c r="AA10" i="30"/>
  <c r="Y10" i="30"/>
  <c r="Y129" i="30"/>
  <c r="X10" i="30"/>
  <c r="W10" i="30"/>
  <c r="V10" i="30"/>
  <c r="V129" i="30"/>
  <c r="T10" i="30"/>
  <c r="S10" i="30"/>
  <c r="R10" i="30"/>
  <c r="R129" i="30"/>
  <c r="Q10" i="30"/>
  <c r="Q129" i="30"/>
  <c r="O10" i="30"/>
  <c r="N10" i="30"/>
  <c r="M10" i="30"/>
  <c r="M129" i="30"/>
  <c r="L10" i="30"/>
  <c r="J10" i="30"/>
  <c r="I10" i="30"/>
  <c r="I129" i="30"/>
  <c r="H10" i="30"/>
  <c r="G10" i="30"/>
  <c r="F10" i="30"/>
  <c r="E10" i="30"/>
  <c r="E129" i="30"/>
  <c r="Q110" i="89"/>
  <c r="AD80" i="84"/>
  <c r="AB80" i="84"/>
  <c r="AA80" i="84"/>
  <c r="Y80" i="84"/>
  <c r="X80" i="84"/>
  <c r="W80" i="84"/>
  <c r="V80" i="84"/>
  <c r="T80" i="84"/>
  <c r="S80" i="84"/>
  <c r="R80" i="84"/>
  <c r="Q80" i="84"/>
  <c r="O80" i="84"/>
  <c r="N80" i="84"/>
  <c r="M80" i="84"/>
  <c r="L80" i="84"/>
  <c r="K80" i="84"/>
  <c r="R119" i="86"/>
  <c r="K19" i="88"/>
  <c r="K84" i="76"/>
  <c r="U128" i="88"/>
  <c r="P128" i="88"/>
  <c r="Z128" i="88"/>
  <c r="AC128" i="88"/>
  <c r="K128" i="88"/>
  <c r="U127" i="88"/>
  <c r="P127" i="88"/>
  <c r="Z127" i="88"/>
  <c r="AC127" i="88"/>
  <c r="K127" i="88"/>
  <c r="U126" i="88"/>
  <c r="P126" i="88"/>
  <c r="Z126" i="88"/>
  <c r="AC126" i="88"/>
  <c r="K126" i="88"/>
  <c r="U125" i="88"/>
  <c r="P125" i="88"/>
  <c r="K125" i="88"/>
  <c r="U123" i="88"/>
  <c r="K123" i="88"/>
  <c r="U122" i="88"/>
  <c r="P122" i="88"/>
  <c r="Z122" i="88"/>
  <c r="AC122" i="88"/>
  <c r="K122" i="88"/>
  <c r="U121" i="88"/>
  <c r="P121" i="88"/>
  <c r="Z121" i="88"/>
  <c r="AC121" i="88"/>
  <c r="K121" i="88"/>
  <c r="U120" i="88"/>
  <c r="P120" i="88"/>
  <c r="K120" i="88"/>
  <c r="U118" i="88"/>
  <c r="P118" i="88"/>
  <c r="Z118" i="88"/>
  <c r="AC118" i="88"/>
  <c r="K118" i="88"/>
  <c r="U117" i="88"/>
  <c r="P117" i="88"/>
  <c r="Z117" i="88"/>
  <c r="AC117" i="88"/>
  <c r="K117" i="88"/>
  <c r="U116" i="88"/>
  <c r="K116" i="88"/>
  <c r="U115" i="88"/>
  <c r="P115" i="88"/>
  <c r="Z115" i="88"/>
  <c r="AC115" i="88"/>
  <c r="K115" i="88"/>
  <c r="U114" i="88"/>
  <c r="P114" i="88"/>
  <c r="Z114" i="88"/>
  <c r="AC114" i="88"/>
  <c r="K114" i="88"/>
  <c r="U113" i="88"/>
  <c r="P113" i="88"/>
  <c r="Z113" i="88"/>
  <c r="AC113" i="88"/>
  <c r="K113" i="88"/>
  <c r="U112" i="88"/>
  <c r="P112" i="88"/>
  <c r="Z112" i="88"/>
  <c r="K112" i="88"/>
  <c r="AC112" i="88"/>
  <c r="U111" i="88"/>
  <c r="K111" i="88"/>
  <c r="U109" i="88"/>
  <c r="P109" i="88"/>
  <c r="Z109" i="88"/>
  <c r="K109" i="88"/>
  <c r="U108" i="88"/>
  <c r="P108" i="88"/>
  <c r="Z108" i="88"/>
  <c r="AC108" i="88"/>
  <c r="K108" i="88"/>
  <c r="K105" i="88"/>
  <c r="U107" i="88"/>
  <c r="P107" i="88"/>
  <c r="K107" i="88"/>
  <c r="U106" i="88"/>
  <c r="P106" i="88"/>
  <c r="K106" i="88"/>
  <c r="K86" i="88"/>
  <c r="U86" i="88"/>
  <c r="P86" i="88"/>
  <c r="Z86" i="88"/>
  <c r="AC86" i="88"/>
  <c r="K87" i="88"/>
  <c r="P87" i="88"/>
  <c r="Z87" i="88"/>
  <c r="AC87" i="88"/>
  <c r="U87" i="88"/>
  <c r="K88" i="88"/>
  <c r="U88" i="88"/>
  <c r="P88" i="88"/>
  <c r="K89" i="88"/>
  <c r="U89" i="88"/>
  <c r="P89" i="88"/>
  <c r="Z89" i="88"/>
  <c r="AC89" i="88"/>
  <c r="K90" i="88"/>
  <c r="U90" i="88"/>
  <c r="P90" i="88"/>
  <c r="Z90" i="88"/>
  <c r="AC90" i="88"/>
  <c r="K91" i="88"/>
  <c r="U91" i="88"/>
  <c r="P91" i="88"/>
  <c r="Z91" i="88"/>
  <c r="K92" i="88"/>
  <c r="U92" i="88"/>
  <c r="P92" i="88"/>
  <c r="Z92" i="88"/>
  <c r="AC92" i="88"/>
  <c r="K93" i="88"/>
  <c r="U93" i="88"/>
  <c r="P93" i="88"/>
  <c r="K94" i="88"/>
  <c r="U94" i="88"/>
  <c r="P94" i="88"/>
  <c r="Z94" i="88"/>
  <c r="AC94" i="88"/>
  <c r="K95" i="88"/>
  <c r="P95" i="88"/>
  <c r="U95" i="88"/>
  <c r="Z95" i="88"/>
  <c r="AC95" i="88"/>
  <c r="K96" i="88"/>
  <c r="U96" i="88"/>
  <c r="P96" i="88"/>
  <c r="Z96" i="88"/>
  <c r="K97" i="88"/>
  <c r="U97" i="88"/>
  <c r="K98" i="88"/>
  <c r="U98" i="88"/>
  <c r="P98" i="88"/>
  <c r="Z98" i="88"/>
  <c r="AC98" i="88"/>
  <c r="K99" i="88"/>
  <c r="U99" i="88"/>
  <c r="P99" i="88"/>
  <c r="Z99" i="88"/>
  <c r="K100" i="88"/>
  <c r="U100" i="88"/>
  <c r="P100" i="88"/>
  <c r="Z100" i="88"/>
  <c r="AC100" i="88"/>
  <c r="K101" i="88"/>
  <c r="U101" i="88"/>
  <c r="P101" i="88"/>
  <c r="Z101" i="88"/>
  <c r="AC101" i="88"/>
  <c r="K102" i="88"/>
  <c r="U102" i="88"/>
  <c r="P102" i="88"/>
  <c r="K103" i="88"/>
  <c r="P103" i="88"/>
  <c r="Z103" i="88"/>
  <c r="AC103" i="88"/>
  <c r="U103" i="88"/>
  <c r="K104" i="88"/>
  <c r="U104" i="88"/>
  <c r="P104" i="88"/>
  <c r="Z104" i="88"/>
  <c r="AC104" i="88"/>
  <c r="U85" i="88"/>
  <c r="P85" i="88"/>
  <c r="K85" i="88"/>
  <c r="U84" i="88"/>
  <c r="P84" i="88"/>
  <c r="K84" i="88"/>
  <c r="U82" i="88"/>
  <c r="P82" i="88"/>
  <c r="Z82" i="88"/>
  <c r="AC82" i="88"/>
  <c r="K82" i="88"/>
  <c r="U81" i="88"/>
  <c r="P81" i="88"/>
  <c r="K81" i="88"/>
  <c r="K77" i="88"/>
  <c r="U77" i="88"/>
  <c r="P77" i="88"/>
  <c r="Z77" i="88"/>
  <c r="AC77" i="88"/>
  <c r="K78" i="88"/>
  <c r="U78" i="88"/>
  <c r="P78" i="88"/>
  <c r="Z78" i="88"/>
  <c r="AC78" i="88"/>
  <c r="K79" i="88"/>
  <c r="U79" i="88"/>
  <c r="P79" i="88"/>
  <c r="Z79" i="88"/>
  <c r="AC79" i="88"/>
  <c r="U76" i="88"/>
  <c r="P76" i="88"/>
  <c r="Z76" i="88"/>
  <c r="AC76" i="88"/>
  <c r="K76" i="88"/>
  <c r="U75" i="88"/>
  <c r="P75" i="88"/>
  <c r="Z75" i="88"/>
  <c r="K75" i="88"/>
  <c r="U74" i="88"/>
  <c r="P74" i="88"/>
  <c r="Z74" i="88"/>
  <c r="K74" i="88"/>
  <c r="U73" i="88"/>
  <c r="P73" i="88"/>
  <c r="K73" i="88"/>
  <c r="K70" i="88"/>
  <c r="U70" i="88"/>
  <c r="K71" i="88"/>
  <c r="U71" i="88"/>
  <c r="P71" i="88"/>
  <c r="Z71" i="88"/>
  <c r="AC71" i="88"/>
  <c r="U69" i="88"/>
  <c r="P69" i="88"/>
  <c r="Z69" i="88"/>
  <c r="AC69" i="88"/>
  <c r="K69" i="88"/>
  <c r="U68" i="88"/>
  <c r="P68" i="88"/>
  <c r="Z68" i="88"/>
  <c r="AC68" i="88"/>
  <c r="K68" i="88"/>
  <c r="U67" i="88"/>
  <c r="P67" i="88"/>
  <c r="K67" i="88"/>
  <c r="U66" i="88"/>
  <c r="P66" i="88"/>
  <c r="Z66" i="88"/>
  <c r="K66" i="88"/>
  <c r="K64" i="88"/>
  <c r="P64" i="88"/>
  <c r="Z64" i="88"/>
  <c r="AC64" i="88"/>
  <c r="U64" i="88"/>
  <c r="U63" i="88"/>
  <c r="P63" i="88"/>
  <c r="Z63" i="88"/>
  <c r="AC63" i="88"/>
  <c r="K63" i="88"/>
  <c r="U62" i="88"/>
  <c r="P62" i="88"/>
  <c r="Z62" i="88"/>
  <c r="K62" i="88"/>
  <c r="AC62" i="88"/>
  <c r="U61" i="88"/>
  <c r="K61" i="88"/>
  <c r="U60" i="88"/>
  <c r="P60" i="88"/>
  <c r="Z60" i="88"/>
  <c r="AC60" i="88"/>
  <c r="K60" i="88"/>
  <c r="U59" i="88"/>
  <c r="P59" i="88"/>
  <c r="Z59" i="88"/>
  <c r="AC59" i="88"/>
  <c r="K59" i="88"/>
  <c r="U58" i="88"/>
  <c r="P58" i="88"/>
  <c r="K58" i="88"/>
  <c r="U57" i="88"/>
  <c r="P57" i="88"/>
  <c r="Z57" i="88"/>
  <c r="AC57" i="88"/>
  <c r="K57" i="88"/>
  <c r="U56" i="88"/>
  <c r="P56" i="88"/>
  <c r="Z56" i="88"/>
  <c r="AC56" i="88"/>
  <c r="K56" i="88"/>
  <c r="U55" i="88"/>
  <c r="P55" i="88"/>
  <c r="K55" i="88"/>
  <c r="U54" i="88"/>
  <c r="P54" i="88"/>
  <c r="Z54" i="88"/>
  <c r="K54" i="88"/>
  <c r="K51" i="88"/>
  <c r="U53" i="88"/>
  <c r="P53" i="88"/>
  <c r="Z53" i="88"/>
  <c r="AC53" i="88"/>
  <c r="K53" i="88"/>
  <c r="U52" i="88"/>
  <c r="P52" i="88"/>
  <c r="K52" i="88"/>
  <c r="U50" i="88"/>
  <c r="P50" i="88"/>
  <c r="Z50" i="88"/>
  <c r="AC50" i="88"/>
  <c r="K50" i="88"/>
  <c r="U49" i="88"/>
  <c r="P49" i="88"/>
  <c r="Z49" i="88"/>
  <c r="AC49" i="88"/>
  <c r="K49" i="88"/>
  <c r="U48" i="88"/>
  <c r="P48" i="88"/>
  <c r="K48" i="88"/>
  <c r="U47" i="88"/>
  <c r="P47" i="88"/>
  <c r="Z47" i="88"/>
  <c r="AC47" i="88"/>
  <c r="K47" i="88"/>
  <c r="U46" i="88"/>
  <c r="P46" i="88"/>
  <c r="K46" i="88"/>
  <c r="U45" i="88"/>
  <c r="P45" i="88"/>
  <c r="Z45" i="88"/>
  <c r="AC45" i="88"/>
  <c r="K45" i="88"/>
  <c r="U44" i="88"/>
  <c r="P44" i="88"/>
  <c r="K44" i="88"/>
  <c r="K36" i="88"/>
  <c r="U36" i="88"/>
  <c r="P36" i="88"/>
  <c r="Z36" i="88"/>
  <c r="AC36" i="88"/>
  <c r="K37" i="88"/>
  <c r="U37" i="88"/>
  <c r="K38" i="88"/>
  <c r="U38" i="88"/>
  <c r="P38" i="88"/>
  <c r="K39" i="88"/>
  <c r="U39" i="88"/>
  <c r="P39" i="88"/>
  <c r="Z39" i="88"/>
  <c r="AC39" i="88"/>
  <c r="K40" i="88"/>
  <c r="U40" i="88"/>
  <c r="P40" i="88"/>
  <c r="Z40" i="88"/>
  <c r="AC40" i="88"/>
  <c r="K41" i="88"/>
  <c r="U41" i="88"/>
  <c r="P41" i="88"/>
  <c r="Z41" i="88"/>
  <c r="AC41" i="88"/>
  <c r="K42" i="88"/>
  <c r="U42" i="88"/>
  <c r="P42" i="88"/>
  <c r="Z42" i="88"/>
  <c r="U35" i="88"/>
  <c r="P35" i="88"/>
  <c r="Z35" i="88"/>
  <c r="AC35" i="88"/>
  <c r="K35" i="88"/>
  <c r="U34" i="88"/>
  <c r="P34" i="88"/>
  <c r="Z34" i="88"/>
  <c r="AC34" i="88"/>
  <c r="K34" i="88"/>
  <c r="U33" i="88"/>
  <c r="K33" i="88"/>
  <c r="U32" i="88"/>
  <c r="P32" i="88"/>
  <c r="K32" i="88"/>
  <c r="K15" i="88"/>
  <c r="U15" i="88"/>
  <c r="P15" i="88"/>
  <c r="Z15" i="88"/>
  <c r="AC15" i="88"/>
  <c r="K16" i="88"/>
  <c r="U16" i="88"/>
  <c r="P16" i="88"/>
  <c r="Z16" i="88"/>
  <c r="AC16" i="88"/>
  <c r="K17" i="88"/>
  <c r="U17" i="88"/>
  <c r="K18" i="88"/>
  <c r="AC18" i="88"/>
  <c r="U18" i="88"/>
  <c r="P18" i="88"/>
  <c r="P19" i="88"/>
  <c r="Z19" i="88"/>
  <c r="AC19" i="88"/>
  <c r="U19" i="88"/>
  <c r="K20" i="88"/>
  <c r="U20" i="88"/>
  <c r="K21" i="88"/>
  <c r="U21" i="88"/>
  <c r="P21" i="88"/>
  <c r="Z21" i="88"/>
  <c r="AC21" i="88"/>
  <c r="K22" i="88"/>
  <c r="AC22" i="88"/>
  <c r="U22" i="88"/>
  <c r="P22" i="88"/>
  <c r="Z22" i="88"/>
  <c r="K23" i="88"/>
  <c r="P23" i="88"/>
  <c r="U23" i="88"/>
  <c r="K24" i="88"/>
  <c r="U24" i="88"/>
  <c r="P24" i="88"/>
  <c r="Z24" i="88"/>
  <c r="AC24" i="88"/>
  <c r="K25" i="88"/>
  <c r="U25" i="88"/>
  <c r="P25" i="88"/>
  <c r="Z25" i="88"/>
  <c r="AC25" i="88"/>
  <c r="K26" i="88"/>
  <c r="U26" i="88"/>
  <c r="P26" i="88"/>
  <c r="Z26" i="88"/>
  <c r="K27" i="88"/>
  <c r="U27" i="88"/>
  <c r="P27" i="88"/>
  <c r="Z27" i="88"/>
  <c r="AC27" i="88"/>
  <c r="K28" i="88"/>
  <c r="U28" i="88"/>
  <c r="P28" i="88"/>
  <c r="Z28" i="88"/>
  <c r="AC28" i="88"/>
  <c r="K29" i="88"/>
  <c r="U29" i="88"/>
  <c r="P29" i="88"/>
  <c r="Z29" i="88"/>
  <c r="AC29" i="88"/>
  <c r="K30" i="88"/>
  <c r="U30" i="88"/>
  <c r="P30" i="88"/>
  <c r="U14" i="88"/>
  <c r="P14" i="88"/>
  <c r="Z14" i="88"/>
  <c r="AC14" i="88"/>
  <c r="K14" i="88"/>
  <c r="U13" i="88"/>
  <c r="P13" i="88"/>
  <c r="Z13" i="88"/>
  <c r="AC13" i="88"/>
  <c r="K13" i="88"/>
  <c r="U12" i="88"/>
  <c r="P12" i="88"/>
  <c r="Z12" i="88"/>
  <c r="AC12" i="88"/>
  <c r="K12" i="88"/>
  <c r="U11" i="88"/>
  <c r="P11" i="88"/>
  <c r="K11" i="88"/>
  <c r="U128" i="89"/>
  <c r="P128" i="89"/>
  <c r="Z128" i="89"/>
  <c r="AC128" i="89"/>
  <c r="K128" i="89"/>
  <c r="U127" i="89"/>
  <c r="P127" i="89"/>
  <c r="Z127" i="89"/>
  <c r="AC127" i="89"/>
  <c r="K127" i="89"/>
  <c r="U126" i="89"/>
  <c r="P126" i="89"/>
  <c r="Z126" i="89"/>
  <c r="AC126" i="89"/>
  <c r="K126" i="89"/>
  <c r="U125" i="89"/>
  <c r="P125" i="89"/>
  <c r="K125" i="89"/>
  <c r="K124" i="89"/>
  <c r="U123" i="89"/>
  <c r="P123" i="89"/>
  <c r="Z123" i="89"/>
  <c r="AC123" i="89"/>
  <c r="K123" i="89"/>
  <c r="U122" i="89"/>
  <c r="P122" i="89"/>
  <c r="K122" i="89"/>
  <c r="U121" i="89"/>
  <c r="P121" i="89"/>
  <c r="Z121" i="89"/>
  <c r="AC121" i="89"/>
  <c r="K121" i="89"/>
  <c r="U120" i="89"/>
  <c r="P120" i="89"/>
  <c r="K120" i="89"/>
  <c r="K113" i="89"/>
  <c r="U113" i="89"/>
  <c r="K114" i="89"/>
  <c r="U114" i="89"/>
  <c r="K115" i="89"/>
  <c r="U115" i="89"/>
  <c r="P115" i="89"/>
  <c r="Z115" i="89"/>
  <c r="AC115" i="89"/>
  <c r="K116" i="89"/>
  <c r="U116" i="89"/>
  <c r="P116" i="89"/>
  <c r="K117" i="89"/>
  <c r="U117" i="89"/>
  <c r="P117" i="89"/>
  <c r="Z117" i="89"/>
  <c r="AC117" i="89"/>
  <c r="K118" i="89"/>
  <c r="U118" i="89"/>
  <c r="P118" i="89"/>
  <c r="Z118" i="89"/>
  <c r="AC118" i="89"/>
  <c r="U112" i="89"/>
  <c r="P112" i="89"/>
  <c r="Z112" i="89"/>
  <c r="AC112" i="89"/>
  <c r="K112" i="89"/>
  <c r="U111" i="89"/>
  <c r="P111" i="89"/>
  <c r="K111" i="89"/>
  <c r="U109" i="89"/>
  <c r="P109" i="89"/>
  <c r="Z109" i="89"/>
  <c r="AC109" i="89"/>
  <c r="K109" i="89"/>
  <c r="U108" i="89"/>
  <c r="P108" i="89"/>
  <c r="K108" i="89"/>
  <c r="U107" i="89"/>
  <c r="P107" i="89"/>
  <c r="K107" i="89"/>
  <c r="U106" i="89"/>
  <c r="K106" i="89"/>
  <c r="K86" i="89"/>
  <c r="U86" i="89"/>
  <c r="P86" i="89"/>
  <c r="Z86" i="89"/>
  <c r="AC86" i="89"/>
  <c r="K87" i="89"/>
  <c r="U87" i="89"/>
  <c r="K88" i="89"/>
  <c r="U88" i="89"/>
  <c r="P88" i="89"/>
  <c r="Z88" i="89"/>
  <c r="AC88" i="89"/>
  <c r="K89" i="89"/>
  <c r="U89" i="89"/>
  <c r="P89" i="89"/>
  <c r="Z89" i="89"/>
  <c r="AC89" i="89"/>
  <c r="K90" i="89"/>
  <c r="U90" i="89"/>
  <c r="P90" i="89"/>
  <c r="Z90" i="89"/>
  <c r="AC90" i="89"/>
  <c r="K91" i="89"/>
  <c r="AC91" i="89"/>
  <c r="U91" i="89"/>
  <c r="P91" i="89"/>
  <c r="K92" i="89"/>
  <c r="P92" i="89"/>
  <c r="Z92" i="89"/>
  <c r="AC92" i="89"/>
  <c r="U92" i="89"/>
  <c r="K93" i="89"/>
  <c r="U93" i="89"/>
  <c r="P93" i="89"/>
  <c r="Z93" i="89"/>
  <c r="AC93" i="89"/>
  <c r="K94" i="89"/>
  <c r="U94" i="89"/>
  <c r="P94" i="89"/>
  <c r="Z94" i="89"/>
  <c r="AC94" i="89"/>
  <c r="K95" i="89"/>
  <c r="U95" i="89"/>
  <c r="P95" i="89"/>
  <c r="K96" i="89"/>
  <c r="U96" i="89"/>
  <c r="P96" i="89"/>
  <c r="K97" i="89"/>
  <c r="U97" i="89"/>
  <c r="K98" i="89"/>
  <c r="U98" i="89"/>
  <c r="P98" i="89"/>
  <c r="Z98" i="89"/>
  <c r="AC98" i="89"/>
  <c r="K99" i="89"/>
  <c r="U99" i="89"/>
  <c r="P99" i="89"/>
  <c r="Z99" i="89"/>
  <c r="AC99" i="89"/>
  <c r="K100" i="89"/>
  <c r="P100" i="89"/>
  <c r="U100" i="89"/>
  <c r="K101" i="89"/>
  <c r="U101" i="89"/>
  <c r="P101" i="89"/>
  <c r="K102" i="89"/>
  <c r="AC102" i="89"/>
  <c r="U102" i="89"/>
  <c r="P102" i="89"/>
  <c r="Z102" i="89"/>
  <c r="K103" i="89"/>
  <c r="U103" i="89"/>
  <c r="P103" i="89"/>
  <c r="Z103" i="89"/>
  <c r="AC103" i="89"/>
  <c r="K104" i="89"/>
  <c r="U104" i="89"/>
  <c r="U85" i="89"/>
  <c r="P85" i="89"/>
  <c r="Z85" i="89"/>
  <c r="AC85" i="89"/>
  <c r="K85" i="89"/>
  <c r="U84" i="89"/>
  <c r="P84" i="89"/>
  <c r="K84" i="89"/>
  <c r="U82" i="89"/>
  <c r="P82" i="89"/>
  <c r="Z82" i="89"/>
  <c r="AC82" i="89"/>
  <c r="K82" i="89"/>
  <c r="U81" i="89"/>
  <c r="P81" i="89"/>
  <c r="K81" i="89"/>
  <c r="K75" i="89"/>
  <c r="U75" i="89"/>
  <c r="P75" i="89"/>
  <c r="Z75" i="89"/>
  <c r="AC75" i="89"/>
  <c r="K76" i="89"/>
  <c r="U76" i="89"/>
  <c r="P76" i="89"/>
  <c r="Z76" i="89"/>
  <c r="AC76" i="89"/>
  <c r="K77" i="89"/>
  <c r="U77" i="89"/>
  <c r="P77" i="89"/>
  <c r="Z77" i="89"/>
  <c r="AC77" i="89"/>
  <c r="K78" i="89"/>
  <c r="U78" i="89"/>
  <c r="P78" i="89"/>
  <c r="Z78" i="89"/>
  <c r="AC78" i="89"/>
  <c r="K79" i="89"/>
  <c r="P79" i="89"/>
  <c r="Z79" i="89"/>
  <c r="AC79" i="89"/>
  <c r="U79" i="89"/>
  <c r="U74" i="89"/>
  <c r="K74" i="89"/>
  <c r="U73" i="89"/>
  <c r="P73" i="89"/>
  <c r="K73" i="89"/>
  <c r="K68" i="89"/>
  <c r="U68" i="89"/>
  <c r="P68" i="89"/>
  <c r="Z68" i="89"/>
  <c r="AC68" i="89"/>
  <c r="K69" i="89"/>
  <c r="U69" i="89"/>
  <c r="P69" i="89"/>
  <c r="Z69" i="89"/>
  <c r="AC69" i="89"/>
  <c r="K70" i="89"/>
  <c r="U70" i="89"/>
  <c r="P70" i="89"/>
  <c r="Z70" i="89"/>
  <c r="AC70" i="89"/>
  <c r="K71" i="89"/>
  <c r="U71" i="89"/>
  <c r="P71" i="89"/>
  <c r="U67" i="89"/>
  <c r="P67" i="89"/>
  <c r="Z67" i="89"/>
  <c r="AC67" i="89"/>
  <c r="K67" i="89"/>
  <c r="U66" i="89"/>
  <c r="P66" i="89"/>
  <c r="K66" i="89"/>
  <c r="K54" i="89"/>
  <c r="U54" i="89"/>
  <c r="P54" i="89"/>
  <c r="K55" i="89"/>
  <c r="U55" i="89"/>
  <c r="K56" i="89"/>
  <c r="U56" i="89"/>
  <c r="P56" i="89"/>
  <c r="Z56" i="89"/>
  <c r="AC56" i="89"/>
  <c r="K57" i="89"/>
  <c r="U57" i="89"/>
  <c r="P57" i="89"/>
  <c r="Z57" i="89"/>
  <c r="AC57" i="89"/>
  <c r="K58" i="89"/>
  <c r="U58" i="89"/>
  <c r="P58" i="89"/>
  <c r="K59" i="89"/>
  <c r="U59" i="89"/>
  <c r="P59" i="89"/>
  <c r="Z59" i="89"/>
  <c r="AC59" i="89"/>
  <c r="K60" i="89"/>
  <c r="U60" i="89"/>
  <c r="P60" i="89"/>
  <c r="Z60" i="89"/>
  <c r="AC60" i="89"/>
  <c r="K61" i="89"/>
  <c r="U61" i="89"/>
  <c r="K62" i="89"/>
  <c r="U62" i="89"/>
  <c r="P62" i="89"/>
  <c r="K63" i="89"/>
  <c r="U63" i="89"/>
  <c r="P63" i="89"/>
  <c r="Z63" i="89"/>
  <c r="AC63" i="89"/>
  <c r="K64" i="89"/>
  <c r="U64" i="89"/>
  <c r="P64" i="89"/>
  <c r="Z64" i="89"/>
  <c r="AC64" i="89"/>
  <c r="U53" i="89"/>
  <c r="P53" i="89"/>
  <c r="Z53" i="89"/>
  <c r="K53" i="89"/>
  <c r="U52" i="89"/>
  <c r="P52" i="89"/>
  <c r="K52" i="89"/>
  <c r="K46" i="89"/>
  <c r="U46" i="89"/>
  <c r="P46" i="89"/>
  <c r="Z46" i="89"/>
  <c r="AC46" i="89"/>
  <c r="K47" i="89"/>
  <c r="U47" i="89"/>
  <c r="K48" i="89"/>
  <c r="U48" i="89"/>
  <c r="P48" i="89"/>
  <c r="Z48" i="89"/>
  <c r="AC48" i="89"/>
  <c r="K49" i="89"/>
  <c r="U49" i="89"/>
  <c r="P49" i="89"/>
  <c r="Z49" i="89"/>
  <c r="AC49" i="89"/>
  <c r="K50" i="89"/>
  <c r="U50" i="89"/>
  <c r="P50" i="89"/>
  <c r="Z50" i="89"/>
  <c r="AC50" i="89"/>
  <c r="U45" i="89"/>
  <c r="P45" i="89"/>
  <c r="Z45" i="89"/>
  <c r="AC45" i="89"/>
  <c r="K45" i="89"/>
  <c r="U44" i="89"/>
  <c r="P44" i="89"/>
  <c r="K44" i="89"/>
  <c r="K34" i="89"/>
  <c r="U34" i="89"/>
  <c r="P34" i="89"/>
  <c r="Z34" i="89"/>
  <c r="AC34" i="89"/>
  <c r="K35" i="89"/>
  <c r="U35" i="89"/>
  <c r="K36" i="89"/>
  <c r="U36" i="89"/>
  <c r="P36" i="89"/>
  <c r="Z36" i="89"/>
  <c r="AC36" i="89"/>
  <c r="K37" i="89"/>
  <c r="U37" i="89"/>
  <c r="P37" i="89"/>
  <c r="K38" i="89"/>
  <c r="U38" i="89"/>
  <c r="P38" i="89"/>
  <c r="Z38" i="89"/>
  <c r="AC38" i="89"/>
  <c r="K39" i="89"/>
  <c r="U39" i="89"/>
  <c r="K40" i="89"/>
  <c r="U40" i="89"/>
  <c r="P40" i="89"/>
  <c r="Z40" i="89"/>
  <c r="AC40" i="89"/>
  <c r="K41" i="89"/>
  <c r="U41" i="89"/>
  <c r="P41" i="89"/>
  <c r="K42" i="89"/>
  <c r="U42" i="89"/>
  <c r="P42" i="89"/>
  <c r="Z42" i="89"/>
  <c r="AC42" i="89"/>
  <c r="U33" i="89"/>
  <c r="P33" i="89"/>
  <c r="K33" i="89"/>
  <c r="U32" i="89"/>
  <c r="P32" i="89"/>
  <c r="Z32" i="89"/>
  <c r="K32" i="89"/>
  <c r="K15" i="89"/>
  <c r="U15" i="89"/>
  <c r="P15" i="89"/>
  <c r="K16" i="89"/>
  <c r="U16" i="89"/>
  <c r="P16" i="89"/>
  <c r="Z16" i="89"/>
  <c r="AC16" i="89"/>
  <c r="K17" i="89"/>
  <c r="U17" i="89"/>
  <c r="P17" i="89"/>
  <c r="Z17" i="89"/>
  <c r="AC17" i="89"/>
  <c r="K18" i="89"/>
  <c r="U18" i="89"/>
  <c r="P18" i="89"/>
  <c r="Z18" i="89"/>
  <c r="AC18" i="89"/>
  <c r="K19" i="89"/>
  <c r="U19" i="89"/>
  <c r="P19" i="89"/>
  <c r="Z19" i="89"/>
  <c r="AC19" i="89"/>
  <c r="K20" i="89"/>
  <c r="U20" i="89"/>
  <c r="K21" i="89"/>
  <c r="U21" i="89"/>
  <c r="P21" i="89"/>
  <c r="Z21" i="89"/>
  <c r="AC21" i="89"/>
  <c r="K22" i="89"/>
  <c r="U22" i="89"/>
  <c r="P22" i="89"/>
  <c r="Z22" i="89"/>
  <c r="K23" i="89"/>
  <c r="U23" i="89"/>
  <c r="P23" i="89"/>
  <c r="Z23" i="89"/>
  <c r="AC23" i="89"/>
  <c r="K24" i="89"/>
  <c r="U24" i="89"/>
  <c r="P24" i="89"/>
  <c r="Z24" i="89"/>
  <c r="AC24" i="89"/>
  <c r="K25" i="89"/>
  <c r="U25" i="89"/>
  <c r="P25" i="89"/>
  <c r="Z25" i="89"/>
  <c r="AC25" i="89"/>
  <c r="K26" i="89"/>
  <c r="U26" i="89"/>
  <c r="P26" i="89"/>
  <c r="Z26" i="89"/>
  <c r="AC26" i="89"/>
  <c r="K27" i="89"/>
  <c r="U27" i="89"/>
  <c r="P27" i="89"/>
  <c r="Z27" i="89"/>
  <c r="AC27" i="89"/>
  <c r="K28" i="89"/>
  <c r="U28" i="89"/>
  <c r="P28" i="89"/>
  <c r="K29" i="89"/>
  <c r="AC29" i="89"/>
  <c r="U29" i="89"/>
  <c r="P29" i="89"/>
  <c r="Z29" i="89"/>
  <c r="K30" i="89"/>
  <c r="U30" i="89"/>
  <c r="P30" i="89"/>
  <c r="Z30" i="89"/>
  <c r="AC30" i="89"/>
  <c r="U14" i="89"/>
  <c r="P14" i="89"/>
  <c r="Z14" i="89"/>
  <c r="AC14" i="89"/>
  <c r="K14" i="89"/>
  <c r="U13" i="89"/>
  <c r="K13" i="89"/>
  <c r="U12" i="89"/>
  <c r="P12" i="89"/>
  <c r="K12" i="89"/>
  <c r="U11" i="89"/>
  <c r="P11" i="89"/>
  <c r="K11" i="89"/>
  <c r="U128" i="48"/>
  <c r="P128" i="48"/>
  <c r="Z128" i="48"/>
  <c r="AC128" i="48"/>
  <c r="K128" i="48"/>
  <c r="U127" i="48"/>
  <c r="P127" i="48"/>
  <c r="K127" i="48"/>
  <c r="U126" i="48"/>
  <c r="K126" i="48"/>
  <c r="U125" i="48"/>
  <c r="P125" i="48"/>
  <c r="K125" i="48"/>
  <c r="U123" i="48"/>
  <c r="P123" i="48"/>
  <c r="K123" i="48"/>
  <c r="U122" i="48"/>
  <c r="P122" i="48"/>
  <c r="Z122" i="48"/>
  <c r="AC122" i="48"/>
  <c r="K122" i="48"/>
  <c r="U121" i="48"/>
  <c r="P121" i="48"/>
  <c r="Z121" i="48"/>
  <c r="AC121" i="48"/>
  <c r="K121" i="48"/>
  <c r="U120" i="48"/>
  <c r="P120" i="48"/>
  <c r="K120" i="48"/>
  <c r="U118" i="48"/>
  <c r="P118" i="48"/>
  <c r="Z118" i="48"/>
  <c r="AC118" i="48"/>
  <c r="K118" i="48"/>
  <c r="U117" i="48"/>
  <c r="P117" i="48"/>
  <c r="K117" i="48"/>
  <c r="U116" i="48"/>
  <c r="P116" i="48"/>
  <c r="Z116" i="48"/>
  <c r="AC116" i="48"/>
  <c r="K116" i="48"/>
  <c r="U115" i="48"/>
  <c r="P115" i="48"/>
  <c r="Z115" i="48"/>
  <c r="AC115" i="48"/>
  <c r="K115" i="48"/>
  <c r="U114" i="48"/>
  <c r="P114" i="48"/>
  <c r="Z114" i="48"/>
  <c r="AC114" i="48"/>
  <c r="K114" i="48"/>
  <c r="U113" i="48"/>
  <c r="P113" i="48"/>
  <c r="Z113" i="48"/>
  <c r="AC113" i="48"/>
  <c r="K113" i="48"/>
  <c r="U112" i="48"/>
  <c r="P112" i="48"/>
  <c r="Z112" i="48"/>
  <c r="AC112" i="48"/>
  <c r="K112" i="48"/>
  <c r="U111" i="48"/>
  <c r="P111" i="48"/>
  <c r="K111" i="48"/>
  <c r="U109" i="48"/>
  <c r="P109" i="48"/>
  <c r="K109" i="48"/>
  <c r="U108" i="48"/>
  <c r="P108" i="48"/>
  <c r="Z108" i="48"/>
  <c r="AC108" i="48"/>
  <c r="K108" i="48"/>
  <c r="U107" i="48"/>
  <c r="P107" i="48"/>
  <c r="K107" i="48"/>
  <c r="U106" i="48"/>
  <c r="P106" i="48"/>
  <c r="K106" i="48"/>
  <c r="K88" i="48"/>
  <c r="U88" i="48"/>
  <c r="P88" i="48"/>
  <c r="Z88" i="48"/>
  <c r="AC88" i="48"/>
  <c r="K89" i="48"/>
  <c r="U89" i="48"/>
  <c r="K90" i="48"/>
  <c r="U90" i="48"/>
  <c r="P90" i="48"/>
  <c r="Z90" i="48"/>
  <c r="AC90" i="48"/>
  <c r="K91" i="48"/>
  <c r="U91" i="48"/>
  <c r="P91" i="48"/>
  <c r="Z91" i="48"/>
  <c r="AC91" i="48"/>
  <c r="K92" i="48"/>
  <c r="U92" i="48"/>
  <c r="P92" i="48"/>
  <c r="K93" i="48"/>
  <c r="U93" i="48"/>
  <c r="K94" i="48"/>
  <c r="U94" i="48"/>
  <c r="P94" i="48"/>
  <c r="Z94" i="48"/>
  <c r="AC94" i="48"/>
  <c r="K95" i="48"/>
  <c r="U95" i="48"/>
  <c r="K96" i="48"/>
  <c r="U96" i="48"/>
  <c r="P96" i="48"/>
  <c r="Z96" i="48"/>
  <c r="AC96" i="48"/>
  <c r="K97" i="48"/>
  <c r="U97" i="48"/>
  <c r="K98" i="48"/>
  <c r="U98" i="48"/>
  <c r="P98" i="48"/>
  <c r="Z98" i="48"/>
  <c r="AC98" i="48"/>
  <c r="K99" i="48"/>
  <c r="U99" i="48"/>
  <c r="P99" i="48"/>
  <c r="Z99" i="48"/>
  <c r="AC99" i="48"/>
  <c r="K100" i="48"/>
  <c r="U100" i="48"/>
  <c r="P100" i="48"/>
  <c r="K101" i="48"/>
  <c r="U101" i="48"/>
  <c r="K102" i="48"/>
  <c r="U102" i="48"/>
  <c r="P102" i="48"/>
  <c r="Z102" i="48"/>
  <c r="AC102" i="48"/>
  <c r="K103" i="48"/>
  <c r="U103" i="48"/>
  <c r="K104" i="48"/>
  <c r="U104" i="48"/>
  <c r="P104" i="48"/>
  <c r="Z104" i="48"/>
  <c r="AC104" i="48"/>
  <c r="U87" i="48"/>
  <c r="P87" i="48"/>
  <c r="Z87" i="48"/>
  <c r="AC87" i="48"/>
  <c r="K87" i="48"/>
  <c r="U86" i="48"/>
  <c r="P86" i="48"/>
  <c r="Z86" i="48"/>
  <c r="AC86" i="48"/>
  <c r="K86" i="48"/>
  <c r="U85" i="48"/>
  <c r="P85" i="48"/>
  <c r="Z85" i="48"/>
  <c r="AC85" i="48"/>
  <c r="K85" i="48"/>
  <c r="U84" i="48"/>
  <c r="P84" i="48"/>
  <c r="K84" i="48"/>
  <c r="K77" i="48"/>
  <c r="U77" i="48"/>
  <c r="P77" i="48"/>
  <c r="K78" i="48"/>
  <c r="U78" i="48"/>
  <c r="K79" i="48"/>
  <c r="U79" i="48"/>
  <c r="P79" i="48"/>
  <c r="Z79" i="48"/>
  <c r="AC79" i="48"/>
  <c r="U76" i="48"/>
  <c r="P76" i="48"/>
  <c r="Z76" i="48"/>
  <c r="AC76" i="48"/>
  <c r="K76" i="48"/>
  <c r="U75" i="48"/>
  <c r="P75" i="48"/>
  <c r="K75" i="48"/>
  <c r="U82" i="48"/>
  <c r="P82" i="48"/>
  <c r="Z82" i="48"/>
  <c r="AC82" i="48"/>
  <c r="K82" i="48"/>
  <c r="U81" i="48"/>
  <c r="P81" i="48"/>
  <c r="K81" i="48"/>
  <c r="U74" i="48"/>
  <c r="P74" i="48"/>
  <c r="Z74" i="48"/>
  <c r="K74" i="48"/>
  <c r="U73" i="48"/>
  <c r="P73" i="48"/>
  <c r="K73" i="48"/>
  <c r="K68" i="48"/>
  <c r="U68" i="48"/>
  <c r="P68" i="48"/>
  <c r="K69" i="48"/>
  <c r="U69" i="48"/>
  <c r="K70" i="48"/>
  <c r="U70" i="48"/>
  <c r="P70" i="48"/>
  <c r="Z70" i="48"/>
  <c r="AC70" i="48"/>
  <c r="K71" i="48"/>
  <c r="U71" i="48"/>
  <c r="P71" i="48"/>
  <c r="U67" i="48"/>
  <c r="P67" i="48"/>
  <c r="Z67" i="48"/>
  <c r="K67" i="48"/>
  <c r="U66" i="48"/>
  <c r="P66" i="48"/>
  <c r="K66" i="48"/>
  <c r="K54" i="48"/>
  <c r="U54" i="48"/>
  <c r="P54" i="48"/>
  <c r="Z54" i="48"/>
  <c r="K55" i="48"/>
  <c r="U55" i="48"/>
  <c r="K56" i="48"/>
  <c r="U56" i="48"/>
  <c r="P56" i="48"/>
  <c r="Z56" i="48"/>
  <c r="AC56" i="48"/>
  <c r="K57" i="48"/>
  <c r="U57" i="48"/>
  <c r="P57" i="48"/>
  <c r="Z57" i="48"/>
  <c r="AC57" i="48"/>
  <c r="K58" i="48"/>
  <c r="U58" i="48"/>
  <c r="P58" i="48"/>
  <c r="Z58" i="48"/>
  <c r="AC58" i="48"/>
  <c r="K59" i="48"/>
  <c r="U59" i="48"/>
  <c r="K60" i="48"/>
  <c r="U60" i="48"/>
  <c r="P60" i="48"/>
  <c r="Z60" i="48"/>
  <c r="AC60" i="48"/>
  <c r="K61" i="48"/>
  <c r="U61" i="48"/>
  <c r="P61" i="48"/>
  <c r="Z61" i="48"/>
  <c r="AC61" i="48"/>
  <c r="K62" i="48"/>
  <c r="AC62" i="48"/>
  <c r="U62" i="48"/>
  <c r="P62" i="48"/>
  <c r="Z62" i="48"/>
  <c r="K63" i="48"/>
  <c r="U63" i="48"/>
  <c r="K64" i="48"/>
  <c r="U64" i="48"/>
  <c r="P64" i="48"/>
  <c r="Z64" i="48"/>
  <c r="AC64" i="48"/>
  <c r="U53" i="48"/>
  <c r="P53" i="48"/>
  <c r="Z53" i="48"/>
  <c r="AC53" i="48"/>
  <c r="K53" i="48"/>
  <c r="U52" i="48"/>
  <c r="P52" i="48"/>
  <c r="K52" i="48"/>
  <c r="K46" i="48"/>
  <c r="U46" i="48"/>
  <c r="P46" i="48"/>
  <c r="Z46" i="48"/>
  <c r="AC46" i="48"/>
  <c r="K47" i="48"/>
  <c r="U47" i="48"/>
  <c r="P47" i="48"/>
  <c r="K48" i="48"/>
  <c r="U48" i="48"/>
  <c r="P48" i="48"/>
  <c r="Z48" i="48"/>
  <c r="AC48" i="48"/>
  <c r="K49" i="48"/>
  <c r="U49" i="48"/>
  <c r="K50" i="48"/>
  <c r="U50" i="48"/>
  <c r="P50" i="48"/>
  <c r="Z50" i="48"/>
  <c r="AC50" i="48"/>
  <c r="U45" i="48"/>
  <c r="K45" i="48"/>
  <c r="U44" i="48"/>
  <c r="P44" i="48"/>
  <c r="K44" i="48"/>
  <c r="K36" i="48"/>
  <c r="U36" i="48"/>
  <c r="K37" i="48"/>
  <c r="U37" i="48"/>
  <c r="P37" i="48"/>
  <c r="Z37" i="48"/>
  <c r="AC37" i="48"/>
  <c r="K38" i="48"/>
  <c r="U38" i="48"/>
  <c r="P38" i="48"/>
  <c r="K39" i="48"/>
  <c r="U39" i="48"/>
  <c r="P39" i="48"/>
  <c r="Z39" i="48"/>
  <c r="AC39" i="48"/>
  <c r="K40" i="48"/>
  <c r="U40" i="48"/>
  <c r="P40" i="48"/>
  <c r="Z40" i="48"/>
  <c r="AC40" i="48"/>
  <c r="K41" i="48"/>
  <c r="U41" i="48"/>
  <c r="P41" i="48"/>
  <c r="Z41" i="48"/>
  <c r="AC41" i="48"/>
  <c r="K42" i="48"/>
  <c r="U42" i="48"/>
  <c r="P42" i="48"/>
  <c r="U35" i="48"/>
  <c r="P35" i="48"/>
  <c r="Z35" i="48"/>
  <c r="AC35" i="48"/>
  <c r="K35" i="48"/>
  <c r="U34" i="48"/>
  <c r="P34" i="48"/>
  <c r="K34" i="48"/>
  <c r="U33" i="48"/>
  <c r="K33" i="48"/>
  <c r="U32" i="48"/>
  <c r="P32" i="48"/>
  <c r="K32" i="48"/>
  <c r="K15" i="48"/>
  <c r="U15" i="48"/>
  <c r="P15" i="48"/>
  <c r="Z15" i="48"/>
  <c r="AC15" i="48"/>
  <c r="K16" i="48"/>
  <c r="U16" i="48"/>
  <c r="P16" i="48"/>
  <c r="Z16" i="48"/>
  <c r="AC16" i="48"/>
  <c r="K17" i="48"/>
  <c r="U17" i="48"/>
  <c r="P17" i="48"/>
  <c r="Z17" i="48"/>
  <c r="AC17" i="48"/>
  <c r="K18" i="48"/>
  <c r="U18" i="48"/>
  <c r="P18" i="48"/>
  <c r="Z18" i="48"/>
  <c r="K19" i="48"/>
  <c r="U19" i="48"/>
  <c r="P19" i="48"/>
  <c r="Z19" i="48"/>
  <c r="AC19" i="48"/>
  <c r="K20" i="48"/>
  <c r="U20" i="48"/>
  <c r="P20" i="48"/>
  <c r="Z20" i="48"/>
  <c r="AC20" i="48"/>
  <c r="K21" i="48"/>
  <c r="U21" i="48"/>
  <c r="P21" i="48"/>
  <c r="Z21" i="48"/>
  <c r="AC21" i="48"/>
  <c r="K22" i="48"/>
  <c r="U22" i="48"/>
  <c r="P22" i="48"/>
  <c r="Z22" i="48"/>
  <c r="AC22" i="48"/>
  <c r="K23" i="48"/>
  <c r="U23" i="48"/>
  <c r="P23" i="48"/>
  <c r="K24" i="48"/>
  <c r="U24" i="48"/>
  <c r="P24" i="48"/>
  <c r="Z24" i="48"/>
  <c r="AC24" i="48"/>
  <c r="K25" i="48"/>
  <c r="U25" i="48"/>
  <c r="P25" i="48"/>
  <c r="K26" i="48"/>
  <c r="U26" i="48"/>
  <c r="K27" i="48"/>
  <c r="U27" i="48"/>
  <c r="P27" i="48"/>
  <c r="Z27" i="48"/>
  <c r="AC27" i="48"/>
  <c r="K28" i="48"/>
  <c r="U28" i="48"/>
  <c r="P28" i="48"/>
  <c r="Z28" i="48"/>
  <c r="AC28" i="48"/>
  <c r="K29" i="48"/>
  <c r="U29" i="48"/>
  <c r="K30" i="48"/>
  <c r="U30" i="48"/>
  <c r="P30" i="48"/>
  <c r="Z30" i="48"/>
  <c r="AC30" i="48"/>
  <c r="U14" i="48"/>
  <c r="P14" i="48"/>
  <c r="Z14" i="48"/>
  <c r="AC14" i="48"/>
  <c r="K14" i="48"/>
  <c r="U13" i="48"/>
  <c r="P13" i="48"/>
  <c r="Z13" i="48"/>
  <c r="AC13" i="48"/>
  <c r="K13" i="48"/>
  <c r="U12" i="48"/>
  <c r="P12" i="48"/>
  <c r="K12" i="48"/>
  <c r="U11" i="48"/>
  <c r="P11" i="48"/>
  <c r="K11" i="48"/>
  <c r="K113" i="75"/>
  <c r="U113" i="75"/>
  <c r="P113" i="75"/>
  <c r="Z113" i="75"/>
  <c r="AC113" i="75"/>
  <c r="K114" i="75"/>
  <c r="U114" i="75"/>
  <c r="K115" i="75"/>
  <c r="U115" i="75"/>
  <c r="P115" i="75"/>
  <c r="Z115" i="75"/>
  <c r="K116" i="75"/>
  <c r="U116" i="75"/>
  <c r="P116" i="75"/>
  <c r="Z116" i="75"/>
  <c r="AC116" i="75"/>
  <c r="K117" i="75"/>
  <c r="U117" i="75"/>
  <c r="P117" i="75"/>
  <c r="Z117" i="75"/>
  <c r="AC117" i="75"/>
  <c r="K118" i="75"/>
  <c r="U118" i="75"/>
  <c r="U112" i="75"/>
  <c r="P112" i="75"/>
  <c r="Z112" i="75"/>
  <c r="K112" i="75"/>
  <c r="AC112" i="75"/>
  <c r="U111" i="75"/>
  <c r="P111" i="75"/>
  <c r="K111" i="75"/>
  <c r="U109" i="75"/>
  <c r="P109" i="75"/>
  <c r="Z109" i="75"/>
  <c r="AC109" i="75"/>
  <c r="K109" i="75"/>
  <c r="U108" i="75"/>
  <c r="P108" i="75"/>
  <c r="Z108" i="75"/>
  <c r="K108" i="75"/>
  <c r="U107" i="75"/>
  <c r="P107" i="75"/>
  <c r="Z107" i="75"/>
  <c r="AC107" i="75"/>
  <c r="K107" i="75"/>
  <c r="U106" i="75"/>
  <c r="P106" i="75"/>
  <c r="K106" i="75"/>
  <c r="K86" i="75"/>
  <c r="P86" i="75"/>
  <c r="Z86" i="75"/>
  <c r="AC86" i="75"/>
  <c r="U86" i="75"/>
  <c r="K87" i="75"/>
  <c r="U87" i="75"/>
  <c r="K88" i="75"/>
  <c r="U88" i="75"/>
  <c r="P88" i="75"/>
  <c r="Z88" i="75"/>
  <c r="AC88" i="75"/>
  <c r="K89" i="75"/>
  <c r="U89" i="75"/>
  <c r="P89" i="75"/>
  <c r="Z89" i="75"/>
  <c r="AC89" i="75"/>
  <c r="K90" i="75"/>
  <c r="U90" i="75"/>
  <c r="P90" i="75"/>
  <c r="Z90" i="75"/>
  <c r="AC90" i="75"/>
  <c r="K91" i="75"/>
  <c r="U91" i="75"/>
  <c r="P91" i="75"/>
  <c r="Z91" i="75"/>
  <c r="AC91" i="75"/>
  <c r="K92" i="75"/>
  <c r="U92" i="75"/>
  <c r="P92" i="75"/>
  <c r="Z92" i="75"/>
  <c r="AC92" i="75"/>
  <c r="K93" i="75"/>
  <c r="U93" i="75"/>
  <c r="P93" i="75"/>
  <c r="Z93" i="75"/>
  <c r="AC93" i="75"/>
  <c r="K94" i="75"/>
  <c r="U94" i="75"/>
  <c r="P94" i="75"/>
  <c r="Z94" i="75"/>
  <c r="AC94" i="75"/>
  <c r="K95" i="75"/>
  <c r="U95" i="75"/>
  <c r="P95" i="75"/>
  <c r="Z95" i="75"/>
  <c r="AC95" i="75"/>
  <c r="K96" i="75"/>
  <c r="P96" i="75"/>
  <c r="Z96" i="75"/>
  <c r="U96" i="75"/>
  <c r="K97" i="75"/>
  <c r="U97" i="75"/>
  <c r="P97" i="75"/>
  <c r="Z97" i="75"/>
  <c r="AC97" i="75"/>
  <c r="K98" i="75"/>
  <c r="U98" i="75"/>
  <c r="P98" i="75"/>
  <c r="Z98" i="75"/>
  <c r="K99" i="75"/>
  <c r="U99" i="75"/>
  <c r="P99" i="75"/>
  <c r="Z99" i="75"/>
  <c r="AC99" i="75"/>
  <c r="K100" i="75"/>
  <c r="U100" i="75"/>
  <c r="P100" i="75"/>
  <c r="Z100" i="75"/>
  <c r="AC100" i="75"/>
  <c r="K101" i="75"/>
  <c r="U101" i="75"/>
  <c r="K102" i="75"/>
  <c r="U102" i="75"/>
  <c r="P102" i="75"/>
  <c r="Z102" i="75"/>
  <c r="AC102" i="75"/>
  <c r="K103" i="75"/>
  <c r="U103" i="75"/>
  <c r="P103" i="75"/>
  <c r="K104" i="75"/>
  <c r="U104" i="75"/>
  <c r="P104" i="75"/>
  <c r="Z104" i="75"/>
  <c r="AC104" i="75"/>
  <c r="U85" i="75"/>
  <c r="P85" i="75"/>
  <c r="Z85" i="75"/>
  <c r="AC85" i="75"/>
  <c r="K85" i="75"/>
  <c r="U84" i="75"/>
  <c r="P84" i="75"/>
  <c r="K84" i="75"/>
  <c r="U82" i="75"/>
  <c r="K82" i="75"/>
  <c r="U81" i="75"/>
  <c r="P81" i="75"/>
  <c r="K81" i="75"/>
  <c r="K75" i="75"/>
  <c r="U75" i="75"/>
  <c r="P75" i="75"/>
  <c r="Z75" i="75"/>
  <c r="AC75" i="75"/>
  <c r="K76" i="75"/>
  <c r="U76" i="75"/>
  <c r="P76" i="75"/>
  <c r="Z76" i="75"/>
  <c r="AC76" i="75"/>
  <c r="K77" i="75"/>
  <c r="U77" i="75"/>
  <c r="P77" i="75"/>
  <c r="Z77" i="75"/>
  <c r="AC77" i="75"/>
  <c r="K78" i="75"/>
  <c r="U78" i="75"/>
  <c r="K79" i="75"/>
  <c r="U79" i="75"/>
  <c r="P79" i="75"/>
  <c r="Z79" i="75"/>
  <c r="AC79" i="75"/>
  <c r="U74" i="75"/>
  <c r="K74" i="75"/>
  <c r="U73" i="75"/>
  <c r="P73" i="75"/>
  <c r="K73" i="75"/>
  <c r="K68" i="75"/>
  <c r="P68" i="75"/>
  <c r="Z68" i="75"/>
  <c r="AC68" i="75"/>
  <c r="U68" i="75"/>
  <c r="K69" i="75"/>
  <c r="U69" i="75"/>
  <c r="P69" i="75"/>
  <c r="K70" i="75"/>
  <c r="U70" i="75"/>
  <c r="P70" i="75"/>
  <c r="K71" i="75"/>
  <c r="U71" i="75"/>
  <c r="U67" i="75"/>
  <c r="P67" i="75"/>
  <c r="Z67" i="75"/>
  <c r="K67" i="75"/>
  <c r="U66" i="75"/>
  <c r="K66" i="75"/>
  <c r="K56" i="75"/>
  <c r="U56" i="75"/>
  <c r="P56" i="75"/>
  <c r="Z56" i="75"/>
  <c r="K57" i="75"/>
  <c r="U57" i="75"/>
  <c r="P57" i="75"/>
  <c r="Z57" i="75"/>
  <c r="AC57" i="75"/>
  <c r="K58" i="75"/>
  <c r="U58" i="75"/>
  <c r="P58" i="75"/>
  <c r="Z58" i="75"/>
  <c r="AC58" i="75"/>
  <c r="K59" i="75"/>
  <c r="U59" i="75"/>
  <c r="P59" i="75"/>
  <c r="Z59" i="75"/>
  <c r="K60" i="75"/>
  <c r="U60" i="75"/>
  <c r="P60" i="75"/>
  <c r="Z60" i="75"/>
  <c r="AC60" i="75"/>
  <c r="K61" i="75"/>
  <c r="U61" i="75"/>
  <c r="K62" i="75"/>
  <c r="U62" i="75"/>
  <c r="P62" i="75"/>
  <c r="Z62" i="75"/>
  <c r="AC62" i="75"/>
  <c r="K63" i="75"/>
  <c r="U63" i="75"/>
  <c r="P63" i="75"/>
  <c r="Z63" i="75"/>
  <c r="AC63" i="75"/>
  <c r="K64" i="75"/>
  <c r="U64" i="75"/>
  <c r="U55" i="75"/>
  <c r="P55" i="75"/>
  <c r="Z55" i="75"/>
  <c r="AC55" i="75"/>
  <c r="K55" i="75"/>
  <c r="U54" i="75"/>
  <c r="P54" i="75"/>
  <c r="Z54" i="75"/>
  <c r="AC54" i="75"/>
  <c r="K54" i="75"/>
  <c r="U53" i="75"/>
  <c r="P53" i="75"/>
  <c r="K53" i="75"/>
  <c r="U52" i="75"/>
  <c r="P52" i="75"/>
  <c r="Z52" i="75"/>
  <c r="AC52" i="75"/>
  <c r="K52" i="75"/>
  <c r="U50" i="75"/>
  <c r="P50" i="75"/>
  <c r="K50" i="75"/>
  <c r="U49" i="75"/>
  <c r="K49" i="75"/>
  <c r="U48" i="75"/>
  <c r="P48" i="75"/>
  <c r="Z48" i="75"/>
  <c r="AC48" i="75"/>
  <c r="K48" i="75"/>
  <c r="U47" i="75"/>
  <c r="P47" i="75"/>
  <c r="Z47" i="75"/>
  <c r="AC47" i="75"/>
  <c r="K47" i="75"/>
  <c r="U46" i="75"/>
  <c r="K46" i="75"/>
  <c r="U45" i="75"/>
  <c r="P45" i="75"/>
  <c r="Z45" i="75"/>
  <c r="K45" i="75"/>
  <c r="U44" i="75"/>
  <c r="P44" i="75"/>
  <c r="K44" i="75"/>
  <c r="U42" i="75"/>
  <c r="K42" i="75"/>
  <c r="U41" i="75"/>
  <c r="P41" i="75"/>
  <c r="Z41" i="75"/>
  <c r="AC41" i="75"/>
  <c r="K41" i="75"/>
  <c r="U40" i="75"/>
  <c r="P40" i="75"/>
  <c r="Z40" i="75"/>
  <c r="AC40" i="75"/>
  <c r="K40" i="75"/>
  <c r="U39" i="75"/>
  <c r="P39" i="75"/>
  <c r="K39" i="75"/>
  <c r="U38" i="75"/>
  <c r="P38" i="75"/>
  <c r="Z38" i="75"/>
  <c r="K38" i="75"/>
  <c r="U37" i="75"/>
  <c r="P37" i="75"/>
  <c r="K37" i="75"/>
  <c r="U36" i="75"/>
  <c r="P36" i="75"/>
  <c r="Z36" i="75"/>
  <c r="AC36" i="75"/>
  <c r="K36" i="75"/>
  <c r="U35" i="75"/>
  <c r="P35" i="75"/>
  <c r="Z35" i="75"/>
  <c r="K35" i="75"/>
  <c r="U34" i="75"/>
  <c r="K34" i="75"/>
  <c r="U33" i="75"/>
  <c r="P33" i="75"/>
  <c r="Z33" i="75"/>
  <c r="K33" i="75"/>
  <c r="U32" i="75"/>
  <c r="P32" i="75"/>
  <c r="K32" i="75"/>
  <c r="K15" i="75"/>
  <c r="U15" i="75"/>
  <c r="P15" i="75"/>
  <c r="Z15" i="75"/>
  <c r="AC15" i="75"/>
  <c r="K16" i="75"/>
  <c r="U16" i="75"/>
  <c r="K17" i="75"/>
  <c r="U17" i="75"/>
  <c r="P17" i="75"/>
  <c r="Z17" i="75"/>
  <c r="AC17" i="75"/>
  <c r="K18" i="75"/>
  <c r="U18" i="75"/>
  <c r="K19" i="75"/>
  <c r="U19" i="75"/>
  <c r="P19" i="75"/>
  <c r="Z19" i="75"/>
  <c r="K20" i="75"/>
  <c r="U20" i="75"/>
  <c r="K21" i="75"/>
  <c r="U21" i="75"/>
  <c r="P21" i="75"/>
  <c r="Z21" i="75"/>
  <c r="AC21" i="75"/>
  <c r="K22" i="75"/>
  <c r="U22" i="75"/>
  <c r="P22" i="75"/>
  <c r="Z22" i="75"/>
  <c r="AC22" i="75"/>
  <c r="K23" i="75"/>
  <c r="U23" i="75"/>
  <c r="K24" i="75"/>
  <c r="U24" i="75"/>
  <c r="K25" i="75"/>
  <c r="U25" i="75"/>
  <c r="K26" i="75"/>
  <c r="U26" i="75"/>
  <c r="P26" i="75"/>
  <c r="Z26" i="75"/>
  <c r="AC26" i="75"/>
  <c r="K27" i="75"/>
  <c r="U27" i="75"/>
  <c r="P27" i="75"/>
  <c r="Z27" i="75"/>
  <c r="AC27" i="75"/>
  <c r="K28" i="75"/>
  <c r="U28" i="75"/>
  <c r="K29" i="75"/>
  <c r="U29" i="75"/>
  <c r="P29" i="75"/>
  <c r="Z29" i="75"/>
  <c r="AC29" i="75"/>
  <c r="K30" i="75"/>
  <c r="U30" i="75"/>
  <c r="U14" i="75"/>
  <c r="P14" i="75"/>
  <c r="Z14" i="75"/>
  <c r="AC14" i="75"/>
  <c r="K14" i="75"/>
  <c r="U13" i="75"/>
  <c r="K13" i="75"/>
  <c r="U12" i="75"/>
  <c r="P12" i="75"/>
  <c r="Z12" i="75"/>
  <c r="AC12" i="75"/>
  <c r="K12" i="75"/>
  <c r="U11" i="75"/>
  <c r="P11" i="75"/>
  <c r="K11" i="75"/>
  <c r="U123" i="75"/>
  <c r="K123" i="75"/>
  <c r="U122" i="75"/>
  <c r="P122" i="75"/>
  <c r="K122" i="75"/>
  <c r="U121" i="75"/>
  <c r="P121" i="75"/>
  <c r="Z121" i="75"/>
  <c r="K121" i="75"/>
  <c r="U120" i="75"/>
  <c r="P120" i="75"/>
  <c r="K120" i="75"/>
  <c r="U128" i="75"/>
  <c r="P128" i="75"/>
  <c r="Z128" i="75"/>
  <c r="AC128" i="75"/>
  <c r="K128" i="75"/>
  <c r="U127" i="75"/>
  <c r="P127" i="75"/>
  <c r="Z127" i="75"/>
  <c r="AC127" i="75"/>
  <c r="K127" i="75"/>
  <c r="U126" i="75"/>
  <c r="P126" i="75"/>
  <c r="K126" i="75"/>
  <c r="U125" i="75"/>
  <c r="P125" i="75"/>
  <c r="K125" i="75"/>
  <c r="K124" i="75"/>
  <c r="J124" i="75"/>
  <c r="U82" i="47"/>
  <c r="P82" i="47"/>
  <c r="Z82" i="47"/>
  <c r="AC82" i="47"/>
  <c r="K82" i="47"/>
  <c r="U81" i="47"/>
  <c r="P81" i="47"/>
  <c r="K81" i="47"/>
  <c r="U104" i="47"/>
  <c r="K104" i="47"/>
  <c r="U128" i="47"/>
  <c r="P128" i="47"/>
  <c r="Z128" i="47"/>
  <c r="AC128" i="47"/>
  <c r="K128" i="47"/>
  <c r="U127" i="47"/>
  <c r="P127" i="47"/>
  <c r="K127" i="47"/>
  <c r="U126" i="47"/>
  <c r="P126" i="47"/>
  <c r="Z126" i="47"/>
  <c r="AC126" i="47"/>
  <c r="K126" i="47"/>
  <c r="U125" i="47"/>
  <c r="P125" i="47"/>
  <c r="K125" i="47"/>
  <c r="K124" i="47"/>
  <c r="U123" i="47"/>
  <c r="P123" i="47"/>
  <c r="K123" i="47"/>
  <c r="U122" i="47"/>
  <c r="P122" i="47"/>
  <c r="Z122" i="47"/>
  <c r="AC122" i="47"/>
  <c r="K122" i="47"/>
  <c r="U121" i="47"/>
  <c r="P121" i="47"/>
  <c r="K121" i="47"/>
  <c r="U120" i="47"/>
  <c r="P120" i="47"/>
  <c r="K120" i="47"/>
  <c r="U118" i="47"/>
  <c r="P118" i="47"/>
  <c r="Z118" i="47"/>
  <c r="K118" i="47"/>
  <c r="U117" i="47"/>
  <c r="P117" i="47"/>
  <c r="Z117" i="47"/>
  <c r="AC117" i="47"/>
  <c r="K117" i="47"/>
  <c r="U116" i="47"/>
  <c r="K116" i="47"/>
  <c r="U115" i="47"/>
  <c r="P115" i="47"/>
  <c r="K115" i="47"/>
  <c r="U114" i="47"/>
  <c r="P114" i="47"/>
  <c r="Z114" i="47"/>
  <c r="K114" i="47"/>
  <c r="U113" i="47"/>
  <c r="P113" i="47"/>
  <c r="Z113" i="47"/>
  <c r="AC113" i="47"/>
  <c r="K113" i="47"/>
  <c r="U112" i="47"/>
  <c r="P112" i="47"/>
  <c r="Z112" i="47"/>
  <c r="AC112" i="47"/>
  <c r="K112" i="47"/>
  <c r="U111" i="47"/>
  <c r="P111" i="47"/>
  <c r="K111" i="47"/>
  <c r="U109" i="47"/>
  <c r="P109" i="47"/>
  <c r="Z109" i="47"/>
  <c r="AC109" i="47"/>
  <c r="K109" i="47"/>
  <c r="U108" i="47"/>
  <c r="P108" i="47"/>
  <c r="K108" i="47"/>
  <c r="U107" i="47"/>
  <c r="K107" i="47"/>
  <c r="U106" i="47"/>
  <c r="P106" i="47"/>
  <c r="K106" i="47"/>
  <c r="U103" i="47"/>
  <c r="P103" i="47"/>
  <c r="K103" i="47"/>
  <c r="U102" i="47"/>
  <c r="P102" i="47"/>
  <c r="Z102" i="47"/>
  <c r="AC102" i="47"/>
  <c r="K102" i="47"/>
  <c r="U101" i="47"/>
  <c r="P101" i="47"/>
  <c r="Z101" i="47"/>
  <c r="AC101" i="47"/>
  <c r="K101" i="47"/>
  <c r="U100" i="47"/>
  <c r="K100" i="47"/>
  <c r="U99" i="47"/>
  <c r="P99" i="47"/>
  <c r="Z99" i="47"/>
  <c r="AC99" i="47"/>
  <c r="K99" i="47"/>
  <c r="U98" i="47"/>
  <c r="P98" i="47"/>
  <c r="Z98" i="47"/>
  <c r="AC98" i="47"/>
  <c r="K98" i="47"/>
  <c r="U97" i="47"/>
  <c r="K97" i="47"/>
  <c r="U96" i="47"/>
  <c r="P96" i="47"/>
  <c r="Z96" i="47"/>
  <c r="AC96" i="47"/>
  <c r="K96" i="47"/>
  <c r="U95" i="47"/>
  <c r="P95" i="47"/>
  <c r="Z95" i="47"/>
  <c r="AC95" i="47"/>
  <c r="K95" i="47"/>
  <c r="U94" i="47"/>
  <c r="K94" i="47"/>
  <c r="U93" i="47"/>
  <c r="P93" i="47"/>
  <c r="K93" i="47"/>
  <c r="U92" i="47"/>
  <c r="P92" i="47"/>
  <c r="Z92" i="47"/>
  <c r="AC92" i="47"/>
  <c r="K92" i="47"/>
  <c r="U91" i="47"/>
  <c r="P91" i="47"/>
  <c r="K91" i="47"/>
  <c r="U90" i="47"/>
  <c r="P90" i="47"/>
  <c r="Z90" i="47"/>
  <c r="AC90" i="47"/>
  <c r="K90" i="47"/>
  <c r="U89" i="47"/>
  <c r="P89" i="47"/>
  <c r="Z89" i="47"/>
  <c r="AC89" i="47"/>
  <c r="K89" i="47"/>
  <c r="U88" i="47"/>
  <c r="P88" i="47"/>
  <c r="Z88" i="47"/>
  <c r="AC88" i="47"/>
  <c r="K88" i="47"/>
  <c r="U87" i="47"/>
  <c r="P87" i="47"/>
  <c r="Z87" i="47"/>
  <c r="AC87" i="47"/>
  <c r="K87" i="47"/>
  <c r="U86" i="47"/>
  <c r="P86" i="47"/>
  <c r="Z86" i="47"/>
  <c r="AC86" i="47"/>
  <c r="K86" i="47"/>
  <c r="U85" i="47"/>
  <c r="P85" i="47"/>
  <c r="K85" i="47"/>
  <c r="U84" i="47"/>
  <c r="P84" i="47"/>
  <c r="K84" i="47"/>
  <c r="U79" i="47"/>
  <c r="P79" i="47"/>
  <c r="Z79" i="47"/>
  <c r="AC79" i="47"/>
  <c r="K79" i="47"/>
  <c r="U78" i="47"/>
  <c r="K78" i="47"/>
  <c r="U77" i="47"/>
  <c r="P77" i="47"/>
  <c r="K77" i="47"/>
  <c r="U76" i="47"/>
  <c r="P76" i="47"/>
  <c r="Z76" i="47"/>
  <c r="AC76" i="47"/>
  <c r="K76" i="47"/>
  <c r="U75" i="47"/>
  <c r="P75" i="47"/>
  <c r="K75" i="47"/>
  <c r="U74" i="47"/>
  <c r="P74" i="47"/>
  <c r="Z74" i="47"/>
  <c r="AC74" i="47"/>
  <c r="K74" i="47"/>
  <c r="U73" i="47"/>
  <c r="P73" i="47"/>
  <c r="K73" i="47"/>
  <c r="U71" i="47"/>
  <c r="P71" i="47"/>
  <c r="Z71" i="47"/>
  <c r="AC71" i="47"/>
  <c r="K71" i="47"/>
  <c r="U70" i="47"/>
  <c r="P70" i="47"/>
  <c r="K70" i="47"/>
  <c r="U69" i="47"/>
  <c r="P69" i="47"/>
  <c r="Z69" i="47"/>
  <c r="AC69" i="47"/>
  <c r="K69" i="47"/>
  <c r="U68" i="47"/>
  <c r="P68" i="47"/>
  <c r="Z68" i="47"/>
  <c r="AC68" i="47"/>
  <c r="K68" i="47"/>
  <c r="U67" i="47"/>
  <c r="P67" i="47"/>
  <c r="K67" i="47"/>
  <c r="U66" i="47"/>
  <c r="P66" i="47"/>
  <c r="K66" i="47"/>
  <c r="U64" i="47"/>
  <c r="K64" i="47"/>
  <c r="U63" i="47"/>
  <c r="P63" i="47"/>
  <c r="Z63" i="47"/>
  <c r="AC63" i="47"/>
  <c r="K63" i="47"/>
  <c r="U62" i="47"/>
  <c r="P62" i="47"/>
  <c r="Z62" i="47"/>
  <c r="AC62" i="47"/>
  <c r="K62" i="47"/>
  <c r="U61" i="47"/>
  <c r="P61" i="47"/>
  <c r="Z61" i="47"/>
  <c r="AC61" i="47"/>
  <c r="K61" i="47"/>
  <c r="U60" i="47"/>
  <c r="P60" i="47"/>
  <c r="Z60" i="47"/>
  <c r="AC60" i="47"/>
  <c r="K60" i="47"/>
  <c r="U59" i="47"/>
  <c r="K59" i="47"/>
  <c r="U58" i="47"/>
  <c r="P58" i="47"/>
  <c r="K58" i="47"/>
  <c r="U57" i="47"/>
  <c r="P57" i="47"/>
  <c r="K57" i="47"/>
  <c r="U56" i="47"/>
  <c r="P56" i="47"/>
  <c r="Z56" i="47"/>
  <c r="AC56" i="47"/>
  <c r="K56" i="47"/>
  <c r="U55" i="47"/>
  <c r="P55" i="47"/>
  <c r="Z55" i="47"/>
  <c r="AC55" i="47"/>
  <c r="K55" i="47"/>
  <c r="U54" i="47"/>
  <c r="K54" i="47"/>
  <c r="U53" i="47"/>
  <c r="P53" i="47"/>
  <c r="K53" i="47"/>
  <c r="U52" i="47"/>
  <c r="P52" i="47"/>
  <c r="K52" i="47"/>
  <c r="U50" i="47"/>
  <c r="P50" i="47"/>
  <c r="K50" i="47"/>
  <c r="U49" i="47"/>
  <c r="P49" i="47"/>
  <c r="K49" i="47"/>
  <c r="U48" i="47"/>
  <c r="P48" i="47"/>
  <c r="K48" i="47"/>
  <c r="U47" i="47"/>
  <c r="P47" i="47"/>
  <c r="K47" i="47"/>
  <c r="U46" i="47"/>
  <c r="P46" i="47"/>
  <c r="K46" i="47"/>
  <c r="U45" i="47"/>
  <c r="P45" i="47"/>
  <c r="K45" i="47"/>
  <c r="U44" i="47"/>
  <c r="P44" i="47"/>
  <c r="K44" i="47"/>
  <c r="U42" i="47"/>
  <c r="P42" i="47"/>
  <c r="Z42" i="47"/>
  <c r="AC42" i="47"/>
  <c r="K42" i="47"/>
  <c r="U41" i="47"/>
  <c r="P41" i="47"/>
  <c r="Z41" i="47"/>
  <c r="AC41" i="47"/>
  <c r="K41" i="47"/>
  <c r="U40" i="47"/>
  <c r="P40" i="47"/>
  <c r="Z40" i="47"/>
  <c r="AC40" i="47"/>
  <c r="K40" i="47"/>
  <c r="U39" i="47"/>
  <c r="K39" i="47"/>
  <c r="U38" i="47"/>
  <c r="P38" i="47"/>
  <c r="K38" i="47"/>
  <c r="U37" i="47"/>
  <c r="P37" i="47"/>
  <c r="Z37" i="47"/>
  <c r="AC37" i="47"/>
  <c r="K37" i="47"/>
  <c r="U36" i="47"/>
  <c r="P36" i="47"/>
  <c r="K36" i="47"/>
  <c r="U35" i="47"/>
  <c r="P35" i="47"/>
  <c r="Z35" i="47"/>
  <c r="AC35" i="47"/>
  <c r="K35" i="47"/>
  <c r="U34" i="47"/>
  <c r="K34" i="47"/>
  <c r="U33" i="47"/>
  <c r="P33" i="47"/>
  <c r="Z33" i="47"/>
  <c r="AC33" i="47"/>
  <c r="K33" i="47"/>
  <c r="U32" i="47"/>
  <c r="P32" i="47"/>
  <c r="K32" i="47"/>
  <c r="U30" i="47"/>
  <c r="P30" i="47"/>
  <c r="Z30" i="47"/>
  <c r="AC30" i="47"/>
  <c r="K30" i="47"/>
  <c r="U29" i="47"/>
  <c r="P29" i="47"/>
  <c r="Z29" i="47"/>
  <c r="AC29" i="47"/>
  <c r="K29" i="47"/>
  <c r="U28" i="47"/>
  <c r="P28" i="47"/>
  <c r="Z28" i="47"/>
  <c r="AC28" i="47"/>
  <c r="K28" i="47"/>
  <c r="U27" i="47"/>
  <c r="P27" i="47"/>
  <c r="Z27" i="47"/>
  <c r="AC27" i="47"/>
  <c r="K27" i="47"/>
  <c r="U26" i="47"/>
  <c r="K26" i="47"/>
  <c r="U25" i="47"/>
  <c r="P25" i="47"/>
  <c r="K25" i="47"/>
  <c r="U24" i="47"/>
  <c r="P24" i="47"/>
  <c r="Z24" i="47"/>
  <c r="AC24" i="47"/>
  <c r="K24" i="47"/>
  <c r="U23" i="47"/>
  <c r="P23" i="47"/>
  <c r="Z23" i="47"/>
  <c r="AC23" i="47"/>
  <c r="K23" i="47"/>
  <c r="U22" i="47"/>
  <c r="P22" i="47"/>
  <c r="Z22" i="47"/>
  <c r="AC22" i="47"/>
  <c r="K22" i="47"/>
  <c r="U21" i="47"/>
  <c r="P21" i="47"/>
  <c r="K21" i="47"/>
  <c r="U20" i="47"/>
  <c r="P20" i="47"/>
  <c r="Z20" i="47"/>
  <c r="AC20" i="47"/>
  <c r="K20" i="47"/>
  <c r="U19" i="47"/>
  <c r="P19" i="47"/>
  <c r="Z19" i="47"/>
  <c r="AC19" i="47"/>
  <c r="K19" i="47"/>
  <c r="U18" i="47"/>
  <c r="P18" i="47"/>
  <c r="Z18" i="47"/>
  <c r="AC18" i="47"/>
  <c r="K18" i="47"/>
  <c r="U17" i="47"/>
  <c r="P17" i="47"/>
  <c r="Z17" i="47"/>
  <c r="AC17" i="47"/>
  <c r="K17" i="47"/>
  <c r="U16" i="47"/>
  <c r="P16" i="47"/>
  <c r="Z16" i="47"/>
  <c r="AC16" i="47"/>
  <c r="K16" i="47"/>
  <c r="U15" i="47"/>
  <c r="P15" i="47"/>
  <c r="Z15" i="47"/>
  <c r="AC15" i="47"/>
  <c r="K15" i="47"/>
  <c r="U14" i="47"/>
  <c r="P14" i="47"/>
  <c r="Z14" i="47"/>
  <c r="AC14" i="47"/>
  <c r="K14" i="47"/>
  <c r="U13" i="47"/>
  <c r="P13" i="47"/>
  <c r="Z13" i="47"/>
  <c r="AC13" i="47"/>
  <c r="K13" i="47"/>
  <c r="U12" i="47"/>
  <c r="P12" i="47"/>
  <c r="Z12" i="47"/>
  <c r="AC12" i="47"/>
  <c r="K12" i="47"/>
  <c r="U11" i="47"/>
  <c r="P11" i="47"/>
  <c r="K11" i="47"/>
  <c r="U64" i="46"/>
  <c r="K64" i="46"/>
  <c r="U63" i="46"/>
  <c r="P63" i="46"/>
  <c r="K63" i="46"/>
  <c r="U82" i="46"/>
  <c r="P82" i="46"/>
  <c r="K82" i="46"/>
  <c r="U81" i="46"/>
  <c r="K81" i="46"/>
  <c r="U128" i="46"/>
  <c r="P128" i="46"/>
  <c r="K128" i="46"/>
  <c r="U127" i="46"/>
  <c r="P127" i="46"/>
  <c r="K127" i="46"/>
  <c r="U126" i="46"/>
  <c r="K126" i="46"/>
  <c r="U125" i="46"/>
  <c r="K125" i="46"/>
  <c r="U123" i="46"/>
  <c r="P123" i="46"/>
  <c r="K123" i="46"/>
  <c r="U122" i="46"/>
  <c r="P122" i="46"/>
  <c r="K122" i="46"/>
  <c r="U121" i="46"/>
  <c r="K121" i="46"/>
  <c r="U120" i="46"/>
  <c r="P120" i="46"/>
  <c r="K120" i="46"/>
  <c r="U118" i="46"/>
  <c r="P118" i="46"/>
  <c r="Z118" i="46"/>
  <c r="K118" i="46"/>
  <c r="U117" i="46"/>
  <c r="P117" i="46"/>
  <c r="K117" i="46"/>
  <c r="U116" i="46"/>
  <c r="K116" i="46"/>
  <c r="U115" i="46"/>
  <c r="P115" i="46"/>
  <c r="K115" i="46"/>
  <c r="U114" i="46"/>
  <c r="P114" i="46"/>
  <c r="Z114" i="46"/>
  <c r="K114" i="46"/>
  <c r="U113" i="46"/>
  <c r="K113" i="46"/>
  <c r="U112" i="46"/>
  <c r="P112" i="46"/>
  <c r="K112" i="46"/>
  <c r="U111" i="46"/>
  <c r="P111" i="46"/>
  <c r="K111" i="46"/>
  <c r="U109" i="46"/>
  <c r="P109" i="46"/>
  <c r="Z109" i="46"/>
  <c r="K109" i="46"/>
  <c r="U108" i="46"/>
  <c r="P108" i="46"/>
  <c r="K108" i="46"/>
  <c r="U107" i="46"/>
  <c r="K107" i="46"/>
  <c r="U106" i="46"/>
  <c r="P106" i="46"/>
  <c r="K106" i="46"/>
  <c r="K100" i="46"/>
  <c r="U100" i="46"/>
  <c r="P100" i="46"/>
  <c r="K101" i="46"/>
  <c r="U101" i="46"/>
  <c r="P101" i="46"/>
  <c r="K102" i="46"/>
  <c r="U102" i="46"/>
  <c r="P102" i="46"/>
  <c r="K103" i="46"/>
  <c r="U103" i="46"/>
  <c r="K104" i="46"/>
  <c r="U104" i="46"/>
  <c r="P104" i="46"/>
  <c r="U99" i="46"/>
  <c r="P99" i="46"/>
  <c r="K99" i="46"/>
  <c r="U98" i="46"/>
  <c r="P98" i="46"/>
  <c r="Z98" i="46"/>
  <c r="K98" i="46"/>
  <c r="U97" i="46"/>
  <c r="K97" i="46"/>
  <c r="U96" i="46"/>
  <c r="P96" i="46"/>
  <c r="K96" i="46"/>
  <c r="U95" i="46"/>
  <c r="P95" i="46"/>
  <c r="K95" i="46"/>
  <c r="U94" i="46"/>
  <c r="P94" i="46"/>
  <c r="K94" i="46"/>
  <c r="U93" i="46"/>
  <c r="P93" i="46"/>
  <c r="Z93" i="46"/>
  <c r="K93" i="46"/>
  <c r="U92" i="46"/>
  <c r="P92" i="46"/>
  <c r="K92" i="46"/>
  <c r="U91" i="46"/>
  <c r="P91" i="46"/>
  <c r="K91" i="46"/>
  <c r="U90" i="46"/>
  <c r="P90" i="46"/>
  <c r="K90" i="46"/>
  <c r="U89" i="46"/>
  <c r="P89" i="46"/>
  <c r="K89" i="46"/>
  <c r="U88" i="46"/>
  <c r="P88" i="46"/>
  <c r="K88" i="46"/>
  <c r="U87" i="46"/>
  <c r="P87" i="46"/>
  <c r="K87" i="46"/>
  <c r="U86" i="46"/>
  <c r="P86" i="46"/>
  <c r="K86" i="46"/>
  <c r="U85" i="46"/>
  <c r="P85" i="46"/>
  <c r="K85" i="46"/>
  <c r="U84" i="46"/>
  <c r="P84" i="46"/>
  <c r="K84" i="46"/>
  <c r="U79" i="46"/>
  <c r="K79" i="46"/>
  <c r="U78" i="46"/>
  <c r="P78" i="46"/>
  <c r="K78" i="46"/>
  <c r="U77" i="46"/>
  <c r="P77" i="46"/>
  <c r="K77" i="46"/>
  <c r="U76" i="46"/>
  <c r="K76" i="46"/>
  <c r="U75" i="46"/>
  <c r="P75" i="46"/>
  <c r="Z75" i="46"/>
  <c r="K75" i="46"/>
  <c r="U74" i="46"/>
  <c r="P74" i="46"/>
  <c r="Z74" i="46"/>
  <c r="K74" i="46"/>
  <c r="U73" i="46"/>
  <c r="K73" i="46"/>
  <c r="U71" i="46"/>
  <c r="P71" i="46"/>
  <c r="K71" i="46"/>
  <c r="U70" i="46"/>
  <c r="K70" i="46"/>
  <c r="U69" i="46"/>
  <c r="K69" i="46"/>
  <c r="U68" i="46"/>
  <c r="P68" i="46"/>
  <c r="Z68" i="46"/>
  <c r="K68" i="46"/>
  <c r="U67" i="46"/>
  <c r="P67" i="46"/>
  <c r="K67" i="46"/>
  <c r="U66" i="46"/>
  <c r="K66" i="46"/>
  <c r="U62" i="46"/>
  <c r="P62" i="46"/>
  <c r="K62" i="46"/>
  <c r="U61" i="46"/>
  <c r="P61" i="46"/>
  <c r="K61" i="46"/>
  <c r="U60" i="46"/>
  <c r="P60" i="46"/>
  <c r="K60" i="46"/>
  <c r="U59" i="46"/>
  <c r="P59" i="46"/>
  <c r="K59" i="46"/>
  <c r="U58" i="46"/>
  <c r="P58" i="46"/>
  <c r="K58" i="46"/>
  <c r="U57" i="46"/>
  <c r="P57" i="46"/>
  <c r="K57" i="46"/>
  <c r="U56" i="46"/>
  <c r="P56" i="46"/>
  <c r="K56" i="46"/>
  <c r="U55" i="46"/>
  <c r="P55" i="46"/>
  <c r="K55" i="46"/>
  <c r="U54" i="46"/>
  <c r="K54" i="46"/>
  <c r="U53" i="46"/>
  <c r="P53" i="46"/>
  <c r="Z53" i="46"/>
  <c r="K53" i="46"/>
  <c r="U52" i="46"/>
  <c r="K52" i="46"/>
  <c r="U50" i="46"/>
  <c r="P50" i="46"/>
  <c r="Z50" i="46"/>
  <c r="K50" i="46"/>
  <c r="U49" i="46"/>
  <c r="P49" i="46"/>
  <c r="Z49" i="46"/>
  <c r="AC49" i="46"/>
  <c r="K49" i="46"/>
  <c r="U48" i="46"/>
  <c r="P48" i="46"/>
  <c r="K48" i="46"/>
  <c r="U47" i="46"/>
  <c r="K47" i="46"/>
  <c r="U46" i="46"/>
  <c r="P46" i="46"/>
  <c r="K46" i="46"/>
  <c r="U45" i="46"/>
  <c r="P45" i="46"/>
  <c r="Z45" i="46"/>
  <c r="K45" i="46"/>
  <c r="U44" i="46"/>
  <c r="P44" i="46"/>
  <c r="K44" i="46"/>
  <c r="U42" i="46"/>
  <c r="P42" i="46"/>
  <c r="K42" i="46"/>
  <c r="U41" i="46"/>
  <c r="P41" i="46"/>
  <c r="K41" i="46"/>
  <c r="U40" i="46"/>
  <c r="P40" i="46"/>
  <c r="K40" i="46"/>
  <c r="U39" i="46"/>
  <c r="K39" i="46"/>
  <c r="U38" i="46"/>
  <c r="P38" i="46"/>
  <c r="K38" i="46"/>
  <c r="U37" i="46"/>
  <c r="K37" i="46"/>
  <c r="U36" i="46"/>
  <c r="P36" i="46"/>
  <c r="K36" i="46"/>
  <c r="U35" i="46"/>
  <c r="P35" i="46"/>
  <c r="K35" i="46"/>
  <c r="U34" i="46"/>
  <c r="P34" i="46"/>
  <c r="K34" i="46"/>
  <c r="U33" i="46"/>
  <c r="P33" i="46"/>
  <c r="K33" i="46"/>
  <c r="U32" i="46"/>
  <c r="P32" i="46"/>
  <c r="Z32" i="46"/>
  <c r="K32" i="46"/>
  <c r="K15" i="46"/>
  <c r="U15" i="46"/>
  <c r="P15" i="46"/>
  <c r="K16" i="46"/>
  <c r="U16" i="46"/>
  <c r="K17" i="46"/>
  <c r="U17" i="46"/>
  <c r="P17" i="46"/>
  <c r="K18" i="46"/>
  <c r="U18" i="46"/>
  <c r="P18" i="46"/>
  <c r="K19" i="46"/>
  <c r="U19" i="46"/>
  <c r="P19" i="46"/>
  <c r="K20" i="46"/>
  <c r="U20" i="46"/>
  <c r="K21" i="46"/>
  <c r="U21" i="46"/>
  <c r="P21" i="46"/>
  <c r="K22" i="46"/>
  <c r="U22" i="46"/>
  <c r="P22" i="46"/>
  <c r="K23" i="46"/>
  <c r="U23" i="46"/>
  <c r="P23" i="46"/>
  <c r="K24" i="46"/>
  <c r="U24" i="46"/>
  <c r="K25" i="46"/>
  <c r="U25" i="46"/>
  <c r="P25" i="46"/>
  <c r="K26" i="46"/>
  <c r="U26" i="46"/>
  <c r="P26" i="46"/>
  <c r="K27" i="46"/>
  <c r="U27" i="46"/>
  <c r="K28" i="46"/>
  <c r="U28" i="46"/>
  <c r="K29" i="46"/>
  <c r="U29" i="46"/>
  <c r="P29" i="46"/>
  <c r="Z29" i="46"/>
  <c r="K30" i="46"/>
  <c r="U30" i="46"/>
  <c r="U14" i="46"/>
  <c r="P14" i="46"/>
  <c r="Z14" i="46"/>
  <c r="K14" i="46"/>
  <c r="U13" i="46"/>
  <c r="K13" i="46"/>
  <c r="U12" i="46"/>
  <c r="P12" i="46"/>
  <c r="K12" i="46"/>
  <c r="U11" i="46"/>
  <c r="P11" i="46"/>
  <c r="K11" i="46"/>
  <c r="U128" i="45"/>
  <c r="P128" i="45"/>
  <c r="Z128" i="45"/>
  <c r="AC128" i="45"/>
  <c r="K128" i="45"/>
  <c r="U127" i="45"/>
  <c r="P127" i="45"/>
  <c r="Z127" i="45"/>
  <c r="AC127" i="45"/>
  <c r="K127" i="45"/>
  <c r="U126" i="45"/>
  <c r="P126" i="45"/>
  <c r="Z126" i="45"/>
  <c r="AC126" i="45"/>
  <c r="K126" i="45"/>
  <c r="U125" i="45"/>
  <c r="P125" i="45"/>
  <c r="K125" i="45"/>
  <c r="U123" i="45"/>
  <c r="K123" i="45"/>
  <c r="U122" i="45"/>
  <c r="P122" i="45"/>
  <c r="Z122" i="45"/>
  <c r="AC122" i="45"/>
  <c r="K122" i="45"/>
  <c r="U121" i="45"/>
  <c r="P121" i="45"/>
  <c r="Z121" i="45"/>
  <c r="AC121" i="45"/>
  <c r="K121" i="45"/>
  <c r="U120" i="45"/>
  <c r="P120" i="45"/>
  <c r="K120" i="45"/>
  <c r="K113" i="45"/>
  <c r="U113" i="45"/>
  <c r="P113" i="45"/>
  <c r="Z113" i="45"/>
  <c r="AC113" i="45"/>
  <c r="K114" i="45"/>
  <c r="U114" i="45"/>
  <c r="P114" i="45"/>
  <c r="K115" i="45"/>
  <c r="U115" i="45"/>
  <c r="P115" i="45"/>
  <c r="Z115" i="45"/>
  <c r="AC115" i="45"/>
  <c r="K116" i="45"/>
  <c r="U116" i="45"/>
  <c r="P116" i="45"/>
  <c r="K117" i="45"/>
  <c r="U117" i="45"/>
  <c r="P117" i="45"/>
  <c r="Z117" i="45"/>
  <c r="AC117" i="45"/>
  <c r="K118" i="45"/>
  <c r="U118" i="45"/>
  <c r="P118" i="45"/>
  <c r="U112" i="45"/>
  <c r="P112" i="45"/>
  <c r="Z112" i="45"/>
  <c r="AC112" i="45"/>
  <c r="K112" i="45"/>
  <c r="U111" i="45"/>
  <c r="P111" i="45"/>
  <c r="K111" i="45"/>
  <c r="U109" i="45"/>
  <c r="P109" i="45"/>
  <c r="Z109" i="45"/>
  <c r="AC109" i="45"/>
  <c r="K109" i="45"/>
  <c r="U108" i="45"/>
  <c r="P108" i="45"/>
  <c r="Z108" i="45"/>
  <c r="AC108" i="45"/>
  <c r="K108" i="45"/>
  <c r="U107" i="45"/>
  <c r="P107" i="45"/>
  <c r="K107" i="45"/>
  <c r="U106" i="45"/>
  <c r="K106" i="45"/>
  <c r="K86" i="45"/>
  <c r="U86" i="45"/>
  <c r="P86" i="45"/>
  <c r="Z86" i="45"/>
  <c r="AC86" i="45"/>
  <c r="K87" i="45"/>
  <c r="U87" i="45"/>
  <c r="P87" i="45"/>
  <c r="Z87" i="45"/>
  <c r="AC87" i="45"/>
  <c r="K88" i="45"/>
  <c r="U88" i="45"/>
  <c r="P88" i="45"/>
  <c r="Z88" i="45"/>
  <c r="AC88" i="45"/>
  <c r="K89" i="45"/>
  <c r="U89" i="45"/>
  <c r="P89" i="45"/>
  <c r="Z89" i="45"/>
  <c r="AC89" i="45"/>
  <c r="K90" i="45"/>
  <c r="U90" i="45"/>
  <c r="P90" i="45"/>
  <c r="Z90" i="45"/>
  <c r="AC90" i="45"/>
  <c r="K91" i="45"/>
  <c r="U91" i="45"/>
  <c r="P91" i="45"/>
  <c r="Z91" i="45"/>
  <c r="AC91" i="45"/>
  <c r="K92" i="45"/>
  <c r="U92" i="45"/>
  <c r="K93" i="45"/>
  <c r="U93" i="45"/>
  <c r="P93" i="45"/>
  <c r="Z93" i="45"/>
  <c r="AC93" i="45"/>
  <c r="K94" i="45"/>
  <c r="U94" i="45"/>
  <c r="P94" i="45"/>
  <c r="Z94" i="45"/>
  <c r="AC94" i="45"/>
  <c r="K95" i="45"/>
  <c r="U95" i="45"/>
  <c r="P95" i="45"/>
  <c r="Z95" i="45"/>
  <c r="AC95" i="45"/>
  <c r="K96" i="45"/>
  <c r="U96" i="45"/>
  <c r="P96" i="45"/>
  <c r="K97" i="45"/>
  <c r="U97" i="45"/>
  <c r="P97" i="45"/>
  <c r="Z97" i="45"/>
  <c r="AC97" i="45"/>
  <c r="K98" i="45"/>
  <c r="U98" i="45"/>
  <c r="P98" i="45"/>
  <c r="Z98" i="45"/>
  <c r="AC98" i="45"/>
  <c r="K99" i="45"/>
  <c r="U99" i="45"/>
  <c r="K100" i="45"/>
  <c r="U100" i="45"/>
  <c r="P100" i="45"/>
  <c r="Z100" i="45"/>
  <c r="AC100" i="45"/>
  <c r="K101" i="45"/>
  <c r="U101" i="45"/>
  <c r="P101" i="45"/>
  <c r="K102" i="45"/>
  <c r="U102" i="45"/>
  <c r="K103" i="45"/>
  <c r="U103" i="45"/>
  <c r="P103" i="45"/>
  <c r="Z103" i="45"/>
  <c r="AC103" i="45"/>
  <c r="K104" i="45"/>
  <c r="U104" i="45"/>
  <c r="P104" i="45"/>
  <c r="U85" i="45"/>
  <c r="P85" i="45"/>
  <c r="Z85" i="45"/>
  <c r="AC85" i="45"/>
  <c r="K85" i="45"/>
  <c r="U84" i="45"/>
  <c r="P84" i="45"/>
  <c r="K84" i="45"/>
  <c r="U82" i="45"/>
  <c r="P82" i="45"/>
  <c r="K82" i="45"/>
  <c r="U81" i="45"/>
  <c r="K81" i="45"/>
  <c r="K75" i="45"/>
  <c r="AC75" i="45"/>
  <c r="U75" i="45"/>
  <c r="P75" i="45"/>
  <c r="Z75" i="45"/>
  <c r="K76" i="45"/>
  <c r="U76" i="45"/>
  <c r="K77" i="45"/>
  <c r="U77" i="45"/>
  <c r="P77" i="45"/>
  <c r="Z77" i="45"/>
  <c r="AC77" i="45"/>
  <c r="K78" i="45"/>
  <c r="U78" i="45"/>
  <c r="P78" i="45"/>
  <c r="Z78" i="45"/>
  <c r="AC78" i="45"/>
  <c r="K79" i="45"/>
  <c r="U79" i="45"/>
  <c r="U74" i="45"/>
  <c r="P74" i="45"/>
  <c r="Z74" i="45"/>
  <c r="AC74" i="45"/>
  <c r="K74" i="45"/>
  <c r="U73" i="45"/>
  <c r="P73" i="45"/>
  <c r="K73" i="45"/>
  <c r="K68" i="45"/>
  <c r="U68" i="45"/>
  <c r="P68" i="45"/>
  <c r="Z68" i="45"/>
  <c r="AC68" i="45"/>
  <c r="K69" i="45"/>
  <c r="U69" i="45"/>
  <c r="P69" i="45"/>
  <c r="K70" i="45"/>
  <c r="U70" i="45"/>
  <c r="P70" i="45"/>
  <c r="Z70" i="45"/>
  <c r="AC70" i="45"/>
  <c r="K71" i="45"/>
  <c r="U71" i="45"/>
  <c r="P71" i="45"/>
  <c r="Z71" i="45"/>
  <c r="AC71" i="45"/>
  <c r="U67" i="45"/>
  <c r="P67" i="45"/>
  <c r="Z67" i="45"/>
  <c r="AC67" i="45"/>
  <c r="K67" i="45"/>
  <c r="U66" i="45"/>
  <c r="P66" i="45"/>
  <c r="K66" i="45"/>
  <c r="K54" i="45"/>
  <c r="U54" i="45"/>
  <c r="P54" i="45"/>
  <c r="Z54" i="45"/>
  <c r="AC54" i="45"/>
  <c r="K55" i="45"/>
  <c r="U55" i="45"/>
  <c r="P55" i="45"/>
  <c r="Z55" i="45"/>
  <c r="AC55" i="45"/>
  <c r="K56" i="45"/>
  <c r="U56" i="45"/>
  <c r="P56" i="45"/>
  <c r="Z56" i="45"/>
  <c r="AC56" i="45"/>
  <c r="K57" i="45"/>
  <c r="U57" i="45"/>
  <c r="P57" i="45"/>
  <c r="Z57" i="45"/>
  <c r="AC57" i="45"/>
  <c r="K58" i="45"/>
  <c r="U58" i="45"/>
  <c r="P58" i="45"/>
  <c r="Z58" i="45"/>
  <c r="AC58" i="45"/>
  <c r="K59" i="45"/>
  <c r="U59" i="45"/>
  <c r="P59" i="45"/>
  <c r="Z59" i="45"/>
  <c r="AC59" i="45"/>
  <c r="K60" i="45"/>
  <c r="U60" i="45"/>
  <c r="P60" i="45"/>
  <c r="Z60" i="45"/>
  <c r="AC60" i="45"/>
  <c r="K61" i="45"/>
  <c r="U61" i="45"/>
  <c r="P61" i="45"/>
  <c r="Z61" i="45"/>
  <c r="AC61" i="45"/>
  <c r="K62" i="45"/>
  <c r="U62" i="45"/>
  <c r="K63" i="45"/>
  <c r="U63" i="45"/>
  <c r="P63" i="45"/>
  <c r="Z63" i="45"/>
  <c r="AC63" i="45"/>
  <c r="K64" i="45"/>
  <c r="U64" i="45"/>
  <c r="P64" i="45"/>
  <c r="Z64" i="45"/>
  <c r="AC64" i="45"/>
  <c r="U53" i="45"/>
  <c r="P53" i="45"/>
  <c r="Z53" i="45"/>
  <c r="AC53" i="45"/>
  <c r="K53" i="45"/>
  <c r="U52" i="45"/>
  <c r="P52" i="45"/>
  <c r="K52" i="45"/>
  <c r="K46" i="45"/>
  <c r="U46" i="45"/>
  <c r="K47" i="45"/>
  <c r="U47" i="45"/>
  <c r="P47" i="45"/>
  <c r="Z47" i="45"/>
  <c r="AC47" i="45"/>
  <c r="K48" i="45"/>
  <c r="U48" i="45"/>
  <c r="P48" i="45"/>
  <c r="Z48" i="45"/>
  <c r="AC48" i="45"/>
  <c r="K49" i="45"/>
  <c r="U49" i="45"/>
  <c r="P49" i="45"/>
  <c r="Z49" i="45"/>
  <c r="AC49" i="45"/>
  <c r="K50" i="45"/>
  <c r="U50" i="45"/>
  <c r="P50" i="45"/>
  <c r="U45" i="45"/>
  <c r="P45" i="45"/>
  <c r="Z45" i="45"/>
  <c r="AC45" i="45"/>
  <c r="K45" i="45"/>
  <c r="U44" i="45"/>
  <c r="P44" i="45"/>
  <c r="K44" i="45"/>
  <c r="K40" i="45"/>
  <c r="U40" i="45"/>
  <c r="P40" i="45"/>
  <c r="Z40" i="45"/>
  <c r="AC40" i="45"/>
  <c r="K41" i="45"/>
  <c r="U41" i="45"/>
  <c r="P41" i="45"/>
  <c r="Z41" i="45"/>
  <c r="AC41" i="45"/>
  <c r="K42" i="45"/>
  <c r="U42" i="45"/>
  <c r="U39" i="45"/>
  <c r="P39" i="45"/>
  <c r="Z39" i="45"/>
  <c r="K39" i="45"/>
  <c r="AC39" i="45"/>
  <c r="U38" i="45"/>
  <c r="K38" i="45"/>
  <c r="U37" i="45"/>
  <c r="P37" i="45"/>
  <c r="Z37" i="45"/>
  <c r="AC37" i="45"/>
  <c r="K37" i="45"/>
  <c r="U36" i="45"/>
  <c r="P36" i="45"/>
  <c r="Z36" i="45"/>
  <c r="AC36" i="45"/>
  <c r="K36" i="45"/>
  <c r="U35" i="45"/>
  <c r="P35" i="45"/>
  <c r="Z35" i="45"/>
  <c r="AC35" i="45"/>
  <c r="K35" i="45"/>
  <c r="U34" i="45"/>
  <c r="P34" i="45"/>
  <c r="K34" i="45"/>
  <c r="U33" i="45"/>
  <c r="P33" i="45"/>
  <c r="Z33" i="45"/>
  <c r="AC33" i="45"/>
  <c r="K33" i="45"/>
  <c r="U32" i="45"/>
  <c r="P32" i="45"/>
  <c r="K32" i="45"/>
  <c r="K15" i="45"/>
  <c r="U15" i="45"/>
  <c r="P15" i="45"/>
  <c r="Z15" i="45"/>
  <c r="AC15" i="45"/>
  <c r="K16" i="45"/>
  <c r="U16" i="45"/>
  <c r="P16" i="45"/>
  <c r="K17" i="45"/>
  <c r="U17" i="45"/>
  <c r="P17" i="45"/>
  <c r="Z17" i="45"/>
  <c r="AC17" i="45"/>
  <c r="K18" i="45"/>
  <c r="U18" i="45"/>
  <c r="P18" i="45"/>
  <c r="Z18" i="45"/>
  <c r="AC18" i="45"/>
  <c r="K19" i="45"/>
  <c r="U19" i="45"/>
  <c r="P19" i="45"/>
  <c r="Z19" i="45"/>
  <c r="AC19" i="45"/>
  <c r="K20" i="45"/>
  <c r="U20" i="45"/>
  <c r="K21" i="45"/>
  <c r="U21" i="45"/>
  <c r="P21" i="45"/>
  <c r="Z21" i="45"/>
  <c r="AC21" i="45"/>
  <c r="K22" i="45"/>
  <c r="U22" i="45"/>
  <c r="P22" i="45"/>
  <c r="Z22" i="45"/>
  <c r="AC22" i="45"/>
  <c r="K23" i="45"/>
  <c r="U23" i="45"/>
  <c r="P23" i="45"/>
  <c r="Z23" i="45"/>
  <c r="AC23" i="45"/>
  <c r="K24" i="45"/>
  <c r="U24" i="45"/>
  <c r="P24" i="45"/>
  <c r="Z24" i="45"/>
  <c r="AC24" i="45"/>
  <c r="K25" i="45"/>
  <c r="U25" i="45"/>
  <c r="P25" i="45"/>
  <c r="Z25" i="45"/>
  <c r="AC25" i="45"/>
  <c r="K26" i="45"/>
  <c r="U26" i="45"/>
  <c r="P26" i="45"/>
  <c r="Z26" i="45"/>
  <c r="AC26" i="45"/>
  <c r="K27" i="45"/>
  <c r="U27" i="45"/>
  <c r="P27" i="45"/>
  <c r="K28" i="45"/>
  <c r="U28" i="45"/>
  <c r="P28" i="45"/>
  <c r="Z28" i="45"/>
  <c r="AC28" i="45"/>
  <c r="K29" i="45"/>
  <c r="U29" i="45"/>
  <c r="K30" i="45"/>
  <c r="U30" i="45"/>
  <c r="P30" i="45"/>
  <c r="Z30" i="45"/>
  <c r="AC30" i="45"/>
  <c r="U14" i="45"/>
  <c r="P14" i="45"/>
  <c r="K14" i="45"/>
  <c r="U13" i="45"/>
  <c r="P13" i="45"/>
  <c r="Z13" i="45"/>
  <c r="K13" i="45"/>
  <c r="U12" i="45"/>
  <c r="P12" i="45"/>
  <c r="Z12" i="45"/>
  <c r="AC12" i="45"/>
  <c r="K12" i="45"/>
  <c r="U11" i="45"/>
  <c r="P11" i="45"/>
  <c r="K11" i="45"/>
  <c r="U128" i="44"/>
  <c r="P128" i="44"/>
  <c r="K128" i="44"/>
  <c r="U127" i="44"/>
  <c r="P127" i="44"/>
  <c r="Z127" i="44"/>
  <c r="AC127" i="44"/>
  <c r="K127" i="44"/>
  <c r="U126" i="44"/>
  <c r="P126" i="44"/>
  <c r="Z126" i="44"/>
  <c r="AC126" i="44"/>
  <c r="K126" i="44"/>
  <c r="U125" i="44"/>
  <c r="P125" i="44"/>
  <c r="K125" i="44"/>
  <c r="U123" i="44"/>
  <c r="P123" i="44"/>
  <c r="Z123" i="44"/>
  <c r="AC123" i="44"/>
  <c r="K123" i="44"/>
  <c r="U122" i="44"/>
  <c r="P122" i="44"/>
  <c r="K122" i="44"/>
  <c r="U121" i="44"/>
  <c r="P121" i="44"/>
  <c r="Z121" i="44"/>
  <c r="AC121" i="44"/>
  <c r="K121" i="44"/>
  <c r="U120" i="44"/>
  <c r="P120" i="44"/>
  <c r="K120" i="44"/>
  <c r="K119" i="44"/>
  <c r="K115" i="44"/>
  <c r="U115" i="44"/>
  <c r="P115" i="44"/>
  <c r="Z115" i="44"/>
  <c r="AC115" i="44"/>
  <c r="K116" i="44"/>
  <c r="U116" i="44"/>
  <c r="P116" i="44"/>
  <c r="Z116" i="44"/>
  <c r="AC116" i="44"/>
  <c r="K117" i="44"/>
  <c r="U117" i="44"/>
  <c r="K118" i="44"/>
  <c r="U118" i="44"/>
  <c r="P118" i="44"/>
  <c r="Z118" i="44"/>
  <c r="AC118" i="44"/>
  <c r="U114" i="44"/>
  <c r="P114" i="44"/>
  <c r="Z114" i="44"/>
  <c r="AC114" i="44"/>
  <c r="K114" i="44"/>
  <c r="U113" i="44"/>
  <c r="P113" i="44"/>
  <c r="Z113" i="44"/>
  <c r="AC113" i="44"/>
  <c r="K113" i="44"/>
  <c r="U112" i="44"/>
  <c r="P112" i="44"/>
  <c r="K112" i="44"/>
  <c r="U111" i="44"/>
  <c r="P111" i="44"/>
  <c r="K111" i="44"/>
  <c r="U109" i="44"/>
  <c r="P109" i="44"/>
  <c r="Z109" i="44"/>
  <c r="AC109" i="44"/>
  <c r="K109" i="44"/>
  <c r="U108" i="44"/>
  <c r="P108" i="44"/>
  <c r="Z108" i="44"/>
  <c r="AC108" i="44"/>
  <c r="K108" i="44"/>
  <c r="U107" i="44"/>
  <c r="P107" i="44"/>
  <c r="Z107" i="44"/>
  <c r="K107" i="44"/>
  <c r="U106" i="44"/>
  <c r="P106" i="44"/>
  <c r="K106" i="44"/>
  <c r="U71" i="44"/>
  <c r="P71" i="44"/>
  <c r="Z71" i="44"/>
  <c r="AC71" i="44"/>
  <c r="K71" i="44"/>
  <c r="U70" i="44"/>
  <c r="P70" i="44"/>
  <c r="K70" i="44"/>
  <c r="K64" i="44"/>
  <c r="U64" i="44"/>
  <c r="K88" i="44"/>
  <c r="P88" i="44"/>
  <c r="Z88" i="44"/>
  <c r="AC88" i="44"/>
  <c r="U88" i="44"/>
  <c r="K89" i="44"/>
  <c r="U89" i="44"/>
  <c r="P89" i="44"/>
  <c r="Z89" i="44"/>
  <c r="AC89" i="44"/>
  <c r="K90" i="44"/>
  <c r="U90" i="44"/>
  <c r="P90" i="44"/>
  <c r="Z90" i="44"/>
  <c r="AC90" i="44"/>
  <c r="K91" i="44"/>
  <c r="U91" i="44"/>
  <c r="P91" i="44"/>
  <c r="Z91" i="44"/>
  <c r="AC91" i="44"/>
  <c r="K92" i="44"/>
  <c r="U92" i="44"/>
  <c r="P92" i="44"/>
  <c r="Z92" i="44"/>
  <c r="K93" i="44"/>
  <c r="U93" i="44"/>
  <c r="P93" i="44"/>
  <c r="Z93" i="44"/>
  <c r="AC93" i="44"/>
  <c r="K94" i="44"/>
  <c r="U94" i="44"/>
  <c r="K95" i="44"/>
  <c r="U95" i="44"/>
  <c r="P95" i="44"/>
  <c r="K96" i="44"/>
  <c r="U96" i="44"/>
  <c r="P96" i="44"/>
  <c r="Z96" i="44"/>
  <c r="K97" i="44"/>
  <c r="U97" i="44"/>
  <c r="P97" i="44"/>
  <c r="Z97" i="44"/>
  <c r="AC97" i="44"/>
  <c r="K98" i="44"/>
  <c r="U98" i="44"/>
  <c r="P98" i="44"/>
  <c r="Z98" i="44"/>
  <c r="AC98" i="44"/>
  <c r="K99" i="44"/>
  <c r="U99" i="44"/>
  <c r="P99" i="44"/>
  <c r="Z99" i="44"/>
  <c r="AC99" i="44"/>
  <c r="K100" i="44"/>
  <c r="U100" i="44"/>
  <c r="P100" i="44"/>
  <c r="Z100" i="44"/>
  <c r="K101" i="44"/>
  <c r="U101" i="44"/>
  <c r="P101" i="44"/>
  <c r="K102" i="44"/>
  <c r="U102" i="44"/>
  <c r="P102" i="44"/>
  <c r="Z102" i="44"/>
  <c r="AC102" i="44"/>
  <c r="K103" i="44"/>
  <c r="U103" i="44"/>
  <c r="K104" i="44"/>
  <c r="U104" i="44"/>
  <c r="P104" i="44"/>
  <c r="Z104" i="44"/>
  <c r="AC104" i="44"/>
  <c r="U87" i="44"/>
  <c r="P87" i="44"/>
  <c r="Z87" i="44"/>
  <c r="AC87" i="44"/>
  <c r="K87" i="44"/>
  <c r="U86" i="44"/>
  <c r="P86" i="44"/>
  <c r="Z86" i="44"/>
  <c r="AC86" i="44"/>
  <c r="K86" i="44"/>
  <c r="U85" i="44"/>
  <c r="K85" i="44"/>
  <c r="U84" i="44"/>
  <c r="P84" i="44"/>
  <c r="K84" i="44"/>
  <c r="U82" i="44"/>
  <c r="P82" i="44"/>
  <c r="K82" i="44"/>
  <c r="U81" i="44"/>
  <c r="P81" i="44"/>
  <c r="K81" i="44"/>
  <c r="K80" i="44"/>
  <c r="K129" i="44"/>
  <c r="U79" i="44"/>
  <c r="P79" i="44"/>
  <c r="Z79" i="44"/>
  <c r="K79" i="44"/>
  <c r="AC79" i="44"/>
  <c r="U78" i="44"/>
  <c r="P78" i="44"/>
  <c r="K78" i="44"/>
  <c r="U77" i="44"/>
  <c r="P77" i="44"/>
  <c r="Z77" i="44"/>
  <c r="AC77" i="44"/>
  <c r="K77" i="44"/>
  <c r="L80" i="44"/>
  <c r="M80" i="44"/>
  <c r="N80" i="44"/>
  <c r="O80" i="44"/>
  <c r="Q80" i="44"/>
  <c r="R80" i="44"/>
  <c r="S80" i="44"/>
  <c r="T80" i="44"/>
  <c r="U80" i="44"/>
  <c r="V80" i="44"/>
  <c r="W80" i="44"/>
  <c r="X80" i="44"/>
  <c r="Y80" i="44"/>
  <c r="AA80" i="44"/>
  <c r="AB80" i="44"/>
  <c r="E80" i="44"/>
  <c r="F80" i="44"/>
  <c r="G80" i="44"/>
  <c r="H80" i="44"/>
  <c r="I80" i="44"/>
  <c r="J80" i="44"/>
  <c r="AD80" i="44"/>
  <c r="AE80" i="44"/>
  <c r="AF80" i="44"/>
  <c r="AG80" i="44"/>
  <c r="AH80" i="44"/>
  <c r="AI80" i="44"/>
  <c r="AJ80" i="44"/>
  <c r="AK80" i="44"/>
  <c r="AL80" i="44"/>
  <c r="AM80" i="44"/>
  <c r="AN80" i="44"/>
  <c r="AO80" i="44"/>
  <c r="AP80" i="44"/>
  <c r="U76" i="44"/>
  <c r="P76" i="44"/>
  <c r="Z76" i="44"/>
  <c r="AC76" i="44"/>
  <c r="K76" i="44"/>
  <c r="U75" i="44"/>
  <c r="P75" i="44"/>
  <c r="Z75" i="44"/>
  <c r="AC75" i="44"/>
  <c r="K75" i="44"/>
  <c r="U74" i="44"/>
  <c r="P74" i="44"/>
  <c r="K74" i="44"/>
  <c r="U73" i="44"/>
  <c r="P73" i="44"/>
  <c r="K73" i="44"/>
  <c r="U69" i="44"/>
  <c r="P69" i="44"/>
  <c r="Z69" i="44"/>
  <c r="AC69" i="44"/>
  <c r="K69" i="44"/>
  <c r="U68" i="44"/>
  <c r="K68" i="44"/>
  <c r="U67" i="44"/>
  <c r="P67" i="44"/>
  <c r="K67" i="44"/>
  <c r="U66" i="44"/>
  <c r="P66" i="44"/>
  <c r="K66" i="44"/>
  <c r="U63" i="44"/>
  <c r="P63" i="44"/>
  <c r="Z63" i="44"/>
  <c r="AC63" i="44"/>
  <c r="K63" i="44"/>
  <c r="U62" i="44"/>
  <c r="K62" i="44"/>
  <c r="U61" i="44"/>
  <c r="P61" i="44"/>
  <c r="Z61" i="44"/>
  <c r="AC61" i="44"/>
  <c r="K61" i="44"/>
  <c r="U60" i="44"/>
  <c r="P60" i="44"/>
  <c r="Z60" i="44"/>
  <c r="AC60" i="44"/>
  <c r="K60" i="44"/>
  <c r="U59" i="44"/>
  <c r="P59" i="44"/>
  <c r="Z59" i="44"/>
  <c r="AC59" i="44"/>
  <c r="K59" i="44"/>
  <c r="U58" i="44"/>
  <c r="P58" i="44"/>
  <c r="Z58" i="44"/>
  <c r="AC58" i="44"/>
  <c r="K58" i="44"/>
  <c r="U57" i="44"/>
  <c r="P57" i="44"/>
  <c r="Z57" i="44"/>
  <c r="AC57" i="44"/>
  <c r="K57" i="44"/>
  <c r="U56" i="44"/>
  <c r="P56" i="44"/>
  <c r="K56" i="44"/>
  <c r="U55" i="44"/>
  <c r="K55" i="44"/>
  <c r="U54" i="44"/>
  <c r="P54" i="44"/>
  <c r="Z54" i="44"/>
  <c r="AC54" i="44"/>
  <c r="K54" i="44"/>
  <c r="U53" i="44"/>
  <c r="P53" i="44"/>
  <c r="Z53" i="44"/>
  <c r="AC53" i="44"/>
  <c r="K53" i="44"/>
  <c r="U52" i="44"/>
  <c r="P52" i="44"/>
  <c r="K52" i="44"/>
  <c r="U50" i="44"/>
  <c r="P50" i="44"/>
  <c r="Z50" i="44"/>
  <c r="AC50" i="44"/>
  <c r="K50" i="44"/>
  <c r="U49" i="44"/>
  <c r="P49" i="44"/>
  <c r="Z49" i="44"/>
  <c r="AC49" i="44"/>
  <c r="K49" i="44"/>
  <c r="U48" i="44"/>
  <c r="P48" i="44"/>
  <c r="Z48" i="44"/>
  <c r="AC48" i="44"/>
  <c r="K48" i="44"/>
  <c r="U47" i="44"/>
  <c r="P47" i="44"/>
  <c r="Z47" i="44"/>
  <c r="K47" i="44"/>
  <c r="AC47" i="44"/>
  <c r="U46" i="44"/>
  <c r="K46" i="44"/>
  <c r="U45" i="44"/>
  <c r="P45" i="44"/>
  <c r="Z45" i="44"/>
  <c r="K45" i="44"/>
  <c r="U44" i="44"/>
  <c r="P44" i="44"/>
  <c r="K44" i="44"/>
  <c r="U42" i="44"/>
  <c r="K42" i="44"/>
  <c r="U41" i="44"/>
  <c r="P41" i="44"/>
  <c r="Z41" i="44"/>
  <c r="AC41" i="44"/>
  <c r="K41" i="44"/>
  <c r="U40" i="44"/>
  <c r="P40" i="44"/>
  <c r="Z40" i="44"/>
  <c r="AC40" i="44"/>
  <c r="K40" i="44"/>
  <c r="U39" i="44"/>
  <c r="P39" i="44"/>
  <c r="K39" i="44"/>
  <c r="U38" i="44"/>
  <c r="P38" i="44"/>
  <c r="K38" i="44"/>
  <c r="U37" i="44"/>
  <c r="P37" i="44"/>
  <c r="Z37" i="44"/>
  <c r="AC37" i="44"/>
  <c r="K37" i="44"/>
  <c r="U36" i="44"/>
  <c r="K36" i="44"/>
  <c r="U35" i="44"/>
  <c r="P35" i="44"/>
  <c r="Z35" i="44"/>
  <c r="AC35" i="44"/>
  <c r="K35" i="44"/>
  <c r="U34" i="44"/>
  <c r="P34" i="44"/>
  <c r="K34" i="44"/>
  <c r="U33" i="44"/>
  <c r="P33" i="44"/>
  <c r="Z33" i="44"/>
  <c r="K33" i="44"/>
  <c r="AC33" i="44"/>
  <c r="U32" i="44"/>
  <c r="P32" i="44"/>
  <c r="K32" i="44"/>
  <c r="K23" i="44"/>
  <c r="U23" i="44"/>
  <c r="P23" i="44"/>
  <c r="Z23" i="44"/>
  <c r="AC23" i="44"/>
  <c r="K24" i="44"/>
  <c r="U24" i="44"/>
  <c r="P24" i="44"/>
  <c r="Z24" i="44"/>
  <c r="AC24" i="44"/>
  <c r="K25" i="44"/>
  <c r="U25" i="44"/>
  <c r="P25" i="44"/>
  <c r="Z25" i="44"/>
  <c r="AC25" i="44"/>
  <c r="K26" i="44"/>
  <c r="U26" i="44"/>
  <c r="P26" i="44"/>
  <c r="K27" i="44"/>
  <c r="U27" i="44"/>
  <c r="P27" i="44"/>
  <c r="Z27" i="44"/>
  <c r="AC27" i="44"/>
  <c r="K28" i="44"/>
  <c r="U28" i="44"/>
  <c r="P28" i="44"/>
  <c r="Z28" i="44"/>
  <c r="AC28" i="44"/>
  <c r="K29" i="44"/>
  <c r="U29" i="44"/>
  <c r="P29" i="44"/>
  <c r="Z29" i="44"/>
  <c r="AC29" i="44"/>
  <c r="K30" i="44"/>
  <c r="U30" i="44"/>
  <c r="P30" i="44"/>
  <c r="Z30" i="44"/>
  <c r="AC30" i="44"/>
  <c r="U22" i="44"/>
  <c r="P22" i="44"/>
  <c r="Z22" i="44"/>
  <c r="AC22" i="44"/>
  <c r="K22" i="44"/>
  <c r="U21" i="44"/>
  <c r="P21" i="44"/>
  <c r="Z21" i="44"/>
  <c r="AC21" i="44"/>
  <c r="K21" i="44"/>
  <c r="U20" i="44"/>
  <c r="P20" i="44"/>
  <c r="Z20" i="44"/>
  <c r="AC20" i="44"/>
  <c r="K20" i="44"/>
  <c r="U19" i="44"/>
  <c r="P19" i="44"/>
  <c r="K19" i="44"/>
  <c r="U18" i="44"/>
  <c r="P18" i="44"/>
  <c r="Z18" i="44"/>
  <c r="K18" i="44"/>
  <c r="AC18" i="44"/>
  <c r="U17" i="44"/>
  <c r="P17" i="44"/>
  <c r="Z17" i="44"/>
  <c r="AC17" i="44"/>
  <c r="K17" i="44"/>
  <c r="U16" i="44"/>
  <c r="P16" i="44"/>
  <c r="Z16" i="44"/>
  <c r="K16" i="44"/>
  <c r="AC16" i="44"/>
  <c r="U15" i="44"/>
  <c r="P15" i="44"/>
  <c r="Z15" i="44"/>
  <c r="AC15" i="44"/>
  <c r="K15" i="44"/>
  <c r="U14" i="44"/>
  <c r="P14" i="44"/>
  <c r="Z14" i="44"/>
  <c r="AC14" i="44"/>
  <c r="K14" i="44"/>
  <c r="U13" i="44"/>
  <c r="P13" i="44"/>
  <c r="Z13" i="44"/>
  <c r="AC13" i="44"/>
  <c r="K13" i="44"/>
  <c r="U12" i="44"/>
  <c r="P12" i="44"/>
  <c r="Z12" i="44"/>
  <c r="AC12" i="44"/>
  <c r="K12" i="44"/>
  <c r="U11" i="44"/>
  <c r="P11" i="44"/>
  <c r="K11" i="44"/>
  <c r="U128" i="40"/>
  <c r="P128" i="40"/>
  <c r="Z128" i="40"/>
  <c r="AC128" i="40"/>
  <c r="K128" i="40"/>
  <c r="U127" i="40"/>
  <c r="P127" i="40"/>
  <c r="K127" i="40"/>
  <c r="U126" i="40"/>
  <c r="K126" i="40"/>
  <c r="U125" i="40"/>
  <c r="P125" i="40"/>
  <c r="K125" i="40"/>
  <c r="U123" i="40"/>
  <c r="P123" i="40"/>
  <c r="K123" i="40"/>
  <c r="U122" i="40"/>
  <c r="P122" i="40"/>
  <c r="Z122" i="40"/>
  <c r="AC122" i="40"/>
  <c r="K122" i="40"/>
  <c r="U121" i="40"/>
  <c r="P121" i="40"/>
  <c r="K121" i="40"/>
  <c r="U120" i="40"/>
  <c r="K120" i="40"/>
  <c r="U118" i="40"/>
  <c r="P118" i="40"/>
  <c r="K118" i="40"/>
  <c r="U117" i="40"/>
  <c r="P117" i="40"/>
  <c r="Z117" i="40"/>
  <c r="AC117" i="40"/>
  <c r="K117" i="40"/>
  <c r="U116" i="40"/>
  <c r="P116" i="40"/>
  <c r="Z116" i="40"/>
  <c r="AC116" i="40"/>
  <c r="K116" i="40"/>
  <c r="U115" i="40"/>
  <c r="P115" i="40"/>
  <c r="Z115" i="40"/>
  <c r="AC115" i="40"/>
  <c r="K115" i="40"/>
  <c r="U114" i="40"/>
  <c r="P114" i="40"/>
  <c r="Z114" i="40"/>
  <c r="AC114" i="40"/>
  <c r="K114" i="40"/>
  <c r="U113" i="40"/>
  <c r="K113" i="40"/>
  <c r="U112" i="40"/>
  <c r="P112" i="40"/>
  <c r="Z112" i="40"/>
  <c r="AC112" i="40"/>
  <c r="K112" i="40"/>
  <c r="U111" i="40"/>
  <c r="P111" i="40"/>
  <c r="K111" i="40"/>
  <c r="U109" i="40"/>
  <c r="K109" i="40"/>
  <c r="U108" i="40"/>
  <c r="P108" i="40"/>
  <c r="Z108" i="40"/>
  <c r="AC108" i="40"/>
  <c r="K108" i="40"/>
  <c r="U107" i="40"/>
  <c r="P107" i="40"/>
  <c r="Z107" i="40"/>
  <c r="AC107" i="40"/>
  <c r="K107" i="40"/>
  <c r="U106" i="40"/>
  <c r="P106" i="40"/>
  <c r="K106" i="40"/>
  <c r="K86" i="40"/>
  <c r="U86" i="40"/>
  <c r="P86" i="40"/>
  <c r="Z86" i="40"/>
  <c r="AC86" i="40"/>
  <c r="K87" i="40"/>
  <c r="U87" i="40"/>
  <c r="K88" i="40"/>
  <c r="U88" i="40"/>
  <c r="P88" i="40"/>
  <c r="Z88" i="40"/>
  <c r="AC88" i="40"/>
  <c r="K89" i="40"/>
  <c r="U89" i="40"/>
  <c r="P89" i="40"/>
  <c r="Z89" i="40"/>
  <c r="AC89" i="40"/>
  <c r="K90" i="40"/>
  <c r="U90" i="40"/>
  <c r="P90" i="40"/>
  <c r="Z90" i="40"/>
  <c r="AC90" i="40"/>
  <c r="K91" i="40"/>
  <c r="U91" i="40"/>
  <c r="K92" i="40"/>
  <c r="U92" i="40"/>
  <c r="P92" i="40"/>
  <c r="Z92" i="40"/>
  <c r="AC92" i="40"/>
  <c r="K93" i="40"/>
  <c r="U93" i="40"/>
  <c r="P93" i="40"/>
  <c r="Z93" i="40"/>
  <c r="AC93" i="40"/>
  <c r="K94" i="40"/>
  <c r="U94" i="40"/>
  <c r="P94" i="40"/>
  <c r="Z94" i="40"/>
  <c r="AC94" i="40"/>
  <c r="K95" i="40"/>
  <c r="U95" i="40"/>
  <c r="P95" i="40"/>
  <c r="Z95" i="40"/>
  <c r="AC95" i="40"/>
  <c r="K96" i="40"/>
  <c r="U96" i="40"/>
  <c r="P96" i="40"/>
  <c r="Z96" i="40"/>
  <c r="AC96" i="40"/>
  <c r="K97" i="40"/>
  <c r="U97" i="40"/>
  <c r="P97" i="40"/>
  <c r="Z97" i="40"/>
  <c r="AC97" i="40"/>
  <c r="K98" i="40"/>
  <c r="U98" i="40"/>
  <c r="P98" i="40"/>
  <c r="Z98" i="40"/>
  <c r="AC98" i="40"/>
  <c r="K99" i="40"/>
  <c r="U99" i="40"/>
  <c r="K100" i="40"/>
  <c r="U100" i="40"/>
  <c r="P100" i="40"/>
  <c r="Z100" i="40"/>
  <c r="AC100" i="40"/>
  <c r="K101" i="40"/>
  <c r="U101" i="40"/>
  <c r="P101" i="40"/>
  <c r="Z101" i="40"/>
  <c r="AC101" i="40"/>
  <c r="K102" i="40"/>
  <c r="U102" i="40"/>
  <c r="P102" i="40"/>
  <c r="Z102" i="40"/>
  <c r="AC102" i="40"/>
  <c r="K103" i="40"/>
  <c r="U103" i="40"/>
  <c r="K104" i="40"/>
  <c r="U104" i="40"/>
  <c r="P104" i="40"/>
  <c r="Z104" i="40"/>
  <c r="AC104" i="40"/>
  <c r="U85" i="40"/>
  <c r="P85" i="40"/>
  <c r="Z85" i="40"/>
  <c r="AC85" i="40"/>
  <c r="K85" i="40"/>
  <c r="U84" i="40"/>
  <c r="P84" i="40"/>
  <c r="K84" i="40"/>
  <c r="U82" i="40"/>
  <c r="P82" i="40"/>
  <c r="K82" i="40"/>
  <c r="U81" i="40"/>
  <c r="K81" i="40"/>
  <c r="K77" i="40"/>
  <c r="U77" i="40"/>
  <c r="K78" i="40"/>
  <c r="U78" i="40"/>
  <c r="P78" i="40"/>
  <c r="K79" i="40"/>
  <c r="U79" i="40"/>
  <c r="P79" i="40"/>
  <c r="Z79" i="40"/>
  <c r="AC79" i="40"/>
  <c r="U76" i="40"/>
  <c r="P76" i="40"/>
  <c r="Z76" i="40"/>
  <c r="AC76" i="40"/>
  <c r="K76" i="40"/>
  <c r="U75" i="40"/>
  <c r="P75" i="40"/>
  <c r="K75" i="40"/>
  <c r="U74" i="40"/>
  <c r="P74" i="40"/>
  <c r="Z74" i="40"/>
  <c r="AC74" i="40"/>
  <c r="K74" i="40"/>
  <c r="U73" i="40"/>
  <c r="P73" i="40"/>
  <c r="K73" i="40"/>
  <c r="K68" i="40"/>
  <c r="U68" i="40"/>
  <c r="P68" i="40"/>
  <c r="Z68" i="40"/>
  <c r="AC68" i="40"/>
  <c r="K69" i="40"/>
  <c r="U69" i="40"/>
  <c r="P69" i="40"/>
  <c r="Z69" i="40"/>
  <c r="AC69" i="40"/>
  <c r="K70" i="40"/>
  <c r="U70" i="40"/>
  <c r="P70" i="40"/>
  <c r="Z70" i="40"/>
  <c r="AC70" i="40"/>
  <c r="K71" i="40"/>
  <c r="U71" i="40"/>
  <c r="P71" i="40"/>
  <c r="Z71" i="40"/>
  <c r="AC71" i="40"/>
  <c r="U67" i="40"/>
  <c r="P67" i="40"/>
  <c r="Z67" i="40"/>
  <c r="AC67" i="40"/>
  <c r="K67" i="40"/>
  <c r="U66" i="40"/>
  <c r="P66" i="40"/>
  <c r="K66" i="40"/>
  <c r="K55" i="40"/>
  <c r="U55" i="40"/>
  <c r="P55" i="40"/>
  <c r="Z55" i="40"/>
  <c r="AC55" i="40"/>
  <c r="K56" i="40"/>
  <c r="U56" i="40"/>
  <c r="P56" i="40"/>
  <c r="Z56" i="40"/>
  <c r="AC56" i="40"/>
  <c r="K57" i="40"/>
  <c r="U57" i="40"/>
  <c r="P57" i="40"/>
  <c r="Z57" i="40"/>
  <c r="AC57" i="40"/>
  <c r="K58" i="40"/>
  <c r="U58" i="40"/>
  <c r="P58" i="40"/>
  <c r="Z58" i="40"/>
  <c r="AC58" i="40"/>
  <c r="K59" i="40"/>
  <c r="U59" i="40"/>
  <c r="K60" i="40"/>
  <c r="U60" i="40"/>
  <c r="P60" i="40"/>
  <c r="Z60" i="40"/>
  <c r="AC60" i="40"/>
  <c r="K61" i="40"/>
  <c r="U61" i="40"/>
  <c r="P61" i="40"/>
  <c r="Z61" i="40"/>
  <c r="AC61" i="40"/>
  <c r="K62" i="40"/>
  <c r="U62" i="40"/>
  <c r="P62" i="40"/>
  <c r="Z62" i="40"/>
  <c r="AC62" i="40"/>
  <c r="K63" i="40"/>
  <c r="U63" i="40"/>
  <c r="P63" i="40"/>
  <c r="Z63" i="40"/>
  <c r="AC63" i="40"/>
  <c r="K64" i="40"/>
  <c r="U64" i="40"/>
  <c r="U54" i="40"/>
  <c r="P54" i="40"/>
  <c r="Z54" i="40"/>
  <c r="AC54" i="40"/>
  <c r="K54" i="40"/>
  <c r="U53" i="40"/>
  <c r="K53" i="40"/>
  <c r="U52" i="40"/>
  <c r="P52" i="40"/>
  <c r="K52" i="40"/>
  <c r="K46" i="40"/>
  <c r="U46" i="40"/>
  <c r="P46" i="40"/>
  <c r="K47" i="40"/>
  <c r="U47" i="40"/>
  <c r="P47" i="40"/>
  <c r="Z47" i="40"/>
  <c r="AC47" i="40"/>
  <c r="K48" i="40"/>
  <c r="U48" i="40"/>
  <c r="P48" i="40"/>
  <c r="Z48" i="40"/>
  <c r="AC48" i="40"/>
  <c r="K49" i="40"/>
  <c r="U49" i="40"/>
  <c r="P49" i="40"/>
  <c r="Z49" i="40"/>
  <c r="AC49" i="40"/>
  <c r="K50" i="40"/>
  <c r="U50" i="40"/>
  <c r="P50" i="40"/>
  <c r="Z50" i="40"/>
  <c r="AC50" i="40"/>
  <c r="U45" i="40"/>
  <c r="P45" i="40"/>
  <c r="Z45" i="40"/>
  <c r="K45" i="40"/>
  <c r="U44" i="40"/>
  <c r="P44" i="40"/>
  <c r="K44" i="40"/>
  <c r="K40" i="40"/>
  <c r="U40" i="40"/>
  <c r="K41" i="40"/>
  <c r="U41" i="40"/>
  <c r="P41" i="40"/>
  <c r="Z41" i="40"/>
  <c r="AC41" i="40"/>
  <c r="K42" i="40"/>
  <c r="U42" i="40"/>
  <c r="P42" i="40"/>
  <c r="Z42" i="40"/>
  <c r="AC42" i="40"/>
  <c r="U39" i="40"/>
  <c r="P39" i="40"/>
  <c r="Z39" i="40"/>
  <c r="AC39" i="40"/>
  <c r="K39" i="40"/>
  <c r="U38" i="40"/>
  <c r="P38" i="40"/>
  <c r="Z38" i="40"/>
  <c r="AC38" i="40"/>
  <c r="K38" i="40"/>
  <c r="U37" i="40"/>
  <c r="P37" i="40"/>
  <c r="K37" i="40"/>
  <c r="U36" i="40"/>
  <c r="P36" i="40"/>
  <c r="Z36" i="40"/>
  <c r="AC36" i="40"/>
  <c r="K36" i="40"/>
  <c r="U35" i="40"/>
  <c r="P35" i="40"/>
  <c r="Z35" i="40"/>
  <c r="AC35" i="40"/>
  <c r="K35" i="40"/>
  <c r="U34" i="40"/>
  <c r="P34" i="40"/>
  <c r="Z34" i="40"/>
  <c r="AC34" i="40"/>
  <c r="K34" i="40"/>
  <c r="U33" i="40"/>
  <c r="P33" i="40"/>
  <c r="Z33" i="40"/>
  <c r="AC33" i="40"/>
  <c r="K33" i="40"/>
  <c r="U32" i="40"/>
  <c r="P32" i="40"/>
  <c r="K32" i="40"/>
  <c r="U30" i="40"/>
  <c r="P30" i="40"/>
  <c r="Z30" i="40"/>
  <c r="AC30" i="40"/>
  <c r="K30" i="40"/>
  <c r="U29" i="40"/>
  <c r="P29" i="40"/>
  <c r="Z29" i="40"/>
  <c r="AC29" i="40"/>
  <c r="K29" i="40"/>
  <c r="U28" i="40"/>
  <c r="P28" i="40"/>
  <c r="Z28" i="40"/>
  <c r="AC28" i="40"/>
  <c r="K28" i="40"/>
  <c r="U27" i="40"/>
  <c r="P27" i="40"/>
  <c r="Z27" i="40"/>
  <c r="AC27" i="40"/>
  <c r="K27" i="40"/>
  <c r="U26" i="40"/>
  <c r="K26" i="40"/>
  <c r="U25" i="40"/>
  <c r="P25" i="40"/>
  <c r="Z25" i="40"/>
  <c r="AC25" i="40"/>
  <c r="K25" i="40"/>
  <c r="U24" i="40"/>
  <c r="P24" i="40"/>
  <c r="Z24" i="40"/>
  <c r="AC24" i="40"/>
  <c r="K24" i="40"/>
  <c r="U23" i="40"/>
  <c r="P23" i="40"/>
  <c r="Z23" i="40"/>
  <c r="AC23" i="40"/>
  <c r="K23" i="40"/>
  <c r="U22" i="40"/>
  <c r="P22" i="40"/>
  <c r="K22" i="40"/>
  <c r="U21" i="40"/>
  <c r="P21" i="40"/>
  <c r="Z21" i="40"/>
  <c r="AC21" i="40"/>
  <c r="K21" i="40"/>
  <c r="U20" i="40"/>
  <c r="P20" i="40"/>
  <c r="Z20" i="40"/>
  <c r="AC20" i="40"/>
  <c r="K20" i="40"/>
  <c r="U19" i="40"/>
  <c r="K19" i="40"/>
  <c r="U18" i="40"/>
  <c r="P18" i="40"/>
  <c r="K18" i="40"/>
  <c r="U17" i="40"/>
  <c r="P17" i="40"/>
  <c r="Z17" i="40"/>
  <c r="AC17" i="40"/>
  <c r="K17" i="40"/>
  <c r="U16" i="40"/>
  <c r="P16" i="40"/>
  <c r="Z16" i="40"/>
  <c r="AC16" i="40"/>
  <c r="K16" i="40"/>
  <c r="U15" i="40"/>
  <c r="P15" i="40"/>
  <c r="Z15" i="40"/>
  <c r="AC15" i="40"/>
  <c r="K15" i="40"/>
  <c r="U14" i="40"/>
  <c r="P14" i="40"/>
  <c r="Z14" i="40"/>
  <c r="AC14" i="40"/>
  <c r="K14" i="40"/>
  <c r="U13" i="40"/>
  <c r="P13" i="40"/>
  <c r="Z13" i="40"/>
  <c r="AC13" i="40"/>
  <c r="K13" i="40"/>
  <c r="U12" i="40"/>
  <c r="P12" i="40"/>
  <c r="Z12" i="40"/>
  <c r="AC12" i="40"/>
  <c r="K12" i="40"/>
  <c r="U11" i="40"/>
  <c r="P11" i="40"/>
  <c r="K11" i="40"/>
  <c r="U128" i="76"/>
  <c r="P128" i="76"/>
  <c r="Z128" i="76"/>
  <c r="K128" i="76"/>
  <c r="U127" i="76"/>
  <c r="P127" i="76"/>
  <c r="Z127" i="76"/>
  <c r="AC127" i="76"/>
  <c r="K127" i="76"/>
  <c r="U126" i="76"/>
  <c r="K126" i="76"/>
  <c r="U125" i="76"/>
  <c r="P125" i="76"/>
  <c r="K125" i="76"/>
  <c r="U123" i="76"/>
  <c r="P123" i="76"/>
  <c r="Z123" i="76"/>
  <c r="AC123" i="76"/>
  <c r="K123" i="76"/>
  <c r="U122" i="76"/>
  <c r="P122" i="76"/>
  <c r="Z122" i="76"/>
  <c r="AC122" i="76"/>
  <c r="K122" i="76"/>
  <c r="U121" i="76"/>
  <c r="P121" i="76"/>
  <c r="K121" i="76"/>
  <c r="U120" i="76"/>
  <c r="P120" i="76"/>
  <c r="K120" i="76"/>
  <c r="U118" i="76"/>
  <c r="P118" i="76"/>
  <c r="Z118" i="76"/>
  <c r="AC118" i="76"/>
  <c r="K118" i="76"/>
  <c r="U117" i="76"/>
  <c r="P117" i="76"/>
  <c r="Z117" i="76"/>
  <c r="AC117" i="76"/>
  <c r="K117" i="76"/>
  <c r="U116" i="76"/>
  <c r="P116" i="76"/>
  <c r="Z116" i="76"/>
  <c r="AC116" i="76"/>
  <c r="K116" i="76"/>
  <c r="U115" i="76"/>
  <c r="P115" i="76"/>
  <c r="K115" i="76"/>
  <c r="U114" i="76"/>
  <c r="P114" i="76"/>
  <c r="Z114" i="76"/>
  <c r="K114" i="76"/>
  <c r="U113" i="76"/>
  <c r="K113" i="76"/>
  <c r="U112" i="76"/>
  <c r="P112" i="76"/>
  <c r="K112" i="76"/>
  <c r="U111" i="76"/>
  <c r="K111" i="76"/>
  <c r="K108" i="76"/>
  <c r="U108" i="76"/>
  <c r="P108" i="76"/>
  <c r="Z108" i="76"/>
  <c r="AC108" i="76"/>
  <c r="K109" i="76"/>
  <c r="U109" i="76"/>
  <c r="P109" i="76"/>
  <c r="Z109" i="76"/>
  <c r="AC109" i="76"/>
  <c r="U107" i="76"/>
  <c r="P107" i="76"/>
  <c r="K107" i="76"/>
  <c r="U106" i="76"/>
  <c r="P106" i="76"/>
  <c r="K106" i="76"/>
  <c r="U82" i="76"/>
  <c r="P82" i="76"/>
  <c r="Z82" i="76"/>
  <c r="K82" i="76"/>
  <c r="U81" i="76"/>
  <c r="P81" i="76"/>
  <c r="K81" i="76"/>
  <c r="K96" i="76"/>
  <c r="U96" i="76"/>
  <c r="P96" i="76"/>
  <c r="Z96" i="76"/>
  <c r="AC96" i="76"/>
  <c r="K97" i="76"/>
  <c r="U97" i="76"/>
  <c r="P97" i="76"/>
  <c r="Z97" i="76"/>
  <c r="AC97" i="76"/>
  <c r="K98" i="76"/>
  <c r="U98" i="76"/>
  <c r="P98" i="76"/>
  <c r="Z98" i="76"/>
  <c r="AC98" i="76"/>
  <c r="K99" i="76"/>
  <c r="U99" i="76"/>
  <c r="P99" i="76"/>
  <c r="Z99" i="76"/>
  <c r="AC99" i="76"/>
  <c r="K100" i="76"/>
  <c r="AC100" i="76"/>
  <c r="U100" i="76"/>
  <c r="P100" i="76"/>
  <c r="Z100" i="76"/>
  <c r="K101" i="76"/>
  <c r="U101" i="76"/>
  <c r="P101" i="76"/>
  <c r="Z101" i="76"/>
  <c r="AC101" i="76"/>
  <c r="K102" i="76"/>
  <c r="U102" i="76"/>
  <c r="P102" i="76"/>
  <c r="Z102" i="76"/>
  <c r="AC102" i="76"/>
  <c r="K103" i="76"/>
  <c r="U103" i="76"/>
  <c r="P103" i="76"/>
  <c r="Z103" i="76"/>
  <c r="AC103" i="76"/>
  <c r="K104" i="76"/>
  <c r="U104" i="76"/>
  <c r="P104" i="76"/>
  <c r="Z104" i="76"/>
  <c r="AC104" i="76"/>
  <c r="U95" i="76"/>
  <c r="P95" i="76"/>
  <c r="Z95" i="76"/>
  <c r="AC95" i="76"/>
  <c r="K95" i="76"/>
  <c r="U94" i="76"/>
  <c r="P94" i="76"/>
  <c r="Z94" i="76"/>
  <c r="AC94" i="76"/>
  <c r="K94" i="76"/>
  <c r="U93" i="76"/>
  <c r="P93" i="76"/>
  <c r="Z93" i="76"/>
  <c r="AC93" i="76"/>
  <c r="K93" i="76"/>
  <c r="U92" i="76"/>
  <c r="P92" i="76"/>
  <c r="Z92" i="76"/>
  <c r="AC92" i="76"/>
  <c r="K92" i="76"/>
  <c r="U91" i="76"/>
  <c r="P91" i="76"/>
  <c r="Z91" i="76"/>
  <c r="AC91" i="76"/>
  <c r="K91" i="76"/>
  <c r="U90" i="76"/>
  <c r="P90" i="76"/>
  <c r="Z90" i="76"/>
  <c r="AC90" i="76"/>
  <c r="K90" i="76"/>
  <c r="U89" i="76"/>
  <c r="P89" i="76"/>
  <c r="Z89" i="76"/>
  <c r="AC89" i="76"/>
  <c r="K89" i="76"/>
  <c r="U88" i="76"/>
  <c r="P88" i="76"/>
  <c r="Z88" i="76"/>
  <c r="AC88" i="76"/>
  <c r="K88" i="76"/>
  <c r="U87" i="76"/>
  <c r="P87" i="76"/>
  <c r="Z87" i="76"/>
  <c r="AC87" i="76"/>
  <c r="K87" i="76"/>
  <c r="U86" i="76"/>
  <c r="K86" i="76"/>
  <c r="U85" i="76"/>
  <c r="P85" i="76"/>
  <c r="Z85" i="76"/>
  <c r="AC85" i="76"/>
  <c r="K85" i="76"/>
  <c r="U84" i="76"/>
  <c r="P84" i="76"/>
  <c r="U79" i="76"/>
  <c r="P79" i="76"/>
  <c r="Z79" i="76"/>
  <c r="K79" i="76"/>
  <c r="AC79" i="76"/>
  <c r="U78" i="76"/>
  <c r="P78" i="76"/>
  <c r="K78" i="76"/>
  <c r="U77" i="76"/>
  <c r="P77" i="76"/>
  <c r="Z77" i="76"/>
  <c r="AC77" i="76"/>
  <c r="K77" i="76"/>
  <c r="U76" i="76"/>
  <c r="P76" i="76"/>
  <c r="Z76" i="76"/>
  <c r="AC76" i="76"/>
  <c r="K76" i="76"/>
  <c r="U75" i="76"/>
  <c r="P75" i="76"/>
  <c r="K75" i="76"/>
  <c r="U74" i="76"/>
  <c r="P74" i="76"/>
  <c r="Z74" i="76"/>
  <c r="K74" i="76"/>
  <c r="U73" i="76"/>
  <c r="P73" i="76"/>
  <c r="K73" i="76"/>
  <c r="U71" i="76"/>
  <c r="P71" i="76"/>
  <c r="Z71" i="76"/>
  <c r="AC71" i="76"/>
  <c r="K71" i="76"/>
  <c r="U70" i="76"/>
  <c r="P70" i="76"/>
  <c r="Z70" i="76"/>
  <c r="AC70" i="76"/>
  <c r="K70" i="76"/>
  <c r="U69" i="76"/>
  <c r="P69" i="76"/>
  <c r="Z69" i="76"/>
  <c r="AC69" i="76"/>
  <c r="K69" i="76"/>
  <c r="U68" i="76"/>
  <c r="P68" i="76"/>
  <c r="Z68" i="76"/>
  <c r="AC68" i="76"/>
  <c r="K68" i="76"/>
  <c r="U67" i="76"/>
  <c r="P67" i="76"/>
  <c r="K67" i="76"/>
  <c r="U66" i="76"/>
  <c r="K66" i="76"/>
  <c r="U64" i="76"/>
  <c r="P64" i="76"/>
  <c r="Z64" i="76"/>
  <c r="AC64" i="76"/>
  <c r="K64" i="76"/>
  <c r="U63" i="76"/>
  <c r="P63" i="76"/>
  <c r="K63" i="76"/>
  <c r="U62" i="76"/>
  <c r="K62" i="76"/>
  <c r="U61" i="76"/>
  <c r="P61" i="76"/>
  <c r="Z61" i="76"/>
  <c r="AC61" i="76"/>
  <c r="K61" i="76"/>
  <c r="U60" i="76"/>
  <c r="P60" i="76"/>
  <c r="Z60" i="76"/>
  <c r="AC60" i="76"/>
  <c r="K60" i="76"/>
  <c r="U59" i="76"/>
  <c r="K59" i="76"/>
  <c r="U58" i="76"/>
  <c r="P58" i="76"/>
  <c r="Z58" i="76"/>
  <c r="AC58" i="76"/>
  <c r="K58" i="76"/>
  <c r="U57" i="76"/>
  <c r="P57" i="76"/>
  <c r="Z57" i="76"/>
  <c r="AC57" i="76"/>
  <c r="K57" i="76"/>
  <c r="U56" i="76"/>
  <c r="P56" i="76"/>
  <c r="K56" i="76"/>
  <c r="U55" i="76"/>
  <c r="P55" i="76"/>
  <c r="Z55" i="76"/>
  <c r="AC55" i="76"/>
  <c r="K55" i="76"/>
  <c r="U54" i="76"/>
  <c r="P54" i="76"/>
  <c r="Z54" i="76"/>
  <c r="AC54" i="76"/>
  <c r="K54" i="76"/>
  <c r="U53" i="76"/>
  <c r="P53" i="76"/>
  <c r="Z53" i="76"/>
  <c r="AC53" i="76"/>
  <c r="K53" i="76"/>
  <c r="U52" i="76"/>
  <c r="P52" i="76"/>
  <c r="K52" i="76"/>
  <c r="U50" i="76"/>
  <c r="P50" i="76"/>
  <c r="K50" i="76"/>
  <c r="U49" i="76"/>
  <c r="K49" i="76"/>
  <c r="U48" i="76"/>
  <c r="P48" i="76"/>
  <c r="Z48" i="76"/>
  <c r="AC48" i="76"/>
  <c r="K48" i="76"/>
  <c r="U47" i="76"/>
  <c r="P47" i="76"/>
  <c r="Z47" i="76"/>
  <c r="K47" i="76"/>
  <c r="AC47" i="76"/>
  <c r="U46" i="76"/>
  <c r="P46" i="76"/>
  <c r="Z46" i="76"/>
  <c r="AC46" i="76"/>
  <c r="K46" i="76"/>
  <c r="U45" i="76"/>
  <c r="P45" i="76"/>
  <c r="Z45" i="76"/>
  <c r="K45" i="76"/>
  <c r="AC45" i="76"/>
  <c r="U44" i="76"/>
  <c r="P44" i="76"/>
  <c r="K44" i="76"/>
  <c r="K36" i="76"/>
  <c r="U36" i="76"/>
  <c r="P36" i="76"/>
  <c r="Z36" i="76"/>
  <c r="AC36" i="76"/>
  <c r="K37" i="76"/>
  <c r="U37" i="76"/>
  <c r="K38" i="76"/>
  <c r="U38" i="76"/>
  <c r="P38" i="76"/>
  <c r="Z38" i="76"/>
  <c r="AC38" i="76"/>
  <c r="K39" i="76"/>
  <c r="U39" i="76"/>
  <c r="P39" i="76"/>
  <c r="Z39" i="76"/>
  <c r="AC39" i="76"/>
  <c r="K40" i="76"/>
  <c r="U40" i="76"/>
  <c r="K41" i="76"/>
  <c r="U41" i="76"/>
  <c r="P41" i="76"/>
  <c r="Z41" i="76"/>
  <c r="AC41" i="76"/>
  <c r="K42" i="76"/>
  <c r="U42" i="76"/>
  <c r="P42" i="76"/>
  <c r="Z42" i="76"/>
  <c r="AC42" i="76"/>
  <c r="U35" i="76"/>
  <c r="P35" i="76"/>
  <c r="Z35" i="76"/>
  <c r="AC35" i="76"/>
  <c r="K35" i="76"/>
  <c r="U34" i="76"/>
  <c r="P34" i="76"/>
  <c r="Z34" i="76"/>
  <c r="AC34" i="76"/>
  <c r="K34" i="76"/>
  <c r="U33" i="76"/>
  <c r="P33" i="76"/>
  <c r="Z33" i="76"/>
  <c r="AC33" i="76"/>
  <c r="K33" i="76"/>
  <c r="U32" i="76"/>
  <c r="P32" i="76"/>
  <c r="K32" i="76"/>
  <c r="K15" i="76"/>
  <c r="U15" i="76"/>
  <c r="P15" i="76"/>
  <c r="Z15" i="76"/>
  <c r="AC15" i="76"/>
  <c r="K16" i="76"/>
  <c r="U16" i="76"/>
  <c r="P16" i="76"/>
  <c r="Z16" i="76"/>
  <c r="AC16" i="76"/>
  <c r="K17" i="76"/>
  <c r="U17" i="76"/>
  <c r="P17" i="76"/>
  <c r="Z17" i="76"/>
  <c r="AC17" i="76"/>
  <c r="K18" i="76"/>
  <c r="U18" i="76"/>
  <c r="K19" i="76"/>
  <c r="AC19" i="76"/>
  <c r="U19" i="76"/>
  <c r="P19" i="76"/>
  <c r="Z19" i="76"/>
  <c r="K20" i="76"/>
  <c r="U20" i="76"/>
  <c r="P20" i="76"/>
  <c r="Z20" i="76"/>
  <c r="AC20" i="76"/>
  <c r="K21" i="76"/>
  <c r="U21" i="76"/>
  <c r="P21" i="76"/>
  <c r="Z21" i="76"/>
  <c r="AC21" i="76"/>
  <c r="K22" i="76"/>
  <c r="U22" i="76"/>
  <c r="P22" i="76"/>
  <c r="Z22" i="76"/>
  <c r="AC22" i="76"/>
  <c r="K23" i="76"/>
  <c r="AC23" i="76"/>
  <c r="U23" i="76"/>
  <c r="P23" i="76"/>
  <c r="Z23" i="76"/>
  <c r="K24" i="76"/>
  <c r="U24" i="76"/>
  <c r="P24" i="76"/>
  <c r="Z24" i="76"/>
  <c r="AC24" i="76"/>
  <c r="K25" i="76"/>
  <c r="U25" i="76"/>
  <c r="P25" i="76"/>
  <c r="Z25" i="76"/>
  <c r="AC25" i="76"/>
  <c r="K26" i="76"/>
  <c r="U26" i="76"/>
  <c r="P26" i="76"/>
  <c r="Z26" i="76"/>
  <c r="AC26" i="76"/>
  <c r="K27" i="76"/>
  <c r="U27" i="76"/>
  <c r="P27" i="76"/>
  <c r="Z27" i="76"/>
  <c r="AC27" i="76"/>
  <c r="K28" i="76"/>
  <c r="U28" i="76"/>
  <c r="P28" i="76"/>
  <c r="K29" i="76"/>
  <c r="U29" i="76"/>
  <c r="K30" i="76"/>
  <c r="U30" i="76"/>
  <c r="P30" i="76"/>
  <c r="U14" i="76"/>
  <c r="P14" i="76"/>
  <c r="Z14" i="76"/>
  <c r="AC14" i="76"/>
  <c r="K14" i="76"/>
  <c r="U13" i="76"/>
  <c r="P13" i="76"/>
  <c r="Z13" i="76"/>
  <c r="AC13" i="76"/>
  <c r="K13" i="76"/>
  <c r="U12" i="76"/>
  <c r="K12" i="76"/>
  <c r="U11" i="76"/>
  <c r="P11" i="76"/>
  <c r="K11" i="76"/>
  <c r="U128" i="84"/>
  <c r="P128" i="84"/>
  <c r="Z128" i="84"/>
  <c r="AC128" i="84"/>
  <c r="K128" i="84"/>
  <c r="U127" i="84"/>
  <c r="P127" i="84"/>
  <c r="Z127" i="84"/>
  <c r="AC127" i="84"/>
  <c r="K127" i="84"/>
  <c r="U126" i="84"/>
  <c r="P126" i="84"/>
  <c r="Z126" i="84"/>
  <c r="AC126" i="84"/>
  <c r="K126" i="84"/>
  <c r="U125" i="84"/>
  <c r="P125" i="84"/>
  <c r="K125" i="84"/>
  <c r="U123" i="84"/>
  <c r="P123" i="84"/>
  <c r="Z123" i="84"/>
  <c r="AC123" i="84"/>
  <c r="K123" i="84"/>
  <c r="U122" i="84"/>
  <c r="P122" i="84"/>
  <c r="Z122" i="84"/>
  <c r="AC122" i="84"/>
  <c r="K122" i="84"/>
  <c r="U121" i="84"/>
  <c r="P121" i="84"/>
  <c r="Z121" i="84"/>
  <c r="K121" i="84"/>
  <c r="U120" i="84"/>
  <c r="P120" i="84"/>
  <c r="K120" i="84"/>
  <c r="U118" i="84"/>
  <c r="P118" i="84"/>
  <c r="Z118" i="84"/>
  <c r="AC118" i="84"/>
  <c r="K118" i="84"/>
  <c r="U117" i="84"/>
  <c r="P117" i="84"/>
  <c r="Z117" i="84"/>
  <c r="AC117" i="84"/>
  <c r="K117" i="84"/>
  <c r="U116" i="84"/>
  <c r="P116" i="84"/>
  <c r="Z116" i="84"/>
  <c r="AC116" i="84"/>
  <c r="K116" i="84"/>
  <c r="U115" i="84"/>
  <c r="P115" i="84"/>
  <c r="Z115" i="84"/>
  <c r="K115" i="84"/>
  <c r="U114" i="84"/>
  <c r="P114" i="84"/>
  <c r="Z114" i="84"/>
  <c r="AC114" i="84"/>
  <c r="K114" i="84"/>
  <c r="U113" i="84"/>
  <c r="P113" i="84"/>
  <c r="Z113" i="84"/>
  <c r="AC113" i="84"/>
  <c r="K113" i="84"/>
  <c r="U112" i="84"/>
  <c r="P112" i="84"/>
  <c r="Z112" i="84"/>
  <c r="AC112" i="84"/>
  <c r="K112" i="84"/>
  <c r="U111" i="84"/>
  <c r="P111" i="84"/>
  <c r="K111" i="84"/>
  <c r="U109" i="84"/>
  <c r="P109" i="84"/>
  <c r="Z109" i="84"/>
  <c r="AC109" i="84"/>
  <c r="K109" i="84"/>
  <c r="U108" i="84"/>
  <c r="P108" i="84"/>
  <c r="K108" i="84"/>
  <c r="U107" i="84"/>
  <c r="P107" i="84"/>
  <c r="Z107" i="84"/>
  <c r="AC107" i="84"/>
  <c r="K107" i="84"/>
  <c r="U106" i="84"/>
  <c r="K106" i="84"/>
  <c r="K88" i="84"/>
  <c r="U88" i="84"/>
  <c r="K89" i="84"/>
  <c r="U89" i="84"/>
  <c r="P89" i="84"/>
  <c r="K90" i="84"/>
  <c r="U90" i="84"/>
  <c r="P90" i="84"/>
  <c r="Z90" i="84"/>
  <c r="AC90" i="84"/>
  <c r="K91" i="84"/>
  <c r="U91" i="84"/>
  <c r="P91" i="84"/>
  <c r="Z91" i="84"/>
  <c r="AC91" i="84"/>
  <c r="K92" i="84"/>
  <c r="U92" i="84"/>
  <c r="P92" i="84"/>
  <c r="Z92" i="84"/>
  <c r="AC92" i="84"/>
  <c r="K93" i="84"/>
  <c r="U93" i="84"/>
  <c r="P93" i="84"/>
  <c r="Z93" i="84"/>
  <c r="AC93" i="84"/>
  <c r="K94" i="84"/>
  <c r="U94" i="84"/>
  <c r="P94" i="84"/>
  <c r="Z94" i="84"/>
  <c r="AC94" i="84"/>
  <c r="K95" i="84"/>
  <c r="U95" i="84"/>
  <c r="P95" i="84"/>
  <c r="Z95" i="84"/>
  <c r="AC95" i="84"/>
  <c r="K96" i="84"/>
  <c r="U96" i="84"/>
  <c r="P96" i="84"/>
  <c r="Z96" i="84"/>
  <c r="AC96" i="84"/>
  <c r="K97" i="84"/>
  <c r="U97" i="84"/>
  <c r="P97" i="84"/>
  <c r="Z97" i="84"/>
  <c r="AC97" i="84"/>
  <c r="K98" i="84"/>
  <c r="U98" i="84"/>
  <c r="P98" i="84"/>
  <c r="Z98" i="84"/>
  <c r="AC98" i="84"/>
  <c r="K99" i="84"/>
  <c r="U99" i="84"/>
  <c r="P99" i="84"/>
  <c r="Z99" i="84"/>
  <c r="AC99" i="84"/>
  <c r="K100" i="84"/>
  <c r="U100" i="84"/>
  <c r="K101" i="84"/>
  <c r="U101" i="84"/>
  <c r="P101" i="84"/>
  <c r="Z101" i="84"/>
  <c r="AC101" i="84"/>
  <c r="K102" i="84"/>
  <c r="U102" i="84"/>
  <c r="P102" i="84"/>
  <c r="Z102" i="84"/>
  <c r="AC102" i="84"/>
  <c r="K103" i="84"/>
  <c r="U103" i="84"/>
  <c r="P103" i="84"/>
  <c r="K104" i="84"/>
  <c r="U104" i="84"/>
  <c r="P104" i="84"/>
  <c r="Z104" i="84"/>
  <c r="U87" i="84"/>
  <c r="P87" i="84"/>
  <c r="Z87" i="84"/>
  <c r="AC87" i="84"/>
  <c r="K87" i="84"/>
  <c r="U86" i="84"/>
  <c r="P86" i="84"/>
  <c r="K86" i="84"/>
  <c r="U85" i="84"/>
  <c r="P85" i="84"/>
  <c r="K85" i="84"/>
  <c r="K83" i="84"/>
  <c r="U84" i="84"/>
  <c r="P84" i="84"/>
  <c r="K84" i="84"/>
  <c r="U82" i="84"/>
  <c r="P82" i="84"/>
  <c r="Z82" i="84"/>
  <c r="K82" i="84"/>
  <c r="U81" i="84"/>
  <c r="K81" i="84"/>
  <c r="U79" i="84"/>
  <c r="P79" i="84"/>
  <c r="Z79" i="84"/>
  <c r="AC79" i="84"/>
  <c r="K79" i="84"/>
  <c r="U78" i="84"/>
  <c r="P78" i="84"/>
  <c r="K78" i="84"/>
  <c r="U77" i="84"/>
  <c r="P77" i="84"/>
  <c r="Z77" i="84"/>
  <c r="AC77" i="84"/>
  <c r="K77" i="84"/>
  <c r="U76" i="84"/>
  <c r="P76" i="84"/>
  <c r="Z76" i="84"/>
  <c r="K76" i="84"/>
  <c r="U75" i="84"/>
  <c r="P75" i="84"/>
  <c r="K75" i="84"/>
  <c r="U74" i="84"/>
  <c r="P74" i="84"/>
  <c r="Z74" i="84"/>
  <c r="AC74" i="84"/>
  <c r="K74" i="84"/>
  <c r="U73" i="84"/>
  <c r="P73" i="84"/>
  <c r="K73" i="84"/>
  <c r="U71" i="84"/>
  <c r="P71" i="84"/>
  <c r="Z71" i="84"/>
  <c r="AC71" i="84"/>
  <c r="K71" i="84"/>
  <c r="U70" i="84"/>
  <c r="P70" i="84"/>
  <c r="K70" i="84"/>
  <c r="U69" i="84"/>
  <c r="P69" i="84"/>
  <c r="Z69" i="84"/>
  <c r="AC69" i="84"/>
  <c r="K69" i="84"/>
  <c r="U68" i="84"/>
  <c r="P68" i="84"/>
  <c r="K68" i="84"/>
  <c r="U67" i="84"/>
  <c r="K67" i="84"/>
  <c r="AC67" i="84"/>
  <c r="U66" i="84"/>
  <c r="P66" i="84"/>
  <c r="K66" i="84"/>
  <c r="K64" i="84"/>
  <c r="AC64" i="84"/>
  <c r="U64" i="84"/>
  <c r="P64" i="84"/>
  <c r="Z64" i="84"/>
  <c r="U63" i="84"/>
  <c r="K63" i="84"/>
  <c r="U62" i="84"/>
  <c r="P62" i="84"/>
  <c r="Z62" i="84"/>
  <c r="AC62" i="84"/>
  <c r="K62" i="84"/>
  <c r="U61" i="84"/>
  <c r="P61" i="84"/>
  <c r="Z61" i="84"/>
  <c r="AC61" i="84"/>
  <c r="K61" i="84"/>
  <c r="U60" i="84"/>
  <c r="P60" i="84"/>
  <c r="Z60" i="84"/>
  <c r="AC60" i="84"/>
  <c r="K60" i="84"/>
  <c r="U59" i="84"/>
  <c r="K59" i="84"/>
  <c r="U58" i="84"/>
  <c r="P58" i="84"/>
  <c r="K58" i="84"/>
  <c r="AC58" i="84"/>
  <c r="U57" i="84"/>
  <c r="P57" i="84"/>
  <c r="K57" i="84"/>
  <c r="U56" i="84"/>
  <c r="K56" i="84"/>
  <c r="U55" i="84"/>
  <c r="P55" i="84"/>
  <c r="Z55" i="84"/>
  <c r="AC55" i="84"/>
  <c r="K55" i="84"/>
  <c r="U54" i="84"/>
  <c r="P54" i="84"/>
  <c r="K54" i="84"/>
  <c r="U53" i="84"/>
  <c r="K53" i="84"/>
  <c r="U52" i="84"/>
  <c r="P52" i="84"/>
  <c r="K52" i="84"/>
  <c r="U50" i="84"/>
  <c r="P50" i="84"/>
  <c r="Z50" i="84"/>
  <c r="AC50" i="84"/>
  <c r="K50" i="84"/>
  <c r="U49" i="84"/>
  <c r="K49" i="84"/>
  <c r="U48" i="84"/>
  <c r="P48" i="84"/>
  <c r="Z48" i="84"/>
  <c r="AC48" i="84"/>
  <c r="K48" i="84"/>
  <c r="U47" i="84"/>
  <c r="P47" i="84"/>
  <c r="Z47" i="84"/>
  <c r="AC47" i="84"/>
  <c r="K47" i="84"/>
  <c r="U46" i="84"/>
  <c r="K46" i="84"/>
  <c r="U45" i="84"/>
  <c r="P45" i="84"/>
  <c r="Z45" i="84"/>
  <c r="AC45" i="84"/>
  <c r="K45" i="84"/>
  <c r="U44" i="84"/>
  <c r="P44" i="84"/>
  <c r="K44" i="84"/>
  <c r="U42" i="84"/>
  <c r="P42" i="84"/>
  <c r="Z42" i="84"/>
  <c r="AC42" i="84"/>
  <c r="K42" i="84"/>
  <c r="U41" i="84"/>
  <c r="P41" i="84"/>
  <c r="Z41" i="84"/>
  <c r="AC41" i="84"/>
  <c r="K41" i="84"/>
  <c r="U40" i="84"/>
  <c r="P40" i="84"/>
  <c r="Z40" i="84"/>
  <c r="AC40" i="84"/>
  <c r="K40" i="84"/>
  <c r="U39" i="84"/>
  <c r="P39" i="84"/>
  <c r="Z39" i="84"/>
  <c r="AC39" i="84"/>
  <c r="K39" i="84"/>
  <c r="U38" i="84"/>
  <c r="P38" i="84"/>
  <c r="Z38" i="84"/>
  <c r="AC38" i="84"/>
  <c r="K38" i="84"/>
  <c r="U37" i="84"/>
  <c r="P37" i="84"/>
  <c r="Z37" i="84"/>
  <c r="AC37" i="84"/>
  <c r="K37" i="84"/>
  <c r="U36" i="84"/>
  <c r="P36" i="84"/>
  <c r="Z36" i="84"/>
  <c r="AC36" i="84"/>
  <c r="K36" i="84"/>
  <c r="U35" i="84"/>
  <c r="P35" i="84"/>
  <c r="Z35" i="84"/>
  <c r="AC35" i="84"/>
  <c r="K35" i="84"/>
  <c r="U34" i="84"/>
  <c r="K34" i="84"/>
  <c r="U33" i="84"/>
  <c r="P33" i="84"/>
  <c r="Z33" i="84"/>
  <c r="AC33" i="84"/>
  <c r="K33" i="84"/>
  <c r="U32" i="84"/>
  <c r="P32" i="84"/>
  <c r="K32" i="84"/>
  <c r="K23" i="84"/>
  <c r="U23" i="84"/>
  <c r="P23" i="84"/>
  <c r="Z23" i="84"/>
  <c r="AC23" i="84"/>
  <c r="K24" i="84"/>
  <c r="U24" i="84"/>
  <c r="P24" i="84"/>
  <c r="Z24" i="84"/>
  <c r="AC24" i="84"/>
  <c r="K25" i="84"/>
  <c r="U25" i="84"/>
  <c r="P25" i="84"/>
  <c r="Z25" i="84"/>
  <c r="AC25" i="84"/>
  <c r="K26" i="84"/>
  <c r="U26" i="84"/>
  <c r="P26" i="84"/>
  <c r="K27" i="84"/>
  <c r="U27" i="84"/>
  <c r="K28" i="84"/>
  <c r="U28" i="84"/>
  <c r="P28" i="84"/>
  <c r="Z28" i="84"/>
  <c r="AC28" i="84"/>
  <c r="K29" i="84"/>
  <c r="U29" i="84"/>
  <c r="P29" i="84"/>
  <c r="K30" i="84"/>
  <c r="K10" i="84"/>
  <c r="U30" i="84"/>
  <c r="U22" i="84"/>
  <c r="P22" i="84"/>
  <c r="K22" i="84"/>
  <c r="U21" i="84"/>
  <c r="P21" i="84"/>
  <c r="Z21" i="84"/>
  <c r="AC21" i="84"/>
  <c r="K21" i="84"/>
  <c r="U20" i="84"/>
  <c r="P20" i="84"/>
  <c r="Z20" i="84"/>
  <c r="AC20" i="84"/>
  <c r="K20" i="84"/>
  <c r="U19" i="84"/>
  <c r="P19" i="84"/>
  <c r="Z19" i="84"/>
  <c r="AC19" i="84"/>
  <c r="K19" i="84"/>
  <c r="U18" i="84"/>
  <c r="P18" i="84"/>
  <c r="Z18" i="84"/>
  <c r="AC18" i="84"/>
  <c r="K18" i="84"/>
  <c r="U17" i="84"/>
  <c r="P17" i="84"/>
  <c r="Z17" i="84"/>
  <c r="AC17" i="84"/>
  <c r="K17" i="84"/>
  <c r="U16" i="84"/>
  <c r="P16" i="84"/>
  <c r="Z16" i="84"/>
  <c r="AC16" i="84"/>
  <c r="K16" i="84"/>
  <c r="U15" i="84"/>
  <c r="P15" i="84"/>
  <c r="Z15" i="84"/>
  <c r="AC15" i="84"/>
  <c r="K15" i="84"/>
  <c r="U14" i="84"/>
  <c r="P14" i="84"/>
  <c r="Z14" i="84"/>
  <c r="AC14" i="84"/>
  <c r="K14" i="84"/>
  <c r="U13" i="84"/>
  <c r="K13" i="84"/>
  <c r="U12" i="84"/>
  <c r="P12" i="84"/>
  <c r="Z12" i="84"/>
  <c r="AC12" i="84"/>
  <c r="K12" i="84"/>
  <c r="U11" i="84"/>
  <c r="P11" i="84"/>
  <c r="K11" i="84"/>
  <c r="U128" i="38"/>
  <c r="P128" i="38"/>
  <c r="Z128" i="38"/>
  <c r="AC128" i="38"/>
  <c r="K128" i="38"/>
  <c r="U127" i="38"/>
  <c r="P127" i="38"/>
  <c r="K127" i="38"/>
  <c r="U126" i="38"/>
  <c r="P126" i="38"/>
  <c r="K126" i="38"/>
  <c r="U125" i="38"/>
  <c r="K125" i="38"/>
  <c r="U123" i="38"/>
  <c r="P123" i="38"/>
  <c r="Z123" i="38"/>
  <c r="AC123" i="38"/>
  <c r="K123" i="38"/>
  <c r="U122" i="38"/>
  <c r="P122" i="38"/>
  <c r="K122" i="38"/>
  <c r="U121" i="38"/>
  <c r="K121" i="38"/>
  <c r="U120" i="38"/>
  <c r="P120" i="38"/>
  <c r="K120" i="38"/>
  <c r="U118" i="38"/>
  <c r="P118" i="38"/>
  <c r="Z118" i="38"/>
  <c r="AC118" i="38"/>
  <c r="K118" i="38"/>
  <c r="U117" i="38"/>
  <c r="K117" i="38"/>
  <c r="U116" i="38"/>
  <c r="P116" i="38"/>
  <c r="Z116" i="38"/>
  <c r="AC116" i="38"/>
  <c r="K116" i="38"/>
  <c r="U115" i="38"/>
  <c r="P115" i="38"/>
  <c r="Z115" i="38"/>
  <c r="AC115" i="38"/>
  <c r="K115" i="38"/>
  <c r="U114" i="38"/>
  <c r="K114" i="38"/>
  <c r="U113" i="38"/>
  <c r="P113" i="38"/>
  <c r="Z113" i="38"/>
  <c r="AC113" i="38"/>
  <c r="K113" i="38"/>
  <c r="U112" i="38"/>
  <c r="P112" i="38"/>
  <c r="K112" i="38"/>
  <c r="U111" i="38"/>
  <c r="K111" i="38"/>
  <c r="U109" i="38"/>
  <c r="P109" i="38"/>
  <c r="Z109" i="38"/>
  <c r="AC109" i="38"/>
  <c r="K109" i="38"/>
  <c r="U108" i="38"/>
  <c r="P108" i="38"/>
  <c r="Z108" i="38"/>
  <c r="AC108" i="38"/>
  <c r="K108" i="38"/>
  <c r="U107" i="38"/>
  <c r="P107" i="38"/>
  <c r="Z107" i="38"/>
  <c r="AC107" i="38"/>
  <c r="K107" i="38"/>
  <c r="U106" i="38"/>
  <c r="P106" i="38"/>
  <c r="K106" i="38"/>
  <c r="K86" i="38"/>
  <c r="U86" i="38"/>
  <c r="P86" i="38"/>
  <c r="Z86" i="38"/>
  <c r="AC86" i="38"/>
  <c r="K87" i="38"/>
  <c r="U87" i="38"/>
  <c r="P87" i="38"/>
  <c r="Z87" i="38"/>
  <c r="AC87" i="38"/>
  <c r="K88" i="38"/>
  <c r="U88" i="38"/>
  <c r="P88" i="38"/>
  <c r="Z88" i="38"/>
  <c r="AC88" i="38"/>
  <c r="K89" i="38"/>
  <c r="U89" i="38"/>
  <c r="P89" i="38"/>
  <c r="Z89" i="38"/>
  <c r="AC89" i="38"/>
  <c r="K90" i="38"/>
  <c r="U90" i="38"/>
  <c r="P90" i="38"/>
  <c r="Z90" i="38"/>
  <c r="AC90" i="38"/>
  <c r="K91" i="38"/>
  <c r="U91" i="38"/>
  <c r="P91" i="38"/>
  <c r="Z91" i="38"/>
  <c r="AC91" i="38"/>
  <c r="K92" i="38"/>
  <c r="U92" i="38"/>
  <c r="K93" i="38"/>
  <c r="U93" i="38"/>
  <c r="P93" i="38"/>
  <c r="Z93" i="38"/>
  <c r="AC93" i="38"/>
  <c r="K94" i="38"/>
  <c r="U94" i="38"/>
  <c r="P94" i="38"/>
  <c r="Z94" i="38"/>
  <c r="AC94" i="38"/>
  <c r="K95" i="38"/>
  <c r="U95" i="38"/>
  <c r="P95" i="38"/>
  <c r="Z95" i="38"/>
  <c r="AC95" i="38"/>
  <c r="K96" i="38"/>
  <c r="U96" i="38"/>
  <c r="P96" i="38"/>
  <c r="Z96" i="38"/>
  <c r="AC96" i="38"/>
  <c r="K97" i="38"/>
  <c r="U97" i="38"/>
  <c r="P97" i="38"/>
  <c r="Z97" i="38"/>
  <c r="AC97" i="38"/>
  <c r="K98" i="38"/>
  <c r="U98" i="38"/>
  <c r="P98" i="38"/>
  <c r="Z98" i="38"/>
  <c r="AC98" i="38"/>
  <c r="K99" i="38"/>
  <c r="U99" i="38"/>
  <c r="K100" i="38"/>
  <c r="U100" i="38"/>
  <c r="P100" i="38"/>
  <c r="Z100" i="38"/>
  <c r="AC100" i="38"/>
  <c r="K101" i="38"/>
  <c r="U101" i="38"/>
  <c r="P101" i="38"/>
  <c r="Z101" i="38"/>
  <c r="AC101" i="38"/>
  <c r="K102" i="38"/>
  <c r="U102" i="38"/>
  <c r="P102" i="38"/>
  <c r="Z102" i="38"/>
  <c r="AC102" i="38"/>
  <c r="K103" i="38"/>
  <c r="U103" i="38"/>
  <c r="P103" i="38"/>
  <c r="Z103" i="38"/>
  <c r="AC103" i="38"/>
  <c r="K104" i="38"/>
  <c r="U104" i="38"/>
  <c r="P104" i="38"/>
  <c r="Z104" i="38"/>
  <c r="AC104" i="38"/>
  <c r="U85" i="38"/>
  <c r="P85" i="38"/>
  <c r="Z85" i="38"/>
  <c r="AC85" i="38"/>
  <c r="K85" i="38"/>
  <c r="U84" i="38"/>
  <c r="P84" i="38"/>
  <c r="K84" i="38"/>
  <c r="U82" i="38"/>
  <c r="P82" i="38"/>
  <c r="K82" i="38"/>
  <c r="U81" i="38"/>
  <c r="P81" i="38"/>
  <c r="K81" i="38"/>
  <c r="U79" i="38"/>
  <c r="P79" i="38"/>
  <c r="Z79" i="38"/>
  <c r="AC79" i="38"/>
  <c r="K79" i="38"/>
  <c r="U78" i="38"/>
  <c r="P78" i="38"/>
  <c r="Z78" i="38"/>
  <c r="AC78" i="38"/>
  <c r="K78" i="38"/>
  <c r="U77" i="38"/>
  <c r="P77" i="38"/>
  <c r="Z77" i="38"/>
  <c r="AC77" i="38"/>
  <c r="K77" i="38"/>
  <c r="U76" i="38"/>
  <c r="K76" i="38"/>
  <c r="L80" i="38"/>
  <c r="M80" i="38"/>
  <c r="N80" i="38"/>
  <c r="O80" i="38"/>
  <c r="Q80" i="38"/>
  <c r="R80" i="38"/>
  <c r="S80" i="38"/>
  <c r="T80" i="38"/>
  <c r="V80" i="38"/>
  <c r="W80" i="38"/>
  <c r="X80" i="38"/>
  <c r="Y80" i="38"/>
  <c r="AA80" i="38"/>
  <c r="AB80" i="38"/>
  <c r="U75" i="38"/>
  <c r="P75" i="38"/>
  <c r="Z75" i="38"/>
  <c r="AC75" i="38"/>
  <c r="K75" i="38"/>
  <c r="U74" i="38"/>
  <c r="P74" i="38"/>
  <c r="K74" i="38"/>
  <c r="U73" i="38"/>
  <c r="K73" i="38"/>
  <c r="U71" i="38"/>
  <c r="P71" i="38"/>
  <c r="Z71" i="38"/>
  <c r="AC71" i="38"/>
  <c r="K71" i="38"/>
  <c r="U70" i="38"/>
  <c r="P70" i="38"/>
  <c r="K70" i="38"/>
  <c r="U69" i="38"/>
  <c r="K69" i="38"/>
  <c r="U68" i="38"/>
  <c r="P68" i="38"/>
  <c r="Z68" i="38"/>
  <c r="AC68" i="38"/>
  <c r="K68" i="38"/>
  <c r="U67" i="38"/>
  <c r="P67" i="38"/>
  <c r="Z67" i="38"/>
  <c r="AC67" i="38"/>
  <c r="K67" i="38"/>
  <c r="U66" i="38"/>
  <c r="P66" i="38"/>
  <c r="K66" i="38"/>
  <c r="K56" i="38"/>
  <c r="U56" i="38"/>
  <c r="P56" i="38"/>
  <c r="Z56" i="38"/>
  <c r="AC56" i="38"/>
  <c r="K57" i="38"/>
  <c r="U57" i="38"/>
  <c r="P57" i="38"/>
  <c r="K58" i="38"/>
  <c r="U58" i="38"/>
  <c r="P58" i="38"/>
  <c r="Z58" i="38"/>
  <c r="AC58" i="38"/>
  <c r="K59" i="38"/>
  <c r="U59" i="38"/>
  <c r="P59" i="38"/>
  <c r="Z59" i="38"/>
  <c r="AC59" i="38"/>
  <c r="K60" i="38"/>
  <c r="U60" i="38"/>
  <c r="P60" i="38"/>
  <c r="Z60" i="38"/>
  <c r="K61" i="38"/>
  <c r="U61" i="38"/>
  <c r="K62" i="38"/>
  <c r="P62" i="38"/>
  <c r="U62" i="38"/>
  <c r="K63" i="38"/>
  <c r="U63" i="38"/>
  <c r="K64" i="38"/>
  <c r="U64" i="38"/>
  <c r="P64" i="38"/>
  <c r="Z64" i="38"/>
  <c r="AC64" i="38"/>
  <c r="U55" i="38"/>
  <c r="P55" i="38"/>
  <c r="Z55" i="38"/>
  <c r="AC55" i="38"/>
  <c r="K55" i="38"/>
  <c r="U54" i="38"/>
  <c r="P54" i="38"/>
  <c r="Z54" i="38"/>
  <c r="AC54" i="38"/>
  <c r="K54" i="38"/>
  <c r="U53" i="38"/>
  <c r="P53" i="38"/>
  <c r="K53" i="38"/>
  <c r="U52" i="38"/>
  <c r="P52" i="38"/>
  <c r="K52" i="38"/>
  <c r="U50" i="38"/>
  <c r="P50" i="38"/>
  <c r="Z50" i="38"/>
  <c r="AC50" i="38"/>
  <c r="K50" i="38"/>
  <c r="U49" i="38"/>
  <c r="P49" i="38"/>
  <c r="Z49" i="38"/>
  <c r="AC49" i="38"/>
  <c r="K49" i="38"/>
  <c r="U48" i="38"/>
  <c r="P48" i="38"/>
  <c r="Z48" i="38"/>
  <c r="AC48" i="38"/>
  <c r="K48" i="38"/>
  <c r="U47" i="38"/>
  <c r="P47" i="38"/>
  <c r="Z47" i="38"/>
  <c r="K47" i="38"/>
  <c r="AC47" i="38"/>
  <c r="U46" i="38"/>
  <c r="P46" i="38"/>
  <c r="Z46" i="38"/>
  <c r="AC46" i="38"/>
  <c r="K46" i="38"/>
  <c r="U45" i="38"/>
  <c r="P45" i="38"/>
  <c r="K45" i="38"/>
  <c r="U44" i="38"/>
  <c r="P44" i="38"/>
  <c r="K44" i="38"/>
  <c r="U42" i="38"/>
  <c r="P42" i="38"/>
  <c r="Z42" i="38"/>
  <c r="AC42" i="38"/>
  <c r="K42" i="38"/>
  <c r="U41" i="38"/>
  <c r="P41" i="38"/>
  <c r="K41" i="38"/>
  <c r="U40" i="38"/>
  <c r="P40" i="38"/>
  <c r="Z40" i="38"/>
  <c r="AC40" i="38"/>
  <c r="K40" i="38"/>
  <c r="U39" i="38"/>
  <c r="K39" i="38"/>
  <c r="U38" i="38"/>
  <c r="K38" i="38"/>
  <c r="U37" i="38"/>
  <c r="P37" i="38"/>
  <c r="Z37" i="38"/>
  <c r="AC37" i="38"/>
  <c r="K37" i="38"/>
  <c r="U36" i="38"/>
  <c r="P36" i="38"/>
  <c r="Z36" i="38"/>
  <c r="AC36" i="38"/>
  <c r="K36" i="38"/>
  <c r="U35" i="38"/>
  <c r="P35" i="38"/>
  <c r="Z35" i="38"/>
  <c r="AC35" i="38"/>
  <c r="K35" i="38"/>
  <c r="U34" i="38"/>
  <c r="P34" i="38"/>
  <c r="Z34" i="38"/>
  <c r="AC34" i="38"/>
  <c r="K34" i="38"/>
  <c r="U33" i="38"/>
  <c r="P33" i="38"/>
  <c r="Z33" i="38"/>
  <c r="K33" i="38"/>
  <c r="AC33" i="38"/>
  <c r="U32" i="38"/>
  <c r="P32" i="38"/>
  <c r="K32" i="38"/>
  <c r="U30" i="38"/>
  <c r="P30" i="38"/>
  <c r="Z30" i="38"/>
  <c r="AC30" i="38"/>
  <c r="K30" i="38"/>
  <c r="U29" i="38"/>
  <c r="P29" i="38"/>
  <c r="Z29" i="38"/>
  <c r="AC29" i="38"/>
  <c r="K29" i="38"/>
  <c r="U28" i="38"/>
  <c r="K28" i="38"/>
  <c r="U27" i="38"/>
  <c r="P27" i="38"/>
  <c r="Z27" i="38"/>
  <c r="AC27" i="38"/>
  <c r="K27" i="38"/>
  <c r="U26" i="38"/>
  <c r="P26" i="38"/>
  <c r="K26" i="38"/>
  <c r="U25" i="38"/>
  <c r="P25" i="38"/>
  <c r="Z25" i="38"/>
  <c r="AC25" i="38"/>
  <c r="K25" i="38"/>
  <c r="U24" i="38"/>
  <c r="K24" i="38"/>
  <c r="U23" i="38"/>
  <c r="K23" i="38"/>
  <c r="U22" i="38"/>
  <c r="K22" i="38"/>
  <c r="U21" i="38"/>
  <c r="P21" i="38"/>
  <c r="K21" i="38"/>
  <c r="U20" i="38"/>
  <c r="P20" i="38"/>
  <c r="Z20" i="38"/>
  <c r="AC20" i="38"/>
  <c r="K20" i="38"/>
  <c r="U19" i="38"/>
  <c r="P19" i="38"/>
  <c r="Z19" i="38"/>
  <c r="AC19" i="38"/>
  <c r="K19" i="38"/>
  <c r="U18" i="38"/>
  <c r="P18" i="38"/>
  <c r="K18" i="38"/>
  <c r="U17" i="38"/>
  <c r="P17" i="38"/>
  <c r="K17" i="38"/>
  <c r="U16" i="38"/>
  <c r="P16" i="38"/>
  <c r="Z16" i="38"/>
  <c r="AC16" i="38"/>
  <c r="K16" i="38"/>
  <c r="U15" i="38"/>
  <c r="P15" i="38"/>
  <c r="Z15" i="38"/>
  <c r="AC15" i="38"/>
  <c r="K15" i="38"/>
  <c r="U14" i="38"/>
  <c r="P14" i="38"/>
  <c r="Z14" i="38"/>
  <c r="AC14" i="38"/>
  <c r="K14" i="38"/>
  <c r="U13" i="38"/>
  <c r="P13" i="38"/>
  <c r="Z13" i="38"/>
  <c r="AC13" i="38"/>
  <c r="K13" i="38"/>
  <c r="U12" i="38"/>
  <c r="P12" i="38"/>
  <c r="Z12" i="38"/>
  <c r="AC12" i="38"/>
  <c r="K12" i="38"/>
  <c r="U11" i="38"/>
  <c r="P11" i="38"/>
  <c r="K11" i="38"/>
  <c r="U64" i="87"/>
  <c r="P64" i="87"/>
  <c r="Z64" i="87"/>
  <c r="AC64" i="87"/>
  <c r="K64" i="87"/>
  <c r="U63" i="87"/>
  <c r="K63" i="87"/>
  <c r="U71" i="87"/>
  <c r="P71" i="87"/>
  <c r="Z71" i="87"/>
  <c r="AC71" i="87"/>
  <c r="K71" i="87"/>
  <c r="U70" i="87"/>
  <c r="K70" i="87"/>
  <c r="U82" i="87"/>
  <c r="P82" i="87"/>
  <c r="K82" i="87"/>
  <c r="U81" i="87"/>
  <c r="P81" i="87"/>
  <c r="K81" i="87"/>
  <c r="U128" i="87"/>
  <c r="P128" i="87"/>
  <c r="K128" i="87"/>
  <c r="U127" i="87"/>
  <c r="P127" i="87"/>
  <c r="Z127" i="87"/>
  <c r="AC127" i="87"/>
  <c r="K127" i="87"/>
  <c r="U126" i="87"/>
  <c r="P126" i="87"/>
  <c r="K126" i="87"/>
  <c r="U125" i="87"/>
  <c r="K125" i="87"/>
  <c r="U123" i="87"/>
  <c r="P123" i="87"/>
  <c r="K123" i="87"/>
  <c r="U122" i="87"/>
  <c r="P122" i="87"/>
  <c r="K122" i="87"/>
  <c r="U121" i="87"/>
  <c r="P121" i="87"/>
  <c r="K121" i="87"/>
  <c r="U120" i="87"/>
  <c r="P120" i="87"/>
  <c r="K120" i="87"/>
  <c r="U118" i="87"/>
  <c r="K118" i="87"/>
  <c r="U117" i="87"/>
  <c r="K117" i="87"/>
  <c r="U116" i="87"/>
  <c r="P116" i="87"/>
  <c r="Z116" i="87"/>
  <c r="AC116" i="87"/>
  <c r="K116" i="87"/>
  <c r="U115" i="87"/>
  <c r="P115" i="87"/>
  <c r="Z115" i="87"/>
  <c r="AC115" i="87"/>
  <c r="K115" i="87"/>
  <c r="U114" i="87"/>
  <c r="P114" i="87"/>
  <c r="Z114" i="87"/>
  <c r="AC114" i="87"/>
  <c r="K114" i="87"/>
  <c r="U113" i="87"/>
  <c r="P113" i="87"/>
  <c r="Z113" i="87"/>
  <c r="AC113" i="87"/>
  <c r="K113" i="87"/>
  <c r="U112" i="87"/>
  <c r="K112" i="87"/>
  <c r="U111" i="87"/>
  <c r="P111" i="87"/>
  <c r="K111" i="87"/>
  <c r="U109" i="87"/>
  <c r="P109" i="87"/>
  <c r="Z109" i="87"/>
  <c r="AC109" i="87"/>
  <c r="K109" i="87"/>
  <c r="U108" i="87"/>
  <c r="P108" i="87"/>
  <c r="K108" i="87"/>
  <c r="U107" i="87"/>
  <c r="P107" i="87"/>
  <c r="K107" i="87"/>
  <c r="U106" i="87"/>
  <c r="P106" i="87"/>
  <c r="K106" i="87"/>
  <c r="K96" i="87"/>
  <c r="U96" i="87"/>
  <c r="P96" i="87"/>
  <c r="K97" i="87"/>
  <c r="U97" i="87"/>
  <c r="P97" i="87"/>
  <c r="Z97" i="87"/>
  <c r="AC97" i="87"/>
  <c r="K98" i="87"/>
  <c r="U98" i="87"/>
  <c r="K99" i="87"/>
  <c r="U99" i="87"/>
  <c r="K100" i="87"/>
  <c r="U100" i="87"/>
  <c r="P100" i="87"/>
  <c r="Z100" i="87"/>
  <c r="AC100" i="87"/>
  <c r="K101" i="87"/>
  <c r="U101" i="87"/>
  <c r="P101" i="87"/>
  <c r="K102" i="87"/>
  <c r="U102" i="87"/>
  <c r="K103" i="87"/>
  <c r="U103" i="87"/>
  <c r="K104" i="87"/>
  <c r="U104" i="87"/>
  <c r="P104" i="87"/>
  <c r="Z104" i="87"/>
  <c r="AC104" i="87"/>
  <c r="U95" i="87"/>
  <c r="P95" i="87"/>
  <c r="Z95" i="87"/>
  <c r="AC95" i="87"/>
  <c r="K95" i="87"/>
  <c r="U94" i="87"/>
  <c r="P94" i="87"/>
  <c r="Z94" i="87"/>
  <c r="AC94" i="87"/>
  <c r="K94" i="87"/>
  <c r="U93" i="87"/>
  <c r="P93" i="87"/>
  <c r="Z93" i="87"/>
  <c r="AC93" i="87"/>
  <c r="K93" i="87"/>
  <c r="U92" i="87"/>
  <c r="K92" i="87"/>
  <c r="U91" i="87"/>
  <c r="P91" i="87"/>
  <c r="K91" i="87"/>
  <c r="U90" i="87"/>
  <c r="P90" i="87"/>
  <c r="Z90" i="87"/>
  <c r="AC90" i="87"/>
  <c r="K90" i="87"/>
  <c r="U89" i="87"/>
  <c r="P89" i="87"/>
  <c r="Z89" i="87"/>
  <c r="AC89" i="87"/>
  <c r="K89" i="87"/>
  <c r="U88" i="87"/>
  <c r="P88" i="87"/>
  <c r="Z88" i="87"/>
  <c r="AC88" i="87"/>
  <c r="K88" i="87"/>
  <c r="U87" i="87"/>
  <c r="K87" i="87"/>
  <c r="U86" i="87"/>
  <c r="K86" i="87"/>
  <c r="U85" i="87"/>
  <c r="P85" i="87"/>
  <c r="Z85" i="87"/>
  <c r="AC85" i="87"/>
  <c r="K85" i="87"/>
  <c r="U84" i="87"/>
  <c r="P84" i="87"/>
  <c r="K84" i="87"/>
  <c r="U79" i="87"/>
  <c r="P79" i="87"/>
  <c r="K79" i="87"/>
  <c r="U78" i="87"/>
  <c r="P78" i="87"/>
  <c r="Z78" i="87"/>
  <c r="AC78" i="87"/>
  <c r="K78" i="87"/>
  <c r="U77" i="87"/>
  <c r="K77" i="87"/>
  <c r="U76" i="87"/>
  <c r="K76" i="87"/>
  <c r="U75" i="87"/>
  <c r="P75" i="87"/>
  <c r="Z75" i="87"/>
  <c r="AC75" i="87"/>
  <c r="K75" i="87"/>
  <c r="U74" i="87"/>
  <c r="P74" i="87"/>
  <c r="K74" i="87"/>
  <c r="U73" i="87"/>
  <c r="P73" i="87"/>
  <c r="K73" i="87"/>
  <c r="U69" i="87"/>
  <c r="K69" i="87"/>
  <c r="U68" i="87"/>
  <c r="K68" i="87"/>
  <c r="U67" i="87"/>
  <c r="P67" i="87"/>
  <c r="Z67" i="87"/>
  <c r="AC67" i="87"/>
  <c r="K67" i="87"/>
  <c r="U66" i="87"/>
  <c r="P66" i="87"/>
  <c r="K66" i="87"/>
  <c r="U62" i="87"/>
  <c r="P62" i="87"/>
  <c r="Z62" i="87"/>
  <c r="AC62" i="87"/>
  <c r="K62" i="87"/>
  <c r="U61" i="87"/>
  <c r="K61" i="87"/>
  <c r="U60" i="87"/>
  <c r="P60" i="87"/>
  <c r="Z60" i="87"/>
  <c r="AC60" i="87"/>
  <c r="K60" i="87"/>
  <c r="U59" i="87"/>
  <c r="K59" i="87"/>
  <c r="U58" i="87"/>
  <c r="P58" i="87"/>
  <c r="Z58" i="87"/>
  <c r="AC58" i="87"/>
  <c r="K58" i="87"/>
  <c r="U57" i="87"/>
  <c r="K57" i="87"/>
  <c r="U56" i="87"/>
  <c r="P56" i="87"/>
  <c r="Z56" i="87"/>
  <c r="AC56" i="87"/>
  <c r="K56" i="87"/>
  <c r="U55" i="87"/>
  <c r="P55" i="87"/>
  <c r="Z55" i="87"/>
  <c r="AC55" i="87"/>
  <c r="K55" i="87"/>
  <c r="U54" i="87"/>
  <c r="P54" i="87"/>
  <c r="Z54" i="87"/>
  <c r="AC54" i="87"/>
  <c r="K54" i="87"/>
  <c r="U53" i="87"/>
  <c r="P53" i="87"/>
  <c r="K53" i="87"/>
  <c r="U52" i="87"/>
  <c r="K52" i="87"/>
  <c r="U50" i="87"/>
  <c r="P50" i="87"/>
  <c r="Z50" i="87"/>
  <c r="AC50" i="87"/>
  <c r="K50" i="87"/>
  <c r="U49" i="87"/>
  <c r="K49" i="87"/>
  <c r="U48" i="87"/>
  <c r="P48" i="87"/>
  <c r="Z48" i="87"/>
  <c r="AC48" i="87"/>
  <c r="K48" i="87"/>
  <c r="U47" i="87"/>
  <c r="P47" i="87"/>
  <c r="K47" i="87"/>
  <c r="U46" i="87"/>
  <c r="P46" i="87"/>
  <c r="Z46" i="87"/>
  <c r="AC46" i="87"/>
  <c r="K46" i="87"/>
  <c r="U45" i="87"/>
  <c r="P45" i="87"/>
  <c r="K45" i="87"/>
  <c r="U44" i="87"/>
  <c r="P44" i="87"/>
  <c r="K44" i="87"/>
  <c r="U42" i="87"/>
  <c r="K42" i="87"/>
  <c r="U41" i="87"/>
  <c r="P41" i="87"/>
  <c r="Z41" i="87"/>
  <c r="AC41" i="87"/>
  <c r="K41" i="87"/>
  <c r="U40" i="87"/>
  <c r="P40" i="87"/>
  <c r="Z40" i="87"/>
  <c r="AC40" i="87"/>
  <c r="K40" i="87"/>
  <c r="U39" i="87"/>
  <c r="P39" i="87"/>
  <c r="K39" i="87"/>
  <c r="U38" i="87"/>
  <c r="K38" i="87"/>
  <c r="U37" i="87"/>
  <c r="P37" i="87"/>
  <c r="K37" i="87"/>
  <c r="U36" i="87"/>
  <c r="P36" i="87"/>
  <c r="Z36" i="87"/>
  <c r="AC36" i="87"/>
  <c r="K36" i="87"/>
  <c r="U35" i="87"/>
  <c r="K35" i="87"/>
  <c r="U34" i="87"/>
  <c r="K34" i="87"/>
  <c r="U33" i="87"/>
  <c r="P33" i="87"/>
  <c r="Z33" i="87"/>
  <c r="AC33" i="87"/>
  <c r="K33" i="87"/>
  <c r="U32" i="87"/>
  <c r="P32" i="87"/>
  <c r="K32" i="87"/>
  <c r="U30" i="87"/>
  <c r="P30" i="87"/>
  <c r="Z30" i="87"/>
  <c r="AC30" i="87"/>
  <c r="K30" i="87"/>
  <c r="U29" i="87"/>
  <c r="P29" i="87"/>
  <c r="Z29" i="87"/>
  <c r="AC29" i="87"/>
  <c r="K29" i="87"/>
  <c r="U28" i="87"/>
  <c r="P28" i="87"/>
  <c r="Z28" i="87"/>
  <c r="AC28" i="87"/>
  <c r="K28" i="87"/>
  <c r="U27" i="87"/>
  <c r="K27" i="87"/>
  <c r="U26" i="87"/>
  <c r="P26" i="87"/>
  <c r="Z26" i="87"/>
  <c r="AC26" i="87"/>
  <c r="K26" i="87"/>
  <c r="U25" i="87"/>
  <c r="P25" i="87"/>
  <c r="Z25" i="87"/>
  <c r="AC25" i="87"/>
  <c r="K25" i="87"/>
  <c r="U24" i="87"/>
  <c r="P24" i="87"/>
  <c r="Z24" i="87"/>
  <c r="AC24" i="87"/>
  <c r="K24" i="87"/>
  <c r="U23" i="87"/>
  <c r="P23" i="87"/>
  <c r="Z23" i="87"/>
  <c r="AC23" i="87"/>
  <c r="K23" i="87"/>
  <c r="U22" i="87"/>
  <c r="K22" i="87"/>
  <c r="U21" i="87"/>
  <c r="P21" i="87"/>
  <c r="Z21" i="87"/>
  <c r="AC21" i="87"/>
  <c r="K21" i="87"/>
  <c r="U20" i="87"/>
  <c r="P20" i="87"/>
  <c r="Z20" i="87"/>
  <c r="AC20" i="87"/>
  <c r="K20" i="87"/>
  <c r="U19" i="87"/>
  <c r="P19" i="87"/>
  <c r="Z19" i="87"/>
  <c r="AC19" i="87"/>
  <c r="K19" i="87"/>
  <c r="U18" i="87"/>
  <c r="P18" i="87"/>
  <c r="Z18" i="87"/>
  <c r="AC18" i="87"/>
  <c r="K18" i="87"/>
  <c r="U17" i="87"/>
  <c r="P17" i="87"/>
  <c r="Z17" i="87"/>
  <c r="AC17" i="87"/>
  <c r="K17" i="87"/>
  <c r="U16" i="87"/>
  <c r="P16" i="87"/>
  <c r="K16" i="87"/>
  <c r="U15" i="87"/>
  <c r="P15" i="87"/>
  <c r="Z15" i="87"/>
  <c r="AC15" i="87"/>
  <c r="K15" i="87"/>
  <c r="U14" i="87"/>
  <c r="P14" i="87"/>
  <c r="Z14" i="87"/>
  <c r="AC14" i="87"/>
  <c r="K14" i="87"/>
  <c r="U13" i="87"/>
  <c r="P13" i="87"/>
  <c r="K13" i="87"/>
  <c r="U12" i="87"/>
  <c r="K12" i="87"/>
  <c r="U11" i="87"/>
  <c r="K11" i="87"/>
  <c r="U128" i="86"/>
  <c r="P128" i="86"/>
  <c r="Z128" i="86"/>
  <c r="AC128" i="86"/>
  <c r="K128" i="86"/>
  <c r="U127" i="86"/>
  <c r="P127" i="86"/>
  <c r="K127" i="86"/>
  <c r="U126" i="86"/>
  <c r="P126" i="86"/>
  <c r="Z126" i="86"/>
  <c r="AC126" i="86"/>
  <c r="K126" i="86"/>
  <c r="U125" i="86"/>
  <c r="P125" i="86"/>
  <c r="K125" i="86"/>
  <c r="U123" i="86"/>
  <c r="K123" i="86"/>
  <c r="U122" i="86"/>
  <c r="K122" i="86"/>
  <c r="U121" i="86"/>
  <c r="P121" i="86"/>
  <c r="K121" i="86"/>
  <c r="U120" i="86"/>
  <c r="P120" i="86"/>
  <c r="K120" i="86"/>
  <c r="U118" i="86"/>
  <c r="P118" i="86"/>
  <c r="Z118" i="86"/>
  <c r="AC118" i="86"/>
  <c r="K118" i="86"/>
  <c r="U117" i="86"/>
  <c r="P117" i="86"/>
  <c r="K117" i="86"/>
  <c r="U116" i="86"/>
  <c r="K116" i="86"/>
  <c r="U115" i="86"/>
  <c r="P115" i="86"/>
  <c r="Z115" i="86"/>
  <c r="AC115" i="86"/>
  <c r="K115" i="86"/>
  <c r="U114" i="86"/>
  <c r="P114" i="86"/>
  <c r="Z114" i="86"/>
  <c r="AC114" i="86"/>
  <c r="K114" i="86"/>
  <c r="U113" i="86"/>
  <c r="P113" i="86"/>
  <c r="K113" i="86"/>
  <c r="U112" i="86"/>
  <c r="P112" i="86"/>
  <c r="Z112" i="86"/>
  <c r="AC112" i="86"/>
  <c r="K112" i="86"/>
  <c r="U111" i="86"/>
  <c r="P111" i="86"/>
  <c r="K111" i="86"/>
  <c r="U109" i="86"/>
  <c r="P109" i="86"/>
  <c r="Z109" i="86"/>
  <c r="AC109" i="86"/>
  <c r="K109" i="86"/>
  <c r="U108" i="86"/>
  <c r="P108" i="86"/>
  <c r="K108" i="86"/>
  <c r="U107" i="86"/>
  <c r="P107" i="86"/>
  <c r="K107" i="86"/>
  <c r="U106" i="86"/>
  <c r="K106" i="86"/>
  <c r="K86" i="86"/>
  <c r="U86" i="86"/>
  <c r="P86" i="86"/>
  <c r="Z86" i="86"/>
  <c r="AC86" i="86"/>
  <c r="K87" i="86"/>
  <c r="U87" i="86"/>
  <c r="K88" i="86"/>
  <c r="U88" i="86"/>
  <c r="P88" i="86"/>
  <c r="K89" i="86"/>
  <c r="U89" i="86"/>
  <c r="P89" i="86"/>
  <c r="Z89" i="86"/>
  <c r="AC89" i="86"/>
  <c r="K90" i="86"/>
  <c r="U90" i="86"/>
  <c r="P90" i="86"/>
  <c r="Z90" i="86"/>
  <c r="AC90" i="86"/>
  <c r="K91" i="86"/>
  <c r="U91" i="86"/>
  <c r="K92" i="86"/>
  <c r="U92" i="86"/>
  <c r="P92" i="86"/>
  <c r="Z92" i="86"/>
  <c r="AC92" i="86"/>
  <c r="K93" i="86"/>
  <c r="U93" i="86"/>
  <c r="P93" i="86"/>
  <c r="Z93" i="86"/>
  <c r="AC93" i="86"/>
  <c r="K94" i="86"/>
  <c r="U94" i="86"/>
  <c r="K95" i="86"/>
  <c r="U95" i="86"/>
  <c r="P95" i="86"/>
  <c r="Z95" i="86"/>
  <c r="AC95" i="86"/>
  <c r="K96" i="86"/>
  <c r="U96" i="86"/>
  <c r="P96" i="86"/>
  <c r="K97" i="86"/>
  <c r="U97" i="86"/>
  <c r="P97" i="86"/>
  <c r="Z97" i="86"/>
  <c r="AC97" i="86"/>
  <c r="K98" i="86"/>
  <c r="U98" i="86"/>
  <c r="P98" i="86"/>
  <c r="Z98" i="86"/>
  <c r="AC98" i="86"/>
  <c r="K99" i="86"/>
  <c r="U99" i="86"/>
  <c r="P99" i="86"/>
  <c r="Z99" i="86"/>
  <c r="AC99" i="86"/>
  <c r="K100" i="86"/>
  <c r="U100" i="86"/>
  <c r="P100" i="86"/>
  <c r="K101" i="86"/>
  <c r="U101" i="86"/>
  <c r="P101" i="86"/>
  <c r="Z101" i="86"/>
  <c r="AC101" i="86"/>
  <c r="K102" i="86"/>
  <c r="U102" i="86"/>
  <c r="P102" i="86"/>
  <c r="Z102" i="86"/>
  <c r="AC102" i="86"/>
  <c r="K103" i="86"/>
  <c r="U103" i="86"/>
  <c r="P103" i="86"/>
  <c r="Z103" i="86"/>
  <c r="AC103" i="86"/>
  <c r="K104" i="86"/>
  <c r="U104" i="86"/>
  <c r="P104" i="86"/>
  <c r="U85" i="86"/>
  <c r="K85" i="86"/>
  <c r="U84" i="86"/>
  <c r="P84" i="86"/>
  <c r="K84" i="86"/>
  <c r="U82" i="86"/>
  <c r="K82" i="86"/>
  <c r="U81" i="86"/>
  <c r="P81" i="86"/>
  <c r="K81" i="86"/>
  <c r="U79" i="86"/>
  <c r="K79" i="86"/>
  <c r="U78" i="86"/>
  <c r="P78" i="86"/>
  <c r="Z78" i="86"/>
  <c r="AC78" i="86"/>
  <c r="K78" i="86"/>
  <c r="U77" i="86"/>
  <c r="P77" i="86"/>
  <c r="Z77" i="86"/>
  <c r="AC77" i="86"/>
  <c r="K77" i="86"/>
  <c r="U76" i="86"/>
  <c r="P76" i="86"/>
  <c r="Z76" i="86"/>
  <c r="AC76" i="86"/>
  <c r="K76" i="86"/>
  <c r="U75" i="86"/>
  <c r="P75" i="86"/>
  <c r="Z75" i="86"/>
  <c r="AC75" i="86"/>
  <c r="K75" i="86"/>
  <c r="U74" i="86"/>
  <c r="P74" i="86"/>
  <c r="K74" i="86"/>
  <c r="U73" i="86"/>
  <c r="K73" i="86"/>
  <c r="K69" i="86"/>
  <c r="U69" i="86"/>
  <c r="K70" i="86"/>
  <c r="U70" i="86"/>
  <c r="P70" i="86"/>
  <c r="Z70" i="86"/>
  <c r="AC70" i="86"/>
  <c r="K71" i="86"/>
  <c r="U71" i="86"/>
  <c r="U68" i="86"/>
  <c r="P68" i="86"/>
  <c r="K68" i="86"/>
  <c r="U67" i="86"/>
  <c r="P67" i="86"/>
  <c r="K67" i="86"/>
  <c r="U66" i="86"/>
  <c r="K66" i="86"/>
  <c r="K56" i="86"/>
  <c r="U56" i="86"/>
  <c r="P56" i="86"/>
  <c r="Z56" i="86"/>
  <c r="AC56" i="86"/>
  <c r="K57" i="86"/>
  <c r="U57" i="86"/>
  <c r="P57" i="86"/>
  <c r="K58" i="86"/>
  <c r="U58" i="86"/>
  <c r="P58" i="86"/>
  <c r="K59" i="86"/>
  <c r="U59" i="86"/>
  <c r="P59" i="86"/>
  <c r="K60" i="86"/>
  <c r="U60" i="86"/>
  <c r="P60" i="86"/>
  <c r="K61" i="86"/>
  <c r="U61" i="86"/>
  <c r="K62" i="86"/>
  <c r="U62" i="86"/>
  <c r="P62" i="86"/>
  <c r="Z62" i="86"/>
  <c r="AC62" i="86"/>
  <c r="K63" i="86"/>
  <c r="U63" i="86"/>
  <c r="P63" i="86"/>
  <c r="Z63" i="86"/>
  <c r="AC63" i="86"/>
  <c r="K64" i="86"/>
  <c r="U64" i="86"/>
  <c r="P64" i="86"/>
  <c r="Z64" i="86"/>
  <c r="AC64" i="86"/>
  <c r="U55" i="86"/>
  <c r="P55" i="86"/>
  <c r="Z55" i="86"/>
  <c r="AC55" i="86"/>
  <c r="K55" i="86"/>
  <c r="U54" i="86"/>
  <c r="P54" i="86"/>
  <c r="K54" i="86"/>
  <c r="U53" i="86"/>
  <c r="P53" i="86"/>
  <c r="Z53" i="86"/>
  <c r="AC53" i="86"/>
  <c r="K53" i="86"/>
  <c r="U52" i="86"/>
  <c r="P52" i="86"/>
  <c r="K52" i="86"/>
  <c r="K47" i="86"/>
  <c r="U47" i="86"/>
  <c r="P47" i="86"/>
  <c r="Z47" i="86"/>
  <c r="AC47" i="86"/>
  <c r="K48" i="86"/>
  <c r="U48" i="86"/>
  <c r="P48" i="86"/>
  <c r="Z48" i="86"/>
  <c r="AC48" i="86"/>
  <c r="K49" i="86"/>
  <c r="U49" i="86"/>
  <c r="K50" i="86"/>
  <c r="U50" i="86"/>
  <c r="U46" i="86"/>
  <c r="P46" i="86"/>
  <c r="Z46" i="86"/>
  <c r="AC46" i="86"/>
  <c r="K46" i="86"/>
  <c r="U45" i="86"/>
  <c r="P45" i="86"/>
  <c r="Z45" i="86"/>
  <c r="AC45" i="86"/>
  <c r="K45" i="86"/>
  <c r="U44" i="86"/>
  <c r="P44" i="86"/>
  <c r="K44" i="86"/>
  <c r="K40" i="86"/>
  <c r="U40" i="86"/>
  <c r="P40" i="86"/>
  <c r="K41" i="86"/>
  <c r="U41" i="86"/>
  <c r="K42" i="86"/>
  <c r="U42" i="86"/>
  <c r="P42" i="86"/>
  <c r="U39" i="86"/>
  <c r="P39" i="86"/>
  <c r="Z39" i="86"/>
  <c r="AC39" i="86"/>
  <c r="K39" i="86"/>
  <c r="U38" i="86"/>
  <c r="P38" i="86"/>
  <c r="Z38" i="86"/>
  <c r="AC38" i="86"/>
  <c r="K38" i="86"/>
  <c r="U37" i="86"/>
  <c r="K37" i="86"/>
  <c r="U36" i="86"/>
  <c r="P36" i="86"/>
  <c r="Z36" i="86"/>
  <c r="AC36" i="86"/>
  <c r="K36" i="86"/>
  <c r="U35" i="86"/>
  <c r="P35" i="86"/>
  <c r="K35" i="86"/>
  <c r="U34" i="86"/>
  <c r="P34" i="86"/>
  <c r="Z34" i="86"/>
  <c r="AC34" i="86"/>
  <c r="K34" i="86"/>
  <c r="U33" i="86"/>
  <c r="P33" i="86"/>
  <c r="Z33" i="86"/>
  <c r="AC33" i="86"/>
  <c r="K33" i="86"/>
  <c r="U32" i="86"/>
  <c r="P32" i="86"/>
  <c r="K32" i="86"/>
  <c r="U30" i="86"/>
  <c r="P30" i="86"/>
  <c r="Z30" i="86"/>
  <c r="AC30" i="86"/>
  <c r="K30" i="86"/>
  <c r="U29" i="86"/>
  <c r="P29" i="86"/>
  <c r="Z29" i="86"/>
  <c r="AC29" i="86"/>
  <c r="K29" i="86"/>
  <c r="U28" i="86"/>
  <c r="P28" i="86"/>
  <c r="Z28" i="86"/>
  <c r="AC28" i="86"/>
  <c r="K28" i="86"/>
  <c r="U27" i="86"/>
  <c r="P27" i="86"/>
  <c r="Z27" i="86"/>
  <c r="AC27" i="86"/>
  <c r="K27" i="86"/>
  <c r="U26" i="86"/>
  <c r="P26" i="86"/>
  <c r="Z26" i="86"/>
  <c r="AC26" i="86"/>
  <c r="K26" i="86"/>
  <c r="U25" i="86"/>
  <c r="P25" i="86"/>
  <c r="Z25" i="86"/>
  <c r="AC25" i="86"/>
  <c r="K25" i="86"/>
  <c r="U24" i="86"/>
  <c r="P24" i="86"/>
  <c r="Z24" i="86"/>
  <c r="K24" i="86"/>
  <c r="U23" i="86"/>
  <c r="P23" i="86"/>
  <c r="Z23" i="86"/>
  <c r="AC23" i="86"/>
  <c r="K23" i="86"/>
  <c r="U22" i="86"/>
  <c r="P22" i="86"/>
  <c r="Z22" i="86"/>
  <c r="AC22" i="86"/>
  <c r="K22" i="86"/>
  <c r="U21" i="86"/>
  <c r="P21" i="86"/>
  <c r="Z21" i="86"/>
  <c r="AC21" i="86"/>
  <c r="K21" i="86"/>
  <c r="U20" i="86"/>
  <c r="P20" i="86"/>
  <c r="Z20" i="86"/>
  <c r="AC20" i="86"/>
  <c r="K20" i="86"/>
  <c r="U19" i="86"/>
  <c r="P19" i="86"/>
  <c r="Z19" i="86"/>
  <c r="AC19" i="86"/>
  <c r="K19" i="86"/>
  <c r="U18" i="86"/>
  <c r="P18" i="86"/>
  <c r="Z18" i="86"/>
  <c r="K18" i="86"/>
  <c r="U17" i="86"/>
  <c r="K17" i="86"/>
  <c r="U16" i="86"/>
  <c r="P16" i="86"/>
  <c r="Z16" i="86"/>
  <c r="AC16" i="86"/>
  <c r="K16" i="86"/>
  <c r="U15" i="86"/>
  <c r="P15" i="86"/>
  <c r="Z15" i="86"/>
  <c r="AC15" i="86"/>
  <c r="K15" i="86"/>
  <c r="U14" i="86"/>
  <c r="P14" i="86"/>
  <c r="Z14" i="86"/>
  <c r="AC14" i="86"/>
  <c r="K14" i="86"/>
  <c r="U13" i="86"/>
  <c r="P13" i="86"/>
  <c r="K13" i="86"/>
  <c r="U12" i="86"/>
  <c r="P12" i="86"/>
  <c r="Z12" i="86"/>
  <c r="AC12" i="86"/>
  <c r="K12" i="86"/>
  <c r="U11" i="86"/>
  <c r="P11" i="86"/>
  <c r="K11" i="86"/>
  <c r="AP124" i="43"/>
  <c r="AO124" i="43"/>
  <c r="AN124" i="43"/>
  <c r="AM124" i="43"/>
  <c r="AL124" i="43"/>
  <c r="AK124" i="43"/>
  <c r="AJ124" i="43"/>
  <c r="AI124" i="43"/>
  <c r="AH124" i="43"/>
  <c r="AG124" i="43"/>
  <c r="AF124" i="43"/>
  <c r="AE124" i="43"/>
  <c r="AD124" i="43"/>
  <c r="AC124" i="43"/>
  <c r="AB124" i="43"/>
  <c r="AA124" i="43"/>
  <c r="Z124" i="43"/>
  <c r="Y124" i="43"/>
  <c r="X124" i="43"/>
  <c r="W124" i="43"/>
  <c r="V124" i="43"/>
  <c r="U124" i="43"/>
  <c r="T124" i="43"/>
  <c r="S124" i="43"/>
  <c r="R124" i="43"/>
  <c r="Q124" i="43"/>
  <c r="P124" i="43"/>
  <c r="O124" i="43"/>
  <c r="N124" i="43"/>
  <c r="M124" i="43"/>
  <c r="L124" i="43"/>
  <c r="K124" i="43"/>
  <c r="J124" i="43"/>
  <c r="I124" i="43"/>
  <c r="H124" i="43"/>
  <c r="G124" i="43"/>
  <c r="F124" i="43"/>
  <c r="E124" i="43"/>
  <c r="AP119" i="43"/>
  <c r="AO119" i="43"/>
  <c r="AN119" i="43"/>
  <c r="AM119" i="43"/>
  <c r="AL119" i="43"/>
  <c r="AK119" i="43"/>
  <c r="AJ119" i="43"/>
  <c r="AI119" i="43"/>
  <c r="AH119" i="43"/>
  <c r="AG119" i="43"/>
  <c r="AF119" i="43"/>
  <c r="AE119" i="43"/>
  <c r="AD119" i="43"/>
  <c r="AC119" i="43"/>
  <c r="AB119" i="43"/>
  <c r="AA119" i="43"/>
  <c r="Z119" i="43"/>
  <c r="Y119" i="43"/>
  <c r="X119" i="43"/>
  <c r="W119" i="43"/>
  <c r="V119" i="43"/>
  <c r="U119" i="43"/>
  <c r="T119" i="43"/>
  <c r="S119" i="43"/>
  <c r="R119" i="43"/>
  <c r="Q119" i="43"/>
  <c r="P119" i="43"/>
  <c r="O119" i="43"/>
  <c r="N119" i="43"/>
  <c r="M119" i="43"/>
  <c r="L119" i="43"/>
  <c r="K119" i="43"/>
  <c r="J119" i="43"/>
  <c r="I119" i="43"/>
  <c r="H119" i="43"/>
  <c r="G119" i="43"/>
  <c r="F119" i="43"/>
  <c r="E119" i="43"/>
  <c r="AP110" i="43"/>
  <c r="AO110" i="43"/>
  <c r="AN110" i="43"/>
  <c r="AM110" i="43"/>
  <c r="AL110" i="43"/>
  <c r="AK110" i="43"/>
  <c r="AJ110" i="43"/>
  <c r="AI110" i="43"/>
  <c r="AH110" i="43"/>
  <c r="AG110" i="43"/>
  <c r="AF110" i="43"/>
  <c r="AE110" i="43"/>
  <c r="AD110" i="43"/>
  <c r="AD129" i="43"/>
  <c r="AC110" i="43"/>
  <c r="AB110" i="43"/>
  <c r="AA110" i="43"/>
  <c r="Z110" i="43"/>
  <c r="Y110" i="43"/>
  <c r="X110" i="43"/>
  <c r="W110" i="43"/>
  <c r="V110" i="43"/>
  <c r="U110" i="43"/>
  <c r="T110" i="43"/>
  <c r="S110" i="43"/>
  <c r="R110" i="43"/>
  <c r="Q110" i="43"/>
  <c r="P110" i="43"/>
  <c r="O110" i="43"/>
  <c r="N110" i="43"/>
  <c r="M110" i="43"/>
  <c r="L110" i="43"/>
  <c r="K110" i="43"/>
  <c r="J110" i="43"/>
  <c r="I110" i="43"/>
  <c r="H110" i="43"/>
  <c r="G110" i="43"/>
  <c r="F110" i="43"/>
  <c r="E110" i="43"/>
  <c r="AP105" i="43"/>
  <c r="AO105" i="43"/>
  <c r="AN105" i="43"/>
  <c r="AM105" i="43"/>
  <c r="AL105" i="43"/>
  <c r="AK105" i="43"/>
  <c r="AJ105" i="43"/>
  <c r="AI105" i="43"/>
  <c r="AH105" i="43"/>
  <c r="AG105" i="43"/>
  <c r="AF105" i="43"/>
  <c r="AE105" i="43"/>
  <c r="AD105" i="43"/>
  <c r="AC105" i="43"/>
  <c r="AB105" i="43"/>
  <c r="AA105" i="43"/>
  <c r="Z105" i="43"/>
  <c r="Y105" i="43"/>
  <c r="X105" i="43"/>
  <c r="W105" i="43"/>
  <c r="V105" i="43"/>
  <c r="U105" i="43"/>
  <c r="U129" i="43"/>
  <c r="T105" i="43"/>
  <c r="S105" i="43"/>
  <c r="R105" i="43"/>
  <c r="Q105" i="43"/>
  <c r="P105" i="43"/>
  <c r="O105" i="43"/>
  <c r="N105" i="43"/>
  <c r="M105" i="43"/>
  <c r="L105" i="43"/>
  <c r="K105" i="43"/>
  <c r="J105" i="43"/>
  <c r="I105" i="43"/>
  <c r="I129" i="43"/>
  <c r="H105" i="43"/>
  <c r="G105" i="43"/>
  <c r="F105" i="43"/>
  <c r="E105" i="43"/>
  <c r="AP83" i="43"/>
  <c r="AO83" i="43"/>
  <c r="AN83" i="43"/>
  <c r="AM83" i="43"/>
  <c r="AL83" i="43"/>
  <c r="AK83" i="43"/>
  <c r="AJ83" i="43"/>
  <c r="AI83" i="43"/>
  <c r="AH83" i="43"/>
  <c r="AG83" i="43"/>
  <c r="AF83" i="43"/>
  <c r="AE83" i="43"/>
  <c r="AD83" i="43"/>
  <c r="AC83" i="43"/>
  <c r="AB83" i="43"/>
  <c r="AA83" i="43"/>
  <c r="Z83" i="43"/>
  <c r="Y83" i="43"/>
  <c r="X83" i="43"/>
  <c r="W83" i="43"/>
  <c r="V83" i="43"/>
  <c r="U83" i="43"/>
  <c r="T83" i="43"/>
  <c r="S83" i="43"/>
  <c r="R83" i="43"/>
  <c r="Q83" i="43"/>
  <c r="P83" i="43"/>
  <c r="O83" i="43"/>
  <c r="N83" i="43"/>
  <c r="M83" i="43"/>
  <c r="L83" i="43"/>
  <c r="K83" i="43"/>
  <c r="J83" i="43"/>
  <c r="I83" i="43"/>
  <c r="H83" i="43"/>
  <c r="G83" i="43"/>
  <c r="F83" i="43"/>
  <c r="E83" i="43"/>
  <c r="AP80" i="43"/>
  <c r="AO80" i="43"/>
  <c r="AN80" i="43"/>
  <c r="AM80" i="43"/>
  <c r="AL80" i="43"/>
  <c r="AK80" i="43"/>
  <c r="AK129" i="43"/>
  <c r="AJ80" i="43"/>
  <c r="AI80" i="43"/>
  <c r="AH80" i="43"/>
  <c r="AG80" i="43"/>
  <c r="AF80" i="43"/>
  <c r="AE80" i="43"/>
  <c r="AD80" i="43"/>
  <c r="AC80" i="43"/>
  <c r="AB80" i="43"/>
  <c r="AA80" i="43"/>
  <c r="Z80" i="43"/>
  <c r="Y80" i="43"/>
  <c r="Y129" i="43"/>
  <c r="X80" i="43"/>
  <c r="W80" i="43"/>
  <c r="V80" i="43"/>
  <c r="U80" i="43"/>
  <c r="T80" i="43"/>
  <c r="S80" i="43"/>
  <c r="R80" i="43"/>
  <c r="Q80" i="43"/>
  <c r="P80" i="43"/>
  <c r="O80" i="43"/>
  <c r="N80" i="43"/>
  <c r="M80" i="43"/>
  <c r="M129" i="43"/>
  <c r="L80" i="43"/>
  <c r="K80" i="43"/>
  <c r="J80" i="43"/>
  <c r="I80" i="43"/>
  <c r="H80" i="43"/>
  <c r="G80" i="43"/>
  <c r="F80" i="43"/>
  <c r="E80" i="43"/>
  <c r="AP72" i="43"/>
  <c r="AO72" i="43"/>
  <c r="AN72" i="43"/>
  <c r="AM72" i="43"/>
  <c r="AL72" i="43"/>
  <c r="AK72" i="43"/>
  <c r="AJ72" i="43"/>
  <c r="AI72" i="43"/>
  <c r="AH72" i="43"/>
  <c r="AG72" i="43"/>
  <c r="AF72" i="43"/>
  <c r="AE72" i="43"/>
  <c r="AD72" i="43"/>
  <c r="AC72" i="43"/>
  <c r="AB72" i="43"/>
  <c r="AA72" i="43"/>
  <c r="Z72" i="43"/>
  <c r="Y72" i="43"/>
  <c r="X72" i="43"/>
  <c r="W72" i="43"/>
  <c r="V72" i="43"/>
  <c r="U72" i="43"/>
  <c r="T72" i="43"/>
  <c r="S72" i="43"/>
  <c r="R72" i="43"/>
  <c r="Q72" i="43"/>
  <c r="P72" i="43"/>
  <c r="O72" i="43"/>
  <c r="N72" i="43"/>
  <c r="M72" i="43"/>
  <c r="L72" i="43"/>
  <c r="K72" i="43"/>
  <c r="J72" i="43"/>
  <c r="I72" i="43"/>
  <c r="H72" i="43"/>
  <c r="G72" i="43"/>
  <c r="F72" i="43"/>
  <c r="E72" i="43"/>
  <c r="AP65" i="43"/>
  <c r="AO65" i="43"/>
  <c r="AN65" i="43"/>
  <c r="AM65" i="43"/>
  <c r="AL65" i="43"/>
  <c r="AK65" i="43"/>
  <c r="AJ65" i="43"/>
  <c r="AI65" i="43"/>
  <c r="AH65" i="43"/>
  <c r="AG65" i="43"/>
  <c r="AF65" i="43"/>
  <c r="AE65" i="43"/>
  <c r="AD65" i="43"/>
  <c r="AC65" i="43"/>
  <c r="AC129" i="43"/>
  <c r="AB65" i="43"/>
  <c r="AA65" i="43"/>
  <c r="Z65" i="43"/>
  <c r="Y65" i="43"/>
  <c r="X65" i="43"/>
  <c r="W65" i="43"/>
  <c r="V65" i="43"/>
  <c r="U65" i="43"/>
  <c r="T65" i="43"/>
  <c r="S65" i="43"/>
  <c r="R65" i="43"/>
  <c r="Q65" i="43"/>
  <c r="Q129" i="43"/>
  <c r="P65" i="43"/>
  <c r="P129" i="43"/>
  <c r="O65" i="43"/>
  <c r="N65" i="43"/>
  <c r="M65" i="43"/>
  <c r="L65" i="43"/>
  <c r="K65" i="43"/>
  <c r="J65" i="43"/>
  <c r="I65" i="43"/>
  <c r="H65" i="43"/>
  <c r="G65" i="43"/>
  <c r="F65" i="43"/>
  <c r="E65" i="43"/>
  <c r="E129" i="43"/>
  <c r="AP51" i="43"/>
  <c r="AO51" i="43"/>
  <c r="AN51" i="43"/>
  <c r="AM51" i="43"/>
  <c r="AL51" i="43"/>
  <c r="AK51" i="43"/>
  <c r="AJ51" i="43"/>
  <c r="AI51" i="43"/>
  <c r="AH51" i="43"/>
  <c r="AG51" i="43"/>
  <c r="AF51" i="43"/>
  <c r="AE51" i="43"/>
  <c r="AE129" i="43"/>
  <c r="AD51" i="43"/>
  <c r="AC51" i="43"/>
  <c r="AB51" i="43"/>
  <c r="AA51" i="43"/>
  <c r="Z51" i="43"/>
  <c r="Y51" i="43"/>
  <c r="X51" i="43"/>
  <c r="W51" i="43"/>
  <c r="V51" i="43"/>
  <c r="U51" i="43"/>
  <c r="T51" i="43"/>
  <c r="S51" i="43"/>
  <c r="R51" i="43"/>
  <c r="Q51" i="43"/>
  <c r="P51" i="43"/>
  <c r="O51" i="43"/>
  <c r="N51" i="43"/>
  <c r="M51" i="43"/>
  <c r="L51" i="43"/>
  <c r="K51" i="43"/>
  <c r="J51" i="43"/>
  <c r="I51" i="43"/>
  <c r="H51" i="43"/>
  <c r="G51" i="43"/>
  <c r="F51" i="43"/>
  <c r="E51" i="43"/>
  <c r="AP43" i="43"/>
  <c r="AO43" i="43"/>
  <c r="AN43" i="43"/>
  <c r="AM43" i="43"/>
  <c r="AL43" i="43"/>
  <c r="AK43" i="43"/>
  <c r="AJ43" i="43"/>
  <c r="AI43" i="43"/>
  <c r="AI129" i="43"/>
  <c r="AH43" i="43"/>
  <c r="AG43" i="43"/>
  <c r="AF43" i="43"/>
  <c r="AE43" i="43"/>
  <c r="AD43" i="43"/>
  <c r="AC43" i="43"/>
  <c r="AB43" i="43"/>
  <c r="AA43" i="43"/>
  <c r="Z43" i="43"/>
  <c r="Y43" i="43"/>
  <c r="X43" i="43"/>
  <c r="X129" i="43"/>
  <c r="W43" i="43"/>
  <c r="W129" i="43"/>
  <c r="V43" i="43"/>
  <c r="U43" i="43"/>
  <c r="T43" i="43"/>
  <c r="S43" i="43"/>
  <c r="R43" i="43"/>
  <c r="Q43" i="43"/>
  <c r="P43" i="43"/>
  <c r="O43" i="43"/>
  <c r="N43" i="43"/>
  <c r="M43" i="43"/>
  <c r="L43" i="43"/>
  <c r="K43" i="43"/>
  <c r="J43" i="43"/>
  <c r="I43" i="43"/>
  <c r="H43" i="43"/>
  <c r="G43" i="43"/>
  <c r="F43" i="43"/>
  <c r="E43" i="43"/>
  <c r="AP31" i="43"/>
  <c r="AO31" i="43"/>
  <c r="AN31" i="43"/>
  <c r="AM31" i="43"/>
  <c r="AM129" i="43"/>
  <c r="AL31" i="43"/>
  <c r="AL129" i="43"/>
  <c r="AK31" i="43"/>
  <c r="AJ31" i="43"/>
  <c r="AI31" i="43"/>
  <c r="AH31" i="43"/>
  <c r="AG31" i="43"/>
  <c r="AF31" i="43"/>
  <c r="AE31" i="43"/>
  <c r="AD31" i="43"/>
  <c r="AC31" i="43"/>
  <c r="AB31" i="43"/>
  <c r="AA31" i="43"/>
  <c r="AA129" i="43"/>
  <c r="Z31" i="43"/>
  <c r="Y31" i="43"/>
  <c r="X31" i="43"/>
  <c r="W31" i="43"/>
  <c r="V31" i="43"/>
  <c r="U31" i="43"/>
  <c r="T31" i="43"/>
  <c r="S31" i="43"/>
  <c r="R31" i="43"/>
  <c r="Q31" i="43"/>
  <c r="P31" i="43"/>
  <c r="O31" i="43"/>
  <c r="N31" i="43"/>
  <c r="M31" i="43"/>
  <c r="L31" i="43"/>
  <c r="K31" i="43"/>
  <c r="J31" i="43"/>
  <c r="I31" i="43"/>
  <c r="H31" i="43"/>
  <c r="G31" i="43"/>
  <c r="F31" i="43"/>
  <c r="E31" i="43"/>
  <c r="AP10" i="43"/>
  <c r="AP129" i="43"/>
  <c r="AO10" i="43"/>
  <c r="AO129" i="43"/>
  <c r="AN10" i="43"/>
  <c r="AN129" i="43"/>
  <c r="AM10" i="43"/>
  <c r="AL10" i="43"/>
  <c r="AK10" i="43"/>
  <c r="AJ10" i="43"/>
  <c r="AJ129" i="43"/>
  <c r="AI10" i="43"/>
  <c r="AH10" i="43"/>
  <c r="AH129" i="43"/>
  <c r="AG10" i="43"/>
  <c r="AG129" i="43"/>
  <c r="AF10" i="43"/>
  <c r="AF129" i="43"/>
  <c r="AE10" i="43"/>
  <c r="AD10" i="43"/>
  <c r="AC10" i="43"/>
  <c r="AB10" i="43"/>
  <c r="AB129" i="43"/>
  <c r="AA10" i="43"/>
  <c r="Z10" i="43"/>
  <c r="Z129" i="43"/>
  <c r="Y10" i="43"/>
  <c r="X10" i="43"/>
  <c r="W10" i="43"/>
  <c r="V10" i="43"/>
  <c r="V129" i="43"/>
  <c r="U10" i="43"/>
  <c r="T10" i="43"/>
  <c r="T129" i="43"/>
  <c r="S10" i="43"/>
  <c r="S129" i="43"/>
  <c r="R10" i="43"/>
  <c r="R129" i="43"/>
  <c r="Q10" i="43"/>
  <c r="P10" i="43"/>
  <c r="O10" i="43"/>
  <c r="O129" i="43"/>
  <c r="N10" i="43"/>
  <c r="N129" i="43"/>
  <c r="M10" i="43"/>
  <c r="L10" i="43"/>
  <c r="L129" i="43"/>
  <c r="K10" i="43"/>
  <c r="K129" i="43"/>
  <c r="J10" i="43"/>
  <c r="J129" i="43"/>
  <c r="I10" i="43"/>
  <c r="H10" i="43"/>
  <c r="H129" i="43"/>
  <c r="G10" i="43"/>
  <c r="G129" i="43"/>
  <c r="F10" i="43"/>
  <c r="F129" i="43"/>
  <c r="E10" i="43"/>
  <c r="AI124" i="88"/>
  <c r="AH124" i="88"/>
  <c r="AG124" i="88"/>
  <c r="AF124" i="88"/>
  <c r="AE124" i="88"/>
  <c r="AD124" i="88"/>
  <c r="AB124" i="88"/>
  <c r="AA124" i="88"/>
  <c r="Y124" i="88"/>
  <c r="X124" i="88"/>
  <c r="W124" i="88"/>
  <c r="V124" i="88"/>
  <c r="T124" i="88"/>
  <c r="S124" i="88"/>
  <c r="R124" i="88"/>
  <c r="Q124" i="88"/>
  <c r="O124" i="88"/>
  <c r="N124" i="88"/>
  <c r="M124" i="88"/>
  <c r="L124" i="88"/>
  <c r="J124" i="88"/>
  <c r="I124" i="88"/>
  <c r="H124" i="88"/>
  <c r="G124" i="88"/>
  <c r="F124" i="88"/>
  <c r="E124" i="88"/>
  <c r="AI119" i="88"/>
  <c r="AH119" i="88"/>
  <c r="AG119" i="88"/>
  <c r="AF119" i="88"/>
  <c r="AE119" i="88"/>
  <c r="AD119" i="88"/>
  <c r="AB119" i="88"/>
  <c r="AA119" i="88"/>
  <c r="Y119" i="88"/>
  <c r="X119" i="88"/>
  <c r="W119" i="88"/>
  <c r="V119" i="88"/>
  <c r="T119" i="88"/>
  <c r="S119" i="88"/>
  <c r="R119" i="88"/>
  <c r="R129" i="88"/>
  <c r="Q119" i="88"/>
  <c r="O119" i="88"/>
  <c r="N119" i="88"/>
  <c r="M119" i="88"/>
  <c r="L119" i="88"/>
  <c r="J119" i="88"/>
  <c r="I119" i="88"/>
  <c r="H119" i="88"/>
  <c r="G119" i="88"/>
  <c r="F119" i="88"/>
  <c r="E119" i="88"/>
  <c r="AI110" i="88"/>
  <c r="AI129" i="88"/>
  <c r="AH110" i="88"/>
  <c r="AG110" i="88"/>
  <c r="AF110" i="88"/>
  <c r="AE110" i="88"/>
  <c r="AD110" i="88"/>
  <c r="AB110" i="88"/>
  <c r="AA110" i="88"/>
  <c r="Y110" i="88"/>
  <c r="X110" i="88"/>
  <c r="W110" i="88"/>
  <c r="V110" i="88"/>
  <c r="T110" i="88"/>
  <c r="T129" i="88"/>
  <c r="S110" i="88"/>
  <c r="R110" i="88"/>
  <c r="Q110" i="88"/>
  <c r="O110" i="88"/>
  <c r="N110" i="88"/>
  <c r="M110" i="88"/>
  <c r="L110" i="88"/>
  <c r="J110" i="88"/>
  <c r="I110" i="88"/>
  <c r="H110" i="88"/>
  <c r="G110" i="88"/>
  <c r="F110" i="88"/>
  <c r="E110" i="88"/>
  <c r="AI105" i="88"/>
  <c r="AH105" i="88"/>
  <c r="AG105" i="88"/>
  <c r="AF105" i="88"/>
  <c r="AE105" i="88"/>
  <c r="AD105" i="88"/>
  <c r="AB105" i="88"/>
  <c r="AA105" i="88"/>
  <c r="Y105" i="88"/>
  <c r="X105" i="88"/>
  <c r="W105" i="88"/>
  <c r="V105" i="88"/>
  <c r="U105" i="88"/>
  <c r="T105" i="88"/>
  <c r="S105" i="88"/>
  <c r="R105" i="88"/>
  <c r="Q105" i="88"/>
  <c r="O105" i="88"/>
  <c r="N105" i="88"/>
  <c r="M105" i="88"/>
  <c r="L105" i="88"/>
  <c r="J105" i="88"/>
  <c r="I105" i="88"/>
  <c r="H105" i="88"/>
  <c r="G105" i="88"/>
  <c r="F105" i="88"/>
  <c r="E105" i="88"/>
  <c r="AI83" i="88"/>
  <c r="AH83" i="88"/>
  <c r="AG83" i="88"/>
  <c r="AF83" i="88"/>
  <c r="AE83" i="88"/>
  <c r="AD83" i="88"/>
  <c r="AB83" i="88"/>
  <c r="AA83" i="88"/>
  <c r="Y83" i="88"/>
  <c r="X83" i="88"/>
  <c r="W83" i="88"/>
  <c r="V83" i="88"/>
  <c r="T83" i="88"/>
  <c r="S83" i="88"/>
  <c r="R83" i="88"/>
  <c r="Q83" i="88"/>
  <c r="O83" i="88"/>
  <c r="N83" i="88"/>
  <c r="M83" i="88"/>
  <c r="L83" i="88"/>
  <c r="J83" i="88"/>
  <c r="I83" i="88"/>
  <c r="H83" i="88"/>
  <c r="G83" i="88"/>
  <c r="F83" i="88"/>
  <c r="E83" i="88"/>
  <c r="AI80" i="88"/>
  <c r="AH80" i="88"/>
  <c r="AG80" i="88"/>
  <c r="AF80" i="88"/>
  <c r="AE80" i="88"/>
  <c r="AD80" i="88"/>
  <c r="AB80" i="88"/>
  <c r="AA80" i="88"/>
  <c r="Y80" i="88"/>
  <c r="X80" i="88"/>
  <c r="W80" i="88"/>
  <c r="V80" i="88"/>
  <c r="U80" i="88"/>
  <c r="T80" i="88"/>
  <c r="S80" i="88"/>
  <c r="R80" i="88"/>
  <c r="Q80" i="88"/>
  <c r="O80" i="88"/>
  <c r="N80" i="88"/>
  <c r="M80" i="88"/>
  <c r="L80" i="88"/>
  <c r="K80" i="88"/>
  <c r="J80" i="88"/>
  <c r="I80" i="88"/>
  <c r="H80" i="88"/>
  <c r="G80" i="88"/>
  <c r="F80" i="88"/>
  <c r="E80" i="88"/>
  <c r="AI72" i="88"/>
  <c r="AH72" i="88"/>
  <c r="AH129" i="88"/>
  <c r="AG72" i="88"/>
  <c r="AF72" i="88"/>
  <c r="AE72" i="88"/>
  <c r="AD72" i="88"/>
  <c r="AB72" i="88"/>
  <c r="AA72" i="88"/>
  <c r="Y72" i="88"/>
  <c r="X72" i="88"/>
  <c r="W72" i="88"/>
  <c r="V72" i="88"/>
  <c r="T72" i="88"/>
  <c r="S72" i="88"/>
  <c r="R72" i="88"/>
  <c r="Q72" i="88"/>
  <c r="O72" i="88"/>
  <c r="N72" i="88"/>
  <c r="M72" i="88"/>
  <c r="L72" i="88"/>
  <c r="J72" i="88"/>
  <c r="I72" i="88"/>
  <c r="H72" i="88"/>
  <c r="G72" i="88"/>
  <c r="F72" i="88"/>
  <c r="E72" i="88"/>
  <c r="AI65" i="88"/>
  <c r="AH65" i="88"/>
  <c r="AG65" i="88"/>
  <c r="AF65" i="88"/>
  <c r="AE65" i="88"/>
  <c r="AD65" i="88"/>
  <c r="AB65" i="88"/>
  <c r="AA65" i="88"/>
  <c r="Y65" i="88"/>
  <c r="X65" i="88"/>
  <c r="W65" i="88"/>
  <c r="V65" i="88"/>
  <c r="V129" i="88"/>
  <c r="T65" i="88"/>
  <c r="S65" i="88"/>
  <c r="R65" i="88"/>
  <c r="Q65" i="88"/>
  <c r="O65" i="88"/>
  <c r="N65" i="88"/>
  <c r="M65" i="88"/>
  <c r="L65" i="88"/>
  <c r="J65" i="88"/>
  <c r="I65" i="88"/>
  <c r="H65" i="88"/>
  <c r="G65" i="88"/>
  <c r="G129" i="88"/>
  <c r="F65" i="88"/>
  <c r="E65" i="88"/>
  <c r="AI51" i="88"/>
  <c r="AH51" i="88"/>
  <c r="AG51" i="88"/>
  <c r="AF51" i="88"/>
  <c r="AE51" i="88"/>
  <c r="AD51" i="88"/>
  <c r="AB51" i="88"/>
  <c r="AA51" i="88"/>
  <c r="Y51" i="88"/>
  <c r="X51" i="88"/>
  <c r="X129" i="88"/>
  <c r="W51" i="88"/>
  <c r="V51" i="88"/>
  <c r="T51" i="88"/>
  <c r="S51" i="88"/>
  <c r="R51" i="88"/>
  <c r="Q51" i="88"/>
  <c r="O51" i="88"/>
  <c r="N51" i="88"/>
  <c r="M51" i="88"/>
  <c r="L51" i="88"/>
  <c r="J51" i="88"/>
  <c r="I51" i="88"/>
  <c r="H51" i="88"/>
  <c r="G51" i="88"/>
  <c r="F51" i="88"/>
  <c r="E51" i="88"/>
  <c r="AI43" i="88"/>
  <c r="AH43" i="88"/>
  <c r="AG43" i="88"/>
  <c r="AF43" i="88"/>
  <c r="AE43" i="88"/>
  <c r="AD43" i="88"/>
  <c r="AB43" i="88"/>
  <c r="AA43" i="88"/>
  <c r="AA129" i="88"/>
  <c r="Y43" i="88"/>
  <c r="X43" i="88"/>
  <c r="W43" i="88"/>
  <c r="V43" i="88"/>
  <c r="T43" i="88"/>
  <c r="S43" i="88"/>
  <c r="R43" i="88"/>
  <c r="Q43" i="88"/>
  <c r="O43" i="88"/>
  <c r="N43" i="88"/>
  <c r="M43" i="88"/>
  <c r="L43" i="88"/>
  <c r="J43" i="88"/>
  <c r="I43" i="88"/>
  <c r="H43" i="88"/>
  <c r="G43" i="88"/>
  <c r="F43" i="88"/>
  <c r="E43" i="88"/>
  <c r="AI31" i="88"/>
  <c r="AH31" i="88"/>
  <c r="AG31" i="88"/>
  <c r="AF31" i="88"/>
  <c r="AE31" i="88"/>
  <c r="AD31" i="88"/>
  <c r="AD129" i="88"/>
  <c r="AB31" i="88"/>
  <c r="AA31" i="88"/>
  <c r="Y31" i="88"/>
  <c r="X31" i="88"/>
  <c r="W31" i="88"/>
  <c r="V31" i="88"/>
  <c r="T31" i="88"/>
  <c r="S31" i="88"/>
  <c r="R31" i="88"/>
  <c r="Q31" i="88"/>
  <c r="O31" i="88"/>
  <c r="N31" i="88"/>
  <c r="N129" i="88"/>
  <c r="M31" i="88"/>
  <c r="L31" i="88"/>
  <c r="J31" i="88"/>
  <c r="I31" i="88"/>
  <c r="H31" i="88"/>
  <c r="G31" i="88"/>
  <c r="F31" i="88"/>
  <c r="E31" i="88"/>
  <c r="AI10" i="88"/>
  <c r="AH10" i="88"/>
  <c r="AG10" i="88"/>
  <c r="AF10" i="88"/>
  <c r="AF129" i="88"/>
  <c r="AE10" i="88"/>
  <c r="AD10" i="88"/>
  <c r="AB10" i="88"/>
  <c r="AA10" i="88"/>
  <c r="Y10" i="88"/>
  <c r="X10" i="88"/>
  <c r="W10" i="88"/>
  <c r="W129" i="88"/>
  <c r="V10" i="88"/>
  <c r="T10" i="88"/>
  <c r="S10" i="88"/>
  <c r="S129" i="88"/>
  <c r="R10" i="88"/>
  <c r="Q10" i="88"/>
  <c r="Q129" i="88"/>
  <c r="O10" i="88"/>
  <c r="O129" i="88"/>
  <c r="N10" i="88"/>
  <c r="M10" i="88"/>
  <c r="L10" i="88"/>
  <c r="J10" i="88"/>
  <c r="I10" i="88"/>
  <c r="I129" i="88"/>
  <c r="H10" i="88"/>
  <c r="H129" i="88"/>
  <c r="G10" i="88"/>
  <c r="F10" i="88"/>
  <c r="E10" i="88"/>
  <c r="E129" i="88"/>
  <c r="AI124" i="89"/>
  <c r="AH124" i="89"/>
  <c r="AG124" i="89"/>
  <c r="AF124" i="89"/>
  <c r="AE124" i="89"/>
  <c r="AD124" i="89"/>
  <c r="AB124" i="89"/>
  <c r="AA124" i="89"/>
  <c r="Y124" i="89"/>
  <c r="X124" i="89"/>
  <c r="W124" i="89"/>
  <c r="V124" i="89"/>
  <c r="U124" i="89"/>
  <c r="T124" i="89"/>
  <c r="S124" i="89"/>
  <c r="R124" i="89"/>
  <c r="Q124" i="89"/>
  <c r="O124" i="89"/>
  <c r="N124" i="89"/>
  <c r="M124" i="89"/>
  <c r="L124" i="89"/>
  <c r="J124" i="89"/>
  <c r="I124" i="89"/>
  <c r="H124" i="89"/>
  <c r="G124" i="89"/>
  <c r="F124" i="89"/>
  <c r="E124" i="89"/>
  <c r="AI119" i="89"/>
  <c r="AH119" i="89"/>
  <c r="AG119" i="89"/>
  <c r="AF119" i="89"/>
  <c r="AE119" i="89"/>
  <c r="AE129" i="89"/>
  <c r="AD119" i="89"/>
  <c r="AB119" i="89"/>
  <c r="AA119" i="89"/>
  <c r="Y119" i="89"/>
  <c r="X119" i="89"/>
  <c r="W119" i="89"/>
  <c r="V119" i="89"/>
  <c r="T119" i="89"/>
  <c r="S119" i="89"/>
  <c r="R119" i="89"/>
  <c r="Q119" i="89"/>
  <c r="O119" i="89"/>
  <c r="O129" i="89"/>
  <c r="N119" i="89"/>
  <c r="M119" i="89"/>
  <c r="L119" i="89"/>
  <c r="J119" i="89"/>
  <c r="I119" i="89"/>
  <c r="H119" i="89"/>
  <c r="G119" i="89"/>
  <c r="F119" i="89"/>
  <c r="E119" i="89"/>
  <c r="AI110" i="89"/>
  <c r="AH110" i="89"/>
  <c r="AG110" i="89"/>
  <c r="AF110" i="89"/>
  <c r="AE110" i="89"/>
  <c r="AD110" i="89"/>
  <c r="AB110" i="89"/>
  <c r="AA110" i="89"/>
  <c r="Y110" i="89"/>
  <c r="X110" i="89"/>
  <c r="W110" i="89"/>
  <c r="V110" i="89"/>
  <c r="T110" i="89"/>
  <c r="S110" i="89"/>
  <c r="R110" i="89"/>
  <c r="O110" i="89"/>
  <c r="N110" i="89"/>
  <c r="M110" i="89"/>
  <c r="L110" i="89"/>
  <c r="J110" i="89"/>
  <c r="I110" i="89"/>
  <c r="H110" i="89"/>
  <c r="G110" i="89"/>
  <c r="F110" i="89"/>
  <c r="E110" i="89"/>
  <c r="AI105" i="89"/>
  <c r="AH105" i="89"/>
  <c r="AG105" i="89"/>
  <c r="AF105" i="89"/>
  <c r="AE105" i="89"/>
  <c r="AD105" i="89"/>
  <c r="AB105" i="89"/>
  <c r="AA105" i="89"/>
  <c r="Y105" i="89"/>
  <c r="X105" i="89"/>
  <c r="W105" i="89"/>
  <c r="V105" i="89"/>
  <c r="T105" i="89"/>
  <c r="S105" i="89"/>
  <c r="S129" i="89"/>
  <c r="R105" i="89"/>
  <c r="Q105" i="89"/>
  <c r="O105" i="89"/>
  <c r="N105" i="89"/>
  <c r="M105" i="89"/>
  <c r="L105" i="89"/>
  <c r="K105" i="89"/>
  <c r="J105" i="89"/>
  <c r="I105" i="89"/>
  <c r="H105" i="89"/>
  <c r="G105" i="89"/>
  <c r="F105" i="89"/>
  <c r="E105" i="89"/>
  <c r="AI83" i="89"/>
  <c r="AH83" i="89"/>
  <c r="AG83" i="89"/>
  <c r="AF83" i="89"/>
  <c r="AE83" i="89"/>
  <c r="AD83" i="89"/>
  <c r="AB83" i="89"/>
  <c r="AA83" i="89"/>
  <c r="Y83" i="89"/>
  <c r="X83" i="89"/>
  <c r="W83" i="89"/>
  <c r="V83" i="89"/>
  <c r="T83" i="89"/>
  <c r="S83" i="89"/>
  <c r="R83" i="89"/>
  <c r="Q83" i="89"/>
  <c r="O83" i="89"/>
  <c r="N83" i="89"/>
  <c r="M83" i="89"/>
  <c r="L83" i="89"/>
  <c r="J83" i="89"/>
  <c r="I83" i="89"/>
  <c r="H83" i="89"/>
  <c r="G83" i="89"/>
  <c r="F83" i="89"/>
  <c r="E83" i="89"/>
  <c r="AI80" i="89"/>
  <c r="AH80" i="89"/>
  <c r="AG80" i="89"/>
  <c r="AF80" i="89"/>
  <c r="AE80" i="89"/>
  <c r="AD80" i="89"/>
  <c r="AB80" i="89"/>
  <c r="AA80" i="89"/>
  <c r="Y80" i="89"/>
  <c r="Y129" i="89"/>
  <c r="X80" i="89"/>
  <c r="W80" i="89"/>
  <c r="V80" i="89"/>
  <c r="T80" i="89"/>
  <c r="S80" i="89"/>
  <c r="R80" i="89"/>
  <c r="Q80" i="89"/>
  <c r="O80" i="89"/>
  <c r="N80" i="89"/>
  <c r="M80" i="89"/>
  <c r="L80" i="89"/>
  <c r="K80" i="89"/>
  <c r="J80" i="89"/>
  <c r="I80" i="89"/>
  <c r="H80" i="89"/>
  <c r="G80" i="89"/>
  <c r="F80" i="89"/>
  <c r="E80" i="89"/>
  <c r="AI72" i="89"/>
  <c r="AH72" i="89"/>
  <c r="AG72" i="89"/>
  <c r="AF72" i="89"/>
  <c r="AE72" i="89"/>
  <c r="AD72" i="89"/>
  <c r="AD129" i="89"/>
  <c r="AB72" i="89"/>
  <c r="AA72" i="89"/>
  <c r="Y72" i="89"/>
  <c r="X72" i="89"/>
  <c r="W72" i="89"/>
  <c r="V72" i="89"/>
  <c r="T72" i="89"/>
  <c r="S72" i="89"/>
  <c r="R72" i="89"/>
  <c r="Q72" i="89"/>
  <c r="O72" i="89"/>
  <c r="N72" i="89"/>
  <c r="N129" i="89"/>
  <c r="M72" i="89"/>
  <c r="L72" i="89"/>
  <c r="K72" i="89"/>
  <c r="J72" i="89"/>
  <c r="I72" i="89"/>
  <c r="H72" i="89"/>
  <c r="G72" i="89"/>
  <c r="F72" i="89"/>
  <c r="E72" i="89"/>
  <c r="AI65" i="89"/>
  <c r="AH65" i="89"/>
  <c r="AG65" i="89"/>
  <c r="AF65" i="89"/>
  <c r="AE65" i="89"/>
  <c r="AD65" i="89"/>
  <c r="AB65" i="89"/>
  <c r="AA65" i="89"/>
  <c r="Y65" i="89"/>
  <c r="X65" i="89"/>
  <c r="W65" i="89"/>
  <c r="V65" i="89"/>
  <c r="T65" i="89"/>
  <c r="S65" i="89"/>
  <c r="R65" i="89"/>
  <c r="R129" i="89"/>
  <c r="Q65" i="89"/>
  <c r="O65" i="89"/>
  <c r="N65" i="89"/>
  <c r="M65" i="89"/>
  <c r="L65" i="89"/>
  <c r="J65" i="89"/>
  <c r="I65" i="89"/>
  <c r="H65" i="89"/>
  <c r="G65" i="89"/>
  <c r="F65" i="89"/>
  <c r="E65" i="89"/>
  <c r="AI51" i="89"/>
  <c r="AI129" i="89"/>
  <c r="AH51" i="89"/>
  <c r="AG51" i="89"/>
  <c r="AF51" i="89"/>
  <c r="AE51" i="89"/>
  <c r="AD51" i="89"/>
  <c r="AB51" i="89"/>
  <c r="AA51" i="89"/>
  <c r="Y51" i="89"/>
  <c r="X51" i="89"/>
  <c r="W51" i="89"/>
  <c r="V51" i="89"/>
  <c r="T51" i="89"/>
  <c r="T129" i="89"/>
  <c r="S51" i="89"/>
  <c r="R51" i="89"/>
  <c r="Q51" i="89"/>
  <c r="O51" i="89"/>
  <c r="N51" i="89"/>
  <c r="M51" i="89"/>
  <c r="L51" i="89"/>
  <c r="J51" i="89"/>
  <c r="I51" i="89"/>
  <c r="H51" i="89"/>
  <c r="G51" i="89"/>
  <c r="F51" i="89"/>
  <c r="F129" i="89"/>
  <c r="E51" i="89"/>
  <c r="AI43" i="89"/>
  <c r="AH43" i="89"/>
  <c r="AG43" i="89"/>
  <c r="AF43" i="89"/>
  <c r="AE43" i="89"/>
  <c r="AD43" i="89"/>
  <c r="AB43" i="89"/>
  <c r="AA43" i="89"/>
  <c r="Y43" i="89"/>
  <c r="X43" i="89"/>
  <c r="W43" i="89"/>
  <c r="W129" i="89"/>
  <c r="V43" i="89"/>
  <c r="T43" i="89"/>
  <c r="S43" i="89"/>
  <c r="R43" i="89"/>
  <c r="Q43" i="89"/>
  <c r="O43" i="89"/>
  <c r="N43" i="89"/>
  <c r="M43" i="89"/>
  <c r="L43" i="89"/>
  <c r="J43" i="89"/>
  <c r="I43" i="89"/>
  <c r="H43" i="89"/>
  <c r="G43" i="89"/>
  <c r="F43" i="89"/>
  <c r="E43" i="89"/>
  <c r="AI31" i="89"/>
  <c r="AH31" i="89"/>
  <c r="AG31" i="89"/>
  <c r="AF31" i="89"/>
  <c r="AE31" i="89"/>
  <c r="AD31" i="89"/>
  <c r="AB31" i="89"/>
  <c r="AA31" i="89"/>
  <c r="AA129" i="89"/>
  <c r="Y31" i="89"/>
  <c r="X31" i="89"/>
  <c r="W31" i="89"/>
  <c r="V31" i="89"/>
  <c r="T31" i="89"/>
  <c r="S31" i="89"/>
  <c r="R31" i="89"/>
  <c r="Q31" i="89"/>
  <c r="O31" i="89"/>
  <c r="N31" i="89"/>
  <c r="M31" i="89"/>
  <c r="M129" i="89"/>
  <c r="L31" i="89"/>
  <c r="J31" i="89"/>
  <c r="I31" i="89"/>
  <c r="H31" i="89"/>
  <c r="G31" i="89"/>
  <c r="F31" i="89"/>
  <c r="E31" i="89"/>
  <c r="AI10" i="89"/>
  <c r="AH10" i="89"/>
  <c r="AH129" i="89"/>
  <c r="AG10" i="89"/>
  <c r="AG129" i="89"/>
  <c r="AF10" i="89"/>
  <c r="AF129" i="89"/>
  <c r="AE10" i="89"/>
  <c r="AD10" i="89"/>
  <c r="AB10" i="89"/>
  <c r="AA10" i="89"/>
  <c r="Y10" i="89"/>
  <c r="X10" i="89"/>
  <c r="X129" i="89"/>
  <c r="W10" i="89"/>
  <c r="V10" i="89"/>
  <c r="V129" i="89"/>
  <c r="T10" i="89"/>
  <c r="S10" i="89"/>
  <c r="R10" i="89"/>
  <c r="Q10" i="89"/>
  <c r="O10" i="89"/>
  <c r="N10" i="89"/>
  <c r="M10" i="89"/>
  <c r="L10" i="89"/>
  <c r="J10" i="89"/>
  <c r="I10" i="89"/>
  <c r="I129" i="89"/>
  <c r="H10" i="89"/>
  <c r="H129" i="89"/>
  <c r="G10" i="89"/>
  <c r="F10" i="89"/>
  <c r="E10" i="89"/>
  <c r="E129" i="89"/>
  <c r="AI124" i="48"/>
  <c r="AH124" i="48"/>
  <c r="AG124" i="48"/>
  <c r="AF124" i="48"/>
  <c r="AE124" i="48"/>
  <c r="AD124" i="48"/>
  <c r="AB124" i="48"/>
  <c r="AA124" i="48"/>
  <c r="Y124" i="48"/>
  <c r="X124" i="48"/>
  <c r="W124" i="48"/>
  <c r="V124" i="48"/>
  <c r="T124" i="48"/>
  <c r="S124" i="48"/>
  <c r="R124" i="48"/>
  <c r="Q124" i="48"/>
  <c r="O124" i="48"/>
  <c r="N124" i="48"/>
  <c r="M124" i="48"/>
  <c r="L124" i="48"/>
  <c r="K124" i="48"/>
  <c r="J124" i="48"/>
  <c r="I124" i="48"/>
  <c r="H124" i="48"/>
  <c r="G124" i="48"/>
  <c r="F124" i="48"/>
  <c r="E124" i="48"/>
  <c r="K119" i="48"/>
  <c r="AI119" i="48"/>
  <c r="AH119" i="48"/>
  <c r="AG119" i="48"/>
  <c r="AF119" i="48"/>
  <c r="AE119" i="48"/>
  <c r="AD119" i="48"/>
  <c r="AB119" i="48"/>
  <c r="AA119" i="48"/>
  <c r="Y119" i="48"/>
  <c r="X119" i="48"/>
  <c r="W119" i="48"/>
  <c r="V119" i="48"/>
  <c r="U119" i="48"/>
  <c r="T119" i="48"/>
  <c r="S119" i="48"/>
  <c r="R119" i="48"/>
  <c r="Q119" i="48"/>
  <c r="O119" i="48"/>
  <c r="N119" i="48"/>
  <c r="M119" i="48"/>
  <c r="L119" i="48"/>
  <c r="J119" i="48"/>
  <c r="I119" i="48"/>
  <c r="H119" i="48"/>
  <c r="G119" i="48"/>
  <c r="F119" i="48"/>
  <c r="E119" i="48"/>
  <c r="AI110" i="48"/>
  <c r="AH110" i="48"/>
  <c r="AG110" i="48"/>
  <c r="AF110" i="48"/>
  <c r="AE110" i="48"/>
  <c r="AD110" i="48"/>
  <c r="AB110" i="48"/>
  <c r="AA110" i="48"/>
  <c r="Y110" i="48"/>
  <c r="X110" i="48"/>
  <c r="W110" i="48"/>
  <c r="V110" i="48"/>
  <c r="T110" i="48"/>
  <c r="S110" i="48"/>
  <c r="R110" i="48"/>
  <c r="Q110" i="48"/>
  <c r="O110" i="48"/>
  <c r="N110" i="48"/>
  <c r="M110" i="48"/>
  <c r="L110" i="48"/>
  <c r="J110" i="48"/>
  <c r="I110" i="48"/>
  <c r="H110" i="48"/>
  <c r="G110" i="48"/>
  <c r="F110" i="48"/>
  <c r="E110" i="48"/>
  <c r="AI105" i="48"/>
  <c r="AH105" i="48"/>
  <c r="AG105" i="48"/>
  <c r="AF105" i="48"/>
  <c r="AE105" i="48"/>
  <c r="AD105" i="48"/>
  <c r="AB105" i="48"/>
  <c r="AA105" i="48"/>
  <c r="Y105" i="48"/>
  <c r="X105" i="48"/>
  <c r="W105" i="48"/>
  <c r="V105" i="48"/>
  <c r="T105" i="48"/>
  <c r="S105" i="48"/>
  <c r="R105" i="48"/>
  <c r="Q105" i="48"/>
  <c r="O105" i="48"/>
  <c r="N105" i="48"/>
  <c r="M105" i="48"/>
  <c r="L105" i="48"/>
  <c r="K105" i="48"/>
  <c r="J105" i="48"/>
  <c r="I105" i="48"/>
  <c r="H105" i="48"/>
  <c r="G105" i="48"/>
  <c r="F105" i="48"/>
  <c r="E105" i="48"/>
  <c r="AI83" i="48"/>
  <c r="AH83" i="48"/>
  <c r="AG83" i="48"/>
  <c r="AF83" i="48"/>
  <c r="AE83" i="48"/>
  <c r="AD83" i="48"/>
  <c r="AB83" i="48"/>
  <c r="AA83" i="48"/>
  <c r="Y83" i="48"/>
  <c r="X83" i="48"/>
  <c r="W83" i="48"/>
  <c r="V83" i="48"/>
  <c r="T83" i="48"/>
  <c r="S83" i="48"/>
  <c r="R83" i="48"/>
  <c r="Q83" i="48"/>
  <c r="O83" i="48"/>
  <c r="N83" i="48"/>
  <c r="M83" i="48"/>
  <c r="L83" i="48"/>
  <c r="J83" i="48"/>
  <c r="I83" i="48"/>
  <c r="H83" i="48"/>
  <c r="G83" i="48"/>
  <c r="F83" i="48"/>
  <c r="E83" i="48"/>
  <c r="AI80" i="48"/>
  <c r="AH80" i="48"/>
  <c r="AG80" i="48"/>
  <c r="AF80" i="48"/>
  <c r="AE80" i="48"/>
  <c r="AD80" i="48"/>
  <c r="AB80" i="48"/>
  <c r="AA80" i="48"/>
  <c r="Y80" i="48"/>
  <c r="X80" i="48"/>
  <c r="W80" i="48"/>
  <c r="V80" i="48"/>
  <c r="T80" i="48"/>
  <c r="S80" i="48"/>
  <c r="R80" i="48"/>
  <c r="Q80" i="48"/>
  <c r="O80" i="48"/>
  <c r="N80" i="48"/>
  <c r="M80" i="48"/>
  <c r="L80" i="48"/>
  <c r="K80" i="48"/>
  <c r="J80" i="48"/>
  <c r="I80" i="48"/>
  <c r="H80" i="48"/>
  <c r="G80" i="48"/>
  <c r="F80" i="48"/>
  <c r="E80" i="48"/>
  <c r="AI72" i="48"/>
  <c r="AH72" i="48"/>
  <c r="AG72" i="48"/>
  <c r="AF72" i="48"/>
  <c r="AE72" i="48"/>
  <c r="AD72" i="48"/>
  <c r="AB72" i="48"/>
  <c r="AA72" i="48"/>
  <c r="Y72" i="48"/>
  <c r="X72" i="48"/>
  <c r="W72" i="48"/>
  <c r="V72" i="48"/>
  <c r="T72" i="48"/>
  <c r="S72" i="48"/>
  <c r="R72" i="48"/>
  <c r="Q72" i="48"/>
  <c r="O72" i="48"/>
  <c r="N72" i="48"/>
  <c r="M72" i="48"/>
  <c r="L72" i="48"/>
  <c r="J72" i="48"/>
  <c r="I72" i="48"/>
  <c r="H72" i="48"/>
  <c r="G72" i="48"/>
  <c r="F72" i="48"/>
  <c r="E72" i="48"/>
  <c r="AI65" i="48"/>
  <c r="AH65" i="48"/>
  <c r="AG65" i="48"/>
  <c r="AF65" i="48"/>
  <c r="AE65" i="48"/>
  <c r="AD65" i="48"/>
  <c r="AB65" i="48"/>
  <c r="AA65" i="48"/>
  <c r="Y65" i="48"/>
  <c r="X65" i="48"/>
  <c r="W65" i="48"/>
  <c r="V65" i="48"/>
  <c r="T65" i="48"/>
  <c r="S65" i="48"/>
  <c r="R65" i="48"/>
  <c r="Q65" i="48"/>
  <c r="O65" i="48"/>
  <c r="N65" i="48"/>
  <c r="M65" i="48"/>
  <c r="L65" i="48"/>
  <c r="K65" i="48"/>
  <c r="J65" i="48"/>
  <c r="I65" i="48"/>
  <c r="H65" i="48"/>
  <c r="G65" i="48"/>
  <c r="F65" i="48"/>
  <c r="E65" i="48"/>
  <c r="AI51" i="48"/>
  <c r="AH51" i="48"/>
  <c r="AG51" i="48"/>
  <c r="AF51" i="48"/>
  <c r="AE51" i="48"/>
  <c r="AD51" i="48"/>
  <c r="AB51" i="48"/>
  <c r="AA51" i="48"/>
  <c r="Y51" i="48"/>
  <c r="X51" i="48"/>
  <c r="W51" i="48"/>
  <c r="V51" i="48"/>
  <c r="T51" i="48"/>
  <c r="S51" i="48"/>
  <c r="R51" i="48"/>
  <c r="Q51" i="48"/>
  <c r="O51" i="48"/>
  <c r="N51" i="48"/>
  <c r="M51" i="48"/>
  <c r="L51" i="48"/>
  <c r="J51" i="48"/>
  <c r="I51" i="48"/>
  <c r="H51" i="48"/>
  <c r="G51" i="48"/>
  <c r="F51" i="48"/>
  <c r="E51" i="48"/>
  <c r="AI43" i="48"/>
  <c r="AH43" i="48"/>
  <c r="AG43" i="48"/>
  <c r="AF43" i="48"/>
  <c r="AE43" i="48"/>
  <c r="AD43" i="48"/>
  <c r="AB43" i="48"/>
  <c r="AA43" i="48"/>
  <c r="Y43" i="48"/>
  <c r="X43" i="48"/>
  <c r="W43" i="48"/>
  <c r="V43" i="48"/>
  <c r="T43" i="48"/>
  <c r="S43" i="48"/>
  <c r="R43" i="48"/>
  <c r="Q43" i="48"/>
  <c r="O43" i="48"/>
  <c r="N43" i="48"/>
  <c r="M43" i="48"/>
  <c r="L43" i="48"/>
  <c r="J43" i="48"/>
  <c r="I43" i="48"/>
  <c r="H43" i="48"/>
  <c r="G43" i="48"/>
  <c r="F43" i="48"/>
  <c r="E43" i="48"/>
  <c r="AI31" i="48"/>
  <c r="AH31" i="48"/>
  <c r="AG31" i="48"/>
  <c r="AF31" i="48"/>
  <c r="AE31" i="48"/>
  <c r="AD31" i="48"/>
  <c r="AB31" i="48"/>
  <c r="AA31" i="48"/>
  <c r="Y31" i="48"/>
  <c r="X31" i="48"/>
  <c r="W31" i="48"/>
  <c r="V31" i="48"/>
  <c r="T31" i="48"/>
  <c r="S31" i="48"/>
  <c r="R31" i="48"/>
  <c r="Q31" i="48"/>
  <c r="O31" i="48"/>
  <c r="N31" i="48"/>
  <c r="M31" i="48"/>
  <c r="L31" i="48"/>
  <c r="J31" i="48"/>
  <c r="I31" i="48"/>
  <c r="H31" i="48"/>
  <c r="G31" i="48"/>
  <c r="F31" i="48"/>
  <c r="E31" i="48"/>
  <c r="AI10" i="48"/>
  <c r="AH10" i="48"/>
  <c r="AH129" i="48"/>
  <c r="AG10" i="48"/>
  <c r="AF10" i="48"/>
  <c r="AE10" i="48"/>
  <c r="AD10" i="48"/>
  <c r="AD129" i="48"/>
  <c r="AB10" i="48"/>
  <c r="AA10" i="48"/>
  <c r="AA129" i="48"/>
  <c r="Y10" i="48"/>
  <c r="X10" i="48"/>
  <c r="W10" i="48"/>
  <c r="V10" i="48"/>
  <c r="T10" i="48"/>
  <c r="S10" i="48"/>
  <c r="R10" i="48"/>
  <c r="R129" i="48"/>
  <c r="Q10" i="48"/>
  <c r="Q129" i="48"/>
  <c r="O10" i="48"/>
  <c r="O129" i="48"/>
  <c r="N10" i="48"/>
  <c r="N129" i="48"/>
  <c r="M10" i="48"/>
  <c r="L10" i="48"/>
  <c r="L129" i="48"/>
  <c r="J10" i="48"/>
  <c r="J129" i="48"/>
  <c r="I10" i="48"/>
  <c r="I129" i="48"/>
  <c r="H10" i="48"/>
  <c r="G10" i="48"/>
  <c r="G129" i="48"/>
  <c r="F10" i="48"/>
  <c r="E10" i="48"/>
  <c r="AI124" i="75"/>
  <c r="AH124" i="75"/>
  <c r="AG124" i="75"/>
  <c r="AF124" i="75"/>
  <c r="AE124" i="75"/>
  <c r="AD124" i="75"/>
  <c r="AA124" i="75"/>
  <c r="X124" i="75"/>
  <c r="W124" i="75"/>
  <c r="V124" i="75"/>
  <c r="T124" i="75"/>
  <c r="S124" i="75"/>
  <c r="R124" i="75"/>
  <c r="Q124" i="75"/>
  <c r="N124" i="75"/>
  <c r="M124" i="75"/>
  <c r="L124" i="75"/>
  <c r="I124" i="75"/>
  <c r="H124" i="75"/>
  <c r="G124" i="75"/>
  <c r="F124" i="75"/>
  <c r="E124" i="75"/>
  <c r="AI119" i="75"/>
  <c r="AH119" i="75"/>
  <c r="AG119" i="75"/>
  <c r="AF119" i="75"/>
  <c r="AE119" i="75"/>
  <c r="AD119" i="75"/>
  <c r="AB119" i="75"/>
  <c r="AA119" i="75"/>
  <c r="Y119" i="75"/>
  <c r="X119" i="75"/>
  <c r="W119" i="75"/>
  <c r="V119" i="75"/>
  <c r="T119" i="75"/>
  <c r="S119" i="75"/>
  <c r="R119" i="75"/>
  <c r="Q119" i="75"/>
  <c r="O119" i="75"/>
  <c r="N119" i="75"/>
  <c r="M119" i="75"/>
  <c r="L119" i="75"/>
  <c r="J119" i="75"/>
  <c r="I119" i="75"/>
  <c r="H119" i="75"/>
  <c r="G119" i="75"/>
  <c r="F119" i="75"/>
  <c r="E119" i="75"/>
  <c r="AI110" i="75"/>
  <c r="AH110" i="75"/>
  <c r="AG110" i="75"/>
  <c r="AF110" i="75"/>
  <c r="AE110" i="75"/>
  <c r="AD110" i="75"/>
  <c r="AB110" i="75"/>
  <c r="AA110" i="75"/>
  <c r="Y110" i="75"/>
  <c r="X110" i="75"/>
  <c r="W110" i="75"/>
  <c r="V110" i="75"/>
  <c r="T110" i="75"/>
  <c r="S110" i="75"/>
  <c r="R110" i="75"/>
  <c r="Q110" i="75"/>
  <c r="O110" i="75"/>
  <c r="N110" i="75"/>
  <c r="M110" i="75"/>
  <c r="L110" i="75"/>
  <c r="J110" i="75"/>
  <c r="I110" i="75"/>
  <c r="H110" i="75"/>
  <c r="G110" i="75"/>
  <c r="F110" i="75"/>
  <c r="E110" i="75"/>
  <c r="K105" i="75"/>
  <c r="AI105" i="75"/>
  <c r="AH105" i="75"/>
  <c r="AG105" i="75"/>
  <c r="AF105" i="75"/>
  <c r="AE105" i="75"/>
  <c r="AD105" i="75"/>
  <c r="AB105" i="75"/>
  <c r="AA105" i="75"/>
  <c r="Y105" i="75"/>
  <c r="X105" i="75"/>
  <c r="W105" i="75"/>
  <c r="V105" i="75"/>
  <c r="T105" i="75"/>
  <c r="S105" i="75"/>
  <c r="R105" i="75"/>
  <c r="Q105" i="75"/>
  <c r="O105" i="75"/>
  <c r="N105" i="75"/>
  <c r="M105" i="75"/>
  <c r="L105" i="75"/>
  <c r="J105" i="75"/>
  <c r="I105" i="75"/>
  <c r="H105" i="75"/>
  <c r="G105" i="75"/>
  <c r="F105" i="75"/>
  <c r="E105" i="75"/>
  <c r="AI83" i="75"/>
  <c r="AH83" i="75"/>
  <c r="AG83" i="75"/>
  <c r="AF83" i="75"/>
  <c r="AE83" i="75"/>
  <c r="AD83" i="75"/>
  <c r="AB83" i="75"/>
  <c r="AA83" i="75"/>
  <c r="Y83" i="75"/>
  <c r="X83" i="75"/>
  <c r="W83" i="75"/>
  <c r="V83" i="75"/>
  <c r="T83" i="75"/>
  <c r="S83" i="75"/>
  <c r="R83" i="75"/>
  <c r="Q83" i="75"/>
  <c r="O83" i="75"/>
  <c r="N83" i="75"/>
  <c r="M83" i="75"/>
  <c r="L83" i="75"/>
  <c r="J83" i="75"/>
  <c r="I83" i="75"/>
  <c r="H83" i="75"/>
  <c r="G83" i="75"/>
  <c r="F83" i="75"/>
  <c r="E83" i="75"/>
  <c r="AI80" i="75"/>
  <c r="AH80" i="75"/>
  <c r="AG80" i="75"/>
  <c r="AF80" i="75"/>
  <c r="AE80" i="75"/>
  <c r="AD80" i="75"/>
  <c r="AB80" i="75"/>
  <c r="AA80" i="75"/>
  <c r="Y80" i="75"/>
  <c r="X80" i="75"/>
  <c r="W80" i="75"/>
  <c r="V80" i="75"/>
  <c r="T80" i="75"/>
  <c r="S80" i="75"/>
  <c r="R80" i="75"/>
  <c r="Q80" i="75"/>
  <c r="O80" i="75"/>
  <c r="N80" i="75"/>
  <c r="M80" i="75"/>
  <c r="L80" i="75"/>
  <c r="J80" i="75"/>
  <c r="I80" i="75"/>
  <c r="H80" i="75"/>
  <c r="G80" i="75"/>
  <c r="F80" i="75"/>
  <c r="E80" i="75"/>
  <c r="AI72" i="75"/>
  <c r="AH72" i="75"/>
  <c r="AG72" i="75"/>
  <c r="AF72" i="75"/>
  <c r="AE72" i="75"/>
  <c r="AD72" i="75"/>
  <c r="AB72" i="75"/>
  <c r="AA72" i="75"/>
  <c r="Y72" i="75"/>
  <c r="X72" i="75"/>
  <c r="W72" i="75"/>
  <c r="V72" i="75"/>
  <c r="T72" i="75"/>
  <c r="S72" i="75"/>
  <c r="R72" i="75"/>
  <c r="Q72" i="75"/>
  <c r="O72" i="75"/>
  <c r="N72" i="75"/>
  <c r="M72" i="75"/>
  <c r="L72" i="75"/>
  <c r="J72" i="75"/>
  <c r="I72" i="75"/>
  <c r="H72" i="75"/>
  <c r="G72" i="75"/>
  <c r="F72" i="75"/>
  <c r="E72" i="75"/>
  <c r="AI65" i="75"/>
  <c r="AH65" i="75"/>
  <c r="AG65" i="75"/>
  <c r="AF65" i="75"/>
  <c r="AE65" i="75"/>
  <c r="AD65" i="75"/>
  <c r="AB65" i="75"/>
  <c r="AA65" i="75"/>
  <c r="Y65" i="75"/>
  <c r="X65" i="75"/>
  <c r="W65" i="75"/>
  <c r="V65" i="75"/>
  <c r="T65" i="75"/>
  <c r="S65" i="75"/>
  <c r="R65" i="75"/>
  <c r="Q65" i="75"/>
  <c r="O65" i="75"/>
  <c r="N65" i="75"/>
  <c r="M65" i="75"/>
  <c r="L65" i="75"/>
  <c r="J65" i="75"/>
  <c r="I65" i="75"/>
  <c r="H65" i="75"/>
  <c r="G65" i="75"/>
  <c r="F65" i="75"/>
  <c r="E65" i="75"/>
  <c r="AI51" i="75"/>
  <c r="AH51" i="75"/>
  <c r="AG51" i="75"/>
  <c r="AF51" i="75"/>
  <c r="AE51" i="75"/>
  <c r="AD51" i="75"/>
  <c r="AB51" i="75"/>
  <c r="AA51" i="75"/>
  <c r="Y51" i="75"/>
  <c r="X51" i="75"/>
  <c r="W51" i="75"/>
  <c r="V51" i="75"/>
  <c r="T51" i="75"/>
  <c r="S51" i="75"/>
  <c r="R51" i="75"/>
  <c r="Q51" i="75"/>
  <c r="O51" i="75"/>
  <c r="N51" i="75"/>
  <c r="M51" i="75"/>
  <c r="L51" i="75"/>
  <c r="J51" i="75"/>
  <c r="I51" i="75"/>
  <c r="H51" i="75"/>
  <c r="G51" i="75"/>
  <c r="F51" i="75"/>
  <c r="E51" i="75"/>
  <c r="AI43" i="75"/>
  <c r="AH43" i="75"/>
  <c r="AG43" i="75"/>
  <c r="AF43" i="75"/>
  <c r="AE43" i="75"/>
  <c r="AD43" i="75"/>
  <c r="AB43" i="75"/>
  <c r="AA43" i="75"/>
  <c r="Y43" i="75"/>
  <c r="X43" i="75"/>
  <c r="W43" i="75"/>
  <c r="V43" i="75"/>
  <c r="T43" i="75"/>
  <c r="S43" i="75"/>
  <c r="R43" i="75"/>
  <c r="Q43" i="75"/>
  <c r="O43" i="75"/>
  <c r="N43" i="75"/>
  <c r="M43" i="75"/>
  <c r="L43" i="75"/>
  <c r="J43" i="75"/>
  <c r="I43" i="75"/>
  <c r="H43" i="75"/>
  <c r="G43" i="75"/>
  <c r="F43" i="75"/>
  <c r="E43" i="75"/>
  <c r="AI31" i="75"/>
  <c r="AH31" i="75"/>
  <c r="AG31" i="75"/>
  <c r="AF31" i="75"/>
  <c r="AE31" i="75"/>
  <c r="AD31" i="75"/>
  <c r="AB31" i="75"/>
  <c r="AA31" i="75"/>
  <c r="Y31" i="75"/>
  <c r="X31" i="75"/>
  <c r="W31" i="75"/>
  <c r="V31" i="75"/>
  <c r="T31" i="75"/>
  <c r="S31" i="75"/>
  <c r="R31" i="75"/>
  <c r="Q31" i="75"/>
  <c r="O31" i="75"/>
  <c r="N31" i="75"/>
  <c r="M31" i="75"/>
  <c r="L31" i="75"/>
  <c r="J31" i="75"/>
  <c r="I31" i="75"/>
  <c r="H31" i="75"/>
  <c r="G31" i="75"/>
  <c r="F31" i="75"/>
  <c r="E31" i="75"/>
  <c r="AI10" i="75"/>
  <c r="AH10" i="75"/>
  <c r="AG10" i="75"/>
  <c r="AF10" i="75"/>
  <c r="AE10" i="75"/>
  <c r="AD10" i="75"/>
  <c r="AB10" i="75"/>
  <c r="AA10" i="75"/>
  <c r="AA129" i="75"/>
  <c r="Y10" i="75"/>
  <c r="X10" i="75"/>
  <c r="W10" i="75"/>
  <c r="V10" i="75"/>
  <c r="T10" i="75"/>
  <c r="S10" i="75"/>
  <c r="R10" i="75"/>
  <c r="Q10" i="75"/>
  <c r="O10" i="75"/>
  <c r="N10" i="75"/>
  <c r="M10" i="75"/>
  <c r="L10" i="75"/>
  <c r="J10" i="75"/>
  <c r="I10" i="75"/>
  <c r="H10" i="75"/>
  <c r="G10" i="75"/>
  <c r="F10" i="75"/>
  <c r="E10" i="75"/>
  <c r="AI124" i="47"/>
  <c r="AH124" i="47"/>
  <c r="AG124" i="47"/>
  <c r="AF124" i="47"/>
  <c r="AE124" i="47"/>
  <c r="AD124" i="47"/>
  <c r="AB124" i="47"/>
  <c r="AA124" i="47"/>
  <c r="Y124" i="47"/>
  <c r="X124" i="47"/>
  <c r="W124" i="47"/>
  <c r="V124" i="47"/>
  <c r="T124" i="47"/>
  <c r="S124" i="47"/>
  <c r="R124" i="47"/>
  <c r="Q124" i="47"/>
  <c r="O124" i="47"/>
  <c r="N124" i="47"/>
  <c r="M124" i="47"/>
  <c r="L124" i="47"/>
  <c r="J124" i="47"/>
  <c r="I124" i="47"/>
  <c r="H124" i="47"/>
  <c r="G124" i="47"/>
  <c r="F124" i="47"/>
  <c r="E124" i="47"/>
  <c r="AI119" i="47"/>
  <c r="AH119" i="47"/>
  <c r="AG119" i="47"/>
  <c r="AF119" i="47"/>
  <c r="AE119" i="47"/>
  <c r="AD119" i="47"/>
  <c r="AB119" i="47"/>
  <c r="AA119" i="47"/>
  <c r="Y119" i="47"/>
  <c r="X119" i="47"/>
  <c r="W119" i="47"/>
  <c r="V119" i="47"/>
  <c r="T119" i="47"/>
  <c r="S119" i="47"/>
  <c r="R119" i="47"/>
  <c r="Q119" i="47"/>
  <c r="O119" i="47"/>
  <c r="N119" i="47"/>
  <c r="M119" i="47"/>
  <c r="L119" i="47"/>
  <c r="J119" i="47"/>
  <c r="I119" i="47"/>
  <c r="H119" i="47"/>
  <c r="G119" i="47"/>
  <c r="F119" i="47"/>
  <c r="E119" i="47"/>
  <c r="AI110" i="47"/>
  <c r="AH110" i="47"/>
  <c r="AG110" i="47"/>
  <c r="AF110" i="47"/>
  <c r="AE110" i="47"/>
  <c r="AD110" i="47"/>
  <c r="AB110" i="47"/>
  <c r="AA110" i="47"/>
  <c r="Y110" i="47"/>
  <c r="X110" i="47"/>
  <c r="W110" i="47"/>
  <c r="V110" i="47"/>
  <c r="T110" i="47"/>
  <c r="S110" i="47"/>
  <c r="R110" i="47"/>
  <c r="Q110" i="47"/>
  <c r="O110" i="47"/>
  <c r="N110" i="47"/>
  <c r="M110" i="47"/>
  <c r="L110" i="47"/>
  <c r="J110" i="47"/>
  <c r="I110" i="47"/>
  <c r="H110" i="47"/>
  <c r="G110" i="47"/>
  <c r="F110" i="47"/>
  <c r="E110" i="47"/>
  <c r="AI105" i="47"/>
  <c r="AH105" i="47"/>
  <c r="AG105" i="47"/>
  <c r="AF105" i="47"/>
  <c r="AE105" i="47"/>
  <c r="AD105" i="47"/>
  <c r="AB105" i="47"/>
  <c r="AA105" i="47"/>
  <c r="Y105" i="47"/>
  <c r="X105" i="47"/>
  <c r="W105" i="47"/>
  <c r="V105" i="47"/>
  <c r="T105" i="47"/>
  <c r="S105" i="47"/>
  <c r="R105" i="47"/>
  <c r="Q105" i="47"/>
  <c r="O105" i="47"/>
  <c r="N105" i="47"/>
  <c r="M105" i="47"/>
  <c r="L105" i="47"/>
  <c r="K105" i="47"/>
  <c r="J105" i="47"/>
  <c r="I105" i="47"/>
  <c r="H105" i="47"/>
  <c r="G105" i="47"/>
  <c r="F105" i="47"/>
  <c r="E105" i="47"/>
  <c r="AI83" i="47"/>
  <c r="AH83" i="47"/>
  <c r="AG83" i="47"/>
  <c r="AF83" i="47"/>
  <c r="AE83" i="47"/>
  <c r="AD83" i="47"/>
  <c r="AB83" i="47"/>
  <c r="AA83" i="47"/>
  <c r="Y83" i="47"/>
  <c r="X83" i="47"/>
  <c r="W83" i="47"/>
  <c r="V83" i="47"/>
  <c r="T83" i="47"/>
  <c r="S83" i="47"/>
  <c r="R83" i="47"/>
  <c r="Q83" i="47"/>
  <c r="O83" i="47"/>
  <c r="N83" i="47"/>
  <c r="M83" i="47"/>
  <c r="L83" i="47"/>
  <c r="J83" i="47"/>
  <c r="I83" i="47"/>
  <c r="H83" i="47"/>
  <c r="G83" i="47"/>
  <c r="F83" i="47"/>
  <c r="E83" i="47"/>
  <c r="K80" i="47"/>
  <c r="AI80" i="47"/>
  <c r="AH80" i="47"/>
  <c r="AG80" i="47"/>
  <c r="AF80" i="47"/>
  <c r="AE80" i="47"/>
  <c r="AD80" i="47"/>
  <c r="AB80" i="47"/>
  <c r="AA80" i="47"/>
  <c r="Y80" i="47"/>
  <c r="X80" i="47"/>
  <c r="W80" i="47"/>
  <c r="V80" i="47"/>
  <c r="T80" i="47"/>
  <c r="S80" i="47"/>
  <c r="R80" i="47"/>
  <c r="Q80" i="47"/>
  <c r="O80" i="47"/>
  <c r="N80" i="47"/>
  <c r="M80" i="47"/>
  <c r="L80" i="47"/>
  <c r="J80" i="47"/>
  <c r="I80" i="47"/>
  <c r="H80" i="47"/>
  <c r="G80" i="47"/>
  <c r="F80" i="47"/>
  <c r="E80" i="47"/>
  <c r="AI72" i="47"/>
  <c r="AH72" i="47"/>
  <c r="AG72" i="47"/>
  <c r="AF72" i="47"/>
  <c r="AE72" i="47"/>
  <c r="AD72" i="47"/>
  <c r="AB72" i="47"/>
  <c r="AA72" i="47"/>
  <c r="Y72" i="47"/>
  <c r="X72" i="47"/>
  <c r="W72" i="47"/>
  <c r="V72" i="47"/>
  <c r="T72" i="47"/>
  <c r="S72" i="47"/>
  <c r="R72" i="47"/>
  <c r="Q72" i="47"/>
  <c r="O72" i="47"/>
  <c r="N72" i="47"/>
  <c r="M72" i="47"/>
  <c r="L72" i="47"/>
  <c r="J72" i="47"/>
  <c r="I72" i="47"/>
  <c r="H72" i="47"/>
  <c r="G72" i="47"/>
  <c r="F72" i="47"/>
  <c r="E72" i="47"/>
  <c r="AI65" i="47"/>
  <c r="AH65" i="47"/>
  <c r="AG65" i="47"/>
  <c r="AF65" i="47"/>
  <c r="AE65" i="47"/>
  <c r="AD65" i="47"/>
  <c r="AB65" i="47"/>
  <c r="AA65" i="47"/>
  <c r="Y65" i="47"/>
  <c r="X65" i="47"/>
  <c r="W65" i="47"/>
  <c r="V65" i="47"/>
  <c r="T65" i="47"/>
  <c r="S65" i="47"/>
  <c r="R65" i="47"/>
  <c r="Q65" i="47"/>
  <c r="O65" i="47"/>
  <c r="N65" i="47"/>
  <c r="M65" i="47"/>
  <c r="L65" i="47"/>
  <c r="J65" i="47"/>
  <c r="I65" i="47"/>
  <c r="H65" i="47"/>
  <c r="G65" i="47"/>
  <c r="F65" i="47"/>
  <c r="E65" i="47"/>
  <c r="AI51" i="47"/>
  <c r="AH51" i="47"/>
  <c r="AG51" i="47"/>
  <c r="AF51" i="47"/>
  <c r="AE51" i="47"/>
  <c r="AD51" i="47"/>
  <c r="AB51" i="47"/>
  <c r="AA51" i="47"/>
  <c r="Y51" i="47"/>
  <c r="X51" i="47"/>
  <c r="W51" i="47"/>
  <c r="V51" i="47"/>
  <c r="T51" i="47"/>
  <c r="S51" i="47"/>
  <c r="R51" i="47"/>
  <c r="Q51" i="47"/>
  <c r="O51" i="47"/>
  <c r="N51" i="47"/>
  <c r="M51" i="47"/>
  <c r="L51" i="47"/>
  <c r="J51" i="47"/>
  <c r="I51" i="47"/>
  <c r="H51" i="47"/>
  <c r="G51" i="47"/>
  <c r="F51" i="47"/>
  <c r="E51" i="47"/>
  <c r="AI43" i="47"/>
  <c r="AH43" i="47"/>
  <c r="AG43" i="47"/>
  <c r="AF43" i="47"/>
  <c r="AE43" i="47"/>
  <c r="AD43" i="47"/>
  <c r="AB43" i="47"/>
  <c r="AA43" i="47"/>
  <c r="Y43" i="47"/>
  <c r="X43" i="47"/>
  <c r="W43" i="47"/>
  <c r="V43" i="47"/>
  <c r="T43" i="47"/>
  <c r="S43" i="47"/>
  <c r="R43" i="47"/>
  <c r="Q43" i="47"/>
  <c r="O43" i="47"/>
  <c r="N43" i="47"/>
  <c r="M43" i="47"/>
  <c r="L43" i="47"/>
  <c r="J43" i="47"/>
  <c r="I43" i="47"/>
  <c r="H43" i="47"/>
  <c r="G43" i="47"/>
  <c r="F43" i="47"/>
  <c r="E43" i="47"/>
  <c r="AI31" i="47"/>
  <c r="AH31" i="47"/>
  <c r="AG31" i="47"/>
  <c r="AF31" i="47"/>
  <c r="AE31" i="47"/>
  <c r="AD31" i="47"/>
  <c r="AB31" i="47"/>
  <c r="AA31" i="47"/>
  <c r="Y31" i="47"/>
  <c r="X31" i="47"/>
  <c r="W31" i="47"/>
  <c r="V31" i="47"/>
  <c r="T31" i="47"/>
  <c r="S31" i="47"/>
  <c r="R31" i="47"/>
  <c r="Q31" i="47"/>
  <c r="O31" i="47"/>
  <c r="N31" i="47"/>
  <c r="M31" i="47"/>
  <c r="L31" i="47"/>
  <c r="J31" i="47"/>
  <c r="I31" i="47"/>
  <c r="H31" i="47"/>
  <c r="G31" i="47"/>
  <c r="F31" i="47"/>
  <c r="E31" i="47"/>
  <c r="AI10" i="47"/>
  <c r="AH10" i="47"/>
  <c r="AG10" i="47"/>
  <c r="AF10" i="47"/>
  <c r="AE10" i="47"/>
  <c r="AD10" i="47"/>
  <c r="AB10" i="47"/>
  <c r="AA10" i="47"/>
  <c r="Y10" i="47"/>
  <c r="X10" i="47"/>
  <c r="W10" i="47"/>
  <c r="V10" i="47"/>
  <c r="T10" i="47"/>
  <c r="S10" i="47"/>
  <c r="R10" i="47"/>
  <c r="Q10" i="47"/>
  <c r="O10" i="47"/>
  <c r="N10" i="47"/>
  <c r="M10" i="47"/>
  <c r="L10" i="47"/>
  <c r="J10" i="47"/>
  <c r="I10" i="47"/>
  <c r="I129" i="47"/>
  <c r="H10" i="47"/>
  <c r="H129" i="47"/>
  <c r="G10" i="47"/>
  <c r="F10" i="47"/>
  <c r="E10" i="47"/>
  <c r="E129" i="47"/>
  <c r="AI124" i="46"/>
  <c r="AH124" i="46"/>
  <c r="AG124" i="46"/>
  <c r="AF124" i="46"/>
  <c r="AE124" i="46"/>
  <c r="AD124" i="46"/>
  <c r="AB124" i="46"/>
  <c r="AA124" i="46"/>
  <c r="Y124" i="46"/>
  <c r="X124" i="46"/>
  <c r="W124" i="46"/>
  <c r="V124" i="46"/>
  <c r="T124" i="46"/>
  <c r="S124" i="46"/>
  <c r="R124" i="46"/>
  <c r="Q124" i="46"/>
  <c r="O124" i="46"/>
  <c r="N124" i="46"/>
  <c r="M124" i="46"/>
  <c r="L124" i="46"/>
  <c r="K124" i="46"/>
  <c r="J124" i="46"/>
  <c r="I124" i="46"/>
  <c r="H124" i="46"/>
  <c r="G124" i="46"/>
  <c r="F124" i="46"/>
  <c r="E124" i="46"/>
  <c r="AI119" i="46"/>
  <c r="AH119" i="46"/>
  <c r="AG119" i="46"/>
  <c r="AF119" i="46"/>
  <c r="AE119" i="46"/>
  <c r="AD119" i="46"/>
  <c r="AB119" i="46"/>
  <c r="AA119" i="46"/>
  <c r="Y119" i="46"/>
  <c r="X119" i="46"/>
  <c r="W119" i="46"/>
  <c r="V119" i="46"/>
  <c r="T119" i="46"/>
  <c r="S119" i="46"/>
  <c r="R119" i="46"/>
  <c r="Q119" i="46"/>
  <c r="O119" i="46"/>
  <c r="N119" i="46"/>
  <c r="M119" i="46"/>
  <c r="L119" i="46"/>
  <c r="J119" i="46"/>
  <c r="I119" i="46"/>
  <c r="H119" i="46"/>
  <c r="G119" i="46"/>
  <c r="F119" i="46"/>
  <c r="E119" i="46"/>
  <c r="AI110" i="46"/>
  <c r="AH110" i="46"/>
  <c r="AG110" i="46"/>
  <c r="AF110" i="46"/>
  <c r="AE110" i="46"/>
  <c r="AD110" i="46"/>
  <c r="AB110" i="46"/>
  <c r="AA110" i="46"/>
  <c r="Y110" i="46"/>
  <c r="X110" i="46"/>
  <c r="W110" i="46"/>
  <c r="V110" i="46"/>
  <c r="T110" i="46"/>
  <c r="S110" i="46"/>
  <c r="R110" i="46"/>
  <c r="Q110" i="46"/>
  <c r="O110" i="46"/>
  <c r="N110" i="46"/>
  <c r="M110" i="46"/>
  <c r="L110" i="46"/>
  <c r="J110" i="46"/>
  <c r="I110" i="46"/>
  <c r="H110" i="46"/>
  <c r="G110" i="46"/>
  <c r="F110" i="46"/>
  <c r="E110" i="46"/>
  <c r="AI105" i="46"/>
  <c r="AH105" i="46"/>
  <c r="AG105" i="46"/>
  <c r="AF105" i="46"/>
  <c r="AE105" i="46"/>
  <c r="AD105" i="46"/>
  <c r="AB105" i="46"/>
  <c r="AA105" i="46"/>
  <c r="Y105" i="46"/>
  <c r="X105" i="46"/>
  <c r="W105" i="46"/>
  <c r="V105" i="46"/>
  <c r="T105" i="46"/>
  <c r="S105" i="46"/>
  <c r="R105" i="46"/>
  <c r="Q105" i="46"/>
  <c r="O105" i="46"/>
  <c r="N105" i="46"/>
  <c r="M105" i="46"/>
  <c r="L105" i="46"/>
  <c r="J105" i="46"/>
  <c r="I105" i="46"/>
  <c r="H105" i="46"/>
  <c r="G105" i="46"/>
  <c r="F105" i="46"/>
  <c r="E105" i="46"/>
  <c r="AI83" i="46"/>
  <c r="AH83" i="46"/>
  <c r="AG83" i="46"/>
  <c r="AF83" i="46"/>
  <c r="AE83" i="46"/>
  <c r="AD83" i="46"/>
  <c r="AB83" i="46"/>
  <c r="AA83" i="46"/>
  <c r="Y83" i="46"/>
  <c r="X83" i="46"/>
  <c r="W83" i="46"/>
  <c r="V83" i="46"/>
  <c r="T83" i="46"/>
  <c r="S83" i="46"/>
  <c r="R83" i="46"/>
  <c r="Q83" i="46"/>
  <c r="O83" i="46"/>
  <c r="N83" i="46"/>
  <c r="M83" i="46"/>
  <c r="L83" i="46"/>
  <c r="J83" i="46"/>
  <c r="I83" i="46"/>
  <c r="H83" i="46"/>
  <c r="G83" i="46"/>
  <c r="F83" i="46"/>
  <c r="E83" i="46"/>
  <c r="AI80" i="46"/>
  <c r="AH80" i="46"/>
  <c r="AG80" i="46"/>
  <c r="AF80" i="46"/>
  <c r="AE80" i="46"/>
  <c r="AD80" i="46"/>
  <c r="AB80" i="46"/>
  <c r="AA80" i="46"/>
  <c r="Y80" i="46"/>
  <c r="X80" i="46"/>
  <c r="W80" i="46"/>
  <c r="V80" i="46"/>
  <c r="T80" i="46"/>
  <c r="S80" i="46"/>
  <c r="R80" i="46"/>
  <c r="Q80" i="46"/>
  <c r="O80" i="46"/>
  <c r="N80" i="46"/>
  <c r="M80" i="46"/>
  <c r="L80" i="46"/>
  <c r="J80" i="46"/>
  <c r="I80" i="46"/>
  <c r="H80" i="46"/>
  <c r="G80" i="46"/>
  <c r="F80" i="46"/>
  <c r="E80" i="46"/>
  <c r="AI72" i="46"/>
  <c r="AH72" i="46"/>
  <c r="AG72" i="46"/>
  <c r="AF72" i="46"/>
  <c r="AE72" i="46"/>
  <c r="AD72" i="46"/>
  <c r="AB72" i="46"/>
  <c r="AA72" i="46"/>
  <c r="Y72" i="46"/>
  <c r="X72" i="46"/>
  <c r="W72" i="46"/>
  <c r="V72" i="46"/>
  <c r="T72" i="46"/>
  <c r="S72" i="46"/>
  <c r="R72" i="46"/>
  <c r="Q72" i="46"/>
  <c r="O72" i="46"/>
  <c r="N72" i="46"/>
  <c r="M72" i="46"/>
  <c r="L72" i="46"/>
  <c r="J72" i="46"/>
  <c r="I72" i="46"/>
  <c r="H72" i="46"/>
  <c r="G72" i="46"/>
  <c r="F72" i="46"/>
  <c r="E72" i="46"/>
  <c r="AI65" i="46"/>
  <c r="AH65" i="46"/>
  <c r="AG65" i="46"/>
  <c r="AF65" i="46"/>
  <c r="AE65" i="46"/>
  <c r="AD65" i="46"/>
  <c r="AB65" i="46"/>
  <c r="AA65" i="46"/>
  <c r="Y65" i="46"/>
  <c r="X65" i="46"/>
  <c r="W65" i="46"/>
  <c r="V65" i="46"/>
  <c r="T65" i="46"/>
  <c r="S65" i="46"/>
  <c r="R65" i="46"/>
  <c r="Q65" i="46"/>
  <c r="O65" i="46"/>
  <c r="N65" i="46"/>
  <c r="M65" i="46"/>
  <c r="L65" i="46"/>
  <c r="J65" i="46"/>
  <c r="I65" i="46"/>
  <c r="H65" i="46"/>
  <c r="G65" i="46"/>
  <c r="F65" i="46"/>
  <c r="E65" i="46"/>
  <c r="AI51" i="46"/>
  <c r="AH51" i="46"/>
  <c r="AG51" i="46"/>
  <c r="AF51" i="46"/>
  <c r="AE51" i="46"/>
  <c r="AD51" i="46"/>
  <c r="AB51" i="46"/>
  <c r="AA51" i="46"/>
  <c r="Y51" i="46"/>
  <c r="X51" i="46"/>
  <c r="W51" i="46"/>
  <c r="V51" i="46"/>
  <c r="T51" i="46"/>
  <c r="S51" i="46"/>
  <c r="R51" i="46"/>
  <c r="Q51" i="46"/>
  <c r="O51" i="46"/>
  <c r="N51" i="46"/>
  <c r="M51" i="46"/>
  <c r="L51" i="46"/>
  <c r="J51" i="46"/>
  <c r="I51" i="46"/>
  <c r="H51" i="46"/>
  <c r="G51" i="46"/>
  <c r="F51" i="46"/>
  <c r="E51" i="46"/>
  <c r="AI43" i="46"/>
  <c r="AH43" i="46"/>
  <c r="AG43" i="46"/>
  <c r="AF43" i="46"/>
  <c r="AE43" i="46"/>
  <c r="AD43" i="46"/>
  <c r="AB43" i="46"/>
  <c r="AA43" i="46"/>
  <c r="Y43" i="46"/>
  <c r="X43" i="46"/>
  <c r="W43" i="46"/>
  <c r="V43" i="46"/>
  <c r="T43" i="46"/>
  <c r="S43" i="46"/>
  <c r="R43" i="46"/>
  <c r="Q43" i="46"/>
  <c r="O43" i="46"/>
  <c r="N43" i="46"/>
  <c r="M43" i="46"/>
  <c r="L43" i="46"/>
  <c r="J43" i="46"/>
  <c r="I43" i="46"/>
  <c r="H43" i="46"/>
  <c r="G43" i="46"/>
  <c r="F43" i="46"/>
  <c r="E43" i="46"/>
  <c r="AI31" i="46"/>
  <c r="AH31" i="46"/>
  <c r="AG31" i="46"/>
  <c r="AF31" i="46"/>
  <c r="AE31" i="46"/>
  <c r="AD31" i="46"/>
  <c r="AB31" i="46"/>
  <c r="AA31" i="46"/>
  <c r="Y31" i="46"/>
  <c r="X31" i="46"/>
  <c r="W31" i="46"/>
  <c r="V31" i="46"/>
  <c r="T31" i="46"/>
  <c r="S31" i="46"/>
  <c r="R31" i="46"/>
  <c r="Q31" i="46"/>
  <c r="O31" i="46"/>
  <c r="N31" i="46"/>
  <c r="M31" i="46"/>
  <c r="L31" i="46"/>
  <c r="J31" i="46"/>
  <c r="I31" i="46"/>
  <c r="H31" i="46"/>
  <c r="G31" i="46"/>
  <c r="F31" i="46"/>
  <c r="E31" i="46"/>
  <c r="AI10" i="46"/>
  <c r="AH10" i="46"/>
  <c r="AG10" i="46"/>
  <c r="AF10" i="46"/>
  <c r="AE10" i="46"/>
  <c r="AD10" i="46"/>
  <c r="AB10" i="46"/>
  <c r="AA10" i="46"/>
  <c r="Y10" i="46"/>
  <c r="Y129" i="46"/>
  <c r="X10" i="46"/>
  <c r="W10" i="46"/>
  <c r="V10" i="46"/>
  <c r="T10" i="46"/>
  <c r="S10" i="46"/>
  <c r="R10" i="46"/>
  <c r="R129" i="46"/>
  <c r="Q10" i="46"/>
  <c r="O10" i="46"/>
  <c r="N10" i="46"/>
  <c r="M10" i="46"/>
  <c r="L10" i="46"/>
  <c r="J10" i="46"/>
  <c r="I10" i="46"/>
  <c r="H10" i="46"/>
  <c r="H129" i="46"/>
  <c r="G10" i="46"/>
  <c r="F10" i="46"/>
  <c r="E10" i="46"/>
  <c r="E10" i="45"/>
  <c r="F10" i="45"/>
  <c r="G10" i="45"/>
  <c r="H10" i="45"/>
  <c r="I10" i="45"/>
  <c r="I129" i="45"/>
  <c r="J10" i="45"/>
  <c r="L10" i="45"/>
  <c r="M10" i="45"/>
  <c r="N10" i="45"/>
  <c r="O10" i="45"/>
  <c r="Q10" i="45"/>
  <c r="R10" i="45"/>
  <c r="S10" i="45"/>
  <c r="T10" i="45"/>
  <c r="V10" i="45"/>
  <c r="W10" i="45"/>
  <c r="X10" i="45"/>
  <c r="X129" i="45"/>
  <c r="Y10" i="45"/>
  <c r="AA10" i="45"/>
  <c r="AB10" i="45"/>
  <c r="AD10" i="45"/>
  <c r="AE10" i="45"/>
  <c r="AF10" i="45"/>
  <c r="AG10" i="45"/>
  <c r="AH10" i="45"/>
  <c r="AI10" i="45"/>
  <c r="E31" i="45"/>
  <c r="F31" i="45"/>
  <c r="G31" i="45"/>
  <c r="G129" i="45"/>
  <c r="H31" i="45"/>
  <c r="I31" i="45"/>
  <c r="J31" i="45"/>
  <c r="L31" i="45"/>
  <c r="M31" i="45"/>
  <c r="N31" i="45"/>
  <c r="O31" i="45"/>
  <c r="Q31" i="45"/>
  <c r="R31" i="45"/>
  <c r="S31" i="45"/>
  <c r="T31" i="45"/>
  <c r="V31" i="45"/>
  <c r="W31" i="45"/>
  <c r="X31" i="45"/>
  <c r="Y31" i="45"/>
  <c r="AA31" i="45"/>
  <c r="AB31" i="45"/>
  <c r="AD31" i="45"/>
  <c r="AE31" i="45"/>
  <c r="AF31" i="45"/>
  <c r="AG31" i="45"/>
  <c r="AH31" i="45"/>
  <c r="AI31" i="45"/>
  <c r="E43" i="45"/>
  <c r="F43" i="45"/>
  <c r="G43" i="45"/>
  <c r="H43" i="45"/>
  <c r="I43" i="45"/>
  <c r="J43" i="45"/>
  <c r="L43" i="45"/>
  <c r="M43" i="45"/>
  <c r="N43" i="45"/>
  <c r="O43" i="45"/>
  <c r="Q43" i="45"/>
  <c r="R43" i="45"/>
  <c r="S43" i="45"/>
  <c r="T43" i="45"/>
  <c r="V43" i="45"/>
  <c r="W43" i="45"/>
  <c r="X43" i="45"/>
  <c r="Y43" i="45"/>
  <c r="AA43" i="45"/>
  <c r="AB43" i="45"/>
  <c r="AD43" i="45"/>
  <c r="AE43" i="45"/>
  <c r="AF43" i="45"/>
  <c r="AG43" i="45"/>
  <c r="AH43" i="45"/>
  <c r="AI43" i="45"/>
  <c r="E51" i="45"/>
  <c r="F51" i="45"/>
  <c r="G51" i="45"/>
  <c r="H51" i="45"/>
  <c r="I51" i="45"/>
  <c r="J51" i="45"/>
  <c r="L51" i="45"/>
  <c r="M51" i="45"/>
  <c r="N51" i="45"/>
  <c r="O51" i="45"/>
  <c r="Q51" i="45"/>
  <c r="R51" i="45"/>
  <c r="S51" i="45"/>
  <c r="T51" i="45"/>
  <c r="V51" i="45"/>
  <c r="W51" i="45"/>
  <c r="X51" i="45"/>
  <c r="Y51" i="45"/>
  <c r="AA51" i="45"/>
  <c r="AB51" i="45"/>
  <c r="AD51" i="45"/>
  <c r="AE51" i="45"/>
  <c r="AF51" i="45"/>
  <c r="AG51" i="45"/>
  <c r="AH51" i="45"/>
  <c r="AI51" i="45"/>
  <c r="E65" i="45"/>
  <c r="F65" i="45"/>
  <c r="G65" i="45"/>
  <c r="H65" i="45"/>
  <c r="I65" i="45"/>
  <c r="J65" i="45"/>
  <c r="L65" i="45"/>
  <c r="M65" i="45"/>
  <c r="N65" i="45"/>
  <c r="O65" i="45"/>
  <c r="Q65" i="45"/>
  <c r="R65" i="45"/>
  <c r="S65" i="45"/>
  <c r="T65" i="45"/>
  <c r="V65" i="45"/>
  <c r="W65" i="45"/>
  <c r="X65" i="45"/>
  <c r="Y65" i="45"/>
  <c r="AA65" i="45"/>
  <c r="AB65" i="45"/>
  <c r="AD65" i="45"/>
  <c r="AE65" i="45"/>
  <c r="AF65" i="45"/>
  <c r="AG65" i="45"/>
  <c r="AH65" i="45"/>
  <c r="AI65" i="45"/>
  <c r="E72" i="45"/>
  <c r="F72" i="45"/>
  <c r="G72" i="45"/>
  <c r="H72" i="45"/>
  <c r="I72" i="45"/>
  <c r="J72" i="45"/>
  <c r="L72" i="45"/>
  <c r="M72" i="45"/>
  <c r="N72" i="45"/>
  <c r="O72" i="45"/>
  <c r="Q72" i="45"/>
  <c r="R72" i="45"/>
  <c r="S72" i="45"/>
  <c r="T72" i="45"/>
  <c r="V72" i="45"/>
  <c r="W72" i="45"/>
  <c r="X72" i="45"/>
  <c r="Y72" i="45"/>
  <c r="AA72" i="45"/>
  <c r="AB72" i="45"/>
  <c r="AD72" i="45"/>
  <c r="AE72" i="45"/>
  <c r="AF72" i="45"/>
  <c r="AG72" i="45"/>
  <c r="AH72" i="45"/>
  <c r="AI72" i="45"/>
  <c r="K72" i="45"/>
  <c r="E80" i="45"/>
  <c r="F80" i="45"/>
  <c r="G80" i="45"/>
  <c r="H80" i="45"/>
  <c r="I80" i="45"/>
  <c r="J80" i="45"/>
  <c r="K80" i="45"/>
  <c r="L80" i="45"/>
  <c r="M80" i="45"/>
  <c r="N80" i="45"/>
  <c r="O80" i="45"/>
  <c r="Q80" i="45"/>
  <c r="R80" i="45"/>
  <c r="S80" i="45"/>
  <c r="T80" i="45"/>
  <c r="V80" i="45"/>
  <c r="W80" i="45"/>
  <c r="X80" i="45"/>
  <c r="Y80" i="45"/>
  <c r="AA80" i="45"/>
  <c r="AB80" i="45"/>
  <c r="AD80" i="45"/>
  <c r="AE80" i="45"/>
  <c r="AF80" i="45"/>
  <c r="AG80" i="45"/>
  <c r="AH80" i="45"/>
  <c r="AH129" i="45"/>
  <c r="AI80" i="45"/>
  <c r="E83" i="45"/>
  <c r="F83" i="45"/>
  <c r="G83" i="45"/>
  <c r="H83" i="45"/>
  <c r="I83" i="45"/>
  <c r="J83" i="45"/>
  <c r="L83" i="45"/>
  <c r="L129" i="45"/>
  <c r="M83" i="45"/>
  <c r="N83" i="45"/>
  <c r="O83" i="45"/>
  <c r="Q83" i="45"/>
  <c r="R83" i="45"/>
  <c r="S83" i="45"/>
  <c r="T83" i="45"/>
  <c r="V83" i="45"/>
  <c r="W83" i="45"/>
  <c r="X83" i="45"/>
  <c r="Y83" i="45"/>
  <c r="AA83" i="45"/>
  <c r="AB83" i="45"/>
  <c r="AD83" i="45"/>
  <c r="AE83" i="45"/>
  <c r="AF83" i="45"/>
  <c r="AG83" i="45"/>
  <c r="AH83" i="45"/>
  <c r="AI83" i="45"/>
  <c r="K83" i="45"/>
  <c r="E105" i="45"/>
  <c r="F105" i="45"/>
  <c r="G105" i="45"/>
  <c r="H105" i="45"/>
  <c r="I105" i="45"/>
  <c r="J105" i="45"/>
  <c r="K105" i="45"/>
  <c r="L105" i="45"/>
  <c r="M105" i="45"/>
  <c r="N105" i="45"/>
  <c r="O105" i="45"/>
  <c r="Q105" i="45"/>
  <c r="R105" i="45"/>
  <c r="S105" i="45"/>
  <c r="T105" i="45"/>
  <c r="U105" i="45"/>
  <c r="V105" i="45"/>
  <c r="W105" i="45"/>
  <c r="X105" i="45"/>
  <c r="Y105" i="45"/>
  <c r="AA105" i="45"/>
  <c r="AB105" i="45"/>
  <c r="AD105" i="45"/>
  <c r="AE105" i="45"/>
  <c r="AF105" i="45"/>
  <c r="AG105" i="45"/>
  <c r="AH105" i="45"/>
  <c r="AI105" i="45"/>
  <c r="E110" i="45"/>
  <c r="F110" i="45"/>
  <c r="G110" i="45"/>
  <c r="H110" i="45"/>
  <c r="I110" i="45"/>
  <c r="J110" i="45"/>
  <c r="L110" i="45"/>
  <c r="M110" i="45"/>
  <c r="N110" i="45"/>
  <c r="O110" i="45"/>
  <c r="Q110" i="45"/>
  <c r="R110" i="45"/>
  <c r="S110" i="45"/>
  <c r="T110" i="45"/>
  <c r="V110" i="45"/>
  <c r="W110" i="45"/>
  <c r="X110" i="45"/>
  <c r="Y110" i="45"/>
  <c r="AA110" i="45"/>
  <c r="AB110" i="45"/>
  <c r="AD110" i="45"/>
  <c r="AE110" i="45"/>
  <c r="AF110" i="45"/>
  <c r="AG110" i="45"/>
  <c r="AH110" i="45"/>
  <c r="AI110" i="45"/>
  <c r="K110" i="45"/>
  <c r="E119" i="45"/>
  <c r="F119" i="45"/>
  <c r="G119" i="45"/>
  <c r="H119" i="45"/>
  <c r="I119" i="45"/>
  <c r="J119" i="45"/>
  <c r="L119" i="45"/>
  <c r="M119" i="45"/>
  <c r="N119" i="45"/>
  <c r="O119" i="45"/>
  <c r="Q119" i="45"/>
  <c r="R119" i="45"/>
  <c r="S119" i="45"/>
  <c r="T119" i="45"/>
  <c r="V119" i="45"/>
  <c r="W119" i="45"/>
  <c r="X119" i="45"/>
  <c r="Y119" i="45"/>
  <c r="AA119" i="45"/>
  <c r="AB119" i="45"/>
  <c r="AD119" i="45"/>
  <c r="AE119" i="45"/>
  <c r="AF119" i="45"/>
  <c r="AG119" i="45"/>
  <c r="AH119" i="45"/>
  <c r="AI119" i="45"/>
  <c r="E124" i="45"/>
  <c r="F124" i="45"/>
  <c r="G124" i="45"/>
  <c r="H124" i="45"/>
  <c r="I124" i="45"/>
  <c r="J124" i="45"/>
  <c r="L124" i="45"/>
  <c r="M124" i="45"/>
  <c r="N124" i="45"/>
  <c r="O124" i="45"/>
  <c r="Q124" i="45"/>
  <c r="R124" i="45"/>
  <c r="S124" i="45"/>
  <c r="T124" i="45"/>
  <c r="V124" i="45"/>
  <c r="W124" i="45"/>
  <c r="X124" i="45"/>
  <c r="Y124" i="45"/>
  <c r="AA124" i="45"/>
  <c r="AB124" i="45"/>
  <c r="AD124" i="45"/>
  <c r="AD129" i="45"/>
  <c r="AE124" i="45"/>
  <c r="AF124" i="45"/>
  <c r="AG124" i="45"/>
  <c r="AH124" i="45"/>
  <c r="AI124" i="45"/>
  <c r="AI124" i="44"/>
  <c r="AH124" i="44"/>
  <c r="AG124" i="44"/>
  <c r="AF124" i="44"/>
  <c r="AE124" i="44"/>
  <c r="AD124" i="44"/>
  <c r="AB124" i="44"/>
  <c r="AA124" i="44"/>
  <c r="Y124" i="44"/>
  <c r="X124" i="44"/>
  <c r="W124" i="44"/>
  <c r="V124" i="44"/>
  <c r="U124" i="44"/>
  <c r="T124" i="44"/>
  <c r="S124" i="44"/>
  <c r="R124" i="44"/>
  <c r="Q124" i="44"/>
  <c r="O124" i="44"/>
  <c r="N124" i="44"/>
  <c r="M124" i="44"/>
  <c r="L124" i="44"/>
  <c r="J124" i="44"/>
  <c r="I124" i="44"/>
  <c r="H124" i="44"/>
  <c r="G124" i="44"/>
  <c r="F124" i="44"/>
  <c r="E124" i="44"/>
  <c r="AI119" i="44"/>
  <c r="AH119" i="44"/>
  <c r="AG119" i="44"/>
  <c r="AF119" i="44"/>
  <c r="AE119" i="44"/>
  <c r="AD119" i="44"/>
  <c r="AB119" i="44"/>
  <c r="AA119" i="44"/>
  <c r="Y119" i="44"/>
  <c r="X119" i="44"/>
  <c r="W119" i="44"/>
  <c r="V119" i="44"/>
  <c r="T119" i="44"/>
  <c r="S119" i="44"/>
  <c r="R119" i="44"/>
  <c r="Q119" i="44"/>
  <c r="O119" i="44"/>
  <c r="N119" i="44"/>
  <c r="M119" i="44"/>
  <c r="L119" i="44"/>
  <c r="J119" i="44"/>
  <c r="I119" i="44"/>
  <c r="H119" i="44"/>
  <c r="G119" i="44"/>
  <c r="F119" i="44"/>
  <c r="E119" i="44"/>
  <c r="AI110" i="44"/>
  <c r="AH110" i="44"/>
  <c r="AG110" i="44"/>
  <c r="AF110" i="44"/>
  <c r="AE110" i="44"/>
  <c r="AD110" i="44"/>
  <c r="AB110" i="44"/>
  <c r="AA110" i="44"/>
  <c r="Y110" i="44"/>
  <c r="X110" i="44"/>
  <c r="W110" i="44"/>
  <c r="V110" i="44"/>
  <c r="T110" i="44"/>
  <c r="S110" i="44"/>
  <c r="R110" i="44"/>
  <c r="Q110" i="44"/>
  <c r="O110" i="44"/>
  <c r="N110" i="44"/>
  <c r="M110" i="44"/>
  <c r="L110" i="44"/>
  <c r="J110" i="44"/>
  <c r="I110" i="44"/>
  <c r="H110" i="44"/>
  <c r="G110" i="44"/>
  <c r="F110" i="44"/>
  <c r="E110" i="44"/>
  <c r="AI105" i="44"/>
  <c r="AH105" i="44"/>
  <c r="AG105" i="44"/>
  <c r="AF105" i="44"/>
  <c r="AE105" i="44"/>
  <c r="AD105" i="44"/>
  <c r="AB105" i="44"/>
  <c r="AA105" i="44"/>
  <c r="Y105" i="44"/>
  <c r="X105" i="44"/>
  <c r="W105" i="44"/>
  <c r="V105" i="44"/>
  <c r="T105" i="44"/>
  <c r="S105" i="44"/>
  <c r="R105" i="44"/>
  <c r="Q105" i="44"/>
  <c r="O105" i="44"/>
  <c r="N105" i="44"/>
  <c r="M105" i="44"/>
  <c r="L105" i="44"/>
  <c r="K105" i="44"/>
  <c r="J105" i="44"/>
  <c r="I105" i="44"/>
  <c r="H105" i="44"/>
  <c r="G105" i="44"/>
  <c r="F105" i="44"/>
  <c r="E105" i="44"/>
  <c r="AI83" i="44"/>
  <c r="AH83" i="44"/>
  <c r="AG83" i="44"/>
  <c r="AF83" i="44"/>
  <c r="AE83" i="44"/>
  <c r="AD83" i="44"/>
  <c r="AB83" i="44"/>
  <c r="AA83" i="44"/>
  <c r="Y83" i="44"/>
  <c r="X83" i="44"/>
  <c r="W83" i="44"/>
  <c r="V83" i="44"/>
  <c r="T83" i="44"/>
  <c r="S83" i="44"/>
  <c r="R83" i="44"/>
  <c r="Q83" i="44"/>
  <c r="O83" i="44"/>
  <c r="N83" i="44"/>
  <c r="M83" i="44"/>
  <c r="L83" i="44"/>
  <c r="J83" i="44"/>
  <c r="I83" i="44"/>
  <c r="H83" i="44"/>
  <c r="G83" i="44"/>
  <c r="F83" i="44"/>
  <c r="E83" i="44"/>
  <c r="AI72" i="44"/>
  <c r="AH72" i="44"/>
  <c r="AG72" i="44"/>
  <c r="AF72" i="44"/>
  <c r="AE72" i="44"/>
  <c r="AD72" i="44"/>
  <c r="AB72" i="44"/>
  <c r="AA72" i="44"/>
  <c r="Y72" i="44"/>
  <c r="X72" i="44"/>
  <c r="W72" i="44"/>
  <c r="V72" i="44"/>
  <c r="T72" i="44"/>
  <c r="S72" i="44"/>
  <c r="R72" i="44"/>
  <c r="Q72" i="44"/>
  <c r="O72" i="44"/>
  <c r="N72" i="44"/>
  <c r="M72" i="44"/>
  <c r="L72" i="44"/>
  <c r="J72" i="44"/>
  <c r="I72" i="44"/>
  <c r="H72" i="44"/>
  <c r="G72" i="44"/>
  <c r="F72" i="44"/>
  <c r="E72" i="44"/>
  <c r="AI65" i="44"/>
  <c r="AH65" i="44"/>
  <c r="AG65" i="44"/>
  <c r="AF65" i="44"/>
  <c r="AE65" i="44"/>
  <c r="AD65" i="44"/>
  <c r="AB65" i="44"/>
  <c r="AA65" i="44"/>
  <c r="Y65" i="44"/>
  <c r="X65" i="44"/>
  <c r="W65" i="44"/>
  <c r="V65" i="44"/>
  <c r="T65" i="44"/>
  <c r="S65" i="44"/>
  <c r="R65" i="44"/>
  <c r="Q65" i="44"/>
  <c r="O65" i="44"/>
  <c r="N65" i="44"/>
  <c r="M65" i="44"/>
  <c r="L65" i="44"/>
  <c r="J65" i="44"/>
  <c r="I65" i="44"/>
  <c r="H65" i="44"/>
  <c r="G65" i="44"/>
  <c r="F65" i="44"/>
  <c r="E65" i="44"/>
  <c r="AI51" i="44"/>
  <c r="AH51" i="44"/>
  <c r="AG51" i="44"/>
  <c r="AF51" i="44"/>
  <c r="AE51" i="44"/>
  <c r="AD51" i="44"/>
  <c r="AB51" i="44"/>
  <c r="AA51" i="44"/>
  <c r="Y51" i="44"/>
  <c r="X51" i="44"/>
  <c r="W51" i="44"/>
  <c r="V51" i="44"/>
  <c r="T51" i="44"/>
  <c r="S51" i="44"/>
  <c r="R51" i="44"/>
  <c r="Q51" i="44"/>
  <c r="O51" i="44"/>
  <c r="N51" i="44"/>
  <c r="M51" i="44"/>
  <c r="L51" i="44"/>
  <c r="J51" i="44"/>
  <c r="I51" i="44"/>
  <c r="H51" i="44"/>
  <c r="G51" i="44"/>
  <c r="F51" i="44"/>
  <c r="E51" i="44"/>
  <c r="AI43" i="44"/>
  <c r="AH43" i="44"/>
  <c r="AG43" i="44"/>
  <c r="AF43" i="44"/>
  <c r="AE43" i="44"/>
  <c r="AD43" i="44"/>
  <c r="AB43" i="44"/>
  <c r="AA43" i="44"/>
  <c r="Y43" i="44"/>
  <c r="X43" i="44"/>
  <c r="W43" i="44"/>
  <c r="V43" i="44"/>
  <c r="T43" i="44"/>
  <c r="S43" i="44"/>
  <c r="R43" i="44"/>
  <c r="Q43" i="44"/>
  <c r="O43" i="44"/>
  <c r="N43" i="44"/>
  <c r="M43" i="44"/>
  <c r="L43" i="44"/>
  <c r="J43" i="44"/>
  <c r="I43" i="44"/>
  <c r="H43" i="44"/>
  <c r="G43" i="44"/>
  <c r="F43" i="44"/>
  <c r="E43" i="44"/>
  <c r="AI31" i="44"/>
  <c r="AH31" i="44"/>
  <c r="AG31" i="44"/>
  <c r="AF31" i="44"/>
  <c r="AE31" i="44"/>
  <c r="AD31" i="44"/>
  <c r="AB31" i="44"/>
  <c r="AA31" i="44"/>
  <c r="Y31" i="44"/>
  <c r="X31" i="44"/>
  <c r="W31" i="44"/>
  <c r="V31" i="44"/>
  <c r="T31" i="44"/>
  <c r="S31" i="44"/>
  <c r="R31" i="44"/>
  <c r="Q31" i="44"/>
  <c r="O31" i="44"/>
  <c r="N31" i="44"/>
  <c r="M31" i="44"/>
  <c r="L31" i="44"/>
  <c r="J31" i="44"/>
  <c r="I31" i="44"/>
  <c r="H31" i="44"/>
  <c r="G31" i="44"/>
  <c r="F31" i="44"/>
  <c r="E31" i="44"/>
  <c r="AI10" i="44"/>
  <c r="AH10" i="44"/>
  <c r="AG10" i="44"/>
  <c r="AF10" i="44"/>
  <c r="AE10" i="44"/>
  <c r="AD10" i="44"/>
  <c r="AB10" i="44"/>
  <c r="AA10" i="44"/>
  <c r="Y10" i="44"/>
  <c r="X10" i="44"/>
  <c r="W10" i="44"/>
  <c r="V10" i="44"/>
  <c r="T10" i="44"/>
  <c r="S10" i="44"/>
  <c r="R10" i="44"/>
  <c r="Q10" i="44"/>
  <c r="O10" i="44"/>
  <c r="N10" i="44"/>
  <c r="M10" i="44"/>
  <c r="L10" i="44"/>
  <c r="J10" i="44"/>
  <c r="I10" i="44"/>
  <c r="H10" i="44"/>
  <c r="H129" i="44"/>
  <c r="G10" i="44"/>
  <c r="G129" i="44"/>
  <c r="F10" i="44"/>
  <c r="F129" i="44"/>
  <c r="E10" i="44"/>
  <c r="AI124" i="40"/>
  <c r="AH124" i="40"/>
  <c r="AG124" i="40"/>
  <c r="AF124" i="40"/>
  <c r="AE124" i="40"/>
  <c r="AD124" i="40"/>
  <c r="AB124" i="40"/>
  <c r="AA124" i="40"/>
  <c r="Y124" i="40"/>
  <c r="X124" i="40"/>
  <c r="W124" i="40"/>
  <c r="V124" i="40"/>
  <c r="T124" i="40"/>
  <c r="S124" i="40"/>
  <c r="R124" i="40"/>
  <c r="Q124" i="40"/>
  <c r="O124" i="40"/>
  <c r="N124" i="40"/>
  <c r="M124" i="40"/>
  <c r="L124" i="40"/>
  <c r="K124" i="40"/>
  <c r="J124" i="40"/>
  <c r="I124" i="40"/>
  <c r="H124" i="40"/>
  <c r="G124" i="40"/>
  <c r="F124" i="40"/>
  <c r="E124" i="40"/>
  <c r="AI119" i="40"/>
  <c r="AH119" i="40"/>
  <c r="AG119" i="40"/>
  <c r="AF119" i="40"/>
  <c r="AE119" i="40"/>
  <c r="AD119" i="40"/>
  <c r="AB119" i="40"/>
  <c r="AA119" i="40"/>
  <c r="Y119" i="40"/>
  <c r="X119" i="40"/>
  <c r="W119" i="40"/>
  <c r="V119" i="40"/>
  <c r="T119" i="40"/>
  <c r="S119" i="40"/>
  <c r="R119" i="40"/>
  <c r="Q119" i="40"/>
  <c r="O119" i="40"/>
  <c r="N119" i="40"/>
  <c r="M119" i="40"/>
  <c r="L119" i="40"/>
  <c r="J119" i="40"/>
  <c r="I119" i="40"/>
  <c r="H119" i="40"/>
  <c r="G119" i="40"/>
  <c r="F119" i="40"/>
  <c r="E119" i="40"/>
  <c r="AI110" i="40"/>
  <c r="AH110" i="40"/>
  <c r="AG110" i="40"/>
  <c r="AF110" i="40"/>
  <c r="AE110" i="40"/>
  <c r="AD110" i="40"/>
  <c r="AB110" i="40"/>
  <c r="AA110" i="40"/>
  <c r="Y110" i="40"/>
  <c r="X110" i="40"/>
  <c r="W110" i="40"/>
  <c r="V110" i="40"/>
  <c r="T110" i="40"/>
  <c r="S110" i="40"/>
  <c r="R110" i="40"/>
  <c r="Q110" i="40"/>
  <c r="O110" i="40"/>
  <c r="N110" i="40"/>
  <c r="M110" i="40"/>
  <c r="L110" i="40"/>
  <c r="J110" i="40"/>
  <c r="I110" i="40"/>
  <c r="H110" i="40"/>
  <c r="G110" i="40"/>
  <c r="F110" i="40"/>
  <c r="E110" i="40"/>
  <c r="AI105" i="40"/>
  <c r="AH105" i="40"/>
  <c r="AG105" i="40"/>
  <c r="AF105" i="40"/>
  <c r="AE105" i="40"/>
  <c r="AD105" i="40"/>
  <c r="AB105" i="40"/>
  <c r="AA105" i="40"/>
  <c r="Y105" i="40"/>
  <c r="X105" i="40"/>
  <c r="W105" i="40"/>
  <c r="V105" i="40"/>
  <c r="T105" i="40"/>
  <c r="S105" i="40"/>
  <c r="R105" i="40"/>
  <c r="Q105" i="40"/>
  <c r="O105" i="40"/>
  <c r="N105" i="40"/>
  <c r="M105" i="40"/>
  <c r="L105" i="40"/>
  <c r="J105" i="40"/>
  <c r="I105" i="40"/>
  <c r="H105" i="40"/>
  <c r="G105" i="40"/>
  <c r="F105" i="40"/>
  <c r="E105" i="40"/>
  <c r="AI83" i="40"/>
  <c r="AH83" i="40"/>
  <c r="AG83" i="40"/>
  <c r="AF83" i="40"/>
  <c r="AE83" i="40"/>
  <c r="AD83" i="40"/>
  <c r="AB83" i="40"/>
  <c r="AA83" i="40"/>
  <c r="Y83" i="40"/>
  <c r="X83" i="40"/>
  <c r="W83" i="40"/>
  <c r="V83" i="40"/>
  <c r="T83" i="40"/>
  <c r="S83" i="40"/>
  <c r="R83" i="40"/>
  <c r="Q83" i="40"/>
  <c r="O83" i="40"/>
  <c r="N83" i="40"/>
  <c r="M83" i="40"/>
  <c r="L83" i="40"/>
  <c r="J83" i="40"/>
  <c r="I83" i="40"/>
  <c r="H83" i="40"/>
  <c r="G83" i="40"/>
  <c r="F83" i="40"/>
  <c r="E83" i="40"/>
  <c r="AI80" i="40"/>
  <c r="AH80" i="40"/>
  <c r="AG80" i="40"/>
  <c r="AF80" i="40"/>
  <c r="AE80" i="40"/>
  <c r="AD80" i="40"/>
  <c r="AB80" i="40"/>
  <c r="AA80" i="40"/>
  <c r="Y80" i="40"/>
  <c r="X80" i="40"/>
  <c r="W80" i="40"/>
  <c r="V80" i="40"/>
  <c r="T80" i="40"/>
  <c r="S80" i="40"/>
  <c r="R80" i="40"/>
  <c r="Q80" i="40"/>
  <c r="O80" i="40"/>
  <c r="N80" i="40"/>
  <c r="M80" i="40"/>
  <c r="L80" i="40"/>
  <c r="K80" i="40"/>
  <c r="J80" i="40"/>
  <c r="I80" i="40"/>
  <c r="H80" i="40"/>
  <c r="G80" i="40"/>
  <c r="F80" i="40"/>
  <c r="E80" i="40"/>
  <c r="AI72" i="40"/>
  <c r="AH72" i="40"/>
  <c r="AG72" i="40"/>
  <c r="AF72" i="40"/>
  <c r="AE72" i="40"/>
  <c r="AD72" i="40"/>
  <c r="AB72" i="40"/>
  <c r="AA72" i="40"/>
  <c r="Y72" i="40"/>
  <c r="X72" i="40"/>
  <c r="W72" i="40"/>
  <c r="V72" i="40"/>
  <c r="T72" i="40"/>
  <c r="S72" i="40"/>
  <c r="R72" i="40"/>
  <c r="Q72" i="40"/>
  <c r="O72" i="40"/>
  <c r="N72" i="40"/>
  <c r="M72" i="40"/>
  <c r="L72" i="40"/>
  <c r="J72" i="40"/>
  <c r="I72" i="40"/>
  <c r="H72" i="40"/>
  <c r="G72" i="40"/>
  <c r="F72" i="40"/>
  <c r="E72" i="40"/>
  <c r="AI65" i="40"/>
  <c r="AH65" i="40"/>
  <c r="AG65" i="40"/>
  <c r="AF65" i="40"/>
  <c r="AE65" i="40"/>
  <c r="AD65" i="40"/>
  <c r="AB65" i="40"/>
  <c r="AA65" i="40"/>
  <c r="Y65" i="40"/>
  <c r="X65" i="40"/>
  <c r="W65" i="40"/>
  <c r="V65" i="40"/>
  <c r="T65" i="40"/>
  <c r="S65" i="40"/>
  <c r="R65" i="40"/>
  <c r="R129" i="40"/>
  <c r="Q65" i="40"/>
  <c r="O65" i="40"/>
  <c r="N65" i="40"/>
  <c r="M65" i="40"/>
  <c r="L65" i="40"/>
  <c r="J65" i="40"/>
  <c r="I65" i="40"/>
  <c r="H65" i="40"/>
  <c r="G65" i="40"/>
  <c r="F65" i="40"/>
  <c r="E65" i="40"/>
  <c r="AI51" i="40"/>
  <c r="AH51" i="40"/>
  <c r="AG51" i="40"/>
  <c r="AF51" i="40"/>
  <c r="AE51" i="40"/>
  <c r="AD51" i="40"/>
  <c r="AB51" i="40"/>
  <c r="AA51" i="40"/>
  <c r="Y51" i="40"/>
  <c r="X51" i="40"/>
  <c r="W51" i="40"/>
  <c r="V51" i="40"/>
  <c r="T51" i="40"/>
  <c r="S51" i="40"/>
  <c r="R51" i="40"/>
  <c r="Q51" i="40"/>
  <c r="O51" i="40"/>
  <c r="N51" i="40"/>
  <c r="M51" i="40"/>
  <c r="L51" i="40"/>
  <c r="K51" i="40"/>
  <c r="J51" i="40"/>
  <c r="I51" i="40"/>
  <c r="H51" i="40"/>
  <c r="G51" i="40"/>
  <c r="F51" i="40"/>
  <c r="E51" i="40"/>
  <c r="AI43" i="40"/>
  <c r="AH43" i="40"/>
  <c r="AG43" i="40"/>
  <c r="AF43" i="40"/>
  <c r="AE43" i="40"/>
  <c r="AD43" i="40"/>
  <c r="AB43" i="40"/>
  <c r="AA43" i="40"/>
  <c r="Y43" i="40"/>
  <c r="X43" i="40"/>
  <c r="W43" i="40"/>
  <c r="V43" i="40"/>
  <c r="T43" i="40"/>
  <c r="S43" i="40"/>
  <c r="R43" i="40"/>
  <c r="Q43" i="40"/>
  <c r="O43" i="40"/>
  <c r="N43" i="40"/>
  <c r="M43" i="40"/>
  <c r="L43" i="40"/>
  <c r="J43" i="40"/>
  <c r="I43" i="40"/>
  <c r="H43" i="40"/>
  <c r="G43" i="40"/>
  <c r="F43" i="40"/>
  <c r="E43" i="40"/>
  <c r="AI31" i="40"/>
  <c r="AH31" i="40"/>
  <c r="AG31" i="40"/>
  <c r="AF31" i="40"/>
  <c r="AE31" i="40"/>
  <c r="AD31" i="40"/>
  <c r="AB31" i="40"/>
  <c r="AA31" i="40"/>
  <c r="Y31" i="40"/>
  <c r="X31" i="40"/>
  <c r="W31" i="40"/>
  <c r="V31" i="40"/>
  <c r="T31" i="40"/>
  <c r="S31" i="40"/>
  <c r="R31" i="40"/>
  <c r="Q31" i="40"/>
  <c r="O31" i="40"/>
  <c r="N31" i="40"/>
  <c r="M31" i="40"/>
  <c r="L31" i="40"/>
  <c r="J31" i="40"/>
  <c r="I31" i="40"/>
  <c r="H31" i="40"/>
  <c r="G31" i="40"/>
  <c r="F31" i="40"/>
  <c r="E31" i="40"/>
  <c r="AI10" i="40"/>
  <c r="AH10" i="40"/>
  <c r="AG10" i="40"/>
  <c r="AF10" i="40"/>
  <c r="AE10" i="40"/>
  <c r="AD10" i="40"/>
  <c r="AB10" i="40"/>
  <c r="AA10" i="40"/>
  <c r="Y10" i="40"/>
  <c r="X10" i="40"/>
  <c r="X129" i="40"/>
  <c r="W10" i="40"/>
  <c r="V10" i="40"/>
  <c r="T10" i="40"/>
  <c r="S10" i="40"/>
  <c r="R10" i="40"/>
  <c r="Q10" i="40"/>
  <c r="O10" i="40"/>
  <c r="O129" i="40"/>
  <c r="N10" i="40"/>
  <c r="N129" i="40"/>
  <c r="M10" i="40"/>
  <c r="M129" i="40"/>
  <c r="L10" i="40"/>
  <c r="J10" i="40"/>
  <c r="J129" i="40"/>
  <c r="I10" i="40"/>
  <c r="H10" i="40"/>
  <c r="G10" i="40"/>
  <c r="F10" i="40"/>
  <c r="F129" i="40"/>
  <c r="E10" i="40"/>
  <c r="AI124" i="76"/>
  <c r="AH124" i="76"/>
  <c r="AG124" i="76"/>
  <c r="AF124" i="76"/>
  <c r="AE124" i="76"/>
  <c r="AD124" i="76"/>
  <c r="AB124" i="76"/>
  <c r="AA124" i="76"/>
  <c r="Y124" i="76"/>
  <c r="X124" i="76"/>
  <c r="W124" i="76"/>
  <c r="V124" i="76"/>
  <c r="T124" i="76"/>
  <c r="S124" i="76"/>
  <c r="R124" i="76"/>
  <c r="Q124" i="76"/>
  <c r="O124" i="76"/>
  <c r="N124" i="76"/>
  <c r="M124" i="76"/>
  <c r="L124" i="76"/>
  <c r="J124" i="76"/>
  <c r="I124" i="76"/>
  <c r="H124" i="76"/>
  <c r="G124" i="76"/>
  <c r="F124" i="76"/>
  <c r="E124" i="76"/>
  <c r="AI119" i="76"/>
  <c r="AH119" i="76"/>
  <c r="AG119" i="76"/>
  <c r="AF119" i="76"/>
  <c r="AE119" i="76"/>
  <c r="AD119" i="76"/>
  <c r="AB119" i="76"/>
  <c r="AA119" i="76"/>
  <c r="Y119" i="76"/>
  <c r="X119" i="76"/>
  <c r="W119" i="76"/>
  <c r="V119" i="76"/>
  <c r="T119" i="76"/>
  <c r="S119" i="76"/>
  <c r="R119" i="76"/>
  <c r="Q119" i="76"/>
  <c r="O119" i="76"/>
  <c r="N119" i="76"/>
  <c r="M119" i="76"/>
  <c r="L119" i="76"/>
  <c r="J119" i="76"/>
  <c r="I119" i="76"/>
  <c r="H119" i="76"/>
  <c r="G119" i="76"/>
  <c r="F119" i="76"/>
  <c r="E119" i="76"/>
  <c r="AI110" i="76"/>
  <c r="AH110" i="76"/>
  <c r="AG110" i="76"/>
  <c r="AF110" i="76"/>
  <c r="AE110" i="76"/>
  <c r="AD110" i="76"/>
  <c r="AB110" i="76"/>
  <c r="AA110" i="76"/>
  <c r="Y110" i="76"/>
  <c r="X110" i="76"/>
  <c r="W110" i="76"/>
  <c r="V110" i="76"/>
  <c r="T110" i="76"/>
  <c r="S110" i="76"/>
  <c r="R110" i="76"/>
  <c r="Q110" i="76"/>
  <c r="O110" i="76"/>
  <c r="N110" i="76"/>
  <c r="M110" i="76"/>
  <c r="L110" i="76"/>
  <c r="J110" i="76"/>
  <c r="I110" i="76"/>
  <c r="H110" i="76"/>
  <c r="G110" i="76"/>
  <c r="F110" i="76"/>
  <c r="E110" i="76"/>
  <c r="AI105" i="76"/>
  <c r="AH105" i="76"/>
  <c r="AG105" i="76"/>
  <c r="AF105" i="76"/>
  <c r="AE105" i="76"/>
  <c r="AD105" i="76"/>
  <c r="AB105" i="76"/>
  <c r="AA105" i="76"/>
  <c r="Y105" i="76"/>
  <c r="X105" i="76"/>
  <c r="W105" i="76"/>
  <c r="V105" i="76"/>
  <c r="T105" i="76"/>
  <c r="S105" i="76"/>
  <c r="R105" i="76"/>
  <c r="Q105" i="76"/>
  <c r="O105" i="76"/>
  <c r="N105" i="76"/>
  <c r="M105" i="76"/>
  <c r="L105" i="76"/>
  <c r="J105" i="76"/>
  <c r="I105" i="76"/>
  <c r="H105" i="76"/>
  <c r="G105" i="76"/>
  <c r="F105" i="76"/>
  <c r="E105" i="76"/>
  <c r="AI83" i="76"/>
  <c r="AH83" i="76"/>
  <c r="AG83" i="76"/>
  <c r="AF83" i="76"/>
  <c r="AE83" i="76"/>
  <c r="AD83" i="76"/>
  <c r="AB83" i="76"/>
  <c r="AA83" i="76"/>
  <c r="Y83" i="76"/>
  <c r="X83" i="76"/>
  <c r="W83" i="76"/>
  <c r="V83" i="76"/>
  <c r="T83" i="76"/>
  <c r="S83" i="76"/>
  <c r="R83" i="76"/>
  <c r="Q83" i="76"/>
  <c r="O83" i="76"/>
  <c r="N83" i="76"/>
  <c r="M83" i="76"/>
  <c r="L83" i="76"/>
  <c r="J83" i="76"/>
  <c r="I83" i="76"/>
  <c r="H83" i="76"/>
  <c r="G83" i="76"/>
  <c r="F83" i="76"/>
  <c r="E83" i="76"/>
  <c r="AI80" i="76"/>
  <c r="AH80" i="76"/>
  <c r="AG80" i="76"/>
  <c r="AF80" i="76"/>
  <c r="AE80" i="76"/>
  <c r="AD80" i="76"/>
  <c r="AB80" i="76"/>
  <c r="AA80" i="76"/>
  <c r="Y80" i="76"/>
  <c r="X80" i="76"/>
  <c r="W80" i="76"/>
  <c r="V80" i="76"/>
  <c r="T80" i="76"/>
  <c r="S80" i="76"/>
  <c r="R80" i="76"/>
  <c r="Q80" i="76"/>
  <c r="O80" i="76"/>
  <c r="N80" i="76"/>
  <c r="M80" i="76"/>
  <c r="L80" i="76"/>
  <c r="J80" i="76"/>
  <c r="I80" i="76"/>
  <c r="H80" i="76"/>
  <c r="G80" i="76"/>
  <c r="F80" i="76"/>
  <c r="E80" i="76"/>
  <c r="AI72" i="76"/>
  <c r="AH72" i="76"/>
  <c r="AG72" i="76"/>
  <c r="AF72" i="76"/>
  <c r="AE72" i="76"/>
  <c r="AD72" i="76"/>
  <c r="AB72" i="76"/>
  <c r="AA72" i="76"/>
  <c r="Y72" i="76"/>
  <c r="X72" i="76"/>
  <c r="W72" i="76"/>
  <c r="V72" i="76"/>
  <c r="T72" i="76"/>
  <c r="S72" i="76"/>
  <c r="R72" i="76"/>
  <c r="Q72" i="76"/>
  <c r="O72" i="76"/>
  <c r="N72" i="76"/>
  <c r="M72" i="76"/>
  <c r="L72" i="76"/>
  <c r="J72" i="76"/>
  <c r="I72" i="76"/>
  <c r="H72" i="76"/>
  <c r="G72" i="76"/>
  <c r="F72" i="76"/>
  <c r="E72" i="76"/>
  <c r="AI65" i="76"/>
  <c r="AH65" i="76"/>
  <c r="AG65" i="76"/>
  <c r="AF65" i="76"/>
  <c r="AE65" i="76"/>
  <c r="AD65" i="76"/>
  <c r="AB65" i="76"/>
  <c r="AA65" i="76"/>
  <c r="Y65" i="76"/>
  <c r="X65" i="76"/>
  <c r="W65" i="76"/>
  <c r="V65" i="76"/>
  <c r="T65" i="76"/>
  <c r="S65" i="76"/>
  <c r="R65" i="76"/>
  <c r="Q65" i="76"/>
  <c r="O65" i="76"/>
  <c r="N65" i="76"/>
  <c r="M65" i="76"/>
  <c r="L65" i="76"/>
  <c r="J65" i="76"/>
  <c r="I65" i="76"/>
  <c r="H65" i="76"/>
  <c r="G65" i="76"/>
  <c r="F65" i="76"/>
  <c r="E65" i="76"/>
  <c r="AI51" i="76"/>
  <c r="AH51" i="76"/>
  <c r="AG51" i="76"/>
  <c r="AF51" i="76"/>
  <c r="AE51" i="76"/>
  <c r="AD51" i="76"/>
  <c r="AB51" i="76"/>
  <c r="AA51" i="76"/>
  <c r="Y51" i="76"/>
  <c r="X51" i="76"/>
  <c r="W51" i="76"/>
  <c r="V51" i="76"/>
  <c r="T51" i="76"/>
  <c r="S51" i="76"/>
  <c r="R51" i="76"/>
  <c r="Q51" i="76"/>
  <c r="O51" i="76"/>
  <c r="N51" i="76"/>
  <c r="M51" i="76"/>
  <c r="L51" i="76"/>
  <c r="J51" i="76"/>
  <c r="I51" i="76"/>
  <c r="H51" i="76"/>
  <c r="G51" i="76"/>
  <c r="F51" i="76"/>
  <c r="E51" i="76"/>
  <c r="AI43" i="76"/>
  <c r="AH43" i="76"/>
  <c r="AG43" i="76"/>
  <c r="AF43" i="76"/>
  <c r="AE43" i="76"/>
  <c r="AD43" i="76"/>
  <c r="AB43" i="76"/>
  <c r="AA43" i="76"/>
  <c r="Y43" i="76"/>
  <c r="X43" i="76"/>
  <c r="W43" i="76"/>
  <c r="V43" i="76"/>
  <c r="T43" i="76"/>
  <c r="S43" i="76"/>
  <c r="R43" i="76"/>
  <c r="Q43" i="76"/>
  <c r="O43" i="76"/>
  <c r="N43" i="76"/>
  <c r="M43" i="76"/>
  <c r="L43" i="76"/>
  <c r="J43" i="76"/>
  <c r="I43" i="76"/>
  <c r="H43" i="76"/>
  <c r="G43" i="76"/>
  <c r="F43" i="76"/>
  <c r="E43" i="76"/>
  <c r="AI31" i="76"/>
  <c r="AH31" i="76"/>
  <c r="AG31" i="76"/>
  <c r="AF31" i="76"/>
  <c r="AE31" i="76"/>
  <c r="AD31" i="76"/>
  <c r="AB31" i="76"/>
  <c r="AA31" i="76"/>
  <c r="Y31" i="76"/>
  <c r="X31" i="76"/>
  <c r="W31" i="76"/>
  <c r="V31" i="76"/>
  <c r="T31" i="76"/>
  <c r="S31" i="76"/>
  <c r="R31" i="76"/>
  <c r="Q31" i="76"/>
  <c r="O31" i="76"/>
  <c r="N31" i="76"/>
  <c r="M31" i="76"/>
  <c r="L31" i="76"/>
  <c r="J31" i="76"/>
  <c r="I31" i="76"/>
  <c r="H31" i="76"/>
  <c r="G31" i="76"/>
  <c r="F31" i="76"/>
  <c r="E31" i="76"/>
  <c r="AI10" i="76"/>
  <c r="AH10" i="76"/>
  <c r="AG10" i="76"/>
  <c r="AF10" i="76"/>
  <c r="AE10" i="76"/>
  <c r="AD10" i="76"/>
  <c r="AB10" i="76"/>
  <c r="AA10" i="76"/>
  <c r="Y10" i="76"/>
  <c r="X10" i="76"/>
  <c r="W10" i="76"/>
  <c r="V10" i="76"/>
  <c r="T10" i="76"/>
  <c r="T129" i="76"/>
  <c r="S10" i="76"/>
  <c r="R10" i="76"/>
  <c r="Q10" i="76"/>
  <c r="O10" i="76"/>
  <c r="N10" i="76"/>
  <c r="M10" i="76"/>
  <c r="L10" i="76"/>
  <c r="J10" i="76"/>
  <c r="I10" i="76"/>
  <c r="H10" i="76"/>
  <c r="G10" i="76"/>
  <c r="G129" i="76"/>
  <c r="F10" i="76"/>
  <c r="F129" i="76"/>
  <c r="E10" i="76"/>
  <c r="AI124" i="84"/>
  <c r="AH124" i="84"/>
  <c r="AG124" i="84"/>
  <c r="AF124" i="84"/>
  <c r="AE124" i="84"/>
  <c r="AD124" i="84"/>
  <c r="AB124" i="84"/>
  <c r="AA124" i="84"/>
  <c r="Y124" i="84"/>
  <c r="X124" i="84"/>
  <c r="W124" i="84"/>
  <c r="V124" i="84"/>
  <c r="U124" i="84"/>
  <c r="T124" i="84"/>
  <c r="S124" i="84"/>
  <c r="R124" i="84"/>
  <c r="Q124" i="84"/>
  <c r="O124" i="84"/>
  <c r="N124" i="84"/>
  <c r="M124" i="84"/>
  <c r="L124" i="84"/>
  <c r="J124" i="84"/>
  <c r="I124" i="84"/>
  <c r="H124" i="84"/>
  <c r="G124" i="84"/>
  <c r="F124" i="84"/>
  <c r="E124" i="84"/>
  <c r="AI119" i="84"/>
  <c r="AH119" i="84"/>
  <c r="AG119" i="84"/>
  <c r="AF119" i="84"/>
  <c r="AE119" i="84"/>
  <c r="AD119" i="84"/>
  <c r="AD129" i="84"/>
  <c r="AB119" i="84"/>
  <c r="AA119" i="84"/>
  <c r="Y119" i="84"/>
  <c r="X119" i="84"/>
  <c r="W119" i="84"/>
  <c r="V119" i="84"/>
  <c r="T119" i="84"/>
  <c r="S119" i="84"/>
  <c r="R119" i="84"/>
  <c r="Q119" i="84"/>
  <c r="O119" i="84"/>
  <c r="N119" i="84"/>
  <c r="N129" i="84"/>
  <c r="M119" i="84"/>
  <c r="L119" i="84"/>
  <c r="J119" i="84"/>
  <c r="I119" i="84"/>
  <c r="H119" i="84"/>
  <c r="G119" i="84"/>
  <c r="F119" i="84"/>
  <c r="E119" i="84"/>
  <c r="AI110" i="84"/>
  <c r="AH110" i="84"/>
  <c r="AG110" i="84"/>
  <c r="AF110" i="84"/>
  <c r="AF129" i="84"/>
  <c r="AE110" i="84"/>
  <c r="AD110" i="84"/>
  <c r="AB110" i="84"/>
  <c r="AA110" i="84"/>
  <c r="Y110" i="84"/>
  <c r="X110" i="84"/>
  <c r="W110" i="84"/>
  <c r="V110" i="84"/>
  <c r="T110" i="84"/>
  <c r="S110" i="84"/>
  <c r="R110" i="84"/>
  <c r="Q110" i="84"/>
  <c r="Q129" i="84"/>
  <c r="O110" i="84"/>
  <c r="N110" i="84"/>
  <c r="M110" i="84"/>
  <c r="L110" i="84"/>
  <c r="J110" i="84"/>
  <c r="I110" i="84"/>
  <c r="H110" i="84"/>
  <c r="G110" i="84"/>
  <c r="F110" i="84"/>
  <c r="E110" i="84"/>
  <c r="K105" i="84"/>
  <c r="AI105" i="84"/>
  <c r="AI129" i="84"/>
  <c r="AH105" i="84"/>
  <c r="AG105" i="84"/>
  <c r="AF105" i="84"/>
  <c r="AE105" i="84"/>
  <c r="AD105" i="84"/>
  <c r="AB105" i="84"/>
  <c r="AA105" i="84"/>
  <c r="Y105" i="84"/>
  <c r="X105" i="84"/>
  <c r="W105" i="84"/>
  <c r="V105" i="84"/>
  <c r="T105" i="84"/>
  <c r="T129" i="84"/>
  <c r="S105" i="84"/>
  <c r="R105" i="84"/>
  <c r="Q105" i="84"/>
  <c r="O105" i="84"/>
  <c r="N105" i="84"/>
  <c r="M105" i="84"/>
  <c r="L105" i="84"/>
  <c r="J105" i="84"/>
  <c r="I105" i="84"/>
  <c r="H105" i="84"/>
  <c r="G105" i="84"/>
  <c r="F105" i="84"/>
  <c r="E105" i="84"/>
  <c r="AI83" i="84"/>
  <c r="AH83" i="84"/>
  <c r="AG83" i="84"/>
  <c r="AF83" i="84"/>
  <c r="AE83" i="84"/>
  <c r="AD83" i="84"/>
  <c r="AB83" i="84"/>
  <c r="AA83" i="84"/>
  <c r="Y83" i="84"/>
  <c r="X83" i="84"/>
  <c r="W83" i="84"/>
  <c r="V83" i="84"/>
  <c r="T83" i="84"/>
  <c r="S83" i="84"/>
  <c r="R83" i="84"/>
  <c r="Q83" i="84"/>
  <c r="O83" i="84"/>
  <c r="N83" i="84"/>
  <c r="M83" i="84"/>
  <c r="L83" i="84"/>
  <c r="J83" i="84"/>
  <c r="I83" i="84"/>
  <c r="H83" i="84"/>
  <c r="G83" i="84"/>
  <c r="F83" i="84"/>
  <c r="E83" i="84"/>
  <c r="AI80" i="84"/>
  <c r="AH80" i="84"/>
  <c r="AG80" i="84"/>
  <c r="AF80" i="84"/>
  <c r="AE80" i="84"/>
  <c r="J80" i="84"/>
  <c r="I80" i="84"/>
  <c r="H80" i="84"/>
  <c r="G80" i="84"/>
  <c r="G129" i="84"/>
  <c r="F80" i="84"/>
  <c r="E80" i="84"/>
  <c r="AI72" i="84"/>
  <c r="AH72" i="84"/>
  <c r="AG72" i="84"/>
  <c r="AF72" i="84"/>
  <c r="AE72" i="84"/>
  <c r="AD72" i="84"/>
  <c r="AB72" i="84"/>
  <c r="AA72" i="84"/>
  <c r="Y72" i="84"/>
  <c r="X72" i="84"/>
  <c r="W72" i="84"/>
  <c r="V72" i="84"/>
  <c r="T72" i="84"/>
  <c r="S72" i="84"/>
  <c r="R72" i="84"/>
  <c r="Q72" i="84"/>
  <c r="O72" i="84"/>
  <c r="N72" i="84"/>
  <c r="M72" i="84"/>
  <c r="L72" i="84"/>
  <c r="J72" i="84"/>
  <c r="I72" i="84"/>
  <c r="I129" i="84"/>
  <c r="H72" i="84"/>
  <c r="G72" i="84"/>
  <c r="F72" i="84"/>
  <c r="E72" i="84"/>
  <c r="AI65" i="84"/>
  <c r="AH65" i="84"/>
  <c r="AG65" i="84"/>
  <c r="AF65" i="84"/>
  <c r="AE65" i="84"/>
  <c r="AD65" i="84"/>
  <c r="AB65" i="84"/>
  <c r="AA65" i="84"/>
  <c r="AA129" i="84"/>
  <c r="Y65" i="84"/>
  <c r="X65" i="84"/>
  <c r="W65" i="84"/>
  <c r="V65" i="84"/>
  <c r="T65" i="84"/>
  <c r="S65" i="84"/>
  <c r="R65" i="84"/>
  <c r="Q65" i="84"/>
  <c r="O65" i="84"/>
  <c r="N65" i="84"/>
  <c r="M65" i="84"/>
  <c r="L65" i="84"/>
  <c r="L129" i="84"/>
  <c r="J65" i="84"/>
  <c r="I65" i="84"/>
  <c r="H65" i="84"/>
  <c r="G65" i="84"/>
  <c r="F65" i="84"/>
  <c r="E65" i="84"/>
  <c r="AI51" i="84"/>
  <c r="AH51" i="84"/>
  <c r="AG51" i="84"/>
  <c r="AF51" i="84"/>
  <c r="AE51" i="84"/>
  <c r="AE129" i="84"/>
  <c r="AD51" i="84"/>
  <c r="AB51" i="84"/>
  <c r="AA51" i="84"/>
  <c r="Y51" i="84"/>
  <c r="X51" i="84"/>
  <c r="W51" i="84"/>
  <c r="V51" i="84"/>
  <c r="T51" i="84"/>
  <c r="S51" i="84"/>
  <c r="R51" i="84"/>
  <c r="Q51" i="84"/>
  <c r="O51" i="84"/>
  <c r="O129" i="84"/>
  <c r="N51" i="84"/>
  <c r="M51" i="84"/>
  <c r="L51" i="84"/>
  <c r="J51" i="84"/>
  <c r="I51" i="84"/>
  <c r="H51" i="84"/>
  <c r="G51" i="84"/>
  <c r="F51" i="84"/>
  <c r="E51" i="84"/>
  <c r="K43" i="84"/>
  <c r="AI43" i="84"/>
  <c r="AH43" i="84"/>
  <c r="AH129" i="84"/>
  <c r="AG43" i="84"/>
  <c r="AF43" i="84"/>
  <c r="AE43" i="84"/>
  <c r="AD43" i="84"/>
  <c r="AB43" i="84"/>
  <c r="AA43" i="84"/>
  <c r="Y43" i="84"/>
  <c r="X43" i="84"/>
  <c r="W43" i="84"/>
  <c r="V43" i="84"/>
  <c r="T43" i="84"/>
  <c r="S43" i="84"/>
  <c r="S129" i="84"/>
  <c r="R43" i="84"/>
  <c r="Q43" i="84"/>
  <c r="O43" i="84"/>
  <c r="N43" i="84"/>
  <c r="M43" i="84"/>
  <c r="L43" i="84"/>
  <c r="J43" i="84"/>
  <c r="I43" i="84"/>
  <c r="H43" i="84"/>
  <c r="G43" i="84"/>
  <c r="F43" i="84"/>
  <c r="E43" i="84"/>
  <c r="E129" i="84"/>
  <c r="AI31" i="84"/>
  <c r="AH31" i="84"/>
  <c r="AG31" i="84"/>
  <c r="AF31" i="84"/>
  <c r="AE31" i="84"/>
  <c r="AD31" i="84"/>
  <c r="AB31" i="84"/>
  <c r="AA31" i="84"/>
  <c r="Y31" i="84"/>
  <c r="X31" i="84"/>
  <c r="W31" i="84"/>
  <c r="W129" i="84"/>
  <c r="V31" i="84"/>
  <c r="T31" i="84"/>
  <c r="S31" i="84"/>
  <c r="R31" i="84"/>
  <c r="Q31" i="84"/>
  <c r="O31" i="84"/>
  <c r="N31" i="84"/>
  <c r="M31" i="84"/>
  <c r="L31" i="84"/>
  <c r="J31" i="84"/>
  <c r="I31" i="84"/>
  <c r="H31" i="84"/>
  <c r="H129" i="84"/>
  <c r="G31" i="84"/>
  <c r="F31" i="84"/>
  <c r="E31" i="84"/>
  <c r="AI10" i="84"/>
  <c r="AH10" i="84"/>
  <c r="AG10" i="84"/>
  <c r="AF10" i="84"/>
  <c r="AE10" i="84"/>
  <c r="AD10" i="84"/>
  <c r="AB10" i="84"/>
  <c r="AA10" i="84"/>
  <c r="Y10" i="84"/>
  <c r="Y129" i="84"/>
  <c r="X10" i="84"/>
  <c r="X129" i="84"/>
  <c r="W10" i="84"/>
  <c r="V10" i="84"/>
  <c r="T10" i="84"/>
  <c r="S10" i="84"/>
  <c r="R10" i="84"/>
  <c r="Q10" i="84"/>
  <c r="O10" i="84"/>
  <c r="N10" i="84"/>
  <c r="M10" i="84"/>
  <c r="L10" i="84"/>
  <c r="J10" i="84"/>
  <c r="J129" i="84"/>
  <c r="I10" i="84"/>
  <c r="H10" i="84"/>
  <c r="G10" i="84"/>
  <c r="F10" i="84"/>
  <c r="F129" i="84"/>
  <c r="E10" i="84"/>
  <c r="AK124" i="38"/>
  <c r="AK119" i="38"/>
  <c r="AK110" i="38"/>
  <c r="AK105" i="38"/>
  <c r="AK83" i="38"/>
  <c r="AK80" i="38"/>
  <c r="AK72" i="38"/>
  <c r="AK65" i="38"/>
  <c r="AK51" i="38"/>
  <c r="AK43" i="38"/>
  <c r="AK31" i="38"/>
  <c r="AK10" i="38"/>
  <c r="AI124" i="86"/>
  <c r="AH124" i="86"/>
  <c r="AG124" i="86"/>
  <c r="AF124" i="86"/>
  <c r="AE124" i="86"/>
  <c r="AD124" i="86"/>
  <c r="AB124" i="86"/>
  <c r="AA124" i="86"/>
  <c r="Y124" i="86"/>
  <c r="X124" i="86"/>
  <c r="W124" i="86"/>
  <c r="V124" i="86"/>
  <c r="U124" i="86"/>
  <c r="T124" i="86"/>
  <c r="S124" i="86"/>
  <c r="R124" i="86"/>
  <c r="Q124" i="86"/>
  <c r="O124" i="86"/>
  <c r="N124" i="86"/>
  <c r="M124" i="86"/>
  <c r="L124" i="86"/>
  <c r="J124" i="86"/>
  <c r="I124" i="86"/>
  <c r="H124" i="86"/>
  <c r="G124" i="86"/>
  <c r="F124" i="86"/>
  <c r="E124" i="86"/>
  <c r="AI119" i="86"/>
  <c r="AH119" i="86"/>
  <c r="AG119" i="86"/>
  <c r="AF119" i="86"/>
  <c r="AE119" i="86"/>
  <c r="AD119" i="86"/>
  <c r="AB119" i="86"/>
  <c r="AA119" i="86"/>
  <c r="Y119" i="86"/>
  <c r="X119" i="86"/>
  <c r="W119" i="86"/>
  <c r="V119" i="86"/>
  <c r="T119" i="86"/>
  <c r="S119" i="86"/>
  <c r="Q119" i="86"/>
  <c r="O119" i="86"/>
  <c r="N119" i="86"/>
  <c r="M119" i="86"/>
  <c r="L119" i="86"/>
  <c r="J119" i="86"/>
  <c r="I119" i="86"/>
  <c r="H119" i="86"/>
  <c r="G119" i="86"/>
  <c r="F119" i="86"/>
  <c r="E119" i="86"/>
  <c r="AI110" i="86"/>
  <c r="AH110" i="86"/>
  <c r="AG110" i="86"/>
  <c r="AF110" i="86"/>
  <c r="AE110" i="86"/>
  <c r="AD110" i="86"/>
  <c r="AB110" i="86"/>
  <c r="AA110" i="86"/>
  <c r="Y110" i="86"/>
  <c r="X110" i="86"/>
  <c r="W110" i="86"/>
  <c r="V110" i="86"/>
  <c r="T110" i="86"/>
  <c r="S110" i="86"/>
  <c r="R110" i="86"/>
  <c r="Q110" i="86"/>
  <c r="O110" i="86"/>
  <c r="N110" i="86"/>
  <c r="M110" i="86"/>
  <c r="L110" i="86"/>
  <c r="J110" i="86"/>
  <c r="I110" i="86"/>
  <c r="H110" i="86"/>
  <c r="G110" i="86"/>
  <c r="F110" i="86"/>
  <c r="E110" i="86"/>
  <c r="AI105" i="86"/>
  <c r="AH105" i="86"/>
  <c r="AG105" i="86"/>
  <c r="AF105" i="86"/>
  <c r="AE105" i="86"/>
  <c r="AD105" i="86"/>
  <c r="AB105" i="86"/>
  <c r="AA105" i="86"/>
  <c r="Y105" i="86"/>
  <c r="X105" i="86"/>
  <c r="W105" i="86"/>
  <c r="V105" i="86"/>
  <c r="T105" i="86"/>
  <c r="S105" i="86"/>
  <c r="R105" i="86"/>
  <c r="Q105" i="86"/>
  <c r="O105" i="86"/>
  <c r="N105" i="86"/>
  <c r="M105" i="86"/>
  <c r="L105" i="86"/>
  <c r="J105" i="86"/>
  <c r="I105" i="86"/>
  <c r="H105" i="86"/>
  <c r="G105" i="86"/>
  <c r="F105" i="86"/>
  <c r="E105" i="86"/>
  <c r="AI83" i="86"/>
  <c r="AH83" i="86"/>
  <c r="AG83" i="86"/>
  <c r="AF83" i="86"/>
  <c r="AE83" i="86"/>
  <c r="AD83" i="86"/>
  <c r="AB83" i="86"/>
  <c r="AA83" i="86"/>
  <c r="Y83" i="86"/>
  <c r="X83" i="86"/>
  <c r="W83" i="86"/>
  <c r="V83" i="86"/>
  <c r="T83" i="86"/>
  <c r="S83" i="86"/>
  <c r="R83" i="86"/>
  <c r="Q83" i="86"/>
  <c r="O83" i="86"/>
  <c r="N83" i="86"/>
  <c r="M83" i="86"/>
  <c r="L83" i="86"/>
  <c r="J83" i="86"/>
  <c r="I83" i="86"/>
  <c r="H83" i="86"/>
  <c r="G83" i="86"/>
  <c r="F83" i="86"/>
  <c r="E83" i="86"/>
  <c r="AI80" i="86"/>
  <c r="AH80" i="86"/>
  <c r="AG80" i="86"/>
  <c r="AF80" i="86"/>
  <c r="AE80" i="86"/>
  <c r="AD80" i="86"/>
  <c r="AB80" i="86"/>
  <c r="AA80" i="86"/>
  <c r="Y80" i="86"/>
  <c r="X80" i="86"/>
  <c r="W80" i="86"/>
  <c r="V80" i="86"/>
  <c r="T80" i="86"/>
  <c r="S80" i="86"/>
  <c r="R80" i="86"/>
  <c r="Q80" i="86"/>
  <c r="O80" i="86"/>
  <c r="N80" i="86"/>
  <c r="M80" i="86"/>
  <c r="L80" i="86"/>
  <c r="K80" i="86"/>
  <c r="J80" i="86"/>
  <c r="I80" i="86"/>
  <c r="H80" i="86"/>
  <c r="G80" i="86"/>
  <c r="F80" i="86"/>
  <c r="E80" i="86"/>
  <c r="AI72" i="86"/>
  <c r="AH72" i="86"/>
  <c r="AG72" i="86"/>
  <c r="AF72" i="86"/>
  <c r="AE72" i="86"/>
  <c r="AD72" i="86"/>
  <c r="AB72" i="86"/>
  <c r="AA72" i="86"/>
  <c r="Y72" i="86"/>
  <c r="X72" i="86"/>
  <c r="W72" i="86"/>
  <c r="V72" i="86"/>
  <c r="T72" i="86"/>
  <c r="S72" i="86"/>
  <c r="R72" i="86"/>
  <c r="Q72" i="86"/>
  <c r="O72" i="86"/>
  <c r="N72" i="86"/>
  <c r="M72" i="86"/>
  <c r="L72" i="86"/>
  <c r="J72" i="86"/>
  <c r="I72" i="86"/>
  <c r="H72" i="86"/>
  <c r="G72" i="86"/>
  <c r="F72" i="86"/>
  <c r="E72" i="86"/>
  <c r="AI65" i="86"/>
  <c r="AH65" i="86"/>
  <c r="AG65" i="86"/>
  <c r="AF65" i="86"/>
  <c r="AE65" i="86"/>
  <c r="AD65" i="86"/>
  <c r="AB65" i="86"/>
  <c r="AA65" i="86"/>
  <c r="Y65" i="86"/>
  <c r="X65" i="86"/>
  <c r="W65" i="86"/>
  <c r="V65" i="86"/>
  <c r="T65" i="86"/>
  <c r="S65" i="86"/>
  <c r="R65" i="86"/>
  <c r="Q65" i="86"/>
  <c r="O65" i="86"/>
  <c r="N65" i="86"/>
  <c r="M65" i="86"/>
  <c r="L65" i="86"/>
  <c r="J65" i="86"/>
  <c r="I65" i="86"/>
  <c r="H65" i="86"/>
  <c r="G65" i="86"/>
  <c r="F65" i="86"/>
  <c r="E65" i="86"/>
  <c r="AI51" i="86"/>
  <c r="AH51" i="86"/>
  <c r="AG51" i="86"/>
  <c r="AF51" i="86"/>
  <c r="AE51" i="86"/>
  <c r="AD51" i="86"/>
  <c r="AB51" i="86"/>
  <c r="AA51" i="86"/>
  <c r="Y51" i="86"/>
  <c r="X51" i="86"/>
  <c r="W51" i="86"/>
  <c r="V51" i="86"/>
  <c r="T51" i="86"/>
  <c r="S51" i="86"/>
  <c r="R51" i="86"/>
  <c r="Q51" i="86"/>
  <c r="O51" i="86"/>
  <c r="N51" i="86"/>
  <c r="M51" i="86"/>
  <c r="L51" i="86"/>
  <c r="J51" i="86"/>
  <c r="I51" i="86"/>
  <c r="H51" i="86"/>
  <c r="G51" i="86"/>
  <c r="F51" i="86"/>
  <c r="E51" i="86"/>
  <c r="AI43" i="86"/>
  <c r="AH43" i="86"/>
  <c r="AG43" i="86"/>
  <c r="AF43" i="86"/>
  <c r="AE43" i="86"/>
  <c r="AD43" i="86"/>
  <c r="AB43" i="86"/>
  <c r="AA43" i="86"/>
  <c r="Y43" i="86"/>
  <c r="X43" i="86"/>
  <c r="W43" i="86"/>
  <c r="V43" i="86"/>
  <c r="T43" i="86"/>
  <c r="S43" i="86"/>
  <c r="R43" i="86"/>
  <c r="Q43" i="86"/>
  <c r="O43" i="86"/>
  <c r="N43" i="86"/>
  <c r="M43" i="86"/>
  <c r="L43" i="86"/>
  <c r="J43" i="86"/>
  <c r="I43" i="86"/>
  <c r="H43" i="86"/>
  <c r="G43" i="86"/>
  <c r="F43" i="86"/>
  <c r="E43" i="86"/>
  <c r="AI31" i="86"/>
  <c r="AH31" i="86"/>
  <c r="AG31" i="86"/>
  <c r="AF31" i="86"/>
  <c r="AE31" i="86"/>
  <c r="AD31" i="86"/>
  <c r="AB31" i="86"/>
  <c r="AA31" i="86"/>
  <c r="Y31" i="86"/>
  <c r="X31" i="86"/>
  <c r="W31" i="86"/>
  <c r="V31" i="86"/>
  <c r="T31" i="86"/>
  <c r="S31" i="86"/>
  <c r="R31" i="86"/>
  <c r="Q31" i="86"/>
  <c r="O31" i="86"/>
  <c r="N31" i="86"/>
  <c r="M31" i="86"/>
  <c r="L31" i="86"/>
  <c r="J31" i="86"/>
  <c r="I31" i="86"/>
  <c r="H31" i="86"/>
  <c r="G31" i="86"/>
  <c r="F31" i="86"/>
  <c r="E31" i="86"/>
  <c r="AI10" i="86"/>
  <c r="AH10" i="86"/>
  <c r="AH129" i="86"/>
  <c r="AG10" i="86"/>
  <c r="AF10" i="86"/>
  <c r="AE10" i="86"/>
  <c r="AD10" i="86"/>
  <c r="AD129" i="86"/>
  <c r="AB10" i="86"/>
  <c r="AA10" i="86"/>
  <c r="AA129" i="86"/>
  <c r="Y10" i="86"/>
  <c r="X10" i="86"/>
  <c r="X129" i="86"/>
  <c r="W10" i="86"/>
  <c r="V10" i="86"/>
  <c r="V129" i="86"/>
  <c r="T10" i="86"/>
  <c r="S10" i="86"/>
  <c r="S129" i="86"/>
  <c r="R10" i="86"/>
  <c r="Q10" i="86"/>
  <c r="Q129" i="86"/>
  <c r="O10" i="86"/>
  <c r="N10" i="86"/>
  <c r="M10" i="86"/>
  <c r="L10" i="86"/>
  <c r="L129" i="86"/>
  <c r="J10" i="86"/>
  <c r="I10" i="86"/>
  <c r="H10" i="86"/>
  <c r="G10" i="86"/>
  <c r="F10" i="86"/>
  <c r="F129" i="86"/>
  <c r="E10" i="86"/>
  <c r="E129" i="86"/>
  <c r="AK124" i="87"/>
  <c r="AJ124" i="87"/>
  <c r="AI124" i="87"/>
  <c r="AH124" i="87"/>
  <c r="AG124" i="87"/>
  <c r="AF124" i="87"/>
  <c r="AE124" i="87"/>
  <c r="AK119" i="87"/>
  <c r="AJ119" i="87"/>
  <c r="AI119" i="87"/>
  <c r="AH119" i="87"/>
  <c r="AG119" i="87"/>
  <c r="AF119" i="87"/>
  <c r="AE119" i="87"/>
  <c r="AK110" i="87"/>
  <c r="AJ110" i="87"/>
  <c r="AI110" i="87"/>
  <c r="AH110" i="87"/>
  <c r="AG110" i="87"/>
  <c r="AF110" i="87"/>
  <c r="AE110" i="87"/>
  <c r="AK105" i="87"/>
  <c r="AJ105" i="87"/>
  <c r="AI105" i="87"/>
  <c r="AH105" i="87"/>
  <c r="AG105" i="87"/>
  <c r="AF105" i="87"/>
  <c r="AE105" i="87"/>
  <c r="AK83" i="87"/>
  <c r="AJ83" i="87"/>
  <c r="AI83" i="87"/>
  <c r="AH83" i="87"/>
  <c r="AG83" i="87"/>
  <c r="AF83" i="87"/>
  <c r="AE83" i="87"/>
  <c r="AK80" i="87"/>
  <c r="AJ80" i="87"/>
  <c r="AI80" i="87"/>
  <c r="AH80" i="87"/>
  <c r="AG80" i="87"/>
  <c r="AF80" i="87"/>
  <c r="AE80" i="87"/>
  <c r="AK72" i="87"/>
  <c r="AJ72" i="87"/>
  <c r="AI72" i="87"/>
  <c r="AH72" i="87"/>
  <c r="AG72" i="87"/>
  <c r="AF72" i="87"/>
  <c r="AE72" i="87"/>
  <c r="AK65" i="87"/>
  <c r="AJ65" i="87"/>
  <c r="AI65" i="87"/>
  <c r="AH65" i="87"/>
  <c r="AG65" i="87"/>
  <c r="AF65" i="87"/>
  <c r="AE65" i="87"/>
  <c r="AK51" i="87"/>
  <c r="AJ51" i="87"/>
  <c r="AI51" i="87"/>
  <c r="AH51" i="87"/>
  <c r="AG51" i="87"/>
  <c r="AF51" i="87"/>
  <c r="AE51" i="87"/>
  <c r="AK43" i="87"/>
  <c r="AJ43" i="87"/>
  <c r="AI43" i="87"/>
  <c r="AH43" i="87"/>
  <c r="AG43" i="87"/>
  <c r="AF43" i="87"/>
  <c r="AE43" i="87"/>
  <c r="AK31" i="87"/>
  <c r="AJ31" i="87"/>
  <c r="AI31" i="87"/>
  <c r="AH31" i="87"/>
  <c r="AG31" i="87"/>
  <c r="AF31" i="87"/>
  <c r="AE31" i="87"/>
  <c r="AP124" i="91"/>
  <c r="AO124" i="91"/>
  <c r="AN124" i="91"/>
  <c r="AM124" i="91"/>
  <c r="AL124" i="91"/>
  <c r="AK124" i="91"/>
  <c r="AJ124" i="91"/>
  <c r="AI124" i="91"/>
  <c r="AH124" i="91"/>
  <c r="AG124" i="91"/>
  <c r="AF124" i="91"/>
  <c r="AE124" i="91"/>
  <c r="AD124" i="91"/>
  <c r="AC124" i="91"/>
  <c r="AB124" i="91"/>
  <c r="AA124" i="91"/>
  <c r="Z124" i="91"/>
  <c r="Y124" i="91"/>
  <c r="X124" i="91"/>
  <c r="W124" i="91"/>
  <c r="V124" i="91"/>
  <c r="U124" i="91"/>
  <c r="T124" i="91"/>
  <c r="S124" i="91"/>
  <c r="R124" i="91"/>
  <c r="Q124" i="91"/>
  <c r="P124" i="91"/>
  <c r="O124" i="91"/>
  <c r="N124" i="91"/>
  <c r="M124" i="91"/>
  <c r="L124" i="91"/>
  <c r="K124" i="91"/>
  <c r="J124" i="91"/>
  <c r="I124" i="91"/>
  <c r="H124" i="91"/>
  <c r="G124" i="91"/>
  <c r="F124" i="91"/>
  <c r="E124" i="91"/>
  <c r="AP119" i="91"/>
  <c r="AO119" i="91"/>
  <c r="AN119" i="91"/>
  <c r="AM119" i="91"/>
  <c r="AL119" i="91"/>
  <c r="AK119" i="91"/>
  <c r="AJ119" i="91"/>
  <c r="AI119" i="91"/>
  <c r="AH119" i="91"/>
  <c r="AG119" i="91"/>
  <c r="AF119" i="91"/>
  <c r="AE119" i="91"/>
  <c r="AD119" i="91"/>
  <c r="AC119" i="91"/>
  <c r="AB119" i="91"/>
  <c r="AA119" i="91"/>
  <c r="Z119" i="91"/>
  <c r="Y119" i="91"/>
  <c r="X119" i="91"/>
  <c r="W119" i="91"/>
  <c r="V119" i="91"/>
  <c r="U119" i="91"/>
  <c r="T119" i="91"/>
  <c r="S119" i="91"/>
  <c r="R119" i="91"/>
  <c r="Q119" i="91"/>
  <c r="P119" i="91"/>
  <c r="O119" i="91"/>
  <c r="N119" i="91"/>
  <c r="M119" i="91"/>
  <c r="L119" i="91"/>
  <c r="K119" i="91"/>
  <c r="J119" i="91"/>
  <c r="I119" i="91"/>
  <c r="H119" i="91"/>
  <c r="G119" i="91"/>
  <c r="F119" i="91"/>
  <c r="E119" i="91"/>
  <c r="AP110" i="91"/>
  <c r="AO110" i="91"/>
  <c r="AN110" i="91"/>
  <c r="AM110" i="91"/>
  <c r="AL110" i="91"/>
  <c r="AK110" i="91"/>
  <c r="AJ110" i="91"/>
  <c r="AI110" i="91"/>
  <c r="AH110" i="91"/>
  <c r="AG110" i="91"/>
  <c r="AF110" i="91"/>
  <c r="AE110" i="91"/>
  <c r="AD110" i="91"/>
  <c r="AC110" i="91"/>
  <c r="AB110" i="91"/>
  <c r="AA110" i="91"/>
  <c r="Z110" i="91"/>
  <c r="Y110" i="91"/>
  <c r="X110" i="91"/>
  <c r="W110" i="91"/>
  <c r="V110" i="91"/>
  <c r="U110" i="91"/>
  <c r="T110" i="91"/>
  <c r="S110" i="91"/>
  <c r="R110" i="91"/>
  <c r="Q110" i="91"/>
  <c r="P110" i="91"/>
  <c r="O110" i="91"/>
  <c r="N110" i="91"/>
  <c r="M110" i="91"/>
  <c r="L110" i="91"/>
  <c r="K110" i="91"/>
  <c r="J110" i="91"/>
  <c r="I110" i="91"/>
  <c r="H110" i="91"/>
  <c r="G110" i="91"/>
  <c r="F110" i="91"/>
  <c r="E110" i="91"/>
  <c r="AP105" i="91"/>
  <c r="AO105" i="91"/>
  <c r="AN105" i="91"/>
  <c r="AM105" i="91"/>
  <c r="AL105" i="91"/>
  <c r="AK105" i="91"/>
  <c r="AJ105" i="91"/>
  <c r="AI105" i="91"/>
  <c r="AH105" i="91"/>
  <c r="AG105" i="91"/>
  <c r="AF105" i="91"/>
  <c r="AE105" i="91"/>
  <c r="AD105" i="91"/>
  <c r="AC105" i="91"/>
  <c r="AB105" i="91"/>
  <c r="AA105" i="91"/>
  <c r="Z105" i="91"/>
  <c r="Y105" i="91"/>
  <c r="X105" i="91"/>
  <c r="W105" i="91"/>
  <c r="V105" i="91"/>
  <c r="U105" i="91"/>
  <c r="T105" i="91"/>
  <c r="S105" i="91"/>
  <c r="R105" i="91"/>
  <c r="Q105" i="91"/>
  <c r="P105" i="91"/>
  <c r="O105" i="91"/>
  <c r="N105" i="91"/>
  <c r="M105" i="91"/>
  <c r="L105" i="91"/>
  <c r="K105" i="91"/>
  <c r="J105" i="91"/>
  <c r="I105" i="91"/>
  <c r="H105" i="91"/>
  <c r="G105" i="91"/>
  <c r="F105" i="91"/>
  <c r="E105" i="91"/>
  <c r="AP83" i="91"/>
  <c r="AO83" i="91"/>
  <c r="AN83" i="91"/>
  <c r="AM83" i="91"/>
  <c r="AL83" i="91"/>
  <c r="AK83" i="91"/>
  <c r="AJ83" i="91"/>
  <c r="AI83" i="91"/>
  <c r="AH83" i="91"/>
  <c r="AG83" i="91"/>
  <c r="AF83" i="91"/>
  <c r="AE83" i="91"/>
  <c r="AD83" i="91"/>
  <c r="AC83" i="91"/>
  <c r="AB83" i="91"/>
  <c r="AA83" i="91"/>
  <c r="Z83" i="91"/>
  <c r="Y83" i="91"/>
  <c r="X83" i="91"/>
  <c r="W83" i="91"/>
  <c r="V83" i="91"/>
  <c r="U83" i="91"/>
  <c r="T83" i="91"/>
  <c r="S83" i="91"/>
  <c r="R83" i="91"/>
  <c r="Q83" i="91"/>
  <c r="P83" i="91"/>
  <c r="O83" i="91"/>
  <c r="N83" i="91"/>
  <c r="M83" i="91"/>
  <c r="L83" i="91"/>
  <c r="K83" i="91"/>
  <c r="J83" i="91"/>
  <c r="I83" i="91"/>
  <c r="H83" i="91"/>
  <c r="G83" i="91"/>
  <c r="F83" i="91"/>
  <c r="E83" i="91"/>
  <c r="AP80" i="91"/>
  <c r="AO80" i="91"/>
  <c r="AN80" i="91"/>
  <c r="AM80" i="91"/>
  <c r="AL80" i="91"/>
  <c r="AK80" i="91"/>
  <c r="AJ80" i="91"/>
  <c r="AI80" i="91"/>
  <c r="AH80" i="91"/>
  <c r="AG80" i="91"/>
  <c r="AF80" i="91"/>
  <c r="AE80" i="91"/>
  <c r="AD80" i="91"/>
  <c r="AC80" i="91"/>
  <c r="AB80" i="91"/>
  <c r="AA80" i="91"/>
  <c r="Z80" i="91"/>
  <c r="Y80" i="91"/>
  <c r="X80" i="91"/>
  <c r="W80" i="91"/>
  <c r="V80" i="91"/>
  <c r="U80" i="91"/>
  <c r="T80" i="91"/>
  <c r="S80" i="91"/>
  <c r="R80" i="91"/>
  <c r="Q80" i="91"/>
  <c r="P80" i="91"/>
  <c r="O80" i="91"/>
  <c r="N80" i="91"/>
  <c r="M80" i="91"/>
  <c r="L80" i="91"/>
  <c r="K80" i="91"/>
  <c r="J80" i="91"/>
  <c r="I80" i="91"/>
  <c r="H80" i="91"/>
  <c r="G80" i="91"/>
  <c r="F80" i="91"/>
  <c r="E80" i="91"/>
  <c r="AP72" i="91"/>
  <c r="AO72" i="91"/>
  <c r="AN72" i="91"/>
  <c r="AM72" i="91"/>
  <c r="AL72" i="91"/>
  <c r="AK72" i="91"/>
  <c r="AJ72" i="91"/>
  <c r="AI72" i="91"/>
  <c r="AH72" i="91"/>
  <c r="AG72" i="91"/>
  <c r="AF72" i="91"/>
  <c r="AE72" i="91"/>
  <c r="AD72" i="91"/>
  <c r="AC72" i="91"/>
  <c r="AB72" i="91"/>
  <c r="AA72" i="91"/>
  <c r="Z72" i="91"/>
  <c r="Y72" i="91"/>
  <c r="X72" i="91"/>
  <c r="W72" i="91"/>
  <c r="V72" i="91"/>
  <c r="U72" i="91"/>
  <c r="T72" i="91"/>
  <c r="S72" i="91"/>
  <c r="R72" i="91"/>
  <c r="Q72" i="91"/>
  <c r="P72" i="91"/>
  <c r="O72" i="91"/>
  <c r="N72" i="91"/>
  <c r="M72" i="91"/>
  <c r="L72" i="91"/>
  <c r="K72" i="91"/>
  <c r="J72" i="91"/>
  <c r="I72" i="91"/>
  <c r="H72" i="91"/>
  <c r="G72" i="91"/>
  <c r="F72" i="91"/>
  <c r="E72" i="91"/>
  <c r="AP65" i="91"/>
  <c r="AO65" i="91"/>
  <c r="AN65" i="91"/>
  <c r="AM65" i="91"/>
  <c r="AL65" i="91"/>
  <c r="AK65" i="91"/>
  <c r="AJ65" i="91"/>
  <c r="AI65" i="91"/>
  <c r="AH65" i="91"/>
  <c r="AG65" i="91"/>
  <c r="AF65" i="91"/>
  <c r="AE65" i="91"/>
  <c r="AD65" i="91"/>
  <c r="AC65" i="91"/>
  <c r="AB65" i="91"/>
  <c r="AA65" i="91"/>
  <c r="Z65" i="91"/>
  <c r="Y65" i="91"/>
  <c r="X65" i="91"/>
  <c r="W65" i="91"/>
  <c r="V65" i="91"/>
  <c r="U65" i="91"/>
  <c r="T65" i="91"/>
  <c r="S65" i="91"/>
  <c r="R65" i="91"/>
  <c r="Q65" i="91"/>
  <c r="P65" i="91"/>
  <c r="O65" i="91"/>
  <c r="N65" i="91"/>
  <c r="M65" i="91"/>
  <c r="L65" i="91"/>
  <c r="K65" i="91"/>
  <c r="J65" i="91"/>
  <c r="I65" i="91"/>
  <c r="H65" i="91"/>
  <c r="G65" i="91"/>
  <c r="F65" i="91"/>
  <c r="E65" i="91"/>
  <c r="AP51" i="91"/>
  <c r="AO51" i="91"/>
  <c r="AN51" i="91"/>
  <c r="AM51" i="91"/>
  <c r="AL51" i="91"/>
  <c r="AK51" i="91"/>
  <c r="AJ51" i="91"/>
  <c r="AI51" i="91"/>
  <c r="AH51" i="91"/>
  <c r="AG51" i="91"/>
  <c r="AF51" i="91"/>
  <c r="AE51" i="91"/>
  <c r="AD51" i="91"/>
  <c r="AC51" i="91"/>
  <c r="AB51" i="91"/>
  <c r="AA51" i="91"/>
  <c r="Z51" i="91"/>
  <c r="Y51" i="91"/>
  <c r="X51" i="91"/>
  <c r="W51" i="91"/>
  <c r="V51" i="91"/>
  <c r="U51" i="91"/>
  <c r="T51" i="91"/>
  <c r="S51" i="91"/>
  <c r="R51" i="91"/>
  <c r="Q51" i="91"/>
  <c r="P51" i="91"/>
  <c r="O51" i="91"/>
  <c r="N51" i="91"/>
  <c r="M51" i="91"/>
  <c r="L51" i="91"/>
  <c r="K51" i="91"/>
  <c r="J51" i="91"/>
  <c r="I51" i="91"/>
  <c r="H51" i="91"/>
  <c r="G51" i="91"/>
  <c r="F51" i="91"/>
  <c r="E51" i="91"/>
  <c r="AP43" i="91"/>
  <c r="AO43" i="91"/>
  <c r="AN43" i="91"/>
  <c r="AM43" i="91"/>
  <c r="AL43" i="91"/>
  <c r="AK43" i="91"/>
  <c r="AJ43" i="91"/>
  <c r="AI43" i="91"/>
  <c r="AH43" i="91"/>
  <c r="AG43" i="91"/>
  <c r="AF43" i="91"/>
  <c r="AE43" i="91"/>
  <c r="AD43" i="91"/>
  <c r="AC43" i="91"/>
  <c r="AB43" i="91"/>
  <c r="AA43" i="91"/>
  <c r="Z43" i="91"/>
  <c r="Y43" i="91"/>
  <c r="X43" i="91"/>
  <c r="W43" i="91"/>
  <c r="V43" i="91"/>
  <c r="U43" i="91"/>
  <c r="T43" i="91"/>
  <c r="S43" i="91"/>
  <c r="R43" i="91"/>
  <c r="Q43" i="91"/>
  <c r="P43" i="91"/>
  <c r="O43" i="91"/>
  <c r="N43" i="91"/>
  <c r="M43" i="91"/>
  <c r="L43" i="91"/>
  <c r="K43" i="91"/>
  <c r="J43" i="91"/>
  <c r="I43" i="91"/>
  <c r="H43" i="91"/>
  <c r="G43" i="91"/>
  <c r="F43" i="91"/>
  <c r="E43" i="91"/>
  <c r="AP31" i="91"/>
  <c r="AO31" i="91"/>
  <c r="AN31" i="91"/>
  <c r="AM31" i="91"/>
  <c r="AL31" i="91"/>
  <c r="AK31" i="91"/>
  <c r="AJ31" i="91"/>
  <c r="AI31" i="91"/>
  <c r="AH31" i="91"/>
  <c r="AG31" i="91"/>
  <c r="AF31" i="91"/>
  <c r="AE31" i="91"/>
  <c r="AD31" i="91"/>
  <c r="AC31" i="91"/>
  <c r="AB31" i="91"/>
  <c r="AA31" i="91"/>
  <c r="Z31" i="91"/>
  <c r="Y31" i="91"/>
  <c r="X31" i="91"/>
  <c r="W31" i="91"/>
  <c r="V31" i="91"/>
  <c r="U31" i="91"/>
  <c r="T31" i="91"/>
  <c r="S31" i="91"/>
  <c r="R31" i="91"/>
  <c r="Q31" i="91"/>
  <c r="P31" i="91"/>
  <c r="O31" i="91"/>
  <c r="N31" i="91"/>
  <c r="M31" i="91"/>
  <c r="L31" i="91"/>
  <c r="K31" i="91"/>
  <c r="J31" i="91"/>
  <c r="I31" i="91"/>
  <c r="H31" i="91"/>
  <c r="G31" i="91"/>
  <c r="F31" i="91"/>
  <c r="E31" i="91"/>
  <c r="AP10" i="91"/>
  <c r="AP129" i="91"/>
  <c r="AO10" i="91"/>
  <c r="AO129" i="91"/>
  <c r="AN10" i="91"/>
  <c r="AM10" i="91"/>
  <c r="AM129" i="91"/>
  <c r="AL10" i="91"/>
  <c r="AL129" i="91"/>
  <c r="AK10" i="91"/>
  <c r="AK129" i="91"/>
  <c r="AJ10" i="91"/>
  <c r="AI10" i="91"/>
  <c r="AI129" i="91"/>
  <c r="AH10" i="91"/>
  <c r="AH129" i="91"/>
  <c r="AG10" i="91"/>
  <c r="AG129" i="91"/>
  <c r="AF10" i="91"/>
  <c r="AE10" i="91"/>
  <c r="AE129" i="91"/>
  <c r="AD10" i="91"/>
  <c r="AC10" i="91"/>
  <c r="AB10" i="91"/>
  <c r="AA10" i="91"/>
  <c r="AA129" i="91"/>
  <c r="Z10" i="91"/>
  <c r="Z129" i="91"/>
  <c r="Y10" i="91"/>
  <c r="Y129" i="91"/>
  <c r="X10" i="91"/>
  <c r="W10" i="91"/>
  <c r="W129" i="91"/>
  <c r="V10" i="91"/>
  <c r="V129" i="91"/>
  <c r="U10" i="91"/>
  <c r="U129" i="91"/>
  <c r="T10" i="91"/>
  <c r="S10" i="91"/>
  <c r="S129" i="91"/>
  <c r="R10" i="91"/>
  <c r="R129" i="91"/>
  <c r="Q10" i="91"/>
  <c r="Q129" i="91"/>
  <c r="P10" i="91"/>
  <c r="O10" i="91"/>
  <c r="O129" i="91"/>
  <c r="N10" i="91"/>
  <c r="N129" i="91"/>
  <c r="M10" i="91"/>
  <c r="M129" i="91"/>
  <c r="L10" i="91"/>
  <c r="K10" i="91"/>
  <c r="K129" i="91"/>
  <c r="J10" i="91"/>
  <c r="J129" i="91"/>
  <c r="I10" i="91"/>
  <c r="I129" i="91"/>
  <c r="H10" i="91"/>
  <c r="G10" i="91"/>
  <c r="G129" i="91"/>
  <c r="F10" i="91"/>
  <c r="E10" i="91"/>
  <c r="E129" i="91"/>
  <c r="E10" i="58"/>
  <c r="F10" i="58"/>
  <c r="F129" i="58"/>
  <c r="G10" i="58"/>
  <c r="H10" i="58"/>
  <c r="I10" i="58"/>
  <c r="J10" i="58"/>
  <c r="K10" i="58"/>
  <c r="L10" i="58"/>
  <c r="M10" i="58"/>
  <c r="N10" i="58"/>
  <c r="O10" i="58"/>
  <c r="O129" i="58"/>
  <c r="P10" i="58"/>
  <c r="Q10" i="58"/>
  <c r="R10" i="58"/>
  <c r="R129" i="58"/>
  <c r="S10" i="58"/>
  <c r="T10" i="58"/>
  <c r="U10" i="58"/>
  <c r="V10" i="58"/>
  <c r="W10" i="58"/>
  <c r="X10" i="58"/>
  <c r="Y10" i="58"/>
  <c r="Z10" i="58"/>
  <c r="AA10" i="58"/>
  <c r="AA129" i="58"/>
  <c r="AB10" i="58"/>
  <c r="AC10" i="58"/>
  <c r="AD10" i="58"/>
  <c r="AD129" i="58"/>
  <c r="AE10" i="58"/>
  <c r="AF10" i="58"/>
  <c r="AG10" i="58"/>
  <c r="AH10" i="58"/>
  <c r="AI10" i="58"/>
  <c r="AJ10" i="58"/>
  <c r="AK10" i="58"/>
  <c r="AL10" i="58"/>
  <c r="AM10" i="58"/>
  <c r="AM129" i="58"/>
  <c r="AN10" i="58"/>
  <c r="AO10" i="58"/>
  <c r="AP10" i="58"/>
  <c r="E31" i="58"/>
  <c r="F31" i="58"/>
  <c r="G31" i="58"/>
  <c r="H31" i="58"/>
  <c r="I31" i="58"/>
  <c r="J31" i="58"/>
  <c r="K31" i="58"/>
  <c r="L31" i="58"/>
  <c r="M31" i="58"/>
  <c r="N31" i="58"/>
  <c r="O31" i="58"/>
  <c r="P31" i="58"/>
  <c r="P129" i="58"/>
  <c r="Q31" i="58"/>
  <c r="R31" i="58"/>
  <c r="S31" i="58"/>
  <c r="T31" i="58"/>
  <c r="U31" i="58"/>
  <c r="V31" i="58"/>
  <c r="W31" i="58"/>
  <c r="X31" i="58"/>
  <c r="Y31" i="58"/>
  <c r="Y129" i="58"/>
  <c r="Z31" i="58"/>
  <c r="AA31" i="58"/>
  <c r="AB31" i="58"/>
  <c r="AB129" i="58"/>
  <c r="AC31" i="58"/>
  <c r="AD31" i="58"/>
  <c r="AE31" i="58"/>
  <c r="AF31" i="58"/>
  <c r="AG31" i="58"/>
  <c r="AH31" i="58"/>
  <c r="AI31" i="58"/>
  <c r="AJ31" i="58"/>
  <c r="AK31" i="58"/>
  <c r="AK129" i="58"/>
  <c r="AL31" i="58"/>
  <c r="AM31" i="58"/>
  <c r="AN31" i="58"/>
  <c r="AN129" i="58"/>
  <c r="AO31" i="58"/>
  <c r="AP31" i="58"/>
  <c r="E43" i="58"/>
  <c r="F43" i="58"/>
  <c r="G43" i="58"/>
  <c r="H43" i="58"/>
  <c r="I43" i="58"/>
  <c r="J43" i="58"/>
  <c r="K43" i="58"/>
  <c r="K129" i="58"/>
  <c r="L43" i="58"/>
  <c r="M43" i="58"/>
  <c r="N43" i="58"/>
  <c r="N129" i="58"/>
  <c r="O43" i="58"/>
  <c r="P43" i="58"/>
  <c r="Q43" i="58"/>
  <c r="R43" i="58"/>
  <c r="S43" i="58"/>
  <c r="T43" i="58"/>
  <c r="U43" i="58"/>
  <c r="V43" i="58"/>
  <c r="W43" i="58"/>
  <c r="W129" i="58"/>
  <c r="X43" i="58"/>
  <c r="Y43" i="58"/>
  <c r="Z43" i="58"/>
  <c r="Z129" i="58"/>
  <c r="AA43" i="58"/>
  <c r="AB43" i="58"/>
  <c r="AC43" i="58"/>
  <c r="AD43" i="58"/>
  <c r="AE43" i="58"/>
  <c r="AF43" i="58"/>
  <c r="AG43" i="58"/>
  <c r="AH43" i="58"/>
  <c r="AI43" i="58"/>
  <c r="AI129" i="58"/>
  <c r="AJ43" i="58"/>
  <c r="AK43" i="58"/>
  <c r="AL43" i="58"/>
  <c r="AL129" i="58"/>
  <c r="AM43" i="58"/>
  <c r="AN43" i="58"/>
  <c r="AO43" i="58"/>
  <c r="AP43" i="58"/>
  <c r="E51" i="58"/>
  <c r="F51" i="58"/>
  <c r="G51" i="58"/>
  <c r="H51" i="58"/>
  <c r="I51" i="58"/>
  <c r="I129" i="58"/>
  <c r="J51" i="58"/>
  <c r="K51" i="58"/>
  <c r="L51" i="58"/>
  <c r="L129" i="58"/>
  <c r="M51" i="58"/>
  <c r="N51" i="58"/>
  <c r="O51" i="58"/>
  <c r="P51" i="58"/>
  <c r="Q51" i="58"/>
  <c r="R51" i="58"/>
  <c r="S51" i="58"/>
  <c r="T51" i="58"/>
  <c r="U51" i="58"/>
  <c r="U129" i="58"/>
  <c r="V51" i="58"/>
  <c r="W51" i="58"/>
  <c r="X51" i="58"/>
  <c r="Y51" i="58"/>
  <c r="Z51" i="58"/>
  <c r="AA51" i="58"/>
  <c r="AB51" i="58"/>
  <c r="AC51" i="58"/>
  <c r="AD51" i="58"/>
  <c r="AE51" i="58"/>
  <c r="AF51" i="58"/>
  <c r="AG51" i="58"/>
  <c r="AG129" i="58"/>
  <c r="AH51" i="58"/>
  <c r="AI51" i="58"/>
  <c r="AJ51" i="58"/>
  <c r="AJ129" i="58"/>
  <c r="AK51" i="58"/>
  <c r="AL51" i="58"/>
  <c r="AM51" i="58"/>
  <c r="AN51" i="58"/>
  <c r="AO51" i="58"/>
  <c r="AP51" i="58"/>
  <c r="E65" i="58"/>
  <c r="F65" i="58"/>
  <c r="G65" i="58"/>
  <c r="G129" i="58"/>
  <c r="H65" i="58"/>
  <c r="I65" i="58"/>
  <c r="J65" i="58"/>
  <c r="J129" i="58"/>
  <c r="K65" i="58"/>
  <c r="L65" i="58"/>
  <c r="M65" i="58"/>
  <c r="N65" i="58"/>
  <c r="O65" i="58"/>
  <c r="P65" i="58"/>
  <c r="Q65" i="58"/>
  <c r="R65" i="58"/>
  <c r="S65" i="58"/>
  <c r="S129" i="58"/>
  <c r="T65" i="58"/>
  <c r="U65" i="58"/>
  <c r="V65" i="58"/>
  <c r="V129" i="58"/>
  <c r="W65" i="58"/>
  <c r="X65" i="58"/>
  <c r="Y65" i="58"/>
  <c r="Z65" i="58"/>
  <c r="AA65" i="58"/>
  <c r="AB65" i="58"/>
  <c r="AC65" i="58"/>
  <c r="AD65" i="58"/>
  <c r="AE65" i="58"/>
  <c r="AF65" i="58"/>
  <c r="AG65" i="58"/>
  <c r="AH65" i="58"/>
  <c r="AH129" i="58"/>
  <c r="AI65" i="58"/>
  <c r="AJ65" i="58"/>
  <c r="AK65" i="58"/>
  <c r="AL65" i="58"/>
  <c r="AM65" i="58"/>
  <c r="AN65" i="58"/>
  <c r="AO65" i="58"/>
  <c r="AP65" i="58"/>
  <c r="E72" i="58"/>
  <c r="E129" i="58"/>
  <c r="F72" i="58"/>
  <c r="G72" i="58"/>
  <c r="H72" i="58"/>
  <c r="H129" i="58"/>
  <c r="I72" i="58"/>
  <c r="J72" i="58"/>
  <c r="K72" i="58"/>
  <c r="L72" i="58"/>
  <c r="M72" i="58"/>
  <c r="N72" i="58"/>
  <c r="O72" i="58"/>
  <c r="P72" i="58"/>
  <c r="Q72" i="58"/>
  <c r="Q129" i="58"/>
  <c r="R72" i="58"/>
  <c r="S72" i="58"/>
  <c r="T72" i="58"/>
  <c r="T129" i="58"/>
  <c r="U72" i="58"/>
  <c r="V72" i="58"/>
  <c r="W72" i="58"/>
  <c r="X72" i="58"/>
  <c r="Y72" i="58"/>
  <c r="Z72" i="58"/>
  <c r="AA72" i="58"/>
  <c r="AB72" i="58"/>
  <c r="AC72" i="58"/>
  <c r="AD72" i="58"/>
  <c r="AE72" i="58"/>
  <c r="AF72" i="58"/>
  <c r="AF129" i="58"/>
  <c r="AG72" i="58"/>
  <c r="AH72" i="58"/>
  <c r="AI72" i="58"/>
  <c r="AJ72" i="58"/>
  <c r="AK72" i="58"/>
  <c r="AL72" i="58"/>
  <c r="AM72" i="58"/>
  <c r="AN72" i="58"/>
  <c r="AO72" i="58"/>
  <c r="AO129" i="58"/>
  <c r="AP72" i="58"/>
  <c r="E80" i="58"/>
  <c r="F80" i="58"/>
  <c r="G80" i="58"/>
  <c r="H80" i="58"/>
  <c r="I80" i="58"/>
  <c r="J80" i="58"/>
  <c r="K80" i="58"/>
  <c r="L80" i="58"/>
  <c r="M80" i="58"/>
  <c r="N80" i="58"/>
  <c r="O80" i="58"/>
  <c r="P80" i="58"/>
  <c r="Q80" i="58"/>
  <c r="R80" i="58"/>
  <c r="S80" i="58"/>
  <c r="T80" i="58"/>
  <c r="U80" i="58"/>
  <c r="V80" i="58"/>
  <c r="W80" i="58"/>
  <c r="X80" i="58"/>
  <c r="Y80" i="58"/>
  <c r="Z80" i="58"/>
  <c r="AA80" i="58"/>
  <c r="AB80" i="58"/>
  <c r="AC80" i="58"/>
  <c r="AD80" i="58"/>
  <c r="AE80" i="58"/>
  <c r="AF80" i="58"/>
  <c r="AG80" i="58"/>
  <c r="AH80" i="58"/>
  <c r="AI80" i="58"/>
  <c r="AJ80" i="58"/>
  <c r="AK80" i="58"/>
  <c r="AL80" i="58"/>
  <c r="AM80" i="58"/>
  <c r="AN80" i="58"/>
  <c r="AO80" i="58"/>
  <c r="AP80" i="58"/>
  <c r="E83" i="58"/>
  <c r="F83" i="58"/>
  <c r="G83" i="58"/>
  <c r="H83" i="58"/>
  <c r="I83" i="58"/>
  <c r="J83" i="58"/>
  <c r="K83" i="58"/>
  <c r="L83" i="58"/>
  <c r="M83" i="58"/>
  <c r="N83" i="58"/>
  <c r="O83" i="58"/>
  <c r="P83" i="58"/>
  <c r="Q83" i="58"/>
  <c r="R83" i="58"/>
  <c r="S83" i="58"/>
  <c r="T83" i="58"/>
  <c r="U83" i="58"/>
  <c r="V83" i="58"/>
  <c r="W83" i="58"/>
  <c r="X83" i="58"/>
  <c r="Y83" i="58"/>
  <c r="Z83" i="58"/>
  <c r="AA83" i="58"/>
  <c r="AB83" i="58"/>
  <c r="AC83" i="58"/>
  <c r="AD83" i="58"/>
  <c r="AE83" i="58"/>
  <c r="AF83" i="58"/>
  <c r="AG83" i="58"/>
  <c r="AH83" i="58"/>
  <c r="AI83" i="58"/>
  <c r="AJ83" i="58"/>
  <c r="AK83" i="58"/>
  <c r="AL83" i="58"/>
  <c r="AM83" i="58"/>
  <c r="AN83" i="58"/>
  <c r="AO83" i="58"/>
  <c r="AP83" i="58"/>
  <c r="E105" i="58"/>
  <c r="F105" i="58"/>
  <c r="G105" i="58"/>
  <c r="H105" i="58"/>
  <c r="I105" i="58"/>
  <c r="J105" i="58"/>
  <c r="K105" i="58"/>
  <c r="L105" i="58"/>
  <c r="M105" i="58"/>
  <c r="N105" i="58"/>
  <c r="O105" i="58"/>
  <c r="P105" i="58"/>
  <c r="Q105" i="58"/>
  <c r="R105" i="58"/>
  <c r="S105" i="58"/>
  <c r="T105" i="58"/>
  <c r="U105" i="58"/>
  <c r="V105" i="58"/>
  <c r="W105" i="58"/>
  <c r="X105" i="58"/>
  <c r="Y105" i="58"/>
  <c r="Z105" i="58"/>
  <c r="AA105" i="58"/>
  <c r="AB105" i="58"/>
  <c r="AC105" i="58"/>
  <c r="AD105" i="58"/>
  <c r="AE105" i="58"/>
  <c r="AF105" i="58"/>
  <c r="AG105" i="58"/>
  <c r="AH105" i="58"/>
  <c r="AI105" i="58"/>
  <c r="AJ105" i="58"/>
  <c r="AK105" i="58"/>
  <c r="AL105" i="58"/>
  <c r="AM105" i="58"/>
  <c r="AN105" i="58"/>
  <c r="AO105" i="58"/>
  <c r="AP105" i="58"/>
  <c r="E110" i="58"/>
  <c r="F110" i="58"/>
  <c r="G110" i="58"/>
  <c r="H110" i="58"/>
  <c r="I110" i="58"/>
  <c r="J110" i="58"/>
  <c r="K110" i="58"/>
  <c r="L110" i="58"/>
  <c r="M110" i="58"/>
  <c r="N110" i="58"/>
  <c r="O110" i="58"/>
  <c r="P110" i="58"/>
  <c r="Q110" i="58"/>
  <c r="R110" i="58"/>
  <c r="S110" i="58"/>
  <c r="T110" i="58"/>
  <c r="U110" i="58"/>
  <c r="V110" i="58"/>
  <c r="W110" i="58"/>
  <c r="X110" i="58"/>
  <c r="Y110" i="58"/>
  <c r="Z110" i="58"/>
  <c r="AA110" i="58"/>
  <c r="AB110" i="58"/>
  <c r="AC110" i="58"/>
  <c r="AD110" i="58"/>
  <c r="AE110" i="58"/>
  <c r="AF110" i="58"/>
  <c r="AG110" i="58"/>
  <c r="AH110" i="58"/>
  <c r="AI110" i="58"/>
  <c r="AJ110" i="58"/>
  <c r="AK110" i="58"/>
  <c r="AL110" i="58"/>
  <c r="AM110" i="58"/>
  <c r="AN110" i="58"/>
  <c r="AO110" i="58"/>
  <c r="AP110" i="58"/>
  <c r="E119" i="58"/>
  <c r="F119" i="58"/>
  <c r="G119" i="58"/>
  <c r="H119" i="58"/>
  <c r="I119" i="58"/>
  <c r="J119" i="58"/>
  <c r="K119" i="58"/>
  <c r="L119" i="58"/>
  <c r="M119" i="58"/>
  <c r="N119" i="58"/>
  <c r="O119" i="58"/>
  <c r="P119" i="58"/>
  <c r="Q119" i="58"/>
  <c r="R119" i="58"/>
  <c r="S119" i="58"/>
  <c r="T119" i="58"/>
  <c r="U119" i="58"/>
  <c r="V119" i="58"/>
  <c r="W119" i="58"/>
  <c r="X119" i="58"/>
  <c r="Y119" i="58"/>
  <c r="Z119" i="58"/>
  <c r="AA119" i="58"/>
  <c r="AB119" i="58"/>
  <c r="AC119" i="58"/>
  <c r="AD119" i="58"/>
  <c r="AE119" i="58"/>
  <c r="AE129" i="58"/>
  <c r="AF119" i="58"/>
  <c r="AG119" i="58"/>
  <c r="AH119" i="58"/>
  <c r="AI119" i="58"/>
  <c r="AJ119" i="58"/>
  <c r="AK119" i="58"/>
  <c r="AL119" i="58"/>
  <c r="AM119" i="58"/>
  <c r="AN119" i="58"/>
  <c r="AO119" i="58"/>
  <c r="AP119" i="58"/>
  <c r="E124" i="58"/>
  <c r="F124" i="58"/>
  <c r="G124" i="58"/>
  <c r="H124" i="58"/>
  <c r="I124" i="58"/>
  <c r="J124" i="58"/>
  <c r="K124" i="58"/>
  <c r="L124" i="58"/>
  <c r="M124" i="58"/>
  <c r="M129" i="58"/>
  <c r="N124" i="58"/>
  <c r="O124" i="58"/>
  <c r="P124" i="58"/>
  <c r="Q124" i="58"/>
  <c r="R124" i="58"/>
  <c r="S124" i="58"/>
  <c r="T124" i="58"/>
  <c r="U124" i="58"/>
  <c r="V124" i="58"/>
  <c r="W124" i="58"/>
  <c r="X124" i="58"/>
  <c r="Y124" i="58"/>
  <c r="Z124" i="58"/>
  <c r="AA124" i="58"/>
  <c r="AB124" i="58"/>
  <c r="AC124" i="58"/>
  <c r="AC129" i="58"/>
  <c r="AD124" i="58"/>
  <c r="AE124" i="58"/>
  <c r="AF124" i="58"/>
  <c r="AG124" i="58"/>
  <c r="AH124" i="58"/>
  <c r="AI124" i="58"/>
  <c r="AJ124" i="58"/>
  <c r="AK124" i="58"/>
  <c r="AL124" i="58"/>
  <c r="AM124" i="58"/>
  <c r="AN124" i="58"/>
  <c r="AO124" i="58"/>
  <c r="AP124" i="58"/>
  <c r="E10" i="52"/>
  <c r="F10" i="52"/>
  <c r="G10" i="52"/>
  <c r="H10" i="52"/>
  <c r="I10" i="52"/>
  <c r="J10" i="52"/>
  <c r="K10" i="52"/>
  <c r="L10" i="52"/>
  <c r="M10" i="52"/>
  <c r="N10" i="52"/>
  <c r="O10" i="52"/>
  <c r="P10" i="52"/>
  <c r="Q10" i="52"/>
  <c r="R10" i="52"/>
  <c r="S10" i="52"/>
  <c r="T10" i="52"/>
  <c r="U10" i="52"/>
  <c r="U129" i="52"/>
  <c r="V10" i="52"/>
  <c r="V129" i="52"/>
  <c r="W10" i="52"/>
  <c r="X10" i="52"/>
  <c r="Y10" i="52"/>
  <c r="Z10" i="52"/>
  <c r="AA10" i="52"/>
  <c r="AB10" i="52"/>
  <c r="AC10" i="52"/>
  <c r="AD10" i="52"/>
  <c r="AE10" i="52"/>
  <c r="AF10" i="52"/>
  <c r="AG10" i="52"/>
  <c r="AH10" i="52"/>
  <c r="AH129" i="52"/>
  <c r="AI10" i="52"/>
  <c r="AJ10" i="52"/>
  <c r="AK10" i="52"/>
  <c r="AL10" i="52"/>
  <c r="AM10" i="52"/>
  <c r="AN10" i="52"/>
  <c r="AO10" i="52"/>
  <c r="AP10" i="52"/>
  <c r="E31" i="52"/>
  <c r="F31" i="52"/>
  <c r="G31" i="52"/>
  <c r="G129" i="52"/>
  <c r="H31" i="52"/>
  <c r="H129" i="52"/>
  <c r="I31" i="52"/>
  <c r="J31" i="52"/>
  <c r="K31" i="52"/>
  <c r="L31" i="52"/>
  <c r="M31" i="52"/>
  <c r="N31" i="52"/>
  <c r="O31" i="52"/>
  <c r="P31" i="52"/>
  <c r="Q31" i="52"/>
  <c r="R31" i="52"/>
  <c r="S31" i="52"/>
  <c r="S129" i="52"/>
  <c r="T31" i="52"/>
  <c r="T129" i="52"/>
  <c r="U31" i="52"/>
  <c r="V31" i="52"/>
  <c r="W31" i="52"/>
  <c r="X31" i="52"/>
  <c r="Y31" i="52"/>
  <c r="Z31" i="52"/>
  <c r="AA31" i="52"/>
  <c r="AB31" i="52"/>
  <c r="AC31" i="52"/>
  <c r="AD31" i="52"/>
  <c r="AE31" i="52"/>
  <c r="AE129" i="52"/>
  <c r="AF31" i="52"/>
  <c r="AF129" i="52"/>
  <c r="AG31" i="52"/>
  <c r="AH31" i="52"/>
  <c r="AI31" i="52"/>
  <c r="AJ31" i="52"/>
  <c r="AK31" i="52"/>
  <c r="AL31" i="52"/>
  <c r="AM31" i="52"/>
  <c r="AN31" i="52"/>
  <c r="AO31" i="52"/>
  <c r="AP31" i="52"/>
  <c r="E43" i="52"/>
  <c r="E129" i="52"/>
  <c r="F43" i="52"/>
  <c r="F129" i="52"/>
  <c r="G43" i="52"/>
  <c r="H43" i="52"/>
  <c r="I43" i="52"/>
  <c r="J43" i="52"/>
  <c r="K43" i="52"/>
  <c r="L43" i="52"/>
  <c r="M43" i="52"/>
  <c r="N43" i="52"/>
  <c r="O43" i="52"/>
  <c r="P43" i="52"/>
  <c r="Q43" i="52"/>
  <c r="Q129" i="52"/>
  <c r="R43" i="52"/>
  <c r="R129" i="52"/>
  <c r="S43" i="52"/>
  <c r="T43" i="52"/>
  <c r="U43" i="52"/>
  <c r="V43" i="52"/>
  <c r="W43" i="52"/>
  <c r="X43" i="52"/>
  <c r="Y43" i="52"/>
  <c r="Z43" i="52"/>
  <c r="AA43" i="52"/>
  <c r="AB43" i="52"/>
  <c r="AC43" i="52"/>
  <c r="AC129" i="52"/>
  <c r="AD43" i="52"/>
  <c r="AD129" i="52"/>
  <c r="AE43" i="52"/>
  <c r="AF43" i="52"/>
  <c r="AG43" i="52"/>
  <c r="AH43" i="52"/>
  <c r="AI43" i="52"/>
  <c r="AJ43" i="52"/>
  <c r="AK43" i="52"/>
  <c r="AL43" i="52"/>
  <c r="AM43" i="52"/>
  <c r="AN43" i="52"/>
  <c r="AO43" i="52"/>
  <c r="AO129" i="52"/>
  <c r="AP43" i="52"/>
  <c r="AP129" i="52"/>
  <c r="E51" i="52"/>
  <c r="F51" i="52"/>
  <c r="G51" i="52"/>
  <c r="H51" i="52"/>
  <c r="I51" i="52"/>
  <c r="J51" i="52"/>
  <c r="K51" i="52"/>
  <c r="L51" i="52"/>
  <c r="M51" i="52"/>
  <c r="N51" i="52"/>
  <c r="O51" i="52"/>
  <c r="O129" i="52"/>
  <c r="P51" i="52"/>
  <c r="P129" i="52"/>
  <c r="Q51" i="52"/>
  <c r="R51" i="52"/>
  <c r="S51" i="52"/>
  <c r="T51" i="52"/>
  <c r="U51" i="52"/>
  <c r="V51" i="52"/>
  <c r="W51" i="52"/>
  <c r="X51" i="52"/>
  <c r="Y51" i="52"/>
  <c r="Z51" i="52"/>
  <c r="AA51" i="52"/>
  <c r="AA129" i="52"/>
  <c r="AB51" i="52"/>
  <c r="AB129" i="52"/>
  <c r="AC51" i="52"/>
  <c r="AD51" i="52"/>
  <c r="AE51" i="52"/>
  <c r="AF51" i="52"/>
  <c r="AG51" i="52"/>
  <c r="AH51" i="52"/>
  <c r="AI51" i="52"/>
  <c r="AJ51" i="52"/>
  <c r="AK51" i="52"/>
  <c r="AL51" i="52"/>
  <c r="AM51" i="52"/>
  <c r="AM129" i="52"/>
  <c r="AN51" i="52"/>
  <c r="AN129" i="52"/>
  <c r="AO51" i="52"/>
  <c r="AP51" i="52"/>
  <c r="E65" i="52"/>
  <c r="F65" i="52"/>
  <c r="G65" i="52"/>
  <c r="H65" i="52"/>
  <c r="I65" i="52"/>
  <c r="J65" i="52"/>
  <c r="K65" i="52"/>
  <c r="L65" i="52"/>
  <c r="M65" i="52"/>
  <c r="M129" i="52"/>
  <c r="N65" i="52"/>
  <c r="N129" i="52"/>
  <c r="O65" i="52"/>
  <c r="P65" i="52"/>
  <c r="Q65" i="52"/>
  <c r="R65" i="52"/>
  <c r="S65" i="52"/>
  <c r="T65" i="52"/>
  <c r="U65" i="52"/>
  <c r="V65" i="52"/>
  <c r="W65" i="52"/>
  <c r="X65" i="52"/>
  <c r="Y65" i="52"/>
  <c r="Y129" i="52"/>
  <c r="Z65" i="52"/>
  <c r="Z129" i="52"/>
  <c r="AA65" i="52"/>
  <c r="AB65" i="52"/>
  <c r="AC65" i="52"/>
  <c r="AD65" i="52"/>
  <c r="AE65" i="52"/>
  <c r="AF65" i="52"/>
  <c r="AG65" i="52"/>
  <c r="AH65" i="52"/>
  <c r="AI65" i="52"/>
  <c r="AJ65" i="52"/>
  <c r="AK65" i="52"/>
  <c r="AK129" i="52"/>
  <c r="AL65" i="52"/>
  <c r="AL129" i="52"/>
  <c r="AM65" i="52"/>
  <c r="AN65" i="52"/>
  <c r="AO65" i="52"/>
  <c r="AP65" i="52"/>
  <c r="E72" i="52"/>
  <c r="F72" i="52"/>
  <c r="G72" i="52"/>
  <c r="H72" i="52"/>
  <c r="I72" i="52"/>
  <c r="J72" i="52"/>
  <c r="K72" i="52"/>
  <c r="L72" i="52"/>
  <c r="L129" i="52"/>
  <c r="M72" i="52"/>
  <c r="N72" i="52"/>
  <c r="O72" i="52"/>
  <c r="P72" i="52"/>
  <c r="Q72" i="52"/>
  <c r="R72" i="52"/>
  <c r="S72" i="52"/>
  <c r="T72" i="52"/>
  <c r="U72" i="52"/>
  <c r="V72" i="52"/>
  <c r="W72" i="52"/>
  <c r="W129" i="52"/>
  <c r="X72" i="52"/>
  <c r="X129" i="52"/>
  <c r="Y72" i="52"/>
  <c r="Z72" i="52"/>
  <c r="AA72" i="52"/>
  <c r="AB72" i="52"/>
  <c r="AC72" i="52"/>
  <c r="AD72" i="52"/>
  <c r="AE72" i="52"/>
  <c r="AF72" i="52"/>
  <c r="AG72" i="52"/>
  <c r="AH72" i="52"/>
  <c r="AI72" i="52"/>
  <c r="AJ72" i="52"/>
  <c r="AJ129" i="52"/>
  <c r="AK72" i="52"/>
  <c r="AL72" i="52"/>
  <c r="AM72" i="52"/>
  <c r="AN72" i="52"/>
  <c r="AO72" i="52"/>
  <c r="AP72" i="52"/>
  <c r="E80" i="52"/>
  <c r="F80" i="52"/>
  <c r="G80" i="52"/>
  <c r="H80" i="52"/>
  <c r="I80" i="52"/>
  <c r="J80" i="52"/>
  <c r="K80" i="52"/>
  <c r="L80" i="52"/>
  <c r="M80" i="52"/>
  <c r="N80" i="52"/>
  <c r="O80" i="52"/>
  <c r="P80" i="52"/>
  <c r="Q80" i="52"/>
  <c r="R80" i="52"/>
  <c r="S80" i="52"/>
  <c r="T80" i="52"/>
  <c r="U80" i="52"/>
  <c r="V80" i="52"/>
  <c r="W80" i="52"/>
  <c r="X80" i="52"/>
  <c r="Y80" i="52"/>
  <c r="Z80" i="52"/>
  <c r="AA80" i="52"/>
  <c r="AB80" i="52"/>
  <c r="AC80" i="52"/>
  <c r="AD80" i="52"/>
  <c r="AE80" i="52"/>
  <c r="AF80" i="52"/>
  <c r="AG80" i="52"/>
  <c r="AH80" i="52"/>
  <c r="AI80" i="52"/>
  <c r="AJ80" i="52"/>
  <c r="AK80" i="52"/>
  <c r="AL80" i="52"/>
  <c r="AM80" i="52"/>
  <c r="AN80" i="52"/>
  <c r="AO80" i="52"/>
  <c r="AP80" i="52"/>
  <c r="E83" i="52"/>
  <c r="F83" i="52"/>
  <c r="G83" i="52"/>
  <c r="H83" i="52"/>
  <c r="I83" i="52"/>
  <c r="J83" i="52"/>
  <c r="K83" i="52"/>
  <c r="L83" i="52"/>
  <c r="M83" i="52"/>
  <c r="N83" i="52"/>
  <c r="O83" i="52"/>
  <c r="P83" i="52"/>
  <c r="Q83" i="52"/>
  <c r="R83" i="52"/>
  <c r="S83" i="52"/>
  <c r="T83" i="52"/>
  <c r="U83" i="52"/>
  <c r="V83" i="52"/>
  <c r="W83" i="52"/>
  <c r="X83" i="52"/>
  <c r="Y83" i="52"/>
  <c r="Z83" i="52"/>
  <c r="AA83" i="52"/>
  <c r="AB83" i="52"/>
  <c r="AC83" i="52"/>
  <c r="AD83" i="52"/>
  <c r="AE83" i="52"/>
  <c r="AF83" i="52"/>
  <c r="AG83" i="52"/>
  <c r="AH83" i="52"/>
  <c r="AI83" i="52"/>
  <c r="AJ83" i="52"/>
  <c r="AK83" i="52"/>
  <c r="AL83" i="52"/>
  <c r="AM83" i="52"/>
  <c r="AN83" i="52"/>
  <c r="AO83" i="52"/>
  <c r="AP83" i="52"/>
  <c r="E105" i="52"/>
  <c r="F105" i="52"/>
  <c r="G105" i="52"/>
  <c r="H105" i="52"/>
  <c r="I105" i="52"/>
  <c r="J105" i="52"/>
  <c r="K105" i="52"/>
  <c r="L105" i="52"/>
  <c r="M105" i="52"/>
  <c r="N105" i="52"/>
  <c r="O105" i="52"/>
  <c r="P105" i="52"/>
  <c r="Q105" i="52"/>
  <c r="R105" i="52"/>
  <c r="S105" i="52"/>
  <c r="T105" i="52"/>
  <c r="U105" i="52"/>
  <c r="V105" i="52"/>
  <c r="W105" i="52"/>
  <c r="X105" i="52"/>
  <c r="Y105" i="52"/>
  <c r="Z105" i="52"/>
  <c r="AA105" i="52"/>
  <c r="AB105" i="52"/>
  <c r="AC105" i="52"/>
  <c r="AD105" i="52"/>
  <c r="AE105" i="52"/>
  <c r="AF105" i="52"/>
  <c r="AG105" i="52"/>
  <c r="AH105" i="52"/>
  <c r="AI105" i="52"/>
  <c r="AJ105" i="52"/>
  <c r="AK105" i="52"/>
  <c r="AL105" i="52"/>
  <c r="AM105" i="52"/>
  <c r="AN105" i="52"/>
  <c r="AO105" i="52"/>
  <c r="AP105" i="52"/>
  <c r="E110" i="52"/>
  <c r="F110" i="52"/>
  <c r="G110" i="52"/>
  <c r="H110" i="52"/>
  <c r="I110" i="52"/>
  <c r="J110" i="52"/>
  <c r="K110" i="52"/>
  <c r="L110" i="52"/>
  <c r="M110" i="52"/>
  <c r="N110" i="52"/>
  <c r="O110" i="52"/>
  <c r="P110" i="52"/>
  <c r="Q110" i="52"/>
  <c r="R110" i="52"/>
  <c r="S110" i="52"/>
  <c r="T110" i="52"/>
  <c r="U110" i="52"/>
  <c r="V110" i="52"/>
  <c r="W110" i="52"/>
  <c r="X110" i="52"/>
  <c r="Y110" i="52"/>
  <c r="Z110" i="52"/>
  <c r="AA110" i="52"/>
  <c r="AB110" i="52"/>
  <c r="AC110" i="52"/>
  <c r="AD110" i="52"/>
  <c r="AE110" i="52"/>
  <c r="AF110" i="52"/>
  <c r="AG110" i="52"/>
  <c r="AH110" i="52"/>
  <c r="AI110" i="52"/>
  <c r="AJ110" i="52"/>
  <c r="AK110" i="52"/>
  <c r="AL110" i="52"/>
  <c r="AM110" i="52"/>
  <c r="AN110" i="52"/>
  <c r="AO110" i="52"/>
  <c r="AP110" i="52"/>
  <c r="E119" i="52"/>
  <c r="F119" i="52"/>
  <c r="G119" i="52"/>
  <c r="H119" i="52"/>
  <c r="I119" i="52"/>
  <c r="J119" i="52"/>
  <c r="K119" i="52"/>
  <c r="L119" i="52"/>
  <c r="M119" i="52"/>
  <c r="N119" i="52"/>
  <c r="O119" i="52"/>
  <c r="P119" i="52"/>
  <c r="Q119" i="52"/>
  <c r="R119" i="52"/>
  <c r="S119" i="52"/>
  <c r="T119" i="52"/>
  <c r="U119" i="52"/>
  <c r="V119" i="52"/>
  <c r="W119" i="52"/>
  <c r="X119" i="52"/>
  <c r="Y119" i="52"/>
  <c r="Z119" i="52"/>
  <c r="AA119" i="52"/>
  <c r="AB119" i="52"/>
  <c r="AC119" i="52"/>
  <c r="AD119" i="52"/>
  <c r="AE119" i="52"/>
  <c r="AF119" i="52"/>
  <c r="AG119" i="52"/>
  <c r="AH119" i="52"/>
  <c r="AI119" i="52"/>
  <c r="AJ119" i="52"/>
  <c r="AK119" i="52"/>
  <c r="AL119" i="52"/>
  <c r="AM119" i="52"/>
  <c r="AN119" i="52"/>
  <c r="AO119" i="52"/>
  <c r="AP119" i="52"/>
  <c r="E124" i="52"/>
  <c r="F124" i="52"/>
  <c r="G124" i="52"/>
  <c r="H124" i="52"/>
  <c r="I124" i="52"/>
  <c r="J124" i="52"/>
  <c r="K124" i="52"/>
  <c r="L124" i="52"/>
  <c r="M124" i="52"/>
  <c r="N124" i="52"/>
  <c r="O124" i="52"/>
  <c r="P124" i="52"/>
  <c r="Q124" i="52"/>
  <c r="R124" i="52"/>
  <c r="S124" i="52"/>
  <c r="T124" i="52"/>
  <c r="U124" i="52"/>
  <c r="V124" i="52"/>
  <c r="W124" i="52"/>
  <c r="X124" i="52"/>
  <c r="Y124" i="52"/>
  <c r="Z124" i="52"/>
  <c r="AA124" i="52"/>
  <c r="AB124" i="52"/>
  <c r="AC124" i="52"/>
  <c r="AD124" i="52"/>
  <c r="AE124" i="52"/>
  <c r="AF124" i="52"/>
  <c r="AG124" i="52"/>
  <c r="AH124" i="52"/>
  <c r="AI124" i="52"/>
  <c r="AJ124" i="52"/>
  <c r="AK124" i="52"/>
  <c r="AL124" i="52"/>
  <c r="AM124" i="52"/>
  <c r="AN124" i="52"/>
  <c r="AO124" i="52"/>
  <c r="AP124" i="52"/>
  <c r="I129" i="52"/>
  <c r="K129" i="52"/>
  <c r="AG129" i="52"/>
  <c r="AI129" i="52"/>
  <c r="AJ10" i="88"/>
  <c r="AK10" i="88"/>
  <c r="AK129" i="88"/>
  <c r="AL10" i="88"/>
  <c r="AM10" i="88"/>
  <c r="AN10" i="88"/>
  <c r="AO10" i="88"/>
  <c r="AP10" i="88"/>
  <c r="AJ31" i="88"/>
  <c r="AK31" i="88"/>
  <c r="AL31" i="88"/>
  <c r="AM31" i="88"/>
  <c r="AN31" i="88"/>
  <c r="AO31" i="88"/>
  <c r="AP31" i="88"/>
  <c r="AP129" i="88"/>
  <c r="AJ43" i="88"/>
  <c r="AK43" i="88"/>
  <c r="AL43" i="88"/>
  <c r="AM43" i="88"/>
  <c r="AN43" i="88"/>
  <c r="AO43" i="88"/>
  <c r="AP43" i="88"/>
  <c r="AJ51" i="88"/>
  <c r="AK51" i="88"/>
  <c r="AL51" i="88"/>
  <c r="AL129" i="88"/>
  <c r="AM51" i="88"/>
  <c r="AN51" i="88"/>
  <c r="AN129" i="88"/>
  <c r="AO51" i="88"/>
  <c r="AP51" i="88"/>
  <c r="AJ65" i="88"/>
  <c r="AK65" i="88"/>
  <c r="AL65" i="88"/>
  <c r="AM65" i="88"/>
  <c r="AN65" i="88"/>
  <c r="AO65" i="88"/>
  <c r="AP65" i="88"/>
  <c r="AJ72" i="88"/>
  <c r="AJ129" i="88"/>
  <c r="AK72" i="88"/>
  <c r="AL72" i="88"/>
  <c r="AM72" i="88"/>
  <c r="AN72" i="88"/>
  <c r="AO72" i="88"/>
  <c r="AP72" i="88"/>
  <c r="AJ80" i="88"/>
  <c r="AK80" i="88"/>
  <c r="AL80" i="88"/>
  <c r="AM80" i="88"/>
  <c r="AN80" i="88"/>
  <c r="AO80" i="88"/>
  <c r="AP80" i="88"/>
  <c r="AJ83" i="88"/>
  <c r="AK83" i="88"/>
  <c r="AL83" i="88"/>
  <c r="AM83" i="88"/>
  <c r="AN83" i="88"/>
  <c r="AO83" i="88"/>
  <c r="AP83" i="88"/>
  <c r="AJ105" i="88"/>
  <c r="AK105" i="88"/>
  <c r="AL105" i="88"/>
  <c r="AM105" i="88"/>
  <c r="AN105" i="88"/>
  <c r="AO105" i="88"/>
  <c r="AP105" i="88"/>
  <c r="AJ110" i="88"/>
  <c r="AK110" i="88"/>
  <c r="AL110" i="88"/>
  <c r="AM110" i="88"/>
  <c r="AN110" i="88"/>
  <c r="AO110" i="88"/>
  <c r="AP110" i="88"/>
  <c r="AJ119" i="88"/>
  <c r="AK119" i="88"/>
  <c r="AL119" i="88"/>
  <c r="AM119" i="88"/>
  <c r="AN119" i="88"/>
  <c r="AO119" i="88"/>
  <c r="AP119" i="88"/>
  <c r="AJ124" i="88"/>
  <c r="AK124" i="88"/>
  <c r="AL124" i="88"/>
  <c r="AM124" i="88"/>
  <c r="AN124" i="88"/>
  <c r="AO124" i="88"/>
  <c r="AO129" i="88"/>
  <c r="AP124" i="88"/>
  <c r="AJ10" i="89"/>
  <c r="AK10" i="89"/>
  <c r="AL10" i="89"/>
  <c r="AM10" i="89"/>
  <c r="AN10" i="89"/>
  <c r="AN129" i="89"/>
  <c r="AO10" i="89"/>
  <c r="AP10" i="89"/>
  <c r="AJ31" i="89"/>
  <c r="AK31" i="89"/>
  <c r="AL31" i="89"/>
  <c r="AM31" i="89"/>
  <c r="AN31" i="89"/>
  <c r="AO31" i="89"/>
  <c r="AP31" i="89"/>
  <c r="AJ43" i="89"/>
  <c r="AK43" i="89"/>
  <c r="AL43" i="89"/>
  <c r="AL129" i="89"/>
  <c r="AM43" i="89"/>
  <c r="AN43" i="89"/>
  <c r="AO43" i="89"/>
  <c r="AP43" i="89"/>
  <c r="AJ51" i="89"/>
  <c r="AK51" i="89"/>
  <c r="AL51" i="89"/>
  <c r="AM51" i="89"/>
  <c r="AN51" i="89"/>
  <c r="AO51" i="89"/>
  <c r="AP51" i="89"/>
  <c r="AJ65" i="89"/>
  <c r="AJ129" i="89"/>
  <c r="AK65" i="89"/>
  <c r="AL65" i="89"/>
  <c r="AM65" i="89"/>
  <c r="AN65" i="89"/>
  <c r="AO65" i="89"/>
  <c r="AP65" i="89"/>
  <c r="AJ72" i="89"/>
  <c r="AK72" i="89"/>
  <c r="AL72" i="89"/>
  <c r="AM72" i="89"/>
  <c r="AN72" i="89"/>
  <c r="AO72" i="89"/>
  <c r="AO129" i="89"/>
  <c r="AP72" i="89"/>
  <c r="AJ80" i="89"/>
  <c r="AK80" i="89"/>
  <c r="AL80" i="89"/>
  <c r="AM80" i="89"/>
  <c r="AN80" i="89"/>
  <c r="AO80" i="89"/>
  <c r="AP80" i="89"/>
  <c r="AJ83" i="89"/>
  <c r="AK83" i="89"/>
  <c r="AL83" i="89"/>
  <c r="AM83" i="89"/>
  <c r="AM129" i="89"/>
  <c r="AN83" i="89"/>
  <c r="AO83" i="89"/>
  <c r="AP83" i="89"/>
  <c r="AJ105" i="89"/>
  <c r="AK105" i="89"/>
  <c r="AL105" i="89"/>
  <c r="AM105" i="89"/>
  <c r="AN105" i="89"/>
  <c r="AO105" i="89"/>
  <c r="AP105" i="89"/>
  <c r="AJ110" i="89"/>
  <c r="AK110" i="89"/>
  <c r="AK129" i="89"/>
  <c r="AL110" i="89"/>
  <c r="AM110" i="89"/>
  <c r="AN110" i="89"/>
  <c r="AO110" i="89"/>
  <c r="AP110" i="89"/>
  <c r="AJ119" i="89"/>
  <c r="AK119" i="89"/>
  <c r="AL119" i="89"/>
  <c r="AM119" i="89"/>
  <c r="AN119" i="89"/>
  <c r="AO119" i="89"/>
  <c r="AP119" i="89"/>
  <c r="AJ124" i="89"/>
  <c r="AK124" i="89"/>
  <c r="AL124" i="89"/>
  <c r="AM124" i="89"/>
  <c r="AN124" i="89"/>
  <c r="AO124" i="89"/>
  <c r="AP124" i="89"/>
  <c r="AJ10" i="48"/>
  <c r="AK10" i="48"/>
  <c r="AL10" i="48"/>
  <c r="AM10" i="48"/>
  <c r="AN10" i="48"/>
  <c r="AO10" i="48"/>
  <c r="AP10" i="48"/>
  <c r="AJ31" i="48"/>
  <c r="AK31" i="48"/>
  <c r="AL31" i="48"/>
  <c r="AM31" i="48"/>
  <c r="AN31" i="48"/>
  <c r="AO31" i="48"/>
  <c r="AP31" i="48"/>
  <c r="AJ43" i="48"/>
  <c r="AK43" i="48"/>
  <c r="AL43" i="48"/>
  <c r="AM43" i="48"/>
  <c r="AN43" i="48"/>
  <c r="AO43" i="48"/>
  <c r="AP43" i="48"/>
  <c r="AJ51" i="48"/>
  <c r="AK51" i="48"/>
  <c r="AL51" i="48"/>
  <c r="AM51" i="48"/>
  <c r="AN51" i="48"/>
  <c r="AO51" i="48"/>
  <c r="AP51" i="48"/>
  <c r="AJ65" i="48"/>
  <c r="AK65" i="48"/>
  <c r="AL65" i="48"/>
  <c r="AM65" i="48"/>
  <c r="AN65" i="48"/>
  <c r="AO65" i="48"/>
  <c r="AP65" i="48"/>
  <c r="AJ72" i="48"/>
  <c r="AK72" i="48"/>
  <c r="AL72" i="48"/>
  <c r="AM72" i="48"/>
  <c r="AN72" i="48"/>
  <c r="AO72" i="48"/>
  <c r="AP72" i="48"/>
  <c r="AJ80" i="48"/>
  <c r="AK80" i="48"/>
  <c r="AL80" i="48"/>
  <c r="AM80" i="48"/>
  <c r="AN80" i="48"/>
  <c r="AO80" i="48"/>
  <c r="AP80" i="48"/>
  <c r="AJ83" i="48"/>
  <c r="AK83" i="48"/>
  <c r="AL83" i="48"/>
  <c r="AM83" i="48"/>
  <c r="AN83" i="48"/>
  <c r="AO83" i="48"/>
  <c r="AP83" i="48"/>
  <c r="AJ105" i="48"/>
  <c r="AK105" i="48"/>
  <c r="AL105" i="48"/>
  <c r="AM105" i="48"/>
  <c r="AN105" i="48"/>
  <c r="AO105" i="48"/>
  <c r="AP105" i="48"/>
  <c r="AJ110" i="48"/>
  <c r="AK110" i="48"/>
  <c r="AL110" i="48"/>
  <c r="AM110" i="48"/>
  <c r="AN110" i="48"/>
  <c r="AO110" i="48"/>
  <c r="AP110" i="48"/>
  <c r="AJ119" i="48"/>
  <c r="AK119" i="48"/>
  <c r="AL119" i="48"/>
  <c r="AM119" i="48"/>
  <c r="AN119" i="48"/>
  <c r="AO119" i="48"/>
  <c r="AO129" i="48"/>
  <c r="AP119" i="48"/>
  <c r="AJ124" i="48"/>
  <c r="AK124" i="48"/>
  <c r="AL124" i="48"/>
  <c r="AM124" i="48"/>
  <c r="AN124" i="48"/>
  <c r="AN129" i="48"/>
  <c r="AO124" i="48"/>
  <c r="AP124" i="48"/>
  <c r="AJ10" i="75"/>
  <c r="AK10" i="75"/>
  <c r="AL10" i="75"/>
  <c r="AM10" i="75"/>
  <c r="AN10" i="75"/>
  <c r="AO10" i="75"/>
  <c r="AP10" i="75"/>
  <c r="AJ31" i="75"/>
  <c r="AK31" i="75"/>
  <c r="AL31" i="75"/>
  <c r="AM31" i="75"/>
  <c r="AN31" i="75"/>
  <c r="AO31" i="75"/>
  <c r="AO129" i="75"/>
  <c r="AP31" i="75"/>
  <c r="AJ43" i="75"/>
  <c r="AK43" i="75"/>
  <c r="AL43" i="75"/>
  <c r="AM43" i="75"/>
  <c r="AN43" i="75"/>
  <c r="AO43" i="75"/>
  <c r="AP43" i="75"/>
  <c r="AJ51" i="75"/>
  <c r="AK51" i="75"/>
  <c r="AL51" i="75"/>
  <c r="AM51" i="75"/>
  <c r="AN51" i="75"/>
  <c r="AO51" i="75"/>
  <c r="AP51" i="75"/>
  <c r="AJ65" i="75"/>
  <c r="AK65" i="75"/>
  <c r="AL65" i="75"/>
  <c r="AM65" i="75"/>
  <c r="AN65" i="75"/>
  <c r="AO65" i="75"/>
  <c r="AP65" i="75"/>
  <c r="AJ72" i="75"/>
  <c r="AK72" i="75"/>
  <c r="AL72" i="75"/>
  <c r="AM72" i="75"/>
  <c r="AN72" i="75"/>
  <c r="AO72" i="75"/>
  <c r="AP72" i="75"/>
  <c r="AJ80" i="75"/>
  <c r="AK80" i="75"/>
  <c r="AL80" i="75"/>
  <c r="AM80" i="75"/>
  <c r="AN80" i="75"/>
  <c r="AO80" i="75"/>
  <c r="AP80" i="75"/>
  <c r="AJ83" i="75"/>
  <c r="AK83" i="75"/>
  <c r="AL83" i="75"/>
  <c r="AM83" i="75"/>
  <c r="AN83" i="75"/>
  <c r="AO83" i="75"/>
  <c r="AP83" i="75"/>
  <c r="AJ105" i="75"/>
  <c r="AK105" i="75"/>
  <c r="AL105" i="75"/>
  <c r="AM105" i="75"/>
  <c r="AN105" i="75"/>
  <c r="AO105" i="75"/>
  <c r="AP105" i="75"/>
  <c r="AJ110" i="75"/>
  <c r="AK110" i="75"/>
  <c r="AL110" i="75"/>
  <c r="AM110" i="75"/>
  <c r="AN110" i="75"/>
  <c r="AO110" i="75"/>
  <c r="AP110" i="75"/>
  <c r="AJ119" i="75"/>
  <c r="AK119" i="75"/>
  <c r="AL119" i="75"/>
  <c r="AM119" i="75"/>
  <c r="AN119" i="75"/>
  <c r="AO119" i="75"/>
  <c r="AP119" i="75"/>
  <c r="AJ124" i="75"/>
  <c r="AK124" i="75"/>
  <c r="AL124" i="75"/>
  <c r="AM124" i="75"/>
  <c r="AN124" i="75"/>
  <c r="AO124" i="75"/>
  <c r="AP124" i="75"/>
  <c r="AJ10" i="47"/>
  <c r="AJ129" i="47"/>
  <c r="AK10" i="47"/>
  <c r="AL10" i="47"/>
  <c r="AM10" i="47"/>
  <c r="AN10" i="47"/>
  <c r="AO10" i="47"/>
  <c r="AP10" i="47"/>
  <c r="AJ31" i="47"/>
  <c r="AK31" i="47"/>
  <c r="AL31" i="47"/>
  <c r="AM31" i="47"/>
  <c r="AN31" i="47"/>
  <c r="AO31" i="47"/>
  <c r="AP31" i="47"/>
  <c r="AJ43" i="47"/>
  <c r="AK43" i="47"/>
  <c r="AL43" i="47"/>
  <c r="AM43" i="47"/>
  <c r="AN43" i="47"/>
  <c r="AO43" i="47"/>
  <c r="AP43" i="47"/>
  <c r="AJ51" i="47"/>
  <c r="AK51" i="47"/>
  <c r="AL51" i="47"/>
  <c r="AM51" i="47"/>
  <c r="AN51" i="47"/>
  <c r="AO51" i="47"/>
  <c r="AP51" i="47"/>
  <c r="AJ65" i="47"/>
  <c r="AK65" i="47"/>
  <c r="AL65" i="47"/>
  <c r="AM65" i="47"/>
  <c r="AN65" i="47"/>
  <c r="AO65" i="47"/>
  <c r="AP65" i="47"/>
  <c r="AJ72" i="47"/>
  <c r="AK72" i="47"/>
  <c r="AL72" i="47"/>
  <c r="AM72" i="47"/>
  <c r="AN72" i="47"/>
  <c r="AO72" i="47"/>
  <c r="AP72" i="47"/>
  <c r="AJ80" i="47"/>
  <c r="AK80" i="47"/>
  <c r="AL80" i="47"/>
  <c r="AM80" i="47"/>
  <c r="AN80" i="47"/>
  <c r="AO80" i="47"/>
  <c r="AP80" i="47"/>
  <c r="AJ83" i="47"/>
  <c r="AK83" i="47"/>
  <c r="AL83" i="47"/>
  <c r="AM83" i="47"/>
  <c r="AN83" i="47"/>
  <c r="AN129" i="47"/>
  <c r="AO83" i="47"/>
  <c r="AP83" i="47"/>
  <c r="AJ105" i="47"/>
  <c r="AK105" i="47"/>
  <c r="AL105" i="47"/>
  <c r="AM105" i="47"/>
  <c r="AN105" i="47"/>
  <c r="AO105" i="47"/>
  <c r="AP105" i="47"/>
  <c r="AJ110" i="47"/>
  <c r="AK110" i="47"/>
  <c r="AL110" i="47"/>
  <c r="AM110" i="47"/>
  <c r="AN110" i="47"/>
  <c r="AO110" i="47"/>
  <c r="AP110" i="47"/>
  <c r="AJ119" i="47"/>
  <c r="AK119" i="47"/>
  <c r="AL119" i="47"/>
  <c r="AM119" i="47"/>
  <c r="AN119" i="47"/>
  <c r="AO119" i="47"/>
  <c r="AP119" i="47"/>
  <c r="AJ124" i="47"/>
  <c r="AK124" i="47"/>
  <c r="AL124" i="47"/>
  <c r="AM124" i="47"/>
  <c r="AN124" i="47"/>
  <c r="AO124" i="47"/>
  <c r="AP124" i="47"/>
  <c r="AJ10" i="46"/>
  <c r="AK10" i="46"/>
  <c r="AL10" i="46"/>
  <c r="AM10" i="46"/>
  <c r="AN10" i="46"/>
  <c r="AO10" i="46"/>
  <c r="AP10" i="46"/>
  <c r="AJ31" i="46"/>
  <c r="AK31" i="46"/>
  <c r="AL31" i="46"/>
  <c r="AM31" i="46"/>
  <c r="AN31" i="46"/>
  <c r="AO31" i="46"/>
  <c r="AP31" i="46"/>
  <c r="AJ43" i="46"/>
  <c r="AK43" i="46"/>
  <c r="AL43" i="46"/>
  <c r="AM43" i="46"/>
  <c r="AN43" i="46"/>
  <c r="AO43" i="46"/>
  <c r="AP43" i="46"/>
  <c r="AJ51" i="46"/>
  <c r="AK51" i="46"/>
  <c r="AL51" i="46"/>
  <c r="AM51" i="46"/>
  <c r="AN51" i="46"/>
  <c r="AO51" i="46"/>
  <c r="AP51" i="46"/>
  <c r="AJ65" i="46"/>
  <c r="AK65" i="46"/>
  <c r="AL65" i="46"/>
  <c r="AM65" i="46"/>
  <c r="AN65" i="46"/>
  <c r="AO65" i="46"/>
  <c r="AP65" i="46"/>
  <c r="AJ72" i="46"/>
  <c r="AK72" i="46"/>
  <c r="AL72" i="46"/>
  <c r="AM72" i="46"/>
  <c r="AN72" i="46"/>
  <c r="AO72" i="46"/>
  <c r="AP72" i="46"/>
  <c r="AJ80" i="46"/>
  <c r="AK80" i="46"/>
  <c r="AL80" i="46"/>
  <c r="AM80" i="46"/>
  <c r="AN80" i="46"/>
  <c r="AO80" i="46"/>
  <c r="AP80" i="46"/>
  <c r="AJ83" i="46"/>
  <c r="AK83" i="46"/>
  <c r="AL83" i="46"/>
  <c r="AM83" i="46"/>
  <c r="AN83" i="46"/>
  <c r="AO83" i="46"/>
  <c r="AP83" i="46"/>
  <c r="AJ105" i="46"/>
  <c r="AK105" i="46"/>
  <c r="AL105" i="46"/>
  <c r="AM105" i="46"/>
  <c r="AN105" i="46"/>
  <c r="AO105" i="46"/>
  <c r="AP105" i="46"/>
  <c r="AJ110" i="46"/>
  <c r="AK110" i="46"/>
  <c r="AL110" i="46"/>
  <c r="AM110" i="46"/>
  <c r="AN110" i="46"/>
  <c r="AO110" i="46"/>
  <c r="AP110" i="46"/>
  <c r="AJ119" i="46"/>
  <c r="AK119" i="46"/>
  <c r="AK129" i="46"/>
  <c r="AL119" i="46"/>
  <c r="AM119" i="46"/>
  <c r="AN119" i="46"/>
  <c r="AO119" i="46"/>
  <c r="AP119" i="46"/>
  <c r="AJ124" i="46"/>
  <c r="AK124" i="46"/>
  <c r="AL124" i="46"/>
  <c r="AM124" i="46"/>
  <c r="AN124" i="46"/>
  <c r="AO124" i="46"/>
  <c r="AP124" i="46"/>
  <c r="AJ10" i="45"/>
  <c r="AK10" i="45"/>
  <c r="AL10" i="45"/>
  <c r="AM10" i="45"/>
  <c r="AN10" i="45"/>
  <c r="AO10" i="45"/>
  <c r="AP10" i="45"/>
  <c r="AJ31" i="45"/>
  <c r="AK31" i="45"/>
  <c r="AL31" i="45"/>
  <c r="AM31" i="45"/>
  <c r="AN31" i="45"/>
  <c r="AO31" i="45"/>
  <c r="AP31" i="45"/>
  <c r="AJ43" i="45"/>
  <c r="AK43" i="45"/>
  <c r="AL43" i="45"/>
  <c r="AM43" i="45"/>
  <c r="AN43" i="45"/>
  <c r="AO43" i="45"/>
  <c r="AP43" i="45"/>
  <c r="AJ51" i="45"/>
  <c r="AJ129" i="45"/>
  <c r="AK51" i="45"/>
  <c r="AL51" i="45"/>
  <c r="AM51" i="45"/>
  <c r="AN51" i="45"/>
  <c r="AO51" i="45"/>
  <c r="AP51" i="45"/>
  <c r="AJ65" i="45"/>
  <c r="AK65" i="45"/>
  <c r="AL65" i="45"/>
  <c r="AM65" i="45"/>
  <c r="AN65" i="45"/>
  <c r="AO65" i="45"/>
  <c r="AO129" i="45"/>
  <c r="AP65" i="45"/>
  <c r="AJ72" i="45"/>
  <c r="AK72" i="45"/>
  <c r="AL72" i="45"/>
  <c r="AM72" i="45"/>
  <c r="AN72" i="45"/>
  <c r="AO72" i="45"/>
  <c r="AP72" i="45"/>
  <c r="AJ80" i="45"/>
  <c r="AK80" i="45"/>
  <c r="AL80" i="45"/>
  <c r="AM80" i="45"/>
  <c r="AN80" i="45"/>
  <c r="AO80" i="45"/>
  <c r="AP80" i="45"/>
  <c r="AJ83" i="45"/>
  <c r="AK83" i="45"/>
  <c r="AL83" i="45"/>
  <c r="AM83" i="45"/>
  <c r="AN83" i="45"/>
  <c r="AO83" i="45"/>
  <c r="AP83" i="45"/>
  <c r="AJ105" i="45"/>
  <c r="AK105" i="45"/>
  <c r="AL105" i="45"/>
  <c r="AM105" i="45"/>
  <c r="AN105" i="45"/>
  <c r="AO105" i="45"/>
  <c r="AP105" i="45"/>
  <c r="AJ110" i="45"/>
  <c r="AK110" i="45"/>
  <c r="AL110" i="45"/>
  <c r="AM110" i="45"/>
  <c r="AN110" i="45"/>
  <c r="AO110" i="45"/>
  <c r="AP110" i="45"/>
  <c r="AJ119" i="45"/>
  <c r="AK119" i="45"/>
  <c r="AL119" i="45"/>
  <c r="AM119" i="45"/>
  <c r="AN119" i="45"/>
  <c r="AO119" i="45"/>
  <c r="AP119" i="45"/>
  <c r="AJ124" i="45"/>
  <c r="AK124" i="45"/>
  <c r="AL124" i="45"/>
  <c r="AM124" i="45"/>
  <c r="AN124" i="45"/>
  <c r="AO124" i="45"/>
  <c r="AP124" i="45"/>
  <c r="AJ10" i="44"/>
  <c r="AK10" i="44"/>
  <c r="AL10" i="44"/>
  <c r="AM10" i="44"/>
  <c r="AN10" i="44"/>
  <c r="AO10" i="44"/>
  <c r="AP10" i="44"/>
  <c r="AJ31" i="44"/>
  <c r="AK31" i="44"/>
  <c r="AL31" i="44"/>
  <c r="AM31" i="44"/>
  <c r="AN31" i="44"/>
  <c r="AO31" i="44"/>
  <c r="AP31" i="44"/>
  <c r="AJ43" i="44"/>
  <c r="AK43" i="44"/>
  <c r="AL43" i="44"/>
  <c r="AM43" i="44"/>
  <c r="AN43" i="44"/>
  <c r="AO43" i="44"/>
  <c r="AP43" i="44"/>
  <c r="AJ51" i="44"/>
  <c r="AK51" i="44"/>
  <c r="AL51" i="44"/>
  <c r="AM51" i="44"/>
  <c r="AN51" i="44"/>
  <c r="AO51" i="44"/>
  <c r="AP51" i="44"/>
  <c r="AJ65" i="44"/>
  <c r="AK65" i="44"/>
  <c r="AL65" i="44"/>
  <c r="AM65" i="44"/>
  <c r="AN65" i="44"/>
  <c r="AO65" i="44"/>
  <c r="AP65" i="44"/>
  <c r="AJ72" i="44"/>
  <c r="AK72" i="44"/>
  <c r="AL72" i="44"/>
  <c r="AM72" i="44"/>
  <c r="AN72" i="44"/>
  <c r="AO72" i="44"/>
  <c r="AP72" i="44"/>
  <c r="AJ83" i="44"/>
  <c r="AK83" i="44"/>
  <c r="AL83" i="44"/>
  <c r="AM83" i="44"/>
  <c r="AN83" i="44"/>
  <c r="AO83" i="44"/>
  <c r="AP83" i="44"/>
  <c r="AJ105" i="44"/>
  <c r="AK105" i="44"/>
  <c r="AL105" i="44"/>
  <c r="AM105" i="44"/>
  <c r="AN105" i="44"/>
  <c r="AO105" i="44"/>
  <c r="AP105" i="44"/>
  <c r="AP129" i="44"/>
  <c r="AJ110" i="44"/>
  <c r="AK110" i="44"/>
  <c r="AL110" i="44"/>
  <c r="AL129" i="44"/>
  <c r="AM110" i="44"/>
  <c r="AN110" i="44"/>
  <c r="AO110" i="44"/>
  <c r="AP110" i="44"/>
  <c r="AJ119" i="44"/>
  <c r="AK119" i="44"/>
  <c r="AL119" i="44"/>
  <c r="AM119" i="44"/>
  <c r="AN119" i="44"/>
  <c r="AO119" i="44"/>
  <c r="AP119" i="44"/>
  <c r="AJ124" i="44"/>
  <c r="AJ129" i="44"/>
  <c r="AK124" i="44"/>
  <c r="AL124" i="44"/>
  <c r="AM124" i="44"/>
  <c r="AN124" i="44"/>
  <c r="AN129" i="44"/>
  <c r="AO124" i="44"/>
  <c r="AP124" i="44"/>
  <c r="AJ10" i="40"/>
  <c r="AK10" i="40"/>
  <c r="AL10" i="40"/>
  <c r="AM10" i="40"/>
  <c r="AN10" i="40"/>
  <c r="AO10" i="40"/>
  <c r="AP10" i="40"/>
  <c r="AJ31" i="40"/>
  <c r="AK31" i="40"/>
  <c r="AL31" i="40"/>
  <c r="AM31" i="40"/>
  <c r="AN31" i="40"/>
  <c r="AO31" i="40"/>
  <c r="AP31" i="40"/>
  <c r="AJ43" i="40"/>
  <c r="AK43" i="40"/>
  <c r="AL43" i="40"/>
  <c r="AM43" i="40"/>
  <c r="AN43" i="40"/>
  <c r="AO43" i="40"/>
  <c r="AP43" i="40"/>
  <c r="AJ51" i="40"/>
  <c r="AK51" i="40"/>
  <c r="AL51" i="40"/>
  <c r="AM51" i="40"/>
  <c r="AN51" i="40"/>
  <c r="AO51" i="40"/>
  <c r="AP51" i="40"/>
  <c r="AJ65" i="40"/>
  <c r="AK65" i="40"/>
  <c r="AL65" i="40"/>
  <c r="AM65" i="40"/>
  <c r="AN65" i="40"/>
  <c r="AO65" i="40"/>
  <c r="AP65" i="40"/>
  <c r="AJ72" i="40"/>
  <c r="AK72" i="40"/>
  <c r="AK129" i="40"/>
  <c r="AL72" i="40"/>
  <c r="AL129" i="40"/>
  <c r="AM72" i="40"/>
  <c r="AN72" i="40"/>
  <c r="AO72" i="40"/>
  <c r="AP72" i="40"/>
  <c r="AJ80" i="40"/>
  <c r="AK80" i="40"/>
  <c r="AL80" i="40"/>
  <c r="AM80" i="40"/>
  <c r="AN80" i="40"/>
  <c r="AO80" i="40"/>
  <c r="AP80" i="40"/>
  <c r="AJ83" i="40"/>
  <c r="AK83" i="40"/>
  <c r="AL83" i="40"/>
  <c r="AM83" i="40"/>
  <c r="AN83" i="40"/>
  <c r="AO83" i="40"/>
  <c r="AP83" i="40"/>
  <c r="AJ105" i="40"/>
  <c r="AK105" i="40"/>
  <c r="AL105" i="40"/>
  <c r="AM105" i="40"/>
  <c r="AN105" i="40"/>
  <c r="AO105" i="40"/>
  <c r="AP105" i="40"/>
  <c r="AJ110" i="40"/>
  <c r="AK110" i="40"/>
  <c r="AL110" i="40"/>
  <c r="AM110" i="40"/>
  <c r="AN110" i="40"/>
  <c r="AO110" i="40"/>
  <c r="AP110" i="40"/>
  <c r="AJ119" i="40"/>
  <c r="AK119" i="40"/>
  <c r="AL119" i="40"/>
  <c r="AM119" i="40"/>
  <c r="AN119" i="40"/>
  <c r="AO119" i="40"/>
  <c r="AP119" i="40"/>
  <c r="AJ124" i="40"/>
  <c r="AK124" i="40"/>
  <c r="AL124" i="40"/>
  <c r="AM124" i="40"/>
  <c r="AN124" i="40"/>
  <c r="AN129" i="40"/>
  <c r="AO124" i="40"/>
  <c r="AP124" i="40"/>
  <c r="AJ10" i="76"/>
  <c r="AK10" i="76"/>
  <c r="AL10" i="76"/>
  <c r="AM10" i="76"/>
  <c r="AN10" i="76"/>
  <c r="AO10" i="76"/>
  <c r="AP10" i="76"/>
  <c r="AJ31" i="76"/>
  <c r="AK31" i="76"/>
  <c r="AL31" i="76"/>
  <c r="AM31" i="76"/>
  <c r="AN31" i="76"/>
  <c r="AO31" i="76"/>
  <c r="AP31" i="76"/>
  <c r="AJ43" i="76"/>
  <c r="AK43" i="76"/>
  <c r="AL43" i="76"/>
  <c r="AM43" i="76"/>
  <c r="AN43" i="76"/>
  <c r="AO43" i="76"/>
  <c r="AP43" i="76"/>
  <c r="AJ51" i="76"/>
  <c r="AK51" i="76"/>
  <c r="AL51" i="76"/>
  <c r="AM51" i="76"/>
  <c r="AN51" i="76"/>
  <c r="AO51" i="76"/>
  <c r="AP51" i="76"/>
  <c r="AJ65" i="76"/>
  <c r="AK65" i="76"/>
  <c r="AL65" i="76"/>
  <c r="AM65" i="76"/>
  <c r="AN65" i="76"/>
  <c r="AO65" i="76"/>
  <c r="AP65" i="76"/>
  <c r="AJ72" i="76"/>
  <c r="AK72" i="76"/>
  <c r="AL72" i="76"/>
  <c r="AM72" i="76"/>
  <c r="AN72" i="76"/>
  <c r="AO72" i="76"/>
  <c r="AP72" i="76"/>
  <c r="AJ80" i="76"/>
  <c r="AK80" i="76"/>
  <c r="AL80" i="76"/>
  <c r="AM80" i="76"/>
  <c r="AN80" i="76"/>
  <c r="AO80" i="76"/>
  <c r="AP80" i="76"/>
  <c r="AJ83" i="76"/>
  <c r="AK83" i="76"/>
  <c r="AL83" i="76"/>
  <c r="AM83" i="76"/>
  <c r="AN83" i="76"/>
  <c r="AO83" i="76"/>
  <c r="AP83" i="76"/>
  <c r="AJ105" i="76"/>
  <c r="AK105" i="76"/>
  <c r="AL105" i="76"/>
  <c r="AM105" i="76"/>
  <c r="AN105" i="76"/>
  <c r="AO105" i="76"/>
  <c r="AP105" i="76"/>
  <c r="AJ110" i="76"/>
  <c r="AK110" i="76"/>
  <c r="AL110" i="76"/>
  <c r="AM110" i="76"/>
  <c r="AN110" i="76"/>
  <c r="AO110" i="76"/>
  <c r="AP110" i="76"/>
  <c r="AJ119" i="76"/>
  <c r="AK119" i="76"/>
  <c r="AL119" i="76"/>
  <c r="AM119" i="76"/>
  <c r="AN119" i="76"/>
  <c r="AO119" i="76"/>
  <c r="AP119" i="76"/>
  <c r="AJ124" i="76"/>
  <c r="AK124" i="76"/>
  <c r="AL124" i="76"/>
  <c r="AM124" i="76"/>
  <c r="AM129" i="76"/>
  <c r="AN124" i="76"/>
  <c r="AO124" i="76"/>
  <c r="AP124" i="76"/>
  <c r="AJ10" i="84"/>
  <c r="AK10" i="84"/>
  <c r="AL10" i="84"/>
  <c r="AM10" i="84"/>
  <c r="AM129" i="84"/>
  <c r="AN10" i="84"/>
  <c r="AO10" i="84"/>
  <c r="AP10" i="84"/>
  <c r="AJ31" i="84"/>
  <c r="AK31" i="84"/>
  <c r="AL31" i="84"/>
  <c r="AM31" i="84"/>
  <c r="AN31" i="84"/>
  <c r="AO31" i="84"/>
  <c r="AP31" i="84"/>
  <c r="AJ43" i="84"/>
  <c r="AK43" i="84"/>
  <c r="AL43" i="84"/>
  <c r="AM43" i="84"/>
  <c r="AN43" i="84"/>
  <c r="AO43" i="84"/>
  <c r="AP43" i="84"/>
  <c r="AJ51" i="84"/>
  <c r="AK51" i="84"/>
  <c r="AL51" i="84"/>
  <c r="AM51" i="84"/>
  <c r="AN51" i="84"/>
  <c r="AO51" i="84"/>
  <c r="AP51" i="84"/>
  <c r="AP129" i="84"/>
  <c r="AJ65" i="84"/>
  <c r="AK65" i="84"/>
  <c r="AL65" i="84"/>
  <c r="AM65" i="84"/>
  <c r="AN65" i="84"/>
  <c r="AO65" i="84"/>
  <c r="AP65" i="84"/>
  <c r="AJ72" i="84"/>
  <c r="AK72" i="84"/>
  <c r="AL72" i="84"/>
  <c r="AM72" i="84"/>
  <c r="AN72" i="84"/>
  <c r="AN129" i="84"/>
  <c r="AO72" i="84"/>
  <c r="AP72" i="84"/>
  <c r="AJ80" i="84"/>
  <c r="AK80" i="84"/>
  <c r="AL80" i="84"/>
  <c r="AM80" i="84"/>
  <c r="AN80" i="84"/>
  <c r="AO80" i="84"/>
  <c r="AP80" i="84"/>
  <c r="AJ83" i="84"/>
  <c r="AK83" i="84"/>
  <c r="AL83" i="84"/>
  <c r="AM83" i="84"/>
  <c r="AN83" i="84"/>
  <c r="AO83" i="84"/>
  <c r="AP83" i="84"/>
  <c r="AJ105" i="84"/>
  <c r="AK105" i="84"/>
  <c r="AL105" i="84"/>
  <c r="AM105" i="84"/>
  <c r="AN105" i="84"/>
  <c r="AO105" i="84"/>
  <c r="AP105" i="84"/>
  <c r="AJ110" i="84"/>
  <c r="AJ129" i="84"/>
  <c r="AK110" i="84"/>
  <c r="AL110" i="84"/>
  <c r="AM110" i="84"/>
  <c r="AN110" i="84"/>
  <c r="AO110" i="84"/>
  <c r="AP110" i="84"/>
  <c r="AJ119" i="84"/>
  <c r="AK119" i="84"/>
  <c r="AL119" i="84"/>
  <c r="AM119" i="84"/>
  <c r="AN119" i="84"/>
  <c r="AO119" i="84"/>
  <c r="AO129" i="84"/>
  <c r="AP119" i="84"/>
  <c r="AJ124" i="84"/>
  <c r="AK124" i="84"/>
  <c r="AL124" i="84"/>
  <c r="AM124" i="84"/>
  <c r="AN124" i="84"/>
  <c r="AO124" i="84"/>
  <c r="AP124" i="84"/>
  <c r="E10" i="39"/>
  <c r="F10" i="39"/>
  <c r="G10" i="39"/>
  <c r="H10" i="39"/>
  <c r="H129" i="39"/>
  <c r="I10" i="39"/>
  <c r="J10" i="39"/>
  <c r="K10" i="39"/>
  <c r="L10" i="39"/>
  <c r="L129" i="39"/>
  <c r="M10" i="39"/>
  <c r="M129" i="39"/>
  <c r="N10" i="39"/>
  <c r="O10" i="39"/>
  <c r="P10" i="39"/>
  <c r="Q10" i="39"/>
  <c r="R10" i="39"/>
  <c r="S10" i="39"/>
  <c r="T10" i="39"/>
  <c r="T129" i="39"/>
  <c r="U10" i="39"/>
  <c r="V10" i="39"/>
  <c r="W10" i="39"/>
  <c r="X10" i="39"/>
  <c r="Y10" i="39"/>
  <c r="Z10" i="39"/>
  <c r="Z129" i="39"/>
  <c r="AA10" i="39"/>
  <c r="AB10" i="39"/>
  <c r="AC10" i="39"/>
  <c r="AD10" i="39"/>
  <c r="AE10" i="39"/>
  <c r="AF10" i="39"/>
  <c r="AF129" i="39"/>
  <c r="AG10" i="39"/>
  <c r="AH10" i="39"/>
  <c r="AI10" i="39"/>
  <c r="AJ10" i="39"/>
  <c r="AJ129" i="39"/>
  <c r="AK10" i="39"/>
  <c r="AL10" i="39"/>
  <c r="AM10" i="39"/>
  <c r="AN10" i="39"/>
  <c r="AO10" i="39"/>
  <c r="AP10" i="39"/>
  <c r="AP129" i="39"/>
  <c r="E31" i="39"/>
  <c r="F31" i="39"/>
  <c r="G31" i="39"/>
  <c r="H31" i="39"/>
  <c r="I31" i="39"/>
  <c r="J31" i="39"/>
  <c r="K31" i="39"/>
  <c r="L31" i="39"/>
  <c r="M31" i="39"/>
  <c r="N31" i="39"/>
  <c r="O31" i="39"/>
  <c r="P31" i="39"/>
  <c r="P129" i="39"/>
  <c r="Q31" i="39"/>
  <c r="R31" i="39"/>
  <c r="S31" i="39"/>
  <c r="T31" i="39"/>
  <c r="U31" i="39"/>
  <c r="V31" i="39"/>
  <c r="W31" i="39"/>
  <c r="X31" i="39"/>
  <c r="X129" i="39"/>
  <c r="Y31" i="39"/>
  <c r="Z31" i="39"/>
  <c r="AA31" i="39"/>
  <c r="AB31" i="39"/>
  <c r="AB129" i="39"/>
  <c r="AC31" i="39"/>
  <c r="AD31" i="39"/>
  <c r="AE31" i="39"/>
  <c r="AF31" i="39"/>
  <c r="AG31" i="39"/>
  <c r="AH31" i="39"/>
  <c r="AI31" i="39"/>
  <c r="AJ31" i="39"/>
  <c r="AK31" i="39"/>
  <c r="AL31" i="39"/>
  <c r="AM31" i="39"/>
  <c r="AN31" i="39"/>
  <c r="AN129" i="39"/>
  <c r="AO31" i="39"/>
  <c r="AP31" i="39"/>
  <c r="E43" i="39"/>
  <c r="F43" i="39"/>
  <c r="F129" i="39"/>
  <c r="G43" i="39"/>
  <c r="H43" i="39"/>
  <c r="I43" i="39"/>
  <c r="J43" i="39"/>
  <c r="K43" i="39"/>
  <c r="L43" i="39"/>
  <c r="M43" i="39"/>
  <c r="N43" i="39"/>
  <c r="N129" i="39"/>
  <c r="O43" i="39"/>
  <c r="P43" i="39"/>
  <c r="Q43" i="39"/>
  <c r="R43" i="39"/>
  <c r="R129" i="39"/>
  <c r="S43" i="39"/>
  <c r="T43" i="39"/>
  <c r="U43" i="39"/>
  <c r="V43" i="39"/>
  <c r="W43" i="39"/>
  <c r="X43" i="39"/>
  <c r="Y43" i="39"/>
  <c r="Z43" i="39"/>
  <c r="AA43" i="39"/>
  <c r="AB43" i="39"/>
  <c r="AC43" i="39"/>
  <c r="AD43" i="39"/>
  <c r="AD129" i="39"/>
  <c r="AE43" i="39"/>
  <c r="AF43" i="39"/>
  <c r="AG43" i="39"/>
  <c r="AH43" i="39"/>
  <c r="AI43" i="39"/>
  <c r="AJ43" i="39"/>
  <c r="AK43" i="39"/>
  <c r="AL43" i="39"/>
  <c r="AL129" i="39"/>
  <c r="AM43" i="39"/>
  <c r="AN43" i="39"/>
  <c r="AO43" i="39"/>
  <c r="AP43" i="39"/>
  <c r="E51" i="39"/>
  <c r="F51" i="39"/>
  <c r="G51" i="39"/>
  <c r="H51" i="39"/>
  <c r="I51" i="39"/>
  <c r="J51" i="39"/>
  <c r="K51" i="39"/>
  <c r="L51" i="39"/>
  <c r="M51" i="39"/>
  <c r="N51" i="39"/>
  <c r="O51" i="39"/>
  <c r="P51" i="39"/>
  <c r="Q51" i="39"/>
  <c r="R51" i="39"/>
  <c r="S51" i="39"/>
  <c r="T51" i="39"/>
  <c r="U51" i="39"/>
  <c r="V51" i="39"/>
  <c r="W51" i="39"/>
  <c r="X51" i="39"/>
  <c r="Y51" i="39"/>
  <c r="Z51" i="39"/>
  <c r="AA51" i="39"/>
  <c r="AB51" i="39"/>
  <c r="AC51" i="39"/>
  <c r="AD51" i="39"/>
  <c r="AE51" i="39"/>
  <c r="AF51" i="39"/>
  <c r="AG51" i="39"/>
  <c r="AH51" i="39"/>
  <c r="AI51" i="39"/>
  <c r="AJ51" i="39"/>
  <c r="AK51" i="39"/>
  <c r="AL51" i="39"/>
  <c r="AM51" i="39"/>
  <c r="AN51" i="39"/>
  <c r="AO51" i="39"/>
  <c r="AP51" i="39"/>
  <c r="E65" i="39"/>
  <c r="F65" i="39"/>
  <c r="G65" i="39"/>
  <c r="H65" i="39"/>
  <c r="I65" i="39"/>
  <c r="I129" i="39"/>
  <c r="J65" i="39"/>
  <c r="K65" i="39"/>
  <c r="L65" i="39"/>
  <c r="M65" i="39"/>
  <c r="N65" i="39"/>
  <c r="O65" i="39"/>
  <c r="P65" i="39"/>
  <c r="Q65" i="39"/>
  <c r="R65" i="39"/>
  <c r="S65" i="39"/>
  <c r="T65" i="39"/>
  <c r="U65" i="39"/>
  <c r="V65" i="39"/>
  <c r="V129" i="39"/>
  <c r="W65" i="39"/>
  <c r="X65" i="39"/>
  <c r="Y65" i="39"/>
  <c r="Z65" i="39"/>
  <c r="AA65" i="39"/>
  <c r="AB65" i="39"/>
  <c r="AC65" i="39"/>
  <c r="AC129" i="39"/>
  <c r="AD65" i="39"/>
  <c r="AE65" i="39"/>
  <c r="AF65" i="39"/>
  <c r="AG65" i="39"/>
  <c r="AH65" i="39"/>
  <c r="AI65" i="39"/>
  <c r="AJ65" i="39"/>
  <c r="AK65" i="39"/>
  <c r="AL65" i="39"/>
  <c r="AM65" i="39"/>
  <c r="AN65" i="39"/>
  <c r="AO65" i="39"/>
  <c r="AP65" i="39"/>
  <c r="E72" i="39"/>
  <c r="E129" i="39"/>
  <c r="F72" i="39"/>
  <c r="G72" i="39"/>
  <c r="H72" i="39"/>
  <c r="I72" i="39"/>
  <c r="J72" i="39"/>
  <c r="K72" i="39"/>
  <c r="L72" i="39"/>
  <c r="M72" i="39"/>
  <c r="N72" i="39"/>
  <c r="O72" i="39"/>
  <c r="P72" i="39"/>
  <c r="Q72" i="39"/>
  <c r="Q129" i="39"/>
  <c r="R72" i="39"/>
  <c r="S72" i="39"/>
  <c r="T72" i="39"/>
  <c r="U72" i="39"/>
  <c r="V72" i="39"/>
  <c r="W72" i="39"/>
  <c r="X72" i="39"/>
  <c r="Y72" i="39"/>
  <c r="Y129" i="39"/>
  <c r="Z72" i="39"/>
  <c r="AA72" i="39"/>
  <c r="AB72" i="39"/>
  <c r="AC72" i="39"/>
  <c r="AD72" i="39"/>
  <c r="AE72" i="39"/>
  <c r="AF72" i="39"/>
  <c r="AG72" i="39"/>
  <c r="AG129" i="39"/>
  <c r="AH72" i="39"/>
  <c r="AI72" i="39"/>
  <c r="AJ72" i="39"/>
  <c r="AK72" i="39"/>
  <c r="AK129" i="39"/>
  <c r="AL72" i="39"/>
  <c r="AM72" i="39"/>
  <c r="AN72" i="39"/>
  <c r="AO72" i="39"/>
  <c r="AP72" i="39"/>
  <c r="E80" i="39"/>
  <c r="F80" i="39"/>
  <c r="G80" i="39"/>
  <c r="H80" i="39"/>
  <c r="I80" i="39"/>
  <c r="J80" i="39"/>
  <c r="K80" i="39"/>
  <c r="L80" i="39"/>
  <c r="M80" i="39"/>
  <c r="N80" i="39"/>
  <c r="O80" i="39"/>
  <c r="P80" i="39"/>
  <c r="Q80" i="39"/>
  <c r="R80" i="39"/>
  <c r="S80" i="39"/>
  <c r="T80" i="39"/>
  <c r="U80" i="39"/>
  <c r="V80" i="39"/>
  <c r="W80" i="39"/>
  <c r="X80" i="39"/>
  <c r="Y80" i="39"/>
  <c r="Z80" i="39"/>
  <c r="AA80" i="39"/>
  <c r="AB80" i="39"/>
  <c r="AC80" i="39"/>
  <c r="AD80" i="39"/>
  <c r="AE80" i="39"/>
  <c r="AF80" i="39"/>
  <c r="AG80" i="39"/>
  <c r="AH80" i="39"/>
  <c r="AI80" i="39"/>
  <c r="AJ80" i="39"/>
  <c r="AK80" i="39"/>
  <c r="AL80" i="39"/>
  <c r="AM80" i="39"/>
  <c r="AN80" i="39"/>
  <c r="AO80" i="39"/>
  <c r="AP80" i="39"/>
  <c r="E83" i="39"/>
  <c r="F83" i="39"/>
  <c r="G83" i="39"/>
  <c r="H83" i="39"/>
  <c r="I83" i="39"/>
  <c r="J83" i="39"/>
  <c r="K83" i="39"/>
  <c r="L83" i="39"/>
  <c r="M83" i="39"/>
  <c r="N83" i="39"/>
  <c r="O83" i="39"/>
  <c r="P83" i="39"/>
  <c r="Q83" i="39"/>
  <c r="R83" i="39"/>
  <c r="S83" i="39"/>
  <c r="T83" i="39"/>
  <c r="U83" i="39"/>
  <c r="V83" i="39"/>
  <c r="W83" i="39"/>
  <c r="X83" i="39"/>
  <c r="Y83" i="39"/>
  <c r="Z83" i="39"/>
  <c r="AA83" i="39"/>
  <c r="AB83" i="39"/>
  <c r="AC83" i="39"/>
  <c r="AD83" i="39"/>
  <c r="AE83" i="39"/>
  <c r="AF83" i="39"/>
  <c r="AG83" i="39"/>
  <c r="AH83" i="39"/>
  <c r="AI83" i="39"/>
  <c r="AJ83" i="39"/>
  <c r="AK83" i="39"/>
  <c r="AL83" i="39"/>
  <c r="AM83" i="39"/>
  <c r="AN83" i="39"/>
  <c r="AO83" i="39"/>
  <c r="AP83" i="39"/>
  <c r="E105" i="39"/>
  <c r="F105" i="39"/>
  <c r="G105" i="39"/>
  <c r="H105" i="39"/>
  <c r="I105" i="39"/>
  <c r="J105" i="39"/>
  <c r="K105" i="39"/>
  <c r="L105" i="39"/>
  <c r="M105" i="39"/>
  <c r="N105" i="39"/>
  <c r="O105" i="39"/>
  <c r="P105" i="39"/>
  <c r="Q105" i="39"/>
  <c r="R105" i="39"/>
  <c r="S105" i="39"/>
  <c r="T105" i="39"/>
  <c r="U105" i="39"/>
  <c r="V105" i="39"/>
  <c r="W105" i="39"/>
  <c r="X105" i="39"/>
  <c r="Y105" i="39"/>
  <c r="Z105" i="39"/>
  <c r="AA105" i="39"/>
  <c r="AB105" i="39"/>
  <c r="AC105" i="39"/>
  <c r="AD105" i="39"/>
  <c r="AE105" i="39"/>
  <c r="AF105" i="39"/>
  <c r="AG105" i="39"/>
  <c r="AH105" i="39"/>
  <c r="AI105" i="39"/>
  <c r="AJ105" i="39"/>
  <c r="AK105" i="39"/>
  <c r="AL105" i="39"/>
  <c r="AM105" i="39"/>
  <c r="AN105" i="39"/>
  <c r="AO105" i="39"/>
  <c r="AO129" i="39"/>
  <c r="AP105" i="39"/>
  <c r="E110" i="39"/>
  <c r="F110" i="39"/>
  <c r="G110" i="39"/>
  <c r="H110" i="39"/>
  <c r="I110" i="39"/>
  <c r="J110" i="39"/>
  <c r="K110" i="39"/>
  <c r="L110" i="39"/>
  <c r="M110" i="39"/>
  <c r="N110" i="39"/>
  <c r="O110" i="39"/>
  <c r="P110" i="39"/>
  <c r="Q110" i="39"/>
  <c r="R110" i="39"/>
  <c r="S110" i="39"/>
  <c r="T110" i="39"/>
  <c r="U110" i="39"/>
  <c r="V110" i="39"/>
  <c r="W110" i="39"/>
  <c r="X110" i="39"/>
  <c r="Y110" i="39"/>
  <c r="Z110" i="39"/>
  <c r="AA110" i="39"/>
  <c r="AB110" i="39"/>
  <c r="AC110" i="39"/>
  <c r="AD110" i="39"/>
  <c r="AE110" i="39"/>
  <c r="AF110" i="39"/>
  <c r="AG110" i="39"/>
  <c r="AH110" i="39"/>
  <c r="AI110" i="39"/>
  <c r="AJ110" i="39"/>
  <c r="AK110" i="39"/>
  <c r="AL110" i="39"/>
  <c r="AM110" i="39"/>
  <c r="AN110" i="39"/>
  <c r="AO110" i="39"/>
  <c r="AP110" i="39"/>
  <c r="E119" i="39"/>
  <c r="F119" i="39"/>
  <c r="G119" i="39"/>
  <c r="H119" i="39"/>
  <c r="I119" i="39"/>
  <c r="J119" i="39"/>
  <c r="K119" i="39"/>
  <c r="L119" i="39"/>
  <c r="M119" i="39"/>
  <c r="N119" i="39"/>
  <c r="O119" i="39"/>
  <c r="P119" i="39"/>
  <c r="Q119" i="39"/>
  <c r="R119" i="39"/>
  <c r="S119" i="39"/>
  <c r="T119" i="39"/>
  <c r="U119" i="39"/>
  <c r="V119" i="39"/>
  <c r="W119" i="39"/>
  <c r="X119" i="39"/>
  <c r="Y119" i="39"/>
  <c r="Z119" i="39"/>
  <c r="AA119" i="39"/>
  <c r="AB119" i="39"/>
  <c r="AC119" i="39"/>
  <c r="AD119" i="39"/>
  <c r="AE119" i="39"/>
  <c r="AF119" i="39"/>
  <c r="AG119" i="39"/>
  <c r="AH119" i="39"/>
  <c r="AI119" i="39"/>
  <c r="AJ119" i="39"/>
  <c r="AK119" i="39"/>
  <c r="AL119" i="39"/>
  <c r="AM119" i="39"/>
  <c r="AN119" i="39"/>
  <c r="AO119" i="39"/>
  <c r="AP119" i="39"/>
  <c r="E124" i="39"/>
  <c r="F124" i="39"/>
  <c r="G124" i="39"/>
  <c r="H124" i="39"/>
  <c r="I124" i="39"/>
  <c r="J124" i="39"/>
  <c r="K124" i="39"/>
  <c r="L124" i="39"/>
  <c r="M124" i="39"/>
  <c r="N124" i="39"/>
  <c r="O124" i="39"/>
  <c r="P124" i="39"/>
  <c r="Q124" i="39"/>
  <c r="R124" i="39"/>
  <c r="S124" i="39"/>
  <c r="T124" i="39"/>
  <c r="U124" i="39"/>
  <c r="V124" i="39"/>
  <c r="W124" i="39"/>
  <c r="X124" i="39"/>
  <c r="Y124" i="39"/>
  <c r="Z124" i="39"/>
  <c r="AA124" i="39"/>
  <c r="AB124" i="39"/>
  <c r="AC124" i="39"/>
  <c r="AD124" i="39"/>
  <c r="AE124" i="39"/>
  <c r="AF124" i="39"/>
  <c r="AG124" i="39"/>
  <c r="AH124" i="39"/>
  <c r="AI124" i="39"/>
  <c r="AJ124" i="39"/>
  <c r="AK124" i="39"/>
  <c r="AL124" i="39"/>
  <c r="AM124" i="39"/>
  <c r="AN124" i="39"/>
  <c r="AO124" i="39"/>
  <c r="AP124" i="39"/>
  <c r="J129" i="39"/>
  <c r="U129" i="39"/>
  <c r="AH129" i="39"/>
  <c r="E10" i="38"/>
  <c r="F10" i="38"/>
  <c r="G10" i="38"/>
  <c r="H10" i="38"/>
  <c r="H129" i="38"/>
  <c r="I10" i="38"/>
  <c r="J10" i="38"/>
  <c r="L10" i="38"/>
  <c r="M10" i="38"/>
  <c r="N10" i="38"/>
  <c r="O10" i="38"/>
  <c r="Q10" i="38"/>
  <c r="R10" i="38"/>
  <c r="S10" i="38"/>
  <c r="T10" i="38"/>
  <c r="V10" i="38"/>
  <c r="W10" i="38"/>
  <c r="X10" i="38"/>
  <c r="Y10" i="38"/>
  <c r="AA10" i="38"/>
  <c r="AB10" i="38"/>
  <c r="AD10" i="38"/>
  <c r="AE10" i="38"/>
  <c r="AF10" i="38"/>
  <c r="AF129" i="38"/>
  <c r="AG10" i="38"/>
  <c r="AH10" i="38"/>
  <c r="AI10" i="38"/>
  <c r="AJ10" i="38"/>
  <c r="AL10" i="38"/>
  <c r="AM10" i="38"/>
  <c r="AN10" i="38"/>
  <c r="AO10" i="38"/>
  <c r="AP10" i="38"/>
  <c r="E31" i="38"/>
  <c r="F31" i="38"/>
  <c r="G31" i="38"/>
  <c r="G129" i="38"/>
  <c r="H31" i="38"/>
  <c r="I31" i="38"/>
  <c r="J31" i="38"/>
  <c r="L31" i="38"/>
  <c r="M31" i="38"/>
  <c r="N31" i="38"/>
  <c r="O31" i="38"/>
  <c r="Q31" i="38"/>
  <c r="R31" i="38"/>
  <c r="S31" i="38"/>
  <c r="T31" i="38"/>
  <c r="V31" i="38"/>
  <c r="W31" i="38"/>
  <c r="X31" i="38"/>
  <c r="Y31" i="38"/>
  <c r="AA31" i="38"/>
  <c r="AB31" i="38"/>
  <c r="AD31" i="38"/>
  <c r="AE31" i="38"/>
  <c r="AF31" i="38"/>
  <c r="AG31" i="38"/>
  <c r="AH31" i="38"/>
  <c r="AI31" i="38"/>
  <c r="AJ31" i="38"/>
  <c r="AJ129" i="38"/>
  <c r="AL31" i="38"/>
  <c r="AM31" i="38"/>
  <c r="AN31" i="38"/>
  <c r="AO31" i="38"/>
  <c r="AP31" i="38"/>
  <c r="E43" i="38"/>
  <c r="F43" i="38"/>
  <c r="G43" i="38"/>
  <c r="H43" i="38"/>
  <c r="I43" i="38"/>
  <c r="J43" i="38"/>
  <c r="K43" i="38"/>
  <c r="L43" i="38"/>
  <c r="M43" i="38"/>
  <c r="N43" i="38"/>
  <c r="O43" i="38"/>
  <c r="Q43" i="38"/>
  <c r="R43" i="38"/>
  <c r="S43" i="38"/>
  <c r="T43" i="38"/>
  <c r="U43" i="38"/>
  <c r="V43" i="38"/>
  <c r="W43" i="38"/>
  <c r="X43" i="38"/>
  <c r="X129" i="38"/>
  <c r="Y43" i="38"/>
  <c r="AA43" i="38"/>
  <c r="AB43" i="38"/>
  <c r="AD43" i="38"/>
  <c r="AE43" i="38"/>
  <c r="AF43" i="38"/>
  <c r="AG43" i="38"/>
  <c r="AH43" i="38"/>
  <c r="AI43" i="38"/>
  <c r="AJ43" i="38"/>
  <c r="AL43" i="38"/>
  <c r="AM43" i="38"/>
  <c r="AM129" i="38"/>
  <c r="AN43" i="38"/>
  <c r="AO43" i="38"/>
  <c r="AP43" i="38"/>
  <c r="E51" i="38"/>
  <c r="F51" i="38"/>
  <c r="G51" i="38"/>
  <c r="H51" i="38"/>
  <c r="I51" i="38"/>
  <c r="J51" i="38"/>
  <c r="L51" i="38"/>
  <c r="M51" i="38"/>
  <c r="N51" i="38"/>
  <c r="O51" i="38"/>
  <c r="Q51" i="38"/>
  <c r="R51" i="38"/>
  <c r="S51" i="38"/>
  <c r="T51" i="38"/>
  <c r="V51" i="38"/>
  <c r="W51" i="38"/>
  <c r="X51" i="38"/>
  <c r="Y51" i="38"/>
  <c r="AA51" i="38"/>
  <c r="AB51" i="38"/>
  <c r="AD51" i="38"/>
  <c r="AE51" i="38"/>
  <c r="AF51" i="38"/>
  <c r="AG51" i="38"/>
  <c r="AH51" i="38"/>
  <c r="AI51" i="38"/>
  <c r="AJ51" i="38"/>
  <c r="AL51" i="38"/>
  <c r="AM51" i="38"/>
  <c r="AN51" i="38"/>
  <c r="AO51" i="38"/>
  <c r="AP51" i="38"/>
  <c r="E65" i="38"/>
  <c r="F65" i="38"/>
  <c r="G65" i="38"/>
  <c r="H65" i="38"/>
  <c r="I65" i="38"/>
  <c r="J65" i="38"/>
  <c r="L65" i="38"/>
  <c r="M65" i="38"/>
  <c r="N65" i="38"/>
  <c r="O65" i="38"/>
  <c r="Q65" i="38"/>
  <c r="R65" i="38"/>
  <c r="S65" i="38"/>
  <c r="T65" i="38"/>
  <c r="V65" i="38"/>
  <c r="W65" i="38"/>
  <c r="X65" i="38"/>
  <c r="Y65" i="38"/>
  <c r="AA65" i="38"/>
  <c r="AB65" i="38"/>
  <c r="AD65" i="38"/>
  <c r="AE65" i="38"/>
  <c r="AF65" i="38"/>
  <c r="AG65" i="38"/>
  <c r="AH65" i="38"/>
  <c r="AH129" i="38"/>
  <c r="AI65" i="38"/>
  <c r="AJ65" i="38"/>
  <c r="AL65" i="38"/>
  <c r="AM65" i="38"/>
  <c r="AN65" i="38"/>
  <c r="AO65" i="38"/>
  <c r="AP65" i="38"/>
  <c r="E72" i="38"/>
  <c r="F72" i="38"/>
  <c r="G72" i="38"/>
  <c r="H72" i="38"/>
  <c r="I72" i="38"/>
  <c r="J72" i="38"/>
  <c r="M72" i="38"/>
  <c r="N72" i="38"/>
  <c r="O72" i="38"/>
  <c r="R72" i="38"/>
  <c r="S72" i="38"/>
  <c r="T72" i="38"/>
  <c r="V72" i="38"/>
  <c r="W72" i="38"/>
  <c r="X72" i="38"/>
  <c r="Y72" i="38"/>
  <c r="AB72" i="38"/>
  <c r="AE72" i="38"/>
  <c r="AF72" i="38"/>
  <c r="AG72" i="38"/>
  <c r="AH72" i="38"/>
  <c r="AI72" i="38"/>
  <c r="AJ72" i="38"/>
  <c r="AL72" i="38"/>
  <c r="AM72" i="38"/>
  <c r="AN72" i="38"/>
  <c r="AO72" i="38"/>
  <c r="AP72" i="38"/>
  <c r="E80" i="38"/>
  <c r="F80" i="38"/>
  <c r="G80" i="38"/>
  <c r="H80" i="38"/>
  <c r="I80" i="38"/>
  <c r="J80" i="38"/>
  <c r="AD80" i="38"/>
  <c r="AE80" i="38"/>
  <c r="AF80" i="38"/>
  <c r="AG80" i="38"/>
  <c r="AH80" i="38"/>
  <c r="AI80" i="38"/>
  <c r="AJ80" i="38"/>
  <c r="AL80" i="38"/>
  <c r="AM80" i="38"/>
  <c r="AN80" i="38"/>
  <c r="AO80" i="38"/>
  <c r="AP80" i="38"/>
  <c r="E83" i="38"/>
  <c r="F83" i="38"/>
  <c r="G83" i="38"/>
  <c r="H83" i="38"/>
  <c r="I83" i="38"/>
  <c r="J83" i="38"/>
  <c r="L83" i="38"/>
  <c r="M83" i="38"/>
  <c r="N83" i="38"/>
  <c r="O83" i="38"/>
  <c r="Q83" i="38"/>
  <c r="R83" i="38"/>
  <c r="S83" i="38"/>
  <c r="T83" i="38"/>
  <c r="V83" i="38"/>
  <c r="W83" i="38"/>
  <c r="X83" i="38"/>
  <c r="Y83" i="38"/>
  <c r="AA83" i="38"/>
  <c r="AB83" i="38"/>
  <c r="AD83" i="38"/>
  <c r="AE83" i="38"/>
  <c r="AF83" i="38"/>
  <c r="AG83" i="38"/>
  <c r="AH83" i="38"/>
  <c r="AI83" i="38"/>
  <c r="AJ83" i="38"/>
  <c r="AL83" i="38"/>
  <c r="AM83" i="38"/>
  <c r="AN83" i="38"/>
  <c r="AO83" i="38"/>
  <c r="AO129" i="38"/>
  <c r="AP83" i="38"/>
  <c r="K83" i="38"/>
  <c r="E105" i="38"/>
  <c r="F105" i="38"/>
  <c r="G105" i="38"/>
  <c r="H105" i="38"/>
  <c r="I105" i="38"/>
  <c r="J105" i="38"/>
  <c r="L105" i="38"/>
  <c r="M105" i="38"/>
  <c r="N105" i="38"/>
  <c r="O105" i="38"/>
  <c r="Q105" i="38"/>
  <c r="R105" i="38"/>
  <c r="S105" i="38"/>
  <c r="T105" i="38"/>
  <c r="U105" i="38"/>
  <c r="V105" i="38"/>
  <c r="W105" i="38"/>
  <c r="X105" i="38"/>
  <c r="Y105" i="38"/>
  <c r="AA105" i="38"/>
  <c r="AB105" i="38"/>
  <c r="AD105" i="38"/>
  <c r="AE105" i="38"/>
  <c r="AF105" i="38"/>
  <c r="AG105" i="38"/>
  <c r="AH105" i="38"/>
  <c r="AI105" i="38"/>
  <c r="AJ105" i="38"/>
  <c r="AL105" i="38"/>
  <c r="AM105" i="38"/>
  <c r="AN105" i="38"/>
  <c r="AO105" i="38"/>
  <c r="AP105" i="38"/>
  <c r="E110" i="38"/>
  <c r="F110" i="38"/>
  <c r="G110" i="38"/>
  <c r="H110" i="38"/>
  <c r="I110" i="38"/>
  <c r="J110" i="38"/>
  <c r="L110" i="38"/>
  <c r="M110" i="38"/>
  <c r="N110" i="38"/>
  <c r="O110" i="38"/>
  <c r="Q110" i="38"/>
  <c r="R110" i="38"/>
  <c r="S110" i="38"/>
  <c r="T110" i="38"/>
  <c r="V110" i="38"/>
  <c r="W110" i="38"/>
  <c r="X110" i="38"/>
  <c r="Y110" i="38"/>
  <c r="AA110" i="38"/>
  <c r="AB110" i="38"/>
  <c r="AD110" i="38"/>
  <c r="AE110" i="38"/>
  <c r="AF110" i="38"/>
  <c r="AG110" i="38"/>
  <c r="AH110" i="38"/>
  <c r="AI110" i="38"/>
  <c r="AJ110" i="38"/>
  <c r="AL110" i="38"/>
  <c r="AM110" i="38"/>
  <c r="AN110" i="38"/>
  <c r="AO110" i="38"/>
  <c r="AP110" i="38"/>
  <c r="E119" i="38"/>
  <c r="F119" i="38"/>
  <c r="G119" i="38"/>
  <c r="H119" i="38"/>
  <c r="I119" i="38"/>
  <c r="J119" i="38"/>
  <c r="L119" i="38"/>
  <c r="M119" i="38"/>
  <c r="N119" i="38"/>
  <c r="O119" i="38"/>
  <c r="Q119" i="38"/>
  <c r="R119" i="38"/>
  <c r="S119" i="38"/>
  <c r="T119" i="38"/>
  <c r="V119" i="38"/>
  <c r="W119" i="38"/>
  <c r="X119" i="38"/>
  <c r="Y119" i="38"/>
  <c r="AE119" i="38"/>
  <c r="AG119" i="38"/>
  <c r="AH119" i="38"/>
  <c r="AI119" i="38"/>
  <c r="AJ119" i="38"/>
  <c r="AL119" i="38"/>
  <c r="AM119" i="38"/>
  <c r="AN119" i="38"/>
  <c r="AO119" i="38"/>
  <c r="AP119" i="38"/>
  <c r="E124" i="38"/>
  <c r="F124" i="38"/>
  <c r="G124" i="38"/>
  <c r="H124" i="38"/>
  <c r="I124" i="38"/>
  <c r="J124" i="38"/>
  <c r="K124" i="38"/>
  <c r="L124" i="38"/>
  <c r="M124" i="38"/>
  <c r="N124" i="38"/>
  <c r="O124" i="38"/>
  <c r="Q124" i="38"/>
  <c r="R124" i="38"/>
  <c r="S124" i="38"/>
  <c r="T124" i="38"/>
  <c r="U124" i="38"/>
  <c r="V124" i="38"/>
  <c r="W124" i="38"/>
  <c r="X124" i="38"/>
  <c r="Y124" i="38"/>
  <c r="AA124" i="38"/>
  <c r="AB124" i="38"/>
  <c r="AD124" i="38"/>
  <c r="AE124" i="38"/>
  <c r="AF124" i="38"/>
  <c r="AG124" i="38"/>
  <c r="AH124" i="38"/>
  <c r="AI124" i="38"/>
  <c r="AJ124" i="38"/>
  <c r="AL124" i="38"/>
  <c r="AM124" i="38"/>
  <c r="AN124" i="38"/>
  <c r="AO124" i="38"/>
  <c r="AP124" i="38"/>
  <c r="E10" i="37"/>
  <c r="F10" i="37"/>
  <c r="G10" i="37"/>
  <c r="H10" i="37"/>
  <c r="I10" i="37"/>
  <c r="J10" i="37"/>
  <c r="K10" i="37"/>
  <c r="L10" i="37"/>
  <c r="M10" i="37"/>
  <c r="N10" i="37"/>
  <c r="O10" i="37"/>
  <c r="P10" i="37"/>
  <c r="Q10" i="37"/>
  <c r="R10" i="37"/>
  <c r="S10" i="37"/>
  <c r="T10" i="37"/>
  <c r="U10" i="37"/>
  <c r="V10" i="37"/>
  <c r="W10" i="37"/>
  <c r="X10" i="37"/>
  <c r="Y10" i="37"/>
  <c r="Z10" i="37"/>
  <c r="AA10" i="37"/>
  <c r="AB10" i="37"/>
  <c r="AC10" i="37"/>
  <c r="AD10" i="37"/>
  <c r="AE10" i="37"/>
  <c r="AF10" i="37"/>
  <c r="AG10" i="37"/>
  <c r="AH10" i="37"/>
  <c r="AI10" i="37"/>
  <c r="AJ10" i="37"/>
  <c r="AK10" i="37"/>
  <c r="AL10" i="37"/>
  <c r="AM10" i="37"/>
  <c r="AN10" i="37"/>
  <c r="AN129" i="37"/>
  <c r="AO10" i="37"/>
  <c r="AP10" i="37"/>
  <c r="E31" i="37"/>
  <c r="F31" i="37"/>
  <c r="G31" i="37"/>
  <c r="H31" i="37"/>
  <c r="I31" i="37"/>
  <c r="J31" i="37"/>
  <c r="K31" i="37"/>
  <c r="L31" i="37"/>
  <c r="L129" i="37"/>
  <c r="M31" i="37"/>
  <c r="N31" i="37"/>
  <c r="O31" i="37"/>
  <c r="P31" i="37"/>
  <c r="Q31" i="37"/>
  <c r="R31" i="37"/>
  <c r="S31" i="37"/>
  <c r="T31" i="37"/>
  <c r="T129" i="37"/>
  <c r="U31" i="37"/>
  <c r="V31" i="37"/>
  <c r="W31" i="37"/>
  <c r="X31" i="37"/>
  <c r="Y31" i="37"/>
  <c r="Z31" i="37"/>
  <c r="AA31" i="37"/>
  <c r="AB31" i="37"/>
  <c r="AB129" i="37"/>
  <c r="AC31" i="37"/>
  <c r="AD31" i="37"/>
  <c r="AD129" i="37"/>
  <c r="AE31" i="37"/>
  <c r="AF31" i="37"/>
  <c r="AF129" i="37"/>
  <c r="AG31" i="37"/>
  <c r="AH31" i="37"/>
  <c r="AI31" i="37"/>
  <c r="AJ31" i="37"/>
  <c r="AJ129" i="37"/>
  <c r="AK31" i="37"/>
  <c r="AL31" i="37"/>
  <c r="AM31" i="37"/>
  <c r="AN31" i="37"/>
  <c r="AO31" i="37"/>
  <c r="AP31" i="37"/>
  <c r="E43" i="37"/>
  <c r="F43" i="37"/>
  <c r="G43" i="37"/>
  <c r="H43" i="37"/>
  <c r="H129" i="37"/>
  <c r="I43" i="37"/>
  <c r="J43" i="37"/>
  <c r="K43" i="37"/>
  <c r="L43" i="37"/>
  <c r="M43" i="37"/>
  <c r="N43" i="37"/>
  <c r="O43" i="37"/>
  <c r="P43" i="37"/>
  <c r="Q43" i="37"/>
  <c r="R43" i="37"/>
  <c r="S43" i="37"/>
  <c r="T43" i="37"/>
  <c r="U43" i="37"/>
  <c r="V43" i="37"/>
  <c r="W43" i="37"/>
  <c r="X43" i="37"/>
  <c r="X129" i="37"/>
  <c r="Y43" i="37"/>
  <c r="Z43" i="37"/>
  <c r="AA43" i="37"/>
  <c r="AB43" i="37"/>
  <c r="AC43" i="37"/>
  <c r="AD43" i="37"/>
  <c r="AE43" i="37"/>
  <c r="AF43" i="37"/>
  <c r="AG43" i="37"/>
  <c r="AH43" i="37"/>
  <c r="AI43" i="37"/>
  <c r="AJ43" i="37"/>
  <c r="AK43" i="37"/>
  <c r="AL43" i="37"/>
  <c r="AM43" i="37"/>
  <c r="AN43" i="37"/>
  <c r="AO43" i="37"/>
  <c r="AP43" i="37"/>
  <c r="E51" i="37"/>
  <c r="F51" i="37"/>
  <c r="G51" i="37"/>
  <c r="H51" i="37"/>
  <c r="I51" i="37"/>
  <c r="J51" i="37"/>
  <c r="K51" i="37"/>
  <c r="L51" i="37"/>
  <c r="M51" i="37"/>
  <c r="N51" i="37"/>
  <c r="O51" i="37"/>
  <c r="P51" i="37"/>
  <c r="Q51" i="37"/>
  <c r="R51" i="37"/>
  <c r="S51" i="37"/>
  <c r="T51" i="37"/>
  <c r="U51" i="37"/>
  <c r="V51" i="37"/>
  <c r="W51" i="37"/>
  <c r="X51" i="37"/>
  <c r="Y51" i="37"/>
  <c r="Z51" i="37"/>
  <c r="AA51" i="37"/>
  <c r="AB51" i="37"/>
  <c r="AC51" i="37"/>
  <c r="AD51" i="37"/>
  <c r="AE51" i="37"/>
  <c r="AF51" i="37"/>
  <c r="AG51" i="37"/>
  <c r="AH51" i="37"/>
  <c r="AI51" i="37"/>
  <c r="AJ51" i="37"/>
  <c r="AK51" i="37"/>
  <c r="AL51" i="37"/>
  <c r="AM51" i="37"/>
  <c r="AN51" i="37"/>
  <c r="AO51" i="37"/>
  <c r="AP51" i="37"/>
  <c r="AP129" i="37"/>
  <c r="E65" i="37"/>
  <c r="F65" i="37"/>
  <c r="G65" i="37"/>
  <c r="H65" i="37"/>
  <c r="I65" i="37"/>
  <c r="J65" i="37"/>
  <c r="K65" i="37"/>
  <c r="L65" i="37"/>
  <c r="M65" i="37"/>
  <c r="N65" i="37"/>
  <c r="O65" i="37"/>
  <c r="P65" i="37"/>
  <c r="Q65" i="37"/>
  <c r="R65" i="37"/>
  <c r="S65" i="37"/>
  <c r="T65" i="37"/>
  <c r="U65" i="37"/>
  <c r="V65" i="37"/>
  <c r="W65" i="37"/>
  <c r="X65" i="37"/>
  <c r="Y65" i="37"/>
  <c r="Z65" i="37"/>
  <c r="AA65" i="37"/>
  <c r="AB65" i="37"/>
  <c r="AC65" i="37"/>
  <c r="AD65" i="37"/>
  <c r="AE65" i="37"/>
  <c r="AF65" i="37"/>
  <c r="AG65" i="37"/>
  <c r="AH65" i="37"/>
  <c r="AI65" i="37"/>
  <c r="AJ65" i="37"/>
  <c r="AK65" i="37"/>
  <c r="AL65" i="37"/>
  <c r="AM65" i="37"/>
  <c r="AN65" i="37"/>
  <c r="AO65" i="37"/>
  <c r="AP65" i="37"/>
  <c r="E72" i="37"/>
  <c r="F72" i="37"/>
  <c r="G72" i="37"/>
  <c r="H72" i="37"/>
  <c r="I72" i="37"/>
  <c r="J72" i="37"/>
  <c r="K72" i="37"/>
  <c r="L72" i="37"/>
  <c r="M72" i="37"/>
  <c r="N72" i="37"/>
  <c r="O72" i="37"/>
  <c r="P72" i="37"/>
  <c r="Q72" i="37"/>
  <c r="R72" i="37"/>
  <c r="S72" i="37"/>
  <c r="T72" i="37"/>
  <c r="U72" i="37"/>
  <c r="V72" i="37"/>
  <c r="W72" i="37"/>
  <c r="X72" i="37"/>
  <c r="Y72" i="37"/>
  <c r="Z72" i="37"/>
  <c r="AA72" i="37"/>
  <c r="AB72" i="37"/>
  <c r="AC72" i="37"/>
  <c r="AD72" i="37"/>
  <c r="AE72" i="37"/>
  <c r="AF72" i="37"/>
  <c r="AG72" i="37"/>
  <c r="AH72" i="37"/>
  <c r="AI72" i="37"/>
  <c r="AJ72" i="37"/>
  <c r="AK72" i="37"/>
  <c r="AL72" i="37"/>
  <c r="AM72" i="37"/>
  <c r="AN72" i="37"/>
  <c r="AO72" i="37"/>
  <c r="AP72" i="37"/>
  <c r="E80" i="37"/>
  <c r="F80" i="37"/>
  <c r="G80" i="37"/>
  <c r="H80" i="37"/>
  <c r="I80" i="37"/>
  <c r="J80" i="37"/>
  <c r="K80" i="37"/>
  <c r="L80" i="37"/>
  <c r="M80" i="37"/>
  <c r="N80" i="37"/>
  <c r="O80" i="37"/>
  <c r="P80" i="37"/>
  <c r="Q80" i="37"/>
  <c r="R80" i="37"/>
  <c r="S80" i="37"/>
  <c r="T80" i="37"/>
  <c r="U80" i="37"/>
  <c r="V80" i="37"/>
  <c r="W80" i="37"/>
  <c r="X80" i="37"/>
  <c r="Y80" i="37"/>
  <c r="Z80" i="37"/>
  <c r="AA80" i="37"/>
  <c r="AB80" i="37"/>
  <c r="AC80" i="37"/>
  <c r="AD80" i="37"/>
  <c r="AE80" i="37"/>
  <c r="AF80" i="37"/>
  <c r="AG80" i="37"/>
  <c r="AH80" i="37"/>
  <c r="AI80" i="37"/>
  <c r="AJ80" i="37"/>
  <c r="AK80" i="37"/>
  <c r="AL80" i="37"/>
  <c r="AM80" i="37"/>
  <c r="AN80" i="37"/>
  <c r="AO80" i="37"/>
  <c r="AP80" i="37"/>
  <c r="E83" i="37"/>
  <c r="F83" i="37"/>
  <c r="G83" i="37"/>
  <c r="H83" i="37"/>
  <c r="I83" i="37"/>
  <c r="J83" i="37"/>
  <c r="K83" i="37"/>
  <c r="L83" i="37"/>
  <c r="M83" i="37"/>
  <c r="N83" i="37"/>
  <c r="O83" i="37"/>
  <c r="P83" i="37"/>
  <c r="Q83" i="37"/>
  <c r="R83" i="37"/>
  <c r="S83" i="37"/>
  <c r="T83" i="37"/>
  <c r="U83" i="37"/>
  <c r="V83" i="37"/>
  <c r="W83" i="37"/>
  <c r="X83" i="37"/>
  <c r="Y83" i="37"/>
  <c r="Z83" i="37"/>
  <c r="AA83" i="37"/>
  <c r="AB83" i="37"/>
  <c r="AC83" i="37"/>
  <c r="AD83" i="37"/>
  <c r="AE83" i="37"/>
  <c r="AF83" i="37"/>
  <c r="AG83" i="37"/>
  <c r="AH83" i="37"/>
  <c r="AI83" i="37"/>
  <c r="AJ83" i="37"/>
  <c r="AK83" i="37"/>
  <c r="AL83" i="37"/>
  <c r="AM83" i="37"/>
  <c r="AN83" i="37"/>
  <c r="AO83" i="37"/>
  <c r="AP83" i="37"/>
  <c r="E105" i="37"/>
  <c r="F105" i="37"/>
  <c r="G105" i="37"/>
  <c r="H105" i="37"/>
  <c r="I105" i="37"/>
  <c r="J105" i="37"/>
  <c r="K105" i="37"/>
  <c r="L105" i="37"/>
  <c r="M105" i="37"/>
  <c r="N105" i="37"/>
  <c r="O105" i="37"/>
  <c r="P105" i="37"/>
  <c r="Q105" i="37"/>
  <c r="R105" i="37"/>
  <c r="S105" i="37"/>
  <c r="T105" i="37"/>
  <c r="U105" i="37"/>
  <c r="V105" i="37"/>
  <c r="W105" i="37"/>
  <c r="X105" i="37"/>
  <c r="Y105" i="37"/>
  <c r="Z105" i="37"/>
  <c r="AA105" i="37"/>
  <c r="AB105" i="37"/>
  <c r="AC105" i="37"/>
  <c r="AD105" i="37"/>
  <c r="AE105" i="37"/>
  <c r="AF105" i="37"/>
  <c r="AG105" i="37"/>
  <c r="AH105" i="37"/>
  <c r="AI105" i="37"/>
  <c r="AJ105" i="37"/>
  <c r="AK105" i="37"/>
  <c r="AL105" i="37"/>
  <c r="AM105" i="37"/>
  <c r="AN105" i="37"/>
  <c r="AO105" i="37"/>
  <c r="AP105" i="37"/>
  <c r="E110" i="37"/>
  <c r="F110" i="37"/>
  <c r="G110" i="37"/>
  <c r="H110" i="37"/>
  <c r="I110" i="37"/>
  <c r="J110" i="37"/>
  <c r="K110" i="37"/>
  <c r="L110" i="37"/>
  <c r="M110" i="37"/>
  <c r="N110" i="37"/>
  <c r="O110" i="37"/>
  <c r="P110" i="37"/>
  <c r="Q110" i="37"/>
  <c r="R110" i="37"/>
  <c r="S110" i="37"/>
  <c r="T110" i="37"/>
  <c r="U110" i="37"/>
  <c r="V110" i="37"/>
  <c r="W110" i="37"/>
  <c r="X110" i="37"/>
  <c r="Y110" i="37"/>
  <c r="Z110" i="37"/>
  <c r="AA110" i="37"/>
  <c r="AB110" i="37"/>
  <c r="AC110" i="37"/>
  <c r="AD110" i="37"/>
  <c r="AE110" i="37"/>
  <c r="AF110" i="37"/>
  <c r="AG110" i="37"/>
  <c r="AH110" i="37"/>
  <c r="AI110" i="37"/>
  <c r="AJ110" i="37"/>
  <c r="AK110" i="37"/>
  <c r="AL110" i="37"/>
  <c r="AM110" i="37"/>
  <c r="AN110" i="37"/>
  <c r="AO110" i="37"/>
  <c r="AP110" i="37"/>
  <c r="E119" i="37"/>
  <c r="F119" i="37"/>
  <c r="G119" i="37"/>
  <c r="H119" i="37"/>
  <c r="I119" i="37"/>
  <c r="J119" i="37"/>
  <c r="K119" i="37"/>
  <c r="L119" i="37"/>
  <c r="M119" i="37"/>
  <c r="N119" i="37"/>
  <c r="O119" i="37"/>
  <c r="P119" i="37"/>
  <c r="Q119" i="37"/>
  <c r="R119" i="37"/>
  <c r="S119" i="37"/>
  <c r="T119" i="37"/>
  <c r="U119" i="37"/>
  <c r="V119" i="37"/>
  <c r="W119" i="37"/>
  <c r="X119" i="37"/>
  <c r="Y119" i="37"/>
  <c r="Z119" i="37"/>
  <c r="AA119" i="37"/>
  <c r="AB119" i="37"/>
  <c r="AC119" i="37"/>
  <c r="AD119" i="37"/>
  <c r="AE119" i="37"/>
  <c r="AF119" i="37"/>
  <c r="AG119" i="37"/>
  <c r="AH119" i="37"/>
  <c r="AI119" i="37"/>
  <c r="AJ119" i="37"/>
  <c r="AK119" i="37"/>
  <c r="AL119" i="37"/>
  <c r="AM119" i="37"/>
  <c r="AN119" i="37"/>
  <c r="AO119" i="37"/>
  <c r="AP119" i="37"/>
  <c r="E124" i="37"/>
  <c r="E129" i="37"/>
  <c r="F124" i="37"/>
  <c r="G124" i="37"/>
  <c r="H124" i="37"/>
  <c r="I124" i="37"/>
  <c r="J124" i="37"/>
  <c r="K124" i="37"/>
  <c r="L124" i="37"/>
  <c r="M124" i="37"/>
  <c r="M129" i="37"/>
  <c r="N124" i="37"/>
  <c r="O124" i="37"/>
  <c r="P124" i="37"/>
  <c r="P129" i="37"/>
  <c r="Q124" i="37"/>
  <c r="R124" i="37"/>
  <c r="S124" i="37"/>
  <c r="T124" i="37"/>
  <c r="U124" i="37"/>
  <c r="U129" i="37"/>
  <c r="V124" i="37"/>
  <c r="W124" i="37"/>
  <c r="X124" i="37"/>
  <c r="Y124" i="37"/>
  <c r="Z124" i="37"/>
  <c r="AA124" i="37"/>
  <c r="AB124" i="37"/>
  <c r="AC124" i="37"/>
  <c r="AC129" i="37"/>
  <c r="AD124" i="37"/>
  <c r="AE124" i="37"/>
  <c r="AF124" i="37"/>
  <c r="AG124" i="37"/>
  <c r="AH124" i="37"/>
  <c r="AI124" i="37"/>
  <c r="AJ124" i="37"/>
  <c r="AK124" i="37"/>
  <c r="AL124" i="37"/>
  <c r="AM124" i="37"/>
  <c r="AN124" i="37"/>
  <c r="AO124" i="37"/>
  <c r="AP124" i="37"/>
  <c r="F129" i="37"/>
  <c r="I129" i="37"/>
  <c r="J129" i="37"/>
  <c r="N129" i="37"/>
  <c r="Q129" i="37"/>
  <c r="R129" i="37"/>
  <c r="V129" i="37"/>
  <c r="Y129" i="37"/>
  <c r="Z129" i="37"/>
  <c r="AL129" i="37"/>
  <c r="E10" i="87"/>
  <c r="F10" i="87"/>
  <c r="G10" i="87"/>
  <c r="H10" i="87"/>
  <c r="I10" i="87"/>
  <c r="J10" i="87"/>
  <c r="L10" i="87"/>
  <c r="M10" i="87"/>
  <c r="N10" i="87"/>
  <c r="O10" i="87"/>
  <c r="Q10" i="87"/>
  <c r="R10" i="87"/>
  <c r="S10" i="87"/>
  <c r="T10" i="87"/>
  <c r="V10" i="87"/>
  <c r="W10" i="87"/>
  <c r="X10" i="87"/>
  <c r="Y10" i="87"/>
  <c r="AA10" i="87"/>
  <c r="AB10" i="87"/>
  <c r="AD10" i="87"/>
  <c r="AE10" i="87"/>
  <c r="AF10" i="87"/>
  <c r="AF129" i="87"/>
  <c r="AG10" i="87"/>
  <c r="AH10" i="87"/>
  <c r="AH129" i="87"/>
  <c r="AI10" i="87"/>
  <c r="AJ10" i="87"/>
  <c r="AK10" i="87"/>
  <c r="AK129" i="87"/>
  <c r="AL10" i="87"/>
  <c r="AM10" i="87"/>
  <c r="AN10" i="87"/>
  <c r="AO10" i="87"/>
  <c r="AP10" i="87"/>
  <c r="E31" i="87"/>
  <c r="F31" i="87"/>
  <c r="G31" i="87"/>
  <c r="H31" i="87"/>
  <c r="I31" i="87"/>
  <c r="J31" i="87"/>
  <c r="L31" i="87"/>
  <c r="M31" i="87"/>
  <c r="N31" i="87"/>
  <c r="O31" i="87"/>
  <c r="Q31" i="87"/>
  <c r="R31" i="87"/>
  <c r="S31" i="87"/>
  <c r="T31" i="87"/>
  <c r="V31" i="87"/>
  <c r="W31" i="87"/>
  <c r="X31" i="87"/>
  <c r="Y31" i="87"/>
  <c r="AA31" i="87"/>
  <c r="AB31" i="87"/>
  <c r="AD31" i="87"/>
  <c r="AL31" i="87"/>
  <c r="AM31" i="87"/>
  <c r="AN31" i="87"/>
  <c r="AO31" i="87"/>
  <c r="AO129" i="87"/>
  <c r="AP31" i="87"/>
  <c r="E43" i="87"/>
  <c r="F43" i="87"/>
  <c r="G43" i="87"/>
  <c r="H43" i="87"/>
  <c r="I43" i="87"/>
  <c r="J43" i="87"/>
  <c r="L43" i="87"/>
  <c r="M43" i="87"/>
  <c r="N43" i="87"/>
  <c r="O43" i="87"/>
  <c r="Q43" i="87"/>
  <c r="R43" i="87"/>
  <c r="S43" i="87"/>
  <c r="T43" i="87"/>
  <c r="V43" i="87"/>
  <c r="W43" i="87"/>
  <c r="X43" i="87"/>
  <c r="Y43" i="87"/>
  <c r="AA43" i="87"/>
  <c r="AB43" i="87"/>
  <c r="AD43" i="87"/>
  <c r="AL43" i="87"/>
  <c r="AM43" i="87"/>
  <c r="AN43" i="87"/>
  <c r="AO43" i="87"/>
  <c r="AP43" i="87"/>
  <c r="E51" i="87"/>
  <c r="F51" i="87"/>
  <c r="G51" i="87"/>
  <c r="H51" i="87"/>
  <c r="I51" i="87"/>
  <c r="J51" i="87"/>
  <c r="K51" i="87"/>
  <c r="L51" i="87"/>
  <c r="M51" i="87"/>
  <c r="N51" i="87"/>
  <c r="O51" i="87"/>
  <c r="Q51" i="87"/>
  <c r="R51" i="87"/>
  <c r="S51" i="87"/>
  <c r="T51" i="87"/>
  <c r="V51" i="87"/>
  <c r="W51" i="87"/>
  <c r="X51" i="87"/>
  <c r="Y51" i="87"/>
  <c r="AA51" i="87"/>
  <c r="AB51" i="87"/>
  <c r="AD51" i="87"/>
  <c r="AL51" i="87"/>
  <c r="AL129" i="87"/>
  <c r="AM51" i="87"/>
  <c r="AN51" i="87"/>
  <c r="AO51" i="87"/>
  <c r="AP51" i="87"/>
  <c r="AP129" i="87"/>
  <c r="E65" i="87"/>
  <c r="F65" i="87"/>
  <c r="G65" i="87"/>
  <c r="H65" i="87"/>
  <c r="I65" i="87"/>
  <c r="J65" i="87"/>
  <c r="L65" i="87"/>
  <c r="M65" i="87"/>
  <c r="N65" i="87"/>
  <c r="O65" i="87"/>
  <c r="O129" i="87"/>
  <c r="Q65" i="87"/>
  <c r="R65" i="87"/>
  <c r="S65" i="87"/>
  <c r="T65" i="87"/>
  <c r="T129" i="87"/>
  <c r="U65" i="87"/>
  <c r="V65" i="87"/>
  <c r="W65" i="87"/>
  <c r="X65" i="87"/>
  <c r="Y65" i="87"/>
  <c r="AA65" i="87"/>
  <c r="AB65" i="87"/>
  <c r="AD65" i="87"/>
  <c r="AL65" i="87"/>
  <c r="AM65" i="87"/>
  <c r="AN65" i="87"/>
  <c r="AO65" i="87"/>
  <c r="AP65" i="87"/>
  <c r="E72" i="87"/>
  <c r="F72" i="87"/>
  <c r="G72" i="87"/>
  <c r="H72" i="87"/>
  <c r="I72" i="87"/>
  <c r="J72" i="87"/>
  <c r="L72" i="87"/>
  <c r="M72" i="87"/>
  <c r="N72" i="87"/>
  <c r="O72" i="87"/>
  <c r="Q72" i="87"/>
  <c r="R72" i="87"/>
  <c r="S72" i="87"/>
  <c r="T72" i="87"/>
  <c r="V72" i="87"/>
  <c r="W72" i="87"/>
  <c r="X72" i="87"/>
  <c r="Y72" i="87"/>
  <c r="Y129" i="87"/>
  <c r="AA72" i="87"/>
  <c r="AB72" i="87"/>
  <c r="AD72" i="87"/>
  <c r="AL72" i="87"/>
  <c r="AM72" i="87"/>
  <c r="AM129" i="87"/>
  <c r="AN72" i="87"/>
  <c r="AO72" i="87"/>
  <c r="AP72" i="87"/>
  <c r="E80" i="87"/>
  <c r="F80" i="87"/>
  <c r="G80" i="87"/>
  <c r="H80" i="87"/>
  <c r="I80" i="87"/>
  <c r="J80" i="87"/>
  <c r="K80" i="87"/>
  <c r="L80" i="87"/>
  <c r="M80" i="87"/>
  <c r="N80" i="87"/>
  <c r="O80" i="87"/>
  <c r="Q80" i="87"/>
  <c r="R80" i="87"/>
  <c r="S80" i="87"/>
  <c r="T80" i="87"/>
  <c r="U80" i="87"/>
  <c r="V80" i="87"/>
  <c r="W80" i="87"/>
  <c r="X80" i="87"/>
  <c r="Y80" i="87"/>
  <c r="AA80" i="87"/>
  <c r="AB80" i="87"/>
  <c r="AD80" i="87"/>
  <c r="AL80" i="87"/>
  <c r="AM80" i="87"/>
  <c r="AN80" i="87"/>
  <c r="AO80" i="87"/>
  <c r="AP80" i="87"/>
  <c r="E83" i="87"/>
  <c r="F83" i="87"/>
  <c r="G83" i="87"/>
  <c r="H83" i="87"/>
  <c r="I83" i="87"/>
  <c r="J83" i="87"/>
  <c r="K83" i="87"/>
  <c r="L83" i="87"/>
  <c r="M83" i="87"/>
  <c r="N83" i="87"/>
  <c r="O83" i="87"/>
  <c r="Q83" i="87"/>
  <c r="R83" i="87"/>
  <c r="S83" i="87"/>
  <c r="T83" i="87"/>
  <c r="V83" i="87"/>
  <c r="W83" i="87"/>
  <c r="X83" i="87"/>
  <c r="Y83" i="87"/>
  <c r="AA83" i="87"/>
  <c r="AB83" i="87"/>
  <c r="AD83" i="87"/>
  <c r="AL83" i="87"/>
  <c r="AM83" i="87"/>
  <c r="AN83" i="87"/>
  <c r="AO83" i="87"/>
  <c r="AP83" i="87"/>
  <c r="E105" i="87"/>
  <c r="F105" i="87"/>
  <c r="G105" i="87"/>
  <c r="H105" i="87"/>
  <c r="I105" i="87"/>
  <c r="J105" i="87"/>
  <c r="L105" i="87"/>
  <c r="M105" i="87"/>
  <c r="N105" i="87"/>
  <c r="O105" i="87"/>
  <c r="Q105" i="87"/>
  <c r="R105" i="87"/>
  <c r="S105" i="87"/>
  <c r="T105" i="87"/>
  <c r="U105" i="87"/>
  <c r="V105" i="87"/>
  <c r="W105" i="87"/>
  <c r="X105" i="87"/>
  <c r="Y105" i="87"/>
  <c r="AA105" i="87"/>
  <c r="AB105" i="87"/>
  <c r="AD105" i="87"/>
  <c r="AL105" i="87"/>
  <c r="AM105" i="87"/>
  <c r="AN105" i="87"/>
  <c r="AO105" i="87"/>
  <c r="AP105" i="87"/>
  <c r="E110" i="87"/>
  <c r="F110" i="87"/>
  <c r="G110" i="87"/>
  <c r="H110" i="87"/>
  <c r="I110" i="87"/>
  <c r="J110" i="87"/>
  <c r="L110" i="87"/>
  <c r="M110" i="87"/>
  <c r="N110" i="87"/>
  <c r="O110" i="87"/>
  <c r="Q110" i="87"/>
  <c r="R110" i="87"/>
  <c r="S110" i="87"/>
  <c r="T110" i="87"/>
  <c r="V110" i="87"/>
  <c r="W110" i="87"/>
  <c r="X110" i="87"/>
  <c r="Y110" i="87"/>
  <c r="AA110" i="87"/>
  <c r="AB110" i="87"/>
  <c r="AD110" i="87"/>
  <c r="AL110" i="87"/>
  <c r="AM110" i="87"/>
  <c r="AN110" i="87"/>
  <c r="AO110" i="87"/>
  <c r="AP110" i="87"/>
  <c r="E119" i="87"/>
  <c r="F119" i="87"/>
  <c r="G119" i="87"/>
  <c r="H119" i="87"/>
  <c r="I119" i="87"/>
  <c r="J119" i="87"/>
  <c r="L119" i="87"/>
  <c r="M119" i="87"/>
  <c r="N119" i="87"/>
  <c r="O119" i="87"/>
  <c r="Q119" i="87"/>
  <c r="R119" i="87"/>
  <c r="S119" i="87"/>
  <c r="T119" i="87"/>
  <c r="U119" i="87"/>
  <c r="V119" i="87"/>
  <c r="W119" i="87"/>
  <c r="X119" i="87"/>
  <c r="Y119" i="87"/>
  <c r="AA119" i="87"/>
  <c r="AB119" i="87"/>
  <c r="AD119" i="87"/>
  <c r="AL119" i="87"/>
  <c r="AM119" i="87"/>
  <c r="AN119" i="87"/>
  <c r="AO119" i="87"/>
  <c r="AP119" i="87"/>
  <c r="E124" i="87"/>
  <c r="F124" i="87"/>
  <c r="G124" i="87"/>
  <c r="H124" i="87"/>
  <c r="I124" i="87"/>
  <c r="J124" i="87"/>
  <c r="K124" i="87"/>
  <c r="L124" i="87"/>
  <c r="M124" i="87"/>
  <c r="N124" i="87"/>
  <c r="O124" i="87"/>
  <c r="Q124" i="87"/>
  <c r="R124" i="87"/>
  <c r="S124" i="87"/>
  <c r="T124" i="87"/>
  <c r="U124" i="87"/>
  <c r="V124" i="87"/>
  <c r="W124" i="87"/>
  <c r="X124" i="87"/>
  <c r="Y124" i="87"/>
  <c r="AA124" i="87"/>
  <c r="AB124" i="87"/>
  <c r="AD124" i="87"/>
  <c r="AL124" i="87"/>
  <c r="AM124" i="87"/>
  <c r="AN124" i="87"/>
  <c r="AO124" i="87"/>
  <c r="AP124" i="87"/>
  <c r="AJ10" i="86"/>
  <c r="AK10" i="86"/>
  <c r="AL10" i="86"/>
  <c r="AM10" i="86"/>
  <c r="AN10" i="86"/>
  <c r="AO10" i="86"/>
  <c r="AP10" i="86"/>
  <c r="AJ31" i="86"/>
  <c r="AK31" i="86"/>
  <c r="AL31" i="86"/>
  <c r="AM31" i="86"/>
  <c r="AN31" i="86"/>
  <c r="AO31" i="86"/>
  <c r="AP31" i="86"/>
  <c r="AJ43" i="86"/>
  <c r="AK43" i="86"/>
  <c r="AL43" i="86"/>
  <c r="AM43" i="86"/>
  <c r="AN43" i="86"/>
  <c r="AO43" i="86"/>
  <c r="AP43" i="86"/>
  <c r="AJ51" i="86"/>
  <c r="AK51" i="86"/>
  <c r="AL51" i="86"/>
  <c r="AM51" i="86"/>
  <c r="AN51" i="86"/>
  <c r="AO51" i="86"/>
  <c r="AP51" i="86"/>
  <c r="AJ65" i="86"/>
  <c r="AK65" i="86"/>
  <c r="AL65" i="86"/>
  <c r="AM65" i="86"/>
  <c r="AN65" i="86"/>
  <c r="AO65" i="86"/>
  <c r="AP65" i="86"/>
  <c r="AJ72" i="86"/>
  <c r="AK72" i="86"/>
  <c r="AL72" i="86"/>
  <c r="AM72" i="86"/>
  <c r="AN72" i="86"/>
  <c r="AO72" i="86"/>
  <c r="AP72" i="86"/>
  <c r="AJ80" i="86"/>
  <c r="AK80" i="86"/>
  <c r="AL80" i="86"/>
  <c r="AM80" i="86"/>
  <c r="AN80" i="86"/>
  <c r="AO80" i="86"/>
  <c r="AP80" i="86"/>
  <c r="AJ83" i="86"/>
  <c r="AK83" i="86"/>
  <c r="AL83" i="86"/>
  <c r="AM83" i="86"/>
  <c r="AN83" i="86"/>
  <c r="AO83" i="86"/>
  <c r="AP83" i="86"/>
  <c r="AJ105" i="86"/>
  <c r="AK105" i="86"/>
  <c r="AL105" i="86"/>
  <c r="AM105" i="86"/>
  <c r="AN105" i="86"/>
  <c r="AO105" i="86"/>
  <c r="AP105" i="86"/>
  <c r="AJ110" i="86"/>
  <c r="AK110" i="86"/>
  <c r="AL110" i="86"/>
  <c r="AM110" i="86"/>
  <c r="AN110" i="86"/>
  <c r="AO110" i="86"/>
  <c r="AP110" i="86"/>
  <c r="AJ119" i="86"/>
  <c r="AK119" i="86"/>
  <c r="AL119" i="86"/>
  <c r="AM119" i="86"/>
  <c r="AN119" i="86"/>
  <c r="AO119" i="86"/>
  <c r="AP119" i="86"/>
  <c r="AJ124" i="86"/>
  <c r="AK124" i="86"/>
  <c r="AL124" i="86"/>
  <c r="AM124" i="86"/>
  <c r="AN124" i="86"/>
  <c r="AO124" i="86"/>
  <c r="AP124" i="86"/>
  <c r="E10" i="29"/>
  <c r="F10" i="29"/>
  <c r="G10" i="29"/>
  <c r="H10" i="29"/>
  <c r="I10" i="29"/>
  <c r="J10" i="29"/>
  <c r="K10" i="29"/>
  <c r="L10" i="29"/>
  <c r="M10" i="29"/>
  <c r="N10" i="29"/>
  <c r="O10" i="29"/>
  <c r="P10" i="29"/>
  <c r="Q10" i="29"/>
  <c r="R10" i="29"/>
  <c r="S10" i="29"/>
  <c r="T10" i="29"/>
  <c r="U10" i="29"/>
  <c r="V10" i="29"/>
  <c r="W10" i="29"/>
  <c r="X10" i="29"/>
  <c r="Y10" i="29"/>
  <c r="Z10" i="29"/>
  <c r="AA10" i="29"/>
  <c r="AB10" i="29"/>
  <c r="AC10" i="29"/>
  <c r="AD10" i="29"/>
  <c r="AE10" i="29"/>
  <c r="AF10" i="29"/>
  <c r="AG10" i="29"/>
  <c r="AH10" i="29"/>
  <c r="AI10" i="29"/>
  <c r="AJ10" i="29"/>
  <c r="AK10" i="29"/>
  <c r="AL10" i="29"/>
  <c r="AM10" i="29"/>
  <c r="AN10" i="29"/>
  <c r="AO10" i="29"/>
  <c r="AP10" i="29"/>
  <c r="E31" i="29"/>
  <c r="F31" i="29"/>
  <c r="G31" i="29"/>
  <c r="H31" i="29"/>
  <c r="I31" i="29"/>
  <c r="J31" i="29"/>
  <c r="K31" i="29"/>
  <c r="L31" i="29"/>
  <c r="M31" i="29"/>
  <c r="N31" i="29"/>
  <c r="O31" i="29"/>
  <c r="P31" i="29"/>
  <c r="Q31" i="29"/>
  <c r="R31" i="29"/>
  <c r="S31" i="29"/>
  <c r="T31" i="29"/>
  <c r="U31" i="29"/>
  <c r="V31" i="29"/>
  <c r="W31" i="29"/>
  <c r="X31" i="29"/>
  <c r="Y31" i="29"/>
  <c r="Z31" i="29"/>
  <c r="AA31" i="29"/>
  <c r="AB31" i="29"/>
  <c r="AC31" i="29"/>
  <c r="AD31" i="29"/>
  <c r="AE31" i="29"/>
  <c r="AF31" i="29"/>
  <c r="AG31" i="29"/>
  <c r="AH31" i="29"/>
  <c r="AI31" i="29"/>
  <c r="AJ31" i="29"/>
  <c r="AK31" i="29"/>
  <c r="AL31" i="29"/>
  <c r="AM31" i="29"/>
  <c r="AN31" i="29"/>
  <c r="AO31" i="29"/>
  <c r="AP31" i="29"/>
  <c r="E43" i="29"/>
  <c r="F43" i="29"/>
  <c r="G43" i="29"/>
  <c r="H43" i="29"/>
  <c r="I43" i="29"/>
  <c r="J43" i="29"/>
  <c r="K43" i="29"/>
  <c r="L43" i="29"/>
  <c r="M43" i="29"/>
  <c r="N43" i="29"/>
  <c r="O43" i="29"/>
  <c r="P43" i="29"/>
  <c r="Q43" i="29"/>
  <c r="R43" i="29"/>
  <c r="S43" i="29"/>
  <c r="T43" i="29"/>
  <c r="U43" i="29"/>
  <c r="V43" i="29"/>
  <c r="W43" i="29"/>
  <c r="X43" i="29"/>
  <c r="Y43" i="29"/>
  <c r="Z43" i="29"/>
  <c r="AA43" i="29"/>
  <c r="AB43" i="29"/>
  <c r="AC43" i="29"/>
  <c r="AD43" i="29"/>
  <c r="AE43" i="29"/>
  <c r="AF43" i="29"/>
  <c r="AG43" i="29"/>
  <c r="AH43" i="29"/>
  <c r="AI43" i="29"/>
  <c r="AJ43" i="29"/>
  <c r="AK43" i="29"/>
  <c r="AL43" i="29"/>
  <c r="AM43" i="29"/>
  <c r="AN43" i="29"/>
  <c r="AO43" i="29"/>
  <c r="AP43" i="29"/>
  <c r="E51" i="29"/>
  <c r="F51" i="29"/>
  <c r="G51" i="29"/>
  <c r="H51" i="29"/>
  <c r="I51" i="29"/>
  <c r="J51" i="29"/>
  <c r="K51" i="29"/>
  <c r="L51" i="29"/>
  <c r="M51" i="29"/>
  <c r="N51" i="29"/>
  <c r="O51" i="29"/>
  <c r="P51" i="29"/>
  <c r="Q51" i="29"/>
  <c r="R51" i="29"/>
  <c r="S51" i="29"/>
  <c r="T51" i="29"/>
  <c r="U51" i="29"/>
  <c r="V51" i="29"/>
  <c r="W51" i="29"/>
  <c r="X51" i="29"/>
  <c r="Y51" i="29"/>
  <c r="Z51" i="29"/>
  <c r="AA51" i="29"/>
  <c r="AB51" i="29"/>
  <c r="AC51" i="29"/>
  <c r="AD51" i="29"/>
  <c r="AE51" i="29"/>
  <c r="AF51" i="29"/>
  <c r="AG51" i="29"/>
  <c r="AH51" i="29"/>
  <c r="AI51" i="29"/>
  <c r="AJ51" i="29"/>
  <c r="AK51" i="29"/>
  <c r="AL51" i="29"/>
  <c r="AM51" i="29"/>
  <c r="AN51" i="29"/>
  <c r="AO51" i="29"/>
  <c r="AP51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AO65" i="29"/>
  <c r="AP65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AO72" i="29"/>
  <c r="AP72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AO80" i="29"/>
  <c r="AP80" i="29"/>
  <c r="E83" i="29"/>
  <c r="F83" i="29"/>
  <c r="G83" i="29"/>
  <c r="H83" i="29"/>
  <c r="I83" i="29"/>
  <c r="J83" i="29"/>
  <c r="K83" i="29"/>
  <c r="L83" i="29"/>
  <c r="M83" i="29"/>
  <c r="N83" i="29"/>
  <c r="O83" i="29"/>
  <c r="P83" i="29"/>
  <c r="Q83" i="29"/>
  <c r="R83" i="29"/>
  <c r="S83" i="29"/>
  <c r="T83" i="29"/>
  <c r="U83" i="29"/>
  <c r="V83" i="29"/>
  <c r="W83" i="29"/>
  <c r="X83" i="29"/>
  <c r="Y83" i="29"/>
  <c r="Z83" i="29"/>
  <c r="AA83" i="29"/>
  <c r="AB83" i="29"/>
  <c r="AC83" i="29"/>
  <c r="AD83" i="29"/>
  <c r="AE83" i="29"/>
  <c r="AF83" i="29"/>
  <c r="AG83" i="29"/>
  <c r="AH83" i="29"/>
  <c r="AI83" i="29"/>
  <c r="AJ83" i="29"/>
  <c r="AK83" i="29"/>
  <c r="AL83" i="29"/>
  <c r="AM83" i="29"/>
  <c r="AN83" i="29"/>
  <c r="AO83" i="29"/>
  <c r="AP83" i="29"/>
  <c r="E105" i="29"/>
  <c r="F105" i="29"/>
  <c r="G105" i="29"/>
  <c r="H105" i="29"/>
  <c r="I105" i="29"/>
  <c r="J105" i="29"/>
  <c r="K105" i="29"/>
  <c r="L105" i="29"/>
  <c r="M105" i="29"/>
  <c r="N105" i="29"/>
  <c r="O105" i="29"/>
  <c r="P105" i="29"/>
  <c r="Q105" i="29"/>
  <c r="R105" i="29"/>
  <c r="S105" i="29"/>
  <c r="T105" i="29"/>
  <c r="U105" i="29"/>
  <c r="V105" i="29"/>
  <c r="W105" i="29"/>
  <c r="X105" i="29"/>
  <c r="Y105" i="29"/>
  <c r="Z105" i="29"/>
  <c r="AA105" i="29"/>
  <c r="AB105" i="29"/>
  <c r="AC105" i="29"/>
  <c r="AD105" i="29"/>
  <c r="AE105" i="29"/>
  <c r="AF105" i="29"/>
  <c r="AG105" i="29"/>
  <c r="AH105" i="29"/>
  <c r="AI105" i="29"/>
  <c r="AJ105" i="29"/>
  <c r="AK105" i="29"/>
  <c r="AL105" i="29"/>
  <c r="AM105" i="29"/>
  <c r="AN105" i="29"/>
  <c r="AO105" i="29"/>
  <c r="AP105" i="29"/>
  <c r="E110" i="29"/>
  <c r="F110" i="29"/>
  <c r="G110" i="29"/>
  <c r="H110" i="29"/>
  <c r="I110" i="29"/>
  <c r="J110" i="29"/>
  <c r="K110" i="29"/>
  <c r="L110" i="29"/>
  <c r="M110" i="29"/>
  <c r="N110" i="29"/>
  <c r="O110" i="29"/>
  <c r="P110" i="29"/>
  <c r="Q110" i="29"/>
  <c r="R110" i="29"/>
  <c r="S110" i="29"/>
  <c r="T110" i="29"/>
  <c r="U110" i="29"/>
  <c r="V110" i="29"/>
  <c r="W110" i="29"/>
  <c r="X110" i="29"/>
  <c r="Y110" i="29"/>
  <c r="Z110" i="29"/>
  <c r="AA110" i="29"/>
  <c r="AB110" i="29"/>
  <c r="AC110" i="29"/>
  <c r="AD110" i="29"/>
  <c r="AE110" i="29"/>
  <c r="AF110" i="29"/>
  <c r="AG110" i="29"/>
  <c r="AH110" i="29"/>
  <c r="AI110" i="29"/>
  <c r="AJ110" i="29"/>
  <c r="AK110" i="29"/>
  <c r="AL110" i="29"/>
  <c r="AM110" i="29"/>
  <c r="AN110" i="29"/>
  <c r="AO110" i="29"/>
  <c r="AP110" i="29"/>
  <c r="E119" i="29"/>
  <c r="F119" i="29"/>
  <c r="G119" i="29"/>
  <c r="H119" i="29"/>
  <c r="I119" i="29"/>
  <c r="J119" i="29"/>
  <c r="K119" i="29"/>
  <c r="L119" i="29"/>
  <c r="M119" i="29"/>
  <c r="N119" i="29"/>
  <c r="O119" i="29"/>
  <c r="P119" i="29"/>
  <c r="Q119" i="29"/>
  <c r="R119" i="29"/>
  <c r="S119" i="29"/>
  <c r="T119" i="29"/>
  <c r="U119" i="29"/>
  <c r="V119" i="29"/>
  <c r="W119" i="29"/>
  <c r="X119" i="29"/>
  <c r="Y119" i="29"/>
  <c r="Z119" i="29"/>
  <c r="AA119" i="29"/>
  <c r="AB119" i="29"/>
  <c r="AC119" i="29"/>
  <c r="AD119" i="29"/>
  <c r="AE119" i="29"/>
  <c r="AF119" i="29"/>
  <c r="AG119" i="29"/>
  <c r="AH119" i="29"/>
  <c r="AI119" i="29"/>
  <c r="AJ119" i="29"/>
  <c r="AK119" i="29"/>
  <c r="AL119" i="29"/>
  <c r="AM119" i="29"/>
  <c r="AN119" i="29"/>
  <c r="AO119" i="29"/>
  <c r="AP119" i="29"/>
  <c r="E124" i="29"/>
  <c r="F124" i="29"/>
  <c r="G124" i="29"/>
  <c r="H124" i="29"/>
  <c r="I124" i="29"/>
  <c r="J124" i="29"/>
  <c r="K124" i="29"/>
  <c r="L124" i="29"/>
  <c r="M124" i="29"/>
  <c r="N124" i="29"/>
  <c r="O124" i="29"/>
  <c r="P124" i="29"/>
  <c r="Q124" i="29"/>
  <c r="R124" i="29"/>
  <c r="S124" i="29"/>
  <c r="T124" i="29"/>
  <c r="U124" i="29"/>
  <c r="V124" i="29"/>
  <c r="W124" i="29"/>
  <c r="X124" i="29"/>
  <c r="Y124" i="29"/>
  <c r="Z124" i="29"/>
  <c r="AA124" i="29"/>
  <c r="AB124" i="29"/>
  <c r="AC124" i="29"/>
  <c r="AD124" i="29"/>
  <c r="AE124" i="29"/>
  <c r="AF124" i="29"/>
  <c r="AG124" i="29"/>
  <c r="AH124" i="29"/>
  <c r="AI124" i="29"/>
  <c r="AJ124" i="29"/>
  <c r="AK124" i="29"/>
  <c r="AL124" i="29"/>
  <c r="AM124" i="29"/>
  <c r="AN124" i="29"/>
  <c r="AO124" i="29"/>
  <c r="AP124" i="29"/>
  <c r="E129" i="29"/>
  <c r="G129" i="29"/>
  <c r="H129" i="29"/>
  <c r="I129" i="29"/>
  <c r="K129" i="29"/>
  <c r="L129" i="29"/>
  <c r="M129" i="29"/>
  <c r="O129" i="29"/>
  <c r="P129" i="29"/>
  <c r="Q129" i="29"/>
  <c r="S129" i="29"/>
  <c r="T129" i="29"/>
  <c r="U129" i="29"/>
  <c r="W129" i="29"/>
  <c r="X129" i="29"/>
  <c r="Y129" i="29"/>
  <c r="AA129" i="29"/>
  <c r="AB129" i="29"/>
  <c r="AC129" i="29"/>
  <c r="AE129" i="29"/>
  <c r="AF129" i="29"/>
  <c r="AG129" i="29"/>
  <c r="AI129" i="29"/>
  <c r="AJ129" i="29"/>
  <c r="AK129" i="29"/>
  <c r="AM129" i="29"/>
  <c r="AN129" i="29"/>
  <c r="AO129" i="29"/>
  <c r="K10" i="38"/>
  <c r="K51" i="38"/>
  <c r="K110" i="38"/>
  <c r="AC129" i="91"/>
  <c r="AD129" i="91"/>
  <c r="F129" i="91"/>
  <c r="AE129" i="87"/>
  <c r="F129" i="88"/>
  <c r="J129" i="88"/>
  <c r="U72" i="88"/>
  <c r="AE129" i="88"/>
  <c r="U10" i="88"/>
  <c r="K124" i="88"/>
  <c r="K31" i="89"/>
  <c r="K65" i="89"/>
  <c r="K10" i="48"/>
  <c r="U10" i="48"/>
  <c r="K43" i="48"/>
  <c r="U31" i="48"/>
  <c r="F129" i="48"/>
  <c r="K72" i="48"/>
  <c r="U110" i="48"/>
  <c r="U72" i="75"/>
  <c r="U110" i="75"/>
  <c r="U119" i="75"/>
  <c r="I129" i="75"/>
  <c r="U124" i="75"/>
  <c r="N129" i="75"/>
  <c r="AI129" i="75"/>
  <c r="U65" i="75"/>
  <c r="U105" i="75"/>
  <c r="K119" i="75"/>
  <c r="G129" i="47"/>
  <c r="AE129" i="47"/>
  <c r="AI129" i="47"/>
  <c r="K65" i="47"/>
  <c r="U83" i="47"/>
  <c r="U43" i="47"/>
  <c r="K119" i="47"/>
  <c r="U65" i="47"/>
  <c r="U124" i="47"/>
  <c r="F129" i="47"/>
  <c r="K51" i="47"/>
  <c r="U72" i="47"/>
  <c r="U110" i="47"/>
  <c r="K43" i="47"/>
  <c r="U51" i="47"/>
  <c r="K72" i="47"/>
  <c r="U80" i="47"/>
  <c r="F129" i="46"/>
  <c r="K31" i="46"/>
  <c r="U43" i="46"/>
  <c r="K72" i="46"/>
  <c r="K43" i="46"/>
  <c r="M129" i="46"/>
  <c r="K119" i="46"/>
  <c r="U110" i="45"/>
  <c r="U83" i="45"/>
  <c r="K65" i="45"/>
  <c r="K51" i="45"/>
  <c r="K43" i="45"/>
  <c r="U83" i="44"/>
  <c r="K10" i="44"/>
  <c r="K31" i="44"/>
  <c r="U51" i="44"/>
  <c r="K72" i="44"/>
  <c r="K110" i="44"/>
  <c r="U10" i="44"/>
  <c r="U110" i="44"/>
  <c r="U51" i="40"/>
  <c r="U65" i="40"/>
  <c r="G129" i="40"/>
  <c r="AA129" i="40"/>
  <c r="AE129" i="40"/>
  <c r="AI129" i="40"/>
  <c r="U43" i="40"/>
  <c r="U83" i="40"/>
  <c r="U110" i="40"/>
  <c r="U31" i="40"/>
  <c r="U124" i="40"/>
  <c r="E129" i="40"/>
  <c r="I129" i="40"/>
  <c r="Y129" i="40"/>
  <c r="AG129" i="40"/>
  <c r="U72" i="40"/>
  <c r="U105" i="40"/>
  <c r="K119" i="40"/>
  <c r="E129" i="76"/>
  <c r="I129" i="76"/>
  <c r="U10" i="76"/>
  <c r="Y129" i="76"/>
  <c r="AG129" i="76"/>
  <c r="U43" i="76"/>
  <c r="U65" i="76"/>
  <c r="U83" i="76"/>
  <c r="U31" i="76"/>
  <c r="K80" i="76"/>
  <c r="H129" i="76"/>
  <c r="AB129" i="76"/>
  <c r="AF129" i="76"/>
  <c r="U105" i="76"/>
  <c r="K65" i="76"/>
  <c r="U110" i="76"/>
  <c r="K124" i="76"/>
  <c r="K72" i="84"/>
  <c r="K119" i="84"/>
  <c r="K124" i="84"/>
  <c r="AB129" i="84"/>
  <c r="U51" i="84"/>
  <c r="U72" i="84"/>
  <c r="M129" i="84"/>
  <c r="AG129" i="84"/>
  <c r="U65" i="84"/>
  <c r="U105" i="84"/>
  <c r="U72" i="86"/>
  <c r="U80" i="86"/>
  <c r="U105" i="86"/>
  <c r="K51" i="86"/>
  <c r="U65" i="86"/>
  <c r="H129" i="86"/>
  <c r="AF129" i="86"/>
  <c r="U31" i="86"/>
  <c r="K72" i="86"/>
  <c r="U110" i="86"/>
  <c r="Z121" i="86"/>
  <c r="AC121" i="86"/>
  <c r="Z117" i="86"/>
  <c r="K110" i="86"/>
  <c r="Z108" i="86"/>
  <c r="AC108" i="86"/>
  <c r="U83" i="86"/>
  <c r="Z67" i="86"/>
  <c r="AC67" i="86"/>
  <c r="Z57" i="86"/>
  <c r="AC57" i="86"/>
  <c r="Z54" i="86"/>
  <c r="R129" i="86"/>
  <c r="U51" i="86"/>
  <c r="N129" i="86"/>
  <c r="M129" i="86"/>
  <c r="Z13" i="86"/>
  <c r="AC13" i="86"/>
  <c r="AB129" i="86"/>
  <c r="U10" i="86"/>
  <c r="AN129" i="86"/>
  <c r="AJ129" i="86"/>
  <c r="AP129" i="86"/>
  <c r="AL129" i="86"/>
  <c r="W129" i="86"/>
  <c r="AM129" i="86"/>
  <c r="AE129" i="86"/>
  <c r="AI129" i="86"/>
  <c r="O129" i="86"/>
  <c r="Y129" i="86"/>
  <c r="AN129" i="38"/>
  <c r="Y129" i="38"/>
  <c r="W129" i="38"/>
  <c r="O129" i="38"/>
  <c r="AK129" i="38"/>
  <c r="V129" i="38"/>
  <c r="R129" i="38"/>
  <c r="N129" i="38"/>
  <c r="AC54" i="86"/>
  <c r="N129" i="76"/>
  <c r="AH129" i="76"/>
  <c r="M129" i="76"/>
  <c r="AP129" i="76"/>
  <c r="AL129" i="76"/>
  <c r="Z103" i="84"/>
  <c r="Z89" i="84"/>
  <c r="Z86" i="84"/>
  <c r="AC86" i="84"/>
  <c r="Z85" i="84"/>
  <c r="Z78" i="84"/>
  <c r="AC78" i="84"/>
  <c r="Z75" i="84"/>
  <c r="AC75" i="84"/>
  <c r="Z70" i="84"/>
  <c r="AC70" i="84"/>
  <c r="Z66" i="84"/>
  <c r="AC66" i="84"/>
  <c r="Z58" i="84"/>
  <c r="Z57" i="84"/>
  <c r="Z54" i="84"/>
  <c r="V129" i="84"/>
  <c r="Z127" i="38"/>
  <c r="AC127" i="38"/>
  <c r="Z122" i="38"/>
  <c r="K80" i="38"/>
  <c r="U80" i="38"/>
  <c r="Q72" i="38"/>
  <c r="M129" i="38"/>
  <c r="Z70" i="38"/>
  <c r="AC70" i="38"/>
  <c r="Z61" i="38"/>
  <c r="Z57" i="38"/>
  <c r="Z44" i="38"/>
  <c r="S129" i="38"/>
  <c r="AB129" i="38"/>
  <c r="T129" i="38"/>
  <c r="Z21" i="38"/>
  <c r="Z17" i="38"/>
  <c r="AC17" i="38"/>
  <c r="Z18" i="38"/>
  <c r="Z26" i="38"/>
  <c r="U10" i="38"/>
  <c r="P80" i="87"/>
  <c r="Z81" i="87"/>
  <c r="AC81" i="87"/>
  <c r="AC80" i="87"/>
  <c r="Z126" i="87"/>
  <c r="AC126" i="87"/>
  <c r="Z120" i="87"/>
  <c r="AC120" i="87"/>
  <c r="Z122" i="87"/>
  <c r="Z121" i="87"/>
  <c r="AC122" i="87"/>
  <c r="Z108" i="87"/>
  <c r="Z101" i="87"/>
  <c r="Z73" i="87"/>
  <c r="Z45" i="87"/>
  <c r="Z39" i="87"/>
  <c r="AC39" i="87"/>
  <c r="Z16" i="87"/>
  <c r="N129" i="87"/>
  <c r="AC103" i="84"/>
  <c r="AC89" i="84"/>
  <c r="AA72" i="38"/>
  <c r="AA129" i="38"/>
  <c r="AC57" i="38"/>
  <c r="AC61" i="38"/>
  <c r="AC18" i="38"/>
  <c r="AC101" i="87"/>
  <c r="AC45" i="87"/>
  <c r="L72" i="38"/>
  <c r="L129" i="38"/>
  <c r="K72" i="38"/>
  <c r="AD72" i="38"/>
  <c r="AD129" i="38"/>
  <c r="Z106" i="88"/>
  <c r="Z93" i="88"/>
  <c r="Z88" i="88"/>
  <c r="K65" i="88"/>
  <c r="U65" i="88"/>
  <c r="Z58" i="88"/>
  <c r="AC58" i="88"/>
  <c r="Z55" i="88"/>
  <c r="AC55" i="88"/>
  <c r="Z48" i="88"/>
  <c r="Z46" i="88"/>
  <c r="AC46" i="88"/>
  <c r="Z30" i="88"/>
  <c r="Z18" i="88"/>
  <c r="Z122" i="89"/>
  <c r="U119" i="89"/>
  <c r="Z116" i="89"/>
  <c r="Z108" i="89"/>
  <c r="AC108" i="89"/>
  <c r="U105" i="89"/>
  <c r="Z101" i="89"/>
  <c r="Z95" i="89"/>
  <c r="Z91" i="89"/>
  <c r="U80" i="89"/>
  <c r="Z71" i="89"/>
  <c r="U65" i="89"/>
  <c r="Z62" i="89"/>
  <c r="Z58" i="89"/>
  <c r="AC58" i="89"/>
  <c r="Z54" i="89"/>
  <c r="Z41" i="89"/>
  <c r="AC41" i="89"/>
  <c r="P39" i="89"/>
  <c r="P35" i="89"/>
  <c r="Z15" i="89"/>
  <c r="Z127" i="48"/>
  <c r="AC127" i="48"/>
  <c r="Z123" i="48"/>
  <c r="AC123" i="48"/>
  <c r="Z117" i="48"/>
  <c r="Z109" i="48"/>
  <c r="U105" i="48"/>
  <c r="Z92" i="48"/>
  <c r="AC92" i="48"/>
  <c r="Z100" i="48"/>
  <c r="P101" i="48"/>
  <c r="P97" i="48"/>
  <c r="P93" i="48"/>
  <c r="P89" i="48"/>
  <c r="Z75" i="48"/>
  <c r="AC75" i="48"/>
  <c r="U80" i="48"/>
  <c r="Z73" i="48"/>
  <c r="AC73" i="48"/>
  <c r="U72" i="48"/>
  <c r="Z71" i="48"/>
  <c r="P69" i="48"/>
  <c r="Z66" i="48"/>
  <c r="AC66" i="48"/>
  <c r="U65" i="48"/>
  <c r="P63" i="48"/>
  <c r="Z63" i="48"/>
  <c r="P59" i="48"/>
  <c r="P55" i="48"/>
  <c r="U51" i="48"/>
  <c r="Z47" i="48"/>
  <c r="U43" i="48"/>
  <c r="K31" i="48"/>
  <c r="Z34" i="48"/>
  <c r="AC34" i="48"/>
  <c r="Z23" i="48"/>
  <c r="Z11" i="48"/>
  <c r="AC11" i="48"/>
  <c r="Y129" i="48"/>
  <c r="P118" i="75"/>
  <c r="P114" i="75"/>
  <c r="Z114" i="75"/>
  <c r="AC114" i="75"/>
  <c r="Z103" i="75"/>
  <c r="AC96" i="75"/>
  <c r="U43" i="75"/>
  <c r="Z39" i="75"/>
  <c r="AC39" i="75"/>
  <c r="Z37" i="75"/>
  <c r="AC37" i="75"/>
  <c r="K31" i="75"/>
  <c r="U31" i="75"/>
  <c r="P28" i="75"/>
  <c r="Z28" i="75"/>
  <c r="AC28" i="75"/>
  <c r="P24" i="75"/>
  <c r="P20" i="75"/>
  <c r="P16" i="75"/>
  <c r="Z16" i="75"/>
  <c r="AC16" i="75"/>
  <c r="Z120" i="75"/>
  <c r="Z126" i="75"/>
  <c r="O124" i="75"/>
  <c r="Z127" i="47"/>
  <c r="AC127" i="47"/>
  <c r="Z120" i="47"/>
  <c r="AC120" i="47"/>
  <c r="U119" i="47"/>
  <c r="Z115" i="47"/>
  <c r="AC115" i="47"/>
  <c r="Z108" i="47"/>
  <c r="U105" i="47"/>
  <c r="Z93" i="47"/>
  <c r="AC93" i="47"/>
  <c r="Z84" i="47"/>
  <c r="AC84" i="47"/>
  <c r="Z77" i="47"/>
  <c r="AC77" i="47"/>
  <c r="Z75" i="47"/>
  <c r="AC75" i="47"/>
  <c r="Z70" i="47"/>
  <c r="AC70" i="47"/>
  <c r="Z67" i="47"/>
  <c r="Z58" i="47"/>
  <c r="AC58" i="47"/>
  <c r="Z57" i="47"/>
  <c r="Z49" i="47"/>
  <c r="Z48" i="47"/>
  <c r="AC48" i="47"/>
  <c r="AC49" i="47"/>
  <c r="Z44" i="47"/>
  <c r="Z46" i="47"/>
  <c r="AC45" i="47"/>
  <c r="Z45" i="47"/>
  <c r="AC44" i="47"/>
  <c r="Z36" i="47"/>
  <c r="Z38" i="47"/>
  <c r="Z21" i="47"/>
  <c r="AC21" i="47"/>
  <c r="K10" i="47"/>
  <c r="AA129" i="47"/>
  <c r="U10" i="47"/>
  <c r="M129" i="47"/>
  <c r="O129" i="47"/>
  <c r="AB129" i="47"/>
  <c r="U80" i="46"/>
  <c r="Z115" i="46"/>
  <c r="U105" i="46"/>
  <c r="Z88" i="46"/>
  <c r="AC68" i="46"/>
  <c r="Z67" i="46"/>
  <c r="AC67" i="46"/>
  <c r="Z58" i="46"/>
  <c r="Z56" i="46"/>
  <c r="Z33" i="46"/>
  <c r="W129" i="46"/>
  <c r="Z18" i="46"/>
  <c r="P16" i="46"/>
  <c r="U124" i="45"/>
  <c r="U119" i="45"/>
  <c r="Z114" i="45"/>
  <c r="Z118" i="45"/>
  <c r="U80" i="45"/>
  <c r="U72" i="45"/>
  <c r="Z69" i="45"/>
  <c r="U65" i="45"/>
  <c r="Z50" i="45"/>
  <c r="U43" i="45"/>
  <c r="K31" i="45"/>
  <c r="Z34" i="45"/>
  <c r="AC34" i="45"/>
  <c r="U31" i="45"/>
  <c r="Z16" i="45"/>
  <c r="Z14" i="45"/>
  <c r="U10" i="45"/>
  <c r="K10" i="45"/>
  <c r="Y129" i="88"/>
  <c r="AG129" i="88"/>
  <c r="M129" i="88"/>
  <c r="AB129" i="88"/>
  <c r="L129" i="88"/>
  <c r="AB129" i="89"/>
  <c r="AP129" i="89"/>
  <c r="J129" i="89"/>
  <c r="L129" i="89"/>
  <c r="Q129" i="89"/>
  <c r="AP129" i="48"/>
  <c r="AL129" i="48"/>
  <c r="AM129" i="48"/>
  <c r="M129" i="48"/>
  <c r="T129" i="48"/>
  <c r="X129" i="48"/>
  <c r="AK129" i="48"/>
  <c r="AB129" i="48"/>
  <c r="AG129" i="48"/>
  <c r="V129" i="48"/>
  <c r="S129" i="48"/>
  <c r="W129" i="48"/>
  <c r="AD129" i="75"/>
  <c r="AG129" i="75"/>
  <c r="X129" i="75"/>
  <c r="L129" i="75"/>
  <c r="AN129" i="75"/>
  <c r="AJ129" i="75"/>
  <c r="W129" i="75"/>
  <c r="AF129" i="75"/>
  <c r="M129" i="75"/>
  <c r="V129" i="75"/>
  <c r="AG129" i="47"/>
  <c r="N129" i="47"/>
  <c r="X129" i="47"/>
  <c r="T129" i="47"/>
  <c r="Y129" i="47"/>
  <c r="AK129" i="47"/>
  <c r="AO129" i="47"/>
  <c r="L129" i="47"/>
  <c r="AM129" i="47"/>
  <c r="AL129" i="47"/>
  <c r="AG129" i="46"/>
  <c r="T129" i="46"/>
  <c r="AE129" i="46"/>
  <c r="AL129" i="46"/>
  <c r="AL129" i="45"/>
  <c r="W129" i="45"/>
  <c r="AG129" i="45"/>
  <c r="AI129" i="45"/>
  <c r="AE129" i="45"/>
  <c r="O129" i="45"/>
  <c r="AB129" i="45"/>
  <c r="N129" i="45"/>
  <c r="M129" i="45"/>
  <c r="AF129" i="45"/>
  <c r="AA129" i="45"/>
  <c r="Y129" i="45"/>
  <c r="T129" i="45"/>
  <c r="AN129" i="45"/>
  <c r="Z122" i="44"/>
  <c r="AC122" i="44"/>
  <c r="U119" i="44"/>
  <c r="U105" i="44"/>
  <c r="Z101" i="44"/>
  <c r="Z81" i="44"/>
  <c r="AC81" i="44"/>
  <c r="U65" i="44"/>
  <c r="Z73" i="44"/>
  <c r="AC73" i="44"/>
  <c r="U72" i="44"/>
  <c r="Z66" i="44"/>
  <c r="AC66" i="44"/>
  <c r="Z56" i="44"/>
  <c r="AC56" i="44"/>
  <c r="U43" i="44"/>
  <c r="Z39" i="44"/>
  <c r="X129" i="44"/>
  <c r="U31" i="44"/>
  <c r="U129" i="44"/>
  <c r="Z38" i="44"/>
  <c r="AC38" i="44"/>
  <c r="Z34" i="44"/>
  <c r="AC34" i="44"/>
  <c r="Z19" i="44"/>
  <c r="AC19" i="44"/>
  <c r="AM129" i="44"/>
  <c r="AO129" i="44"/>
  <c r="S129" i="44"/>
  <c r="W129" i="44"/>
  <c r="N129" i="44"/>
  <c r="AB129" i="44"/>
  <c r="AG129" i="44"/>
  <c r="J129" i="44"/>
  <c r="R129" i="44"/>
  <c r="AA129" i="44"/>
  <c r="O129" i="44"/>
  <c r="AE129" i="44"/>
  <c r="AI129" i="44"/>
  <c r="T129" i="44"/>
  <c r="M129" i="44"/>
  <c r="Y129" i="44"/>
  <c r="V129" i="44"/>
  <c r="AF129" i="44"/>
  <c r="L129" i="44"/>
  <c r="Q129" i="44"/>
  <c r="AD129" i="44"/>
  <c r="AH129" i="44"/>
  <c r="Z127" i="40"/>
  <c r="P103" i="40"/>
  <c r="P99" i="40"/>
  <c r="P91" i="40"/>
  <c r="P87" i="40"/>
  <c r="Z87" i="40"/>
  <c r="AC87" i="40"/>
  <c r="Z75" i="40"/>
  <c r="AC75" i="40"/>
  <c r="Z44" i="40"/>
  <c r="Z37" i="40"/>
  <c r="AC37" i="40"/>
  <c r="Q129" i="40"/>
  <c r="K31" i="40"/>
  <c r="U10" i="40"/>
  <c r="K10" i="40"/>
  <c r="Z18" i="40"/>
  <c r="AC18" i="40"/>
  <c r="L129" i="40"/>
  <c r="V129" i="40"/>
  <c r="AF129" i="40"/>
  <c r="AO129" i="40"/>
  <c r="S129" i="40"/>
  <c r="AD129" i="40"/>
  <c r="AH129" i="40"/>
  <c r="T129" i="40"/>
  <c r="AM129" i="40"/>
  <c r="W129" i="40"/>
  <c r="AB129" i="40"/>
  <c r="AJ129" i="40"/>
  <c r="Z120" i="76"/>
  <c r="U119" i="76"/>
  <c r="Z115" i="76"/>
  <c r="K110" i="76"/>
  <c r="Z106" i="76"/>
  <c r="AC106" i="76"/>
  <c r="U80" i="76"/>
  <c r="K83" i="76"/>
  <c r="Z78" i="76"/>
  <c r="AC78" i="76"/>
  <c r="Z73" i="76"/>
  <c r="U72" i="76"/>
  <c r="R129" i="76"/>
  <c r="W129" i="76"/>
  <c r="L129" i="76"/>
  <c r="Q129" i="76"/>
  <c r="Z63" i="76"/>
  <c r="AC63" i="76"/>
  <c r="Z56" i="76"/>
  <c r="K43" i="76"/>
  <c r="O129" i="76"/>
  <c r="V129" i="76"/>
  <c r="AA129" i="76"/>
  <c r="S129" i="76"/>
  <c r="Z30" i="76"/>
  <c r="Z28" i="76"/>
  <c r="K10" i="76"/>
  <c r="AC93" i="88"/>
  <c r="AC88" i="88"/>
  <c r="AC101" i="89"/>
  <c r="AC95" i="89"/>
  <c r="AC71" i="89"/>
  <c r="AC62" i="89"/>
  <c r="AC54" i="89"/>
  <c r="Z39" i="89"/>
  <c r="AC15" i="89"/>
  <c r="Z89" i="48"/>
  <c r="Z101" i="48"/>
  <c r="AC100" i="48"/>
  <c r="AC71" i="48"/>
  <c r="Z69" i="48"/>
  <c r="Z55" i="48"/>
  <c r="AC55" i="48"/>
  <c r="Z59" i="48"/>
  <c r="AC47" i="48"/>
  <c r="AC23" i="48"/>
  <c r="Z20" i="75"/>
  <c r="Z24" i="75"/>
  <c r="AB124" i="75"/>
  <c r="Y124" i="75"/>
  <c r="Y129" i="75"/>
  <c r="AC57" i="47"/>
  <c r="AC118" i="45"/>
  <c r="AC50" i="45"/>
  <c r="AC16" i="45"/>
  <c r="AC101" i="44"/>
  <c r="Z91" i="40"/>
  <c r="Z99" i="40"/>
  <c r="AC115" i="76"/>
  <c r="AC28" i="76"/>
  <c r="AC39" i="89"/>
  <c r="AC89" i="48"/>
  <c r="AC101" i="48"/>
  <c r="AC63" i="48"/>
  <c r="AC59" i="48"/>
  <c r="AC20" i="75"/>
  <c r="AC91" i="40"/>
  <c r="AC99" i="40"/>
  <c r="K119" i="76"/>
  <c r="J129" i="76"/>
  <c r="K72" i="76"/>
  <c r="AD129" i="76"/>
  <c r="Z50" i="76"/>
  <c r="X129" i="76"/>
  <c r="AC50" i="76"/>
  <c r="K83" i="44"/>
  <c r="Z52" i="38"/>
  <c r="AC26" i="38"/>
  <c r="Z41" i="38"/>
  <c r="AC52" i="38"/>
  <c r="Z78" i="44"/>
  <c r="Z128" i="44"/>
  <c r="AC92" i="44"/>
  <c r="AC78" i="44"/>
  <c r="Z111" i="44"/>
  <c r="AC111" i="44"/>
  <c r="P55" i="44"/>
  <c r="Z55" i="44"/>
  <c r="AC55" i="44"/>
  <c r="Z26" i="44"/>
  <c r="AC26" i="44"/>
  <c r="Z123" i="40"/>
  <c r="Z78" i="40"/>
  <c r="Z118" i="40"/>
  <c r="AC123" i="40"/>
  <c r="K110" i="40"/>
  <c r="K105" i="40"/>
  <c r="K43" i="40"/>
  <c r="AE129" i="48"/>
  <c r="AI129" i="48"/>
  <c r="AF129" i="48"/>
  <c r="AK129" i="75"/>
  <c r="AE129" i="75"/>
  <c r="AP129" i="47"/>
  <c r="AH129" i="47"/>
  <c r="AF129" i="47"/>
  <c r="AP129" i="45"/>
  <c r="AK129" i="44"/>
  <c r="AP129" i="40"/>
  <c r="AN129" i="76"/>
  <c r="AK129" i="76"/>
  <c r="AI129" i="76"/>
  <c r="AE129" i="76"/>
  <c r="AI129" i="38"/>
  <c r="AE129" i="38"/>
  <c r="AH129" i="37"/>
  <c r="AO129" i="37"/>
  <c r="AK129" i="37"/>
  <c r="AG129" i="37"/>
  <c r="AN129" i="87"/>
  <c r="AK129" i="86"/>
  <c r="AG129" i="86"/>
  <c r="K110" i="88"/>
  <c r="AC74" i="88"/>
  <c r="Z25" i="48"/>
  <c r="AC25" i="48"/>
  <c r="Z42" i="48"/>
  <c r="K51" i="48"/>
  <c r="J129" i="38"/>
  <c r="P113" i="89"/>
  <c r="Z113" i="89"/>
  <c r="AC113" i="89"/>
  <c r="Z96" i="89"/>
  <c r="Z52" i="89"/>
  <c r="Z37" i="89"/>
  <c r="AC37" i="89"/>
  <c r="Z28" i="89"/>
  <c r="Z11" i="89"/>
  <c r="Z96" i="45"/>
  <c r="Z116" i="45"/>
  <c r="Z101" i="45"/>
  <c r="Z27" i="45"/>
  <c r="R129" i="45"/>
  <c r="Q129" i="45"/>
  <c r="J129" i="45"/>
  <c r="Z26" i="84"/>
  <c r="Z22" i="84"/>
  <c r="R129" i="84"/>
  <c r="J129" i="86"/>
  <c r="AC52" i="89"/>
  <c r="AC28" i="89"/>
  <c r="AC96" i="45"/>
  <c r="AC116" i="45"/>
  <c r="AC27" i="45"/>
  <c r="AC26" i="84"/>
  <c r="AD129" i="87"/>
  <c r="K110" i="87"/>
  <c r="Z128" i="87"/>
  <c r="X129" i="87"/>
  <c r="V129" i="87"/>
  <c r="W129" i="87"/>
  <c r="Z37" i="87"/>
  <c r="S129" i="87"/>
  <c r="R129" i="87"/>
  <c r="AC128" i="87"/>
  <c r="Q129" i="87"/>
  <c r="J129" i="87"/>
  <c r="K31" i="87"/>
  <c r="L129" i="87"/>
  <c r="AC37" i="87"/>
  <c r="AD129" i="46"/>
  <c r="Z101" i="46"/>
  <c r="Z44" i="46"/>
  <c r="Z61" i="46"/>
  <c r="Z60" i="46"/>
  <c r="AC60" i="46"/>
  <c r="AC74" i="46"/>
  <c r="AC61" i="46"/>
  <c r="J129" i="46"/>
  <c r="AD129" i="47"/>
  <c r="V129" i="47"/>
  <c r="Z123" i="47"/>
  <c r="AC123" i="47"/>
  <c r="Z53" i="47"/>
  <c r="AC53" i="47"/>
  <c r="W129" i="47"/>
  <c r="Z25" i="47"/>
  <c r="AC118" i="47"/>
  <c r="R129" i="47"/>
  <c r="S129" i="47"/>
  <c r="Q129" i="47"/>
  <c r="K110" i="47"/>
  <c r="J129" i="47"/>
  <c r="Z50" i="75"/>
  <c r="U10" i="75"/>
  <c r="P25" i="75"/>
  <c r="S129" i="75"/>
  <c r="Z118" i="75"/>
  <c r="AC118" i="75"/>
  <c r="R129" i="75"/>
  <c r="Q129" i="75"/>
  <c r="K110" i="75"/>
  <c r="K43" i="75"/>
  <c r="J129" i="75"/>
  <c r="K10" i="75"/>
  <c r="AC101" i="46"/>
  <c r="F129" i="85"/>
  <c r="J129" i="85"/>
  <c r="P11" i="85"/>
  <c r="K10" i="85"/>
  <c r="P18" i="85"/>
  <c r="P24" i="85"/>
  <c r="P26" i="85"/>
  <c r="P33" i="85"/>
  <c r="P20" i="85"/>
  <c r="P22" i="85"/>
  <c r="P29" i="85"/>
  <c r="P14" i="85"/>
  <c r="Z19" i="85"/>
  <c r="AC19" i="85"/>
  <c r="G129" i="85"/>
  <c r="O129" i="85"/>
  <c r="S129" i="85"/>
  <c r="W129" i="85"/>
  <c r="AA129" i="85"/>
  <c r="P36" i="85"/>
  <c r="P44" i="85"/>
  <c r="Z45" i="85"/>
  <c r="AC45" i="85"/>
  <c r="P47" i="85"/>
  <c r="P53" i="85"/>
  <c r="U51" i="85"/>
  <c r="P64" i="85"/>
  <c r="Z38" i="85"/>
  <c r="AC38" i="85"/>
  <c r="Z49" i="85"/>
  <c r="AC49" i="85"/>
  <c r="P61" i="85"/>
  <c r="P28" i="85"/>
  <c r="P35" i="85"/>
  <c r="P41" i="85"/>
  <c r="P46" i="85"/>
  <c r="K51" i="85"/>
  <c r="P54" i="85"/>
  <c r="Z54" i="85"/>
  <c r="AC54" i="85"/>
  <c r="K31" i="85"/>
  <c r="P39" i="85"/>
  <c r="P50" i="85"/>
  <c r="Z50" i="85"/>
  <c r="AC50" i="85"/>
  <c r="P59" i="85"/>
  <c r="P68" i="85"/>
  <c r="P71" i="85"/>
  <c r="P75" i="85"/>
  <c r="P78" i="85"/>
  <c r="P82" i="85"/>
  <c r="U83" i="85"/>
  <c r="Z84" i="85"/>
  <c r="AC84" i="85"/>
  <c r="P87" i="85"/>
  <c r="P66" i="85"/>
  <c r="P73" i="85"/>
  <c r="P91" i="85"/>
  <c r="Z91" i="85"/>
  <c r="AC91" i="85"/>
  <c r="P63" i="85"/>
  <c r="K65" i="85"/>
  <c r="P70" i="85"/>
  <c r="P77" i="85"/>
  <c r="Z57" i="85"/>
  <c r="U65" i="85"/>
  <c r="U72" i="85"/>
  <c r="P100" i="85"/>
  <c r="K105" i="85"/>
  <c r="P109" i="85"/>
  <c r="U105" i="85"/>
  <c r="P112" i="85"/>
  <c r="Z112" i="85"/>
  <c r="U110" i="85"/>
  <c r="P113" i="85"/>
  <c r="Z113" i="85"/>
  <c r="P120" i="85"/>
  <c r="P104" i="85"/>
  <c r="Z121" i="85"/>
  <c r="P116" i="85"/>
  <c r="Z116" i="85"/>
  <c r="P125" i="85"/>
  <c r="U124" i="85"/>
  <c r="P96" i="85"/>
  <c r="Z96" i="85"/>
  <c r="K119" i="85"/>
  <c r="P123" i="85"/>
  <c r="Z123" i="85"/>
  <c r="AC123" i="85"/>
  <c r="P127" i="85"/>
  <c r="P128" i="85"/>
  <c r="L129" i="35"/>
  <c r="T129" i="35"/>
  <c r="X129" i="35"/>
  <c r="P11" i="35"/>
  <c r="P15" i="35"/>
  <c r="P19" i="35"/>
  <c r="P23" i="35"/>
  <c r="P28" i="35"/>
  <c r="P35" i="35"/>
  <c r="Z37" i="35"/>
  <c r="P39" i="35"/>
  <c r="K51" i="35"/>
  <c r="P46" i="35"/>
  <c r="U43" i="35"/>
  <c r="P53" i="35"/>
  <c r="U51" i="35"/>
  <c r="F129" i="35"/>
  <c r="J129" i="35"/>
  <c r="AD129" i="35"/>
  <c r="AH129" i="35"/>
  <c r="AL129" i="35"/>
  <c r="AP129" i="35"/>
  <c r="P13" i="35"/>
  <c r="P17" i="35"/>
  <c r="P21" i="35"/>
  <c r="P25" i="35"/>
  <c r="P26" i="35"/>
  <c r="P29" i="35"/>
  <c r="U31" i="35"/>
  <c r="P32" i="35"/>
  <c r="P36" i="35"/>
  <c r="Z36" i="35"/>
  <c r="P40" i="35"/>
  <c r="P50" i="35"/>
  <c r="Z16" i="35"/>
  <c r="P80" i="35"/>
  <c r="Z82" i="35"/>
  <c r="P89" i="35"/>
  <c r="P97" i="35"/>
  <c r="Z98" i="35"/>
  <c r="AC98" i="35"/>
  <c r="P59" i="35"/>
  <c r="P66" i="35"/>
  <c r="P73" i="35"/>
  <c r="Z74" i="35"/>
  <c r="AC74" i="35"/>
  <c r="U80" i="35"/>
  <c r="Z81" i="35"/>
  <c r="Z55" i="35"/>
  <c r="P63" i="35"/>
  <c r="Z64" i="35"/>
  <c r="K65" i="35"/>
  <c r="P70" i="35"/>
  <c r="K72" i="35"/>
  <c r="P77" i="35"/>
  <c r="P85" i="35"/>
  <c r="P93" i="35"/>
  <c r="P94" i="35"/>
  <c r="Z94" i="35"/>
  <c r="AC94" i="35"/>
  <c r="AC64" i="35"/>
  <c r="K83" i="35"/>
  <c r="P87" i="35"/>
  <c r="P91" i="35"/>
  <c r="P96" i="35"/>
  <c r="Z102" i="35"/>
  <c r="AC102" i="35"/>
  <c r="P104" i="35"/>
  <c r="P108" i="35"/>
  <c r="Z108" i="35"/>
  <c r="AC108" i="35"/>
  <c r="U105" i="35"/>
  <c r="P84" i="35"/>
  <c r="P88" i="35"/>
  <c r="P92" i="35"/>
  <c r="P100" i="35"/>
  <c r="K110" i="35"/>
  <c r="P117" i="35"/>
  <c r="K119" i="35"/>
  <c r="P113" i="35"/>
  <c r="P120" i="35"/>
  <c r="P125" i="35"/>
  <c r="P127" i="35"/>
  <c r="P13" i="77"/>
  <c r="Z13" i="77"/>
  <c r="AC13" i="77"/>
  <c r="P17" i="77"/>
  <c r="P19" i="77"/>
  <c r="P22" i="77"/>
  <c r="P30" i="77"/>
  <c r="P33" i="77"/>
  <c r="Z33" i="77"/>
  <c r="U31" i="77"/>
  <c r="P41" i="77"/>
  <c r="P48" i="77"/>
  <c r="K51" i="77"/>
  <c r="P89" i="77"/>
  <c r="P44" i="77"/>
  <c r="K43" i="77"/>
  <c r="P75" i="77"/>
  <c r="U72" i="77"/>
  <c r="P79" i="77"/>
  <c r="H129" i="77"/>
  <c r="X129" i="77"/>
  <c r="AB129" i="77"/>
  <c r="AF129" i="77"/>
  <c r="AJ129" i="77"/>
  <c r="AN129" i="77"/>
  <c r="P11" i="77"/>
  <c r="P15" i="77"/>
  <c r="P26" i="77"/>
  <c r="P37" i="77"/>
  <c r="U43" i="77"/>
  <c r="P59" i="77"/>
  <c r="K83" i="77"/>
  <c r="E129" i="77"/>
  <c r="I129" i="77"/>
  <c r="M129" i="77"/>
  <c r="U10" i="77"/>
  <c r="AG129" i="77"/>
  <c r="AK129" i="77"/>
  <c r="AO129" i="77"/>
  <c r="P12" i="77"/>
  <c r="P16" i="77"/>
  <c r="Z18" i="77"/>
  <c r="AC18" i="77"/>
  <c r="K31" i="77"/>
  <c r="P55" i="77"/>
  <c r="U51" i="77"/>
  <c r="Z56" i="77"/>
  <c r="P61" i="77"/>
  <c r="Z61" i="77"/>
  <c r="AC61" i="77"/>
  <c r="P93" i="77"/>
  <c r="P21" i="77"/>
  <c r="P25" i="77"/>
  <c r="Z25" i="77"/>
  <c r="P29" i="77"/>
  <c r="P32" i="77"/>
  <c r="P36" i="77"/>
  <c r="P40" i="77"/>
  <c r="P47" i="77"/>
  <c r="P54" i="77"/>
  <c r="P58" i="77"/>
  <c r="Z63" i="77"/>
  <c r="P76" i="77"/>
  <c r="Z76" i="77"/>
  <c r="AC76" i="77"/>
  <c r="P82" i="77"/>
  <c r="U80" i="77"/>
  <c r="P86" i="77"/>
  <c r="Z46" i="77"/>
  <c r="AC56" i="77"/>
  <c r="P68" i="77"/>
  <c r="Z68" i="77"/>
  <c r="AC68" i="77"/>
  <c r="U65" i="77"/>
  <c r="P101" i="77"/>
  <c r="Z101" i="77"/>
  <c r="AC101" i="77"/>
  <c r="P108" i="77"/>
  <c r="U105" i="77"/>
  <c r="K119" i="77"/>
  <c r="P122" i="77"/>
  <c r="U83" i="77"/>
  <c r="P85" i="77"/>
  <c r="K105" i="77"/>
  <c r="Z94" i="77"/>
  <c r="P97" i="77"/>
  <c r="Z97" i="77"/>
  <c r="AC97" i="77"/>
  <c r="P87" i="77"/>
  <c r="P95" i="77"/>
  <c r="P115" i="77"/>
  <c r="P88" i="77"/>
  <c r="P92" i="77"/>
  <c r="P96" i="77"/>
  <c r="P100" i="77"/>
  <c r="P125" i="77"/>
  <c r="AC94" i="77"/>
  <c r="Z99" i="77"/>
  <c r="U124" i="77"/>
  <c r="P113" i="77"/>
  <c r="P117" i="77"/>
  <c r="P120" i="77"/>
  <c r="P127" i="77"/>
  <c r="P114" i="77"/>
  <c r="P118" i="77"/>
  <c r="U119" i="77"/>
  <c r="P121" i="77"/>
  <c r="K124" i="77"/>
  <c r="P128" i="77"/>
  <c r="N129" i="83"/>
  <c r="R129" i="83"/>
  <c r="V129" i="83"/>
  <c r="P14" i="83"/>
  <c r="Z14" i="83"/>
  <c r="AC14" i="83"/>
  <c r="P20" i="83"/>
  <c r="P23" i="83"/>
  <c r="P30" i="83"/>
  <c r="P33" i="83"/>
  <c r="U31" i="83"/>
  <c r="P18" i="83"/>
  <c r="P27" i="83"/>
  <c r="P62" i="83"/>
  <c r="P22" i="83"/>
  <c r="P50" i="83"/>
  <c r="U10" i="83"/>
  <c r="P26" i="83"/>
  <c r="K31" i="83"/>
  <c r="P35" i="83"/>
  <c r="P38" i="83"/>
  <c r="P40" i="83"/>
  <c r="P45" i="83"/>
  <c r="U43" i="83"/>
  <c r="P47" i="83"/>
  <c r="K51" i="83"/>
  <c r="P60" i="83"/>
  <c r="P68" i="83"/>
  <c r="U65" i="83"/>
  <c r="P78" i="83"/>
  <c r="G129" i="83"/>
  <c r="O129" i="83"/>
  <c r="S129" i="83"/>
  <c r="W129" i="83"/>
  <c r="AA129" i="83"/>
  <c r="AE129" i="83"/>
  <c r="AI129" i="83"/>
  <c r="AM129" i="83"/>
  <c r="P42" i="83"/>
  <c r="P54" i="83"/>
  <c r="P57" i="83"/>
  <c r="P52" i="83"/>
  <c r="K65" i="83"/>
  <c r="Z77" i="83"/>
  <c r="Z85" i="83"/>
  <c r="K83" i="83"/>
  <c r="P49" i="83"/>
  <c r="P56" i="83"/>
  <c r="P64" i="83"/>
  <c r="P67" i="83"/>
  <c r="K72" i="83"/>
  <c r="P75" i="83"/>
  <c r="P82" i="83"/>
  <c r="P86" i="83"/>
  <c r="P90" i="83"/>
  <c r="P98" i="83"/>
  <c r="Z107" i="83"/>
  <c r="K105" i="83"/>
  <c r="P111" i="83"/>
  <c r="U110" i="83"/>
  <c r="K119" i="83"/>
  <c r="P71" i="83"/>
  <c r="P76" i="83"/>
  <c r="P79" i="83"/>
  <c r="P84" i="83"/>
  <c r="P74" i="83"/>
  <c r="U72" i="83"/>
  <c r="P81" i="83"/>
  <c r="P88" i="83"/>
  <c r="P94" i="83"/>
  <c r="P102" i="83"/>
  <c r="P114" i="83"/>
  <c r="P121" i="83"/>
  <c r="U119" i="83"/>
  <c r="P92" i="83"/>
  <c r="P96" i="83"/>
  <c r="P100" i="83"/>
  <c r="P104" i="83"/>
  <c r="U105" i="83"/>
  <c r="P108" i="83"/>
  <c r="P113" i="83"/>
  <c r="P120" i="83"/>
  <c r="U124" i="83"/>
  <c r="P93" i="83"/>
  <c r="P97" i="83"/>
  <c r="P101" i="83"/>
  <c r="P117" i="83"/>
  <c r="Z117" i="83"/>
  <c r="P127" i="83"/>
  <c r="P128" i="83"/>
  <c r="K10" i="31"/>
  <c r="P22" i="31"/>
  <c r="P24" i="31"/>
  <c r="K51" i="31"/>
  <c r="P55" i="31"/>
  <c r="K65" i="31"/>
  <c r="H129" i="31"/>
  <c r="L129" i="31"/>
  <c r="T129" i="31"/>
  <c r="AD129" i="31"/>
  <c r="AH129" i="31"/>
  <c r="AL129" i="31"/>
  <c r="AP129" i="31"/>
  <c r="P14" i="31"/>
  <c r="Z15" i="31"/>
  <c r="AC15" i="31"/>
  <c r="P18" i="31"/>
  <c r="P20" i="31"/>
  <c r="Z23" i="31"/>
  <c r="Z25" i="31"/>
  <c r="K31" i="31"/>
  <c r="P37" i="31"/>
  <c r="P44" i="31"/>
  <c r="U43" i="31"/>
  <c r="P52" i="31"/>
  <c r="U51" i="31"/>
  <c r="K80" i="31"/>
  <c r="K110" i="31"/>
  <c r="P12" i="31"/>
  <c r="U10" i="31"/>
  <c r="P30" i="31"/>
  <c r="P33" i="31"/>
  <c r="U31" i="31"/>
  <c r="P89" i="31"/>
  <c r="P16" i="31"/>
  <c r="P26" i="31"/>
  <c r="P28" i="31"/>
  <c r="Z95" i="31"/>
  <c r="M129" i="31"/>
  <c r="P35" i="31"/>
  <c r="P42" i="31"/>
  <c r="P49" i="31"/>
  <c r="P54" i="31"/>
  <c r="Z54" i="31"/>
  <c r="P60" i="31"/>
  <c r="P63" i="31"/>
  <c r="P67" i="31"/>
  <c r="Z68" i="31"/>
  <c r="P70" i="31"/>
  <c r="P71" i="31"/>
  <c r="K72" i="31"/>
  <c r="Z76" i="31"/>
  <c r="Z79" i="31"/>
  <c r="P86" i="31"/>
  <c r="K105" i="31"/>
  <c r="P40" i="31"/>
  <c r="Z40" i="31"/>
  <c r="AC40" i="31"/>
  <c r="P47" i="31"/>
  <c r="P58" i="31"/>
  <c r="AC68" i="31"/>
  <c r="P82" i="31"/>
  <c r="U80" i="31"/>
  <c r="P98" i="31"/>
  <c r="AC23" i="31"/>
  <c r="K43" i="31"/>
  <c r="P62" i="31"/>
  <c r="P69" i="31"/>
  <c r="Z69" i="31"/>
  <c r="AC69" i="31"/>
  <c r="P75" i="31"/>
  <c r="U72" i="31"/>
  <c r="P84" i="31"/>
  <c r="U83" i="31"/>
  <c r="P100" i="31"/>
  <c r="P125" i="31"/>
  <c r="U124" i="31"/>
  <c r="P74" i="31"/>
  <c r="P81" i="31"/>
  <c r="K83" i="31"/>
  <c r="P88" i="31"/>
  <c r="P94" i="31"/>
  <c r="Z94" i="31"/>
  <c r="AC94" i="31"/>
  <c r="P96" i="31"/>
  <c r="P114" i="31"/>
  <c r="Z115" i="31"/>
  <c r="P127" i="31"/>
  <c r="P78" i="31"/>
  <c r="P92" i="31"/>
  <c r="P111" i="31"/>
  <c r="U110" i="31"/>
  <c r="P102" i="31"/>
  <c r="AC79" i="31"/>
  <c r="P104" i="31"/>
  <c r="U105" i="31"/>
  <c r="P108" i="31"/>
  <c r="Z109" i="31"/>
  <c r="P113" i="31"/>
  <c r="P117" i="31"/>
  <c r="P122" i="31"/>
  <c r="U119" i="31"/>
  <c r="P120" i="31"/>
  <c r="P11" i="24"/>
  <c r="P29" i="24"/>
  <c r="P36" i="24"/>
  <c r="P55" i="24"/>
  <c r="P74" i="24"/>
  <c r="Z74" i="24"/>
  <c r="U72" i="24"/>
  <c r="P85" i="24"/>
  <c r="U83" i="24"/>
  <c r="G129" i="24"/>
  <c r="K10" i="24"/>
  <c r="O129" i="24"/>
  <c r="P15" i="24"/>
  <c r="P21" i="24"/>
  <c r="P25" i="24"/>
  <c r="P27" i="24"/>
  <c r="K31" i="24"/>
  <c r="P44" i="24"/>
  <c r="U43" i="24"/>
  <c r="P52" i="24"/>
  <c r="U51" i="24"/>
  <c r="P76" i="24"/>
  <c r="K124" i="24"/>
  <c r="U10" i="24"/>
  <c r="P19" i="24"/>
  <c r="P23" i="24"/>
  <c r="U31" i="24"/>
  <c r="P32" i="24"/>
  <c r="P34" i="24"/>
  <c r="Z41" i="24"/>
  <c r="AC41" i="24"/>
  <c r="AD129" i="24"/>
  <c r="AH129" i="24"/>
  <c r="AL129" i="24"/>
  <c r="AP129" i="24"/>
  <c r="P16" i="24"/>
  <c r="Z37" i="24"/>
  <c r="P40" i="24"/>
  <c r="Z59" i="24"/>
  <c r="Z66" i="24"/>
  <c r="K65" i="24"/>
  <c r="P71" i="24"/>
  <c r="U65" i="24"/>
  <c r="Z100" i="24"/>
  <c r="H129" i="24"/>
  <c r="L129" i="24"/>
  <c r="T129" i="24"/>
  <c r="X129" i="24"/>
  <c r="AB129" i="24"/>
  <c r="AF129" i="24"/>
  <c r="AJ129" i="24"/>
  <c r="AN129" i="24"/>
  <c r="P38" i="24"/>
  <c r="P42" i="24"/>
  <c r="P49" i="24"/>
  <c r="P54" i="24"/>
  <c r="P60" i="24"/>
  <c r="Z61" i="24"/>
  <c r="P63" i="24"/>
  <c r="P67" i="24"/>
  <c r="Z68" i="24"/>
  <c r="AC68" i="24"/>
  <c r="AC65" i="24"/>
  <c r="P81" i="24"/>
  <c r="U80" i="24"/>
  <c r="P101" i="24"/>
  <c r="P47" i="24"/>
  <c r="P58" i="24"/>
  <c r="AC61" i="24"/>
  <c r="P103" i="24"/>
  <c r="AC37" i="24"/>
  <c r="K43" i="24"/>
  <c r="P62" i="24"/>
  <c r="P69" i="24"/>
  <c r="K72" i="24"/>
  <c r="P77" i="24"/>
  <c r="P79" i="24"/>
  <c r="P88" i="24"/>
  <c r="P107" i="24"/>
  <c r="U105" i="24"/>
  <c r="AC59" i="24"/>
  <c r="P87" i="24"/>
  <c r="P93" i="24"/>
  <c r="P97" i="24"/>
  <c r="P99" i="24"/>
  <c r="P106" i="24"/>
  <c r="P128" i="24"/>
  <c r="K83" i="24"/>
  <c r="P91" i="24"/>
  <c r="P95" i="24"/>
  <c r="K119" i="24"/>
  <c r="P125" i="24"/>
  <c r="U124" i="24"/>
  <c r="AC100" i="24"/>
  <c r="K110" i="24"/>
  <c r="P115" i="24"/>
  <c r="P118" i="24"/>
  <c r="P122" i="24"/>
  <c r="Z123" i="24"/>
  <c r="P127" i="24"/>
  <c r="P113" i="24"/>
  <c r="P120" i="24"/>
  <c r="AC123" i="24"/>
  <c r="U110" i="24"/>
  <c r="P117" i="24"/>
  <c r="P18" i="28"/>
  <c r="P28" i="28"/>
  <c r="P30" i="28"/>
  <c r="K31" i="28"/>
  <c r="P35" i="28"/>
  <c r="P37" i="28"/>
  <c r="P53" i="28"/>
  <c r="U51" i="28"/>
  <c r="Z56" i="28"/>
  <c r="K65" i="28"/>
  <c r="Z81" i="28"/>
  <c r="P80" i="28"/>
  <c r="L129" i="28"/>
  <c r="T129" i="28"/>
  <c r="X129" i="28"/>
  <c r="AB129" i="28"/>
  <c r="AF129" i="28"/>
  <c r="AJ129" i="28"/>
  <c r="AN129" i="28"/>
  <c r="P12" i="28"/>
  <c r="P15" i="28"/>
  <c r="P24" i="28"/>
  <c r="P26" i="28"/>
  <c r="P33" i="28"/>
  <c r="U31" i="28"/>
  <c r="P55" i="28"/>
  <c r="Z73" i="28"/>
  <c r="K72" i="28"/>
  <c r="Z104" i="28"/>
  <c r="U10" i="28"/>
  <c r="Z16" i="28"/>
  <c r="P20" i="28"/>
  <c r="P22" i="28"/>
  <c r="P50" i="28"/>
  <c r="N129" i="28"/>
  <c r="AD129" i="28"/>
  <c r="AH129" i="28"/>
  <c r="AL129" i="28"/>
  <c r="AP129" i="28"/>
  <c r="P14" i="28"/>
  <c r="Z14" i="28"/>
  <c r="P39" i="28"/>
  <c r="K43" i="28"/>
  <c r="P46" i="28"/>
  <c r="U43" i="28"/>
  <c r="G129" i="28"/>
  <c r="S129" i="28"/>
  <c r="W129" i="28"/>
  <c r="AA129" i="28"/>
  <c r="AI129" i="28"/>
  <c r="AM129" i="28"/>
  <c r="P41" i="28"/>
  <c r="P44" i="28"/>
  <c r="P48" i="28"/>
  <c r="K51" i="28"/>
  <c r="P60" i="28"/>
  <c r="Z61" i="28"/>
  <c r="AC61" i="28"/>
  <c r="P63" i="28"/>
  <c r="P67" i="28"/>
  <c r="Z67" i="28"/>
  <c r="P70" i="28"/>
  <c r="P74" i="28"/>
  <c r="P77" i="28"/>
  <c r="K80" i="28"/>
  <c r="U83" i="28"/>
  <c r="P84" i="28"/>
  <c r="P88" i="28"/>
  <c r="P94" i="28"/>
  <c r="P58" i="28"/>
  <c r="Z82" i="28"/>
  <c r="Z106" i="28"/>
  <c r="Z123" i="28"/>
  <c r="P62" i="28"/>
  <c r="P69" i="28"/>
  <c r="P76" i="28"/>
  <c r="AC81" i="28"/>
  <c r="AC73" i="28"/>
  <c r="P86" i="28"/>
  <c r="P90" i="28"/>
  <c r="P93" i="28"/>
  <c r="P99" i="28"/>
  <c r="Z100" i="28"/>
  <c r="P102" i="28"/>
  <c r="K105" i="28"/>
  <c r="P115" i="28"/>
  <c r="Z117" i="28"/>
  <c r="Z120" i="28"/>
  <c r="K83" i="28"/>
  <c r="P87" i="28"/>
  <c r="P97" i="28"/>
  <c r="P103" i="28"/>
  <c r="AC106" i="28"/>
  <c r="P111" i="28"/>
  <c r="Z111" i="28"/>
  <c r="K110" i="28"/>
  <c r="P122" i="28"/>
  <c r="U119" i="28"/>
  <c r="P126" i="28"/>
  <c r="P101" i="28"/>
  <c r="P108" i="28"/>
  <c r="P105" i="28"/>
  <c r="Z113" i="28"/>
  <c r="P125" i="28"/>
  <c r="Z127" i="28"/>
  <c r="AC127" i="28"/>
  <c r="P114" i="28"/>
  <c r="P121" i="28"/>
  <c r="P128" i="28"/>
  <c r="AC123" i="28"/>
  <c r="P15" i="26"/>
  <c r="Z38" i="26"/>
  <c r="P47" i="26"/>
  <c r="AD129" i="26"/>
  <c r="AH129" i="26"/>
  <c r="AL129" i="26"/>
  <c r="AP129" i="26"/>
  <c r="P11" i="26"/>
  <c r="P24" i="26"/>
  <c r="K31" i="26"/>
  <c r="P59" i="26"/>
  <c r="P63" i="26"/>
  <c r="Z13" i="26"/>
  <c r="P23" i="26"/>
  <c r="P39" i="26"/>
  <c r="P41" i="26"/>
  <c r="K43" i="26"/>
  <c r="P16" i="26"/>
  <c r="P19" i="26"/>
  <c r="Z19" i="26"/>
  <c r="P28" i="26"/>
  <c r="Z58" i="26"/>
  <c r="AC58" i="26"/>
  <c r="Z84" i="26"/>
  <c r="G129" i="26"/>
  <c r="K10" i="26"/>
  <c r="O129" i="26"/>
  <c r="S129" i="26"/>
  <c r="W129" i="26"/>
  <c r="AA129" i="26"/>
  <c r="AE129" i="26"/>
  <c r="AI129" i="26"/>
  <c r="AM129" i="26"/>
  <c r="P14" i="26"/>
  <c r="P18" i="26"/>
  <c r="P22" i="26"/>
  <c r="P26" i="26"/>
  <c r="P30" i="26"/>
  <c r="U31" i="26"/>
  <c r="P33" i="26"/>
  <c r="P36" i="26"/>
  <c r="P46" i="26"/>
  <c r="Z46" i="26"/>
  <c r="U43" i="26"/>
  <c r="P50" i="26"/>
  <c r="P54" i="26"/>
  <c r="Z54" i="26"/>
  <c r="P60" i="26"/>
  <c r="P67" i="26"/>
  <c r="P96" i="26"/>
  <c r="U83" i="26"/>
  <c r="P98" i="26"/>
  <c r="H129" i="26"/>
  <c r="L129" i="26"/>
  <c r="T129" i="26"/>
  <c r="X129" i="26"/>
  <c r="AB129" i="26"/>
  <c r="AF129" i="26"/>
  <c r="AJ129" i="26"/>
  <c r="AN129" i="26"/>
  <c r="P27" i="26"/>
  <c r="P37" i="26"/>
  <c r="P40" i="26"/>
  <c r="P70" i="26"/>
  <c r="P74" i="26"/>
  <c r="P35" i="26"/>
  <c r="P53" i="26"/>
  <c r="U51" i="26"/>
  <c r="P57" i="26"/>
  <c r="P77" i="26"/>
  <c r="Z77" i="26"/>
  <c r="Z78" i="26"/>
  <c r="P62" i="26"/>
  <c r="P69" i="26"/>
  <c r="P76" i="26"/>
  <c r="U80" i="26"/>
  <c r="K83" i="26"/>
  <c r="P92" i="26"/>
  <c r="P94" i="26"/>
  <c r="P107" i="26"/>
  <c r="K124" i="26"/>
  <c r="P66" i="26"/>
  <c r="K65" i="26"/>
  <c r="P73" i="26"/>
  <c r="K72" i="26"/>
  <c r="P81" i="26"/>
  <c r="AC84" i="26"/>
  <c r="P88" i="26"/>
  <c r="P90" i="26"/>
  <c r="P103" i="26"/>
  <c r="Z106" i="26"/>
  <c r="P111" i="26"/>
  <c r="U110" i="26"/>
  <c r="P114" i="26"/>
  <c r="P118" i="26"/>
  <c r="P86" i="26"/>
  <c r="P100" i="26"/>
  <c r="K105" i="26"/>
  <c r="P121" i="26"/>
  <c r="P102" i="26"/>
  <c r="Z102" i="26"/>
  <c r="U105" i="26"/>
  <c r="Z108" i="26"/>
  <c r="K110" i="26"/>
  <c r="P115" i="26"/>
  <c r="K119" i="26"/>
  <c r="P122" i="26"/>
  <c r="Z112" i="26"/>
  <c r="P113" i="26"/>
  <c r="P120" i="26"/>
  <c r="U119" i="26"/>
  <c r="P117" i="26"/>
  <c r="P128" i="26"/>
  <c r="P127" i="26"/>
  <c r="P13" i="23"/>
  <c r="P17" i="23"/>
  <c r="Z17" i="23"/>
  <c r="Z19" i="23"/>
  <c r="P21" i="23"/>
  <c r="P25" i="23"/>
  <c r="P29" i="23"/>
  <c r="P34" i="23"/>
  <c r="P40" i="23"/>
  <c r="P38" i="23"/>
  <c r="P42" i="23"/>
  <c r="U10" i="23"/>
  <c r="U129" i="23"/>
  <c r="P45" i="23"/>
  <c r="U43" i="23"/>
  <c r="P49" i="23"/>
  <c r="P52" i="23"/>
  <c r="P56" i="23"/>
  <c r="Z56" i="23"/>
  <c r="P60" i="23"/>
  <c r="P64" i="23"/>
  <c r="U65" i="23"/>
  <c r="P67" i="23"/>
  <c r="P76" i="23"/>
  <c r="U80" i="23"/>
  <c r="K83" i="23"/>
  <c r="P87" i="23"/>
  <c r="Z87" i="23"/>
  <c r="AC87" i="23"/>
  <c r="P50" i="23"/>
  <c r="P53" i="23"/>
  <c r="Z55" i="23"/>
  <c r="Z59" i="23"/>
  <c r="P68" i="23"/>
  <c r="P54" i="23"/>
  <c r="P58" i="23"/>
  <c r="AC59" i="23"/>
  <c r="P62" i="23"/>
  <c r="P69" i="23"/>
  <c r="P74" i="23"/>
  <c r="P77" i="23"/>
  <c r="Z77" i="23"/>
  <c r="AC77" i="23"/>
  <c r="P92" i="23"/>
  <c r="P86" i="23"/>
  <c r="P90" i="23"/>
  <c r="P91" i="23"/>
  <c r="P96" i="23"/>
  <c r="P98" i="23"/>
  <c r="P104" i="23"/>
  <c r="K110" i="23"/>
  <c r="P117" i="23"/>
  <c r="P94" i="23"/>
  <c r="Z97" i="23"/>
  <c r="P108" i="23"/>
  <c r="U105" i="23"/>
  <c r="P100" i="23"/>
  <c r="P120" i="23"/>
  <c r="P119" i="23"/>
  <c r="U119" i="23"/>
  <c r="P102" i="23"/>
  <c r="K105" i="23"/>
  <c r="P111" i="23"/>
  <c r="P114" i="23"/>
  <c r="P125" i="23"/>
  <c r="P127" i="23"/>
  <c r="P113" i="23"/>
  <c r="P122" i="23"/>
  <c r="P11" i="30"/>
  <c r="P25" i="30"/>
  <c r="P27" i="30"/>
  <c r="P36" i="30"/>
  <c r="P38" i="30"/>
  <c r="K43" i="30"/>
  <c r="P49" i="30"/>
  <c r="P53" i="30"/>
  <c r="U51" i="30"/>
  <c r="P68" i="30"/>
  <c r="F129" i="30"/>
  <c r="J129" i="30"/>
  <c r="N129" i="30"/>
  <c r="S129" i="30"/>
  <c r="W129" i="30"/>
  <c r="AA129" i="30"/>
  <c r="P21" i="30"/>
  <c r="P23" i="30"/>
  <c r="U31" i="30"/>
  <c r="P32" i="30"/>
  <c r="P34" i="30"/>
  <c r="P61" i="30"/>
  <c r="Z63" i="30"/>
  <c r="K72" i="30"/>
  <c r="G129" i="30"/>
  <c r="K10" i="30"/>
  <c r="O129" i="30"/>
  <c r="P17" i="30"/>
  <c r="P19" i="30"/>
  <c r="Z24" i="30"/>
  <c r="AC24" i="30"/>
  <c r="P42" i="30"/>
  <c r="P46" i="30"/>
  <c r="Z54" i="30"/>
  <c r="P56" i="30"/>
  <c r="Z56" i="30"/>
  <c r="P58" i="30"/>
  <c r="K65" i="30"/>
  <c r="P114" i="30"/>
  <c r="U110" i="30"/>
  <c r="U10" i="30"/>
  <c r="AG129" i="30"/>
  <c r="AK129" i="30"/>
  <c r="AO129" i="30"/>
  <c r="P13" i="30"/>
  <c r="P15" i="30"/>
  <c r="P29" i="30"/>
  <c r="P40" i="30"/>
  <c r="P64" i="30"/>
  <c r="H129" i="30"/>
  <c r="L129" i="30"/>
  <c r="T129" i="30"/>
  <c r="X129" i="30"/>
  <c r="AB129" i="30"/>
  <c r="AF129" i="30"/>
  <c r="AJ129" i="30"/>
  <c r="AN129" i="30"/>
  <c r="P45" i="30"/>
  <c r="U43" i="30"/>
  <c r="P52" i="30"/>
  <c r="P67" i="30"/>
  <c r="U65" i="30"/>
  <c r="K83" i="30"/>
  <c r="P92" i="30"/>
  <c r="P60" i="30"/>
  <c r="AC63" i="30"/>
  <c r="P71" i="30"/>
  <c r="P74" i="30"/>
  <c r="U72" i="30"/>
  <c r="P75" i="30"/>
  <c r="P78" i="30"/>
  <c r="Z103" i="30"/>
  <c r="P82" i="30"/>
  <c r="P86" i="30"/>
  <c r="P89" i="30"/>
  <c r="P102" i="30"/>
  <c r="P104" i="30"/>
  <c r="K110" i="30"/>
  <c r="P111" i="30"/>
  <c r="P125" i="30"/>
  <c r="P79" i="30"/>
  <c r="P84" i="30"/>
  <c r="P90" i="30"/>
  <c r="P98" i="30"/>
  <c r="P100" i="30"/>
  <c r="K105" i="30"/>
  <c r="P127" i="30"/>
  <c r="P81" i="30"/>
  <c r="P88" i="30"/>
  <c r="P94" i="30"/>
  <c r="P96" i="30"/>
  <c r="P108" i="30"/>
  <c r="U105" i="30"/>
  <c r="P113" i="30"/>
  <c r="P117" i="30"/>
  <c r="P122" i="30"/>
  <c r="U119" i="30"/>
  <c r="P120" i="30"/>
  <c r="Z127" i="85"/>
  <c r="Z66" i="85"/>
  <c r="Z78" i="85"/>
  <c r="Z68" i="85"/>
  <c r="Z39" i="85"/>
  <c r="Z53" i="85"/>
  <c r="Z36" i="85"/>
  <c r="Z14" i="85"/>
  <c r="AC14" i="85"/>
  <c r="Z29" i="85"/>
  <c r="Z33" i="85"/>
  <c r="Z26" i="85"/>
  <c r="AC26" i="85"/>
  <c r="Z125" i="85"/>
  <c r="Z82" i="85"/>
  <c r="Z75" i="85"/>
  <c r="Z59" i="85"/>
  <c r="Z46" i="85"/>
  <c r="Z35" i="85"/>
  <c r="Z28" i="85"/>
  <c r="Z64" i="85"/>
  <c r="Z44" i="85"/>
  <c r="Z22" i="85"/>
  <c r="Z18" i="85"/>
  <c r="AC18" i="85"/>
  <c r="Z104" i="85"/>
  <c r="Z73" i="85"/>
  <c r="Z41" i="85"/>
  <c r="Z61" i="85"/>
  <c r="Z24" i="85"/>
  <c r="Z128" i="85"/>
  <c r="Z109" i="85"/>
  <c r="Z100" i="85"/>
  <c r="AC100" i="85"/>
  <c r="AC57" i="85"/>
  <c r="Z63" i="85"/>
  <c r="Z47" i="85"/>
  <c r="AC47" i="85"/>
  <c r="Z20" i="85"/>
  <c r="Z85" i="35"/>
  <c r="Z70" i="35"/>
  <c r="Z73" i="35"/>
  <c r="AC73" i="35"/>
  <c r="Z66" i="35"/>
  <c r="Z29" i="35"/>
  <c r="Z26" i="35"/>
  <c r="AC26" i="35"/>
  <c r="Z28" i="35"/>
  <c r="Z11" i="35"/>
  <c r="AC11" i="35"/>
  <c r="Z120" i="35"/>
  <c r="Z113" i="35"/>
  <c r="Z88" i="35"/>
  <c r="Z104" i="35"/>
  <c r="Z96" i="35"/>
  <c r="AC96" i="35"/>
  <c r="Z77" i="35"/>
  <c r="AC77" i="35"/>
  <c r="AC55" i="35"/>
  <c r="Z97" i="35"/>
  <c r="Z89" i="35"/>
  <c r="Z25" i="35"/>
  <c r="AC25" i="35"/>
  <c r="Z17" i="35"/>
  <c r="Z35" i="35"/>
  <c r="Z100" i="35"/>
  <c r="AC81" i="35"/>
  <c r="Z93" i="35"/>
  <c r="Z32" i="35"/>
  <c r="Z39" i="35"/>
  <c r="AC39" i="35"/>
  <c r="Z23" i="35"/>
  <c r="Z127" i="35"/>
  <c r="Z117" i="35"/>
  <c r="Z92" i="35"/>
  <c r="Z91" i="35"/>
  <c r="Z63" i="35"/>
  <c r="Z59" i="35"/>
  <c r="Z50" i="35"/>
  <c r="AC50" i="35"/>
  <c r="Z21" i="35"/>
  <c r="AC21" i="35"/>
  <c r="Z13" i="35"/>
  <c r="Z46" i="35"/>
  <c r="AC16" i="35"/>
  <c r="Z125" i="77"/>
  <c r="Z100" i="77"/>
  <c r="AC100" i="77"/>
  <c r="AC46" i="77"/>
  <c r="Z82" i="77"/>
  <c r="Z32" i="77"/>
  <c r="Z37" i="77"/>
  <c r="Z11" i="77"/>
  <c r="AC11" i="77"/>
  <c r="Z121" i="77"/>
  <c r="Z114" i="77"/>
  <c r="Z88" i="77"/>
  <c r="Z54" i="77"/>
  <c r="Z36" i="77"/>
  <c r="Z21" i="77"/>
  <c r="Z15" i="77"/>
  <c r="Z22" i="77"/>
  <c r="Z127" i="77"/>
  <c r="Z120" i="77"/>
  <c r="AC120" i="77"/>
  <c r="Z113" i="77"/>
  <c r="AC113" i="77"/>
  <c r="Z92" i="77"/>
  <c r="Z95" i="77"/>
  <c r="Z86" i="77"/>
  <c r="Z55" i="77"/>
  <c r="Z44" i="77"/>
  <c r="AC99" i="77"/>
  <c r="Z96" i="77"/>
  <c r="Z108" i="77"/>
  <c r="AC108" i="77"/>
  <c r="Z58" i="77"/>
  <c r="Z47" i="77"/>
  <c r="Z29" i="77"/>
  <c r="Z93" i="77"/>
  <c r="Z12" i="77"/>
  <c r="Z59" i="77"/>
  <c r="AC59" i="77"/>
  <c r="Z26" i="77"/>
  <c r="Z79" i="77"/>
  <c r="Z89" i="77"/>
  <c r="Z48" i="77"/>
  <c r="Z17" i="77"/>
  <c r="AC17" i="77"/>
  <c r="Z128" i="83"/>
  <c r="Z96" i="83"/>
  <c r="Z121" i="83"/>
  <c r="P80" i="83"/>
  <c r="Z81" i="83"/>
  <c r="Z111" i="83"/>
  <c r="Z57" i="83"/>
  <c r="Z54" i="83"/>
  <c r="Z60" i="83"/>
  <c r="Z40" i="83"/>
  <c r="Z62" i="83"/>
  <c r="Z30" i="83"/>
  <c r="Z101" i="83"/>
  <c r="AC101" i="83"/>
  <c r="Z93" i="83"/>
  <c r="Z114" i="83"/>
  <c r="Z94" i="83"/>
  <c r="Z71" i="83"/>
  <c r="Z52" i="83"/>
  <c r="Z47" i="83"/>
  <c r="Z35" i="83"/>
  <c r="Z113" i="83"/>
  <c r="Z104" i="83"/>
  <c r="Z88" i="83"/>
  <c r="Z79" i="83"/>
  <c r="Z67" i="83"/>
  <c r="Z49" i="83"/>
  <c r="Z45" i="83"/>
  <c r="Z50" i="83"/>
  <c r="Z23" i="83"/>
  <c r="Z127" i="83"/>
  <c r="Z97" i="83"/>
  <c r="Z108" i="83"/>
  <c r="Z98" i="83"/>
  <c r="Z90" i="83"/>
  <c r="Z86" i="83"/>
  <c r="Z75" i="83"/>
  <c r="Z78" i="83"/>
  <c r="Z68" i="83"/>
  <c r="Z38" i="83"/>
  <c r="Z22" i="83"/>
  <c r="Z20" i="83"/>
  <c r="Z120" i="31"/>
  <c r="Z113" i="31"/>
  <c r="Z111" i="31"/>
  <c r="Z114" i="31"/>
  <c r="P80" i="31"/>
  <c r="Z81" i="31"/>
  <c r="Z74" i="31"/>
  <c r="Z125" i="31"/>
  <c r="Z63" i="31"/>
  <c r="Z60" i="31"/>
  <c r="Z42" i="31"/>
  <c r="Z35" i="31"/>
  <c r="Z26" i="31"/>
  <c r="Z89" i="31"/>
  <c r="Z37" i="31"/>
  <c r="Z14" i="31"/>
  <c r="Z122" i="31"/>
  <c r="Z78" i="31"/>
  <c r="Z62" i="31"/>
  <c r="Z82" i="31"/>
  <c r="Z16" i="31"/>
  <c r="Z33" i="31"/>
  <c r="AC33" i="31"/>
  <c r="Z12" i="31"/>
  <c r="Z20" i="31"/>
  <c r="Z22" i="31"/>
  <c r="Z102" i="31"/>
  <c r="Z88" i="31"/>
  <c r="Z58" i="31"/>
  <c r="AC58" i="31"/>
  <c r="Z70" i="31"/>
  <c r="Z67" i="31"/>
  <c r="AC67" i="31"/>
  <c r="Z52" i="31"/>
  <c r="AC109" i="31"/>
  <c r="Z100" i="31"/>
  <c r="Z75" i="31"/>
  <c r="Z98" i="31"/>
  <c r="Z47" i="31"/>
  <c r="Z86" i="31"/>
  <c r="Z18" i="31"/>
  <c r="Z55" i="31"/>
  <c r="Z24" i="31"/>
  <c r="Z117" i="24"/>
  <c r="Z95" i="24"/>
  <c r="Z128" i="24"/>
  <c r="Z93" i="24"/>
  <c r="Z107" i="24"/>
  <c r="Z88" i="24"/>
  <c r="Z103" i="24"/>
  <c r="Z54" i="24"/>
  <c r="Z16" i="24"/>
  <c r="Z23" i="24"/>
  <c r="Z25" i="24"/>
  <c r="AC25" i="24"/>
  <c r="Z55" i="24"/>
  <c r="Z113" i="24"/>
  <c r="Z97" i="24"/>
  <c r="AC97" i="24"/>
  <c r="Z81" i="24"/>
  <c r="Z63" i="24"/>
  <c r="Z60" i="24"/>
  <c r="Z49" i="24"/>
  <c r="Z42" i="24"/>
  <c r="Z40" i="24"/>
  <c r="Z85" i="24"/>
  <c r="Z36" i="24"/>
  <c r="Z62" i="24"/>
  <c r="Z58" i="24"/>
  <c r="Z101" i="24"/>
  <c r="Z71" i="24"/>
  <c r="Z76" i="24"/>
  <c r="Z27" i="24"/>
  <c r="Z15" i="24"/>
  <c r="Z120" i="24"/>
  <c r="Z118" i="24"/>
  <c r="Z115" i="24"/>
  <c r="Z99" i="24"/>
  <c r="AC99" i="24"/>
  <c r="AC66" i="24"/>
  <c r="Z79" i="24"/>
  <c r="Z69" i="24"/>
  <c r="Z67" i="24"/>
  <c r="Z38" i="24"/>
  <c r="Z32" i="24"/>
  <c r="Z19" i="24"/>
  <c r="Z52" i="24"/>
  <c r="Z44" i="24"/>
  <c r="Z21" i="24"/>
  <c r="Z29" i="24"/>
  <c r="Z11" i="24"/>
  <c r="Z108" i="28"/>
  <c r="Z126" i="28"/>
  <c r="Z102" i="28"/>
  <c r="Z99" i="28"/>
  <c r="Z94" i="28"/>
  <c r="Z70" i="28"/>
  <c r="Z48" i="28"/>
  <c r="Z41" i="28"/>
  <c r="Z20" i="28"/>
  <c r="AC16" i="28"/>
  <c r="Z26" i="28"/>
  <c r="AC56" i="28"/>
  <c r="Z53" i="28"/>
  <c r="AC53" i="28"/>
  <c r="Z115" i="28"/>
  <c r="Z35" i="28"/>
  <c r="Z30" i="28"/>
  <c r="Z128" i="28"/>
  <c r="Z114" i="28"/>
  <c r="AC117" i="28"/>
  <c r="Z86" i="28"/>
  <c r="Z62" i="28"/>
  <c r="Z88" i="28"/>
  <c r="AC88" i="28"/>
  <c r="Z84" i="28"/>
  <c r="Z77" i="28"/>
  <c r="Z74" i="28"/>
  <c r="Z63" i="28"/>
  <c r="Z39" i="28"/>
  <c r="Z22" i="28"/>
  <c r="Z55" i="28"/>
  <c r="Z24" i="28"/>
  <c r="Z101" i="28"/>
  <c r="AC101" i="28"/>
  <c r="AC120" i="28"/>
  <c r="AC113" i="28"/>
  <c r="Z93" i="28"/>
  <c r="AC82" i="28"/>
  <c r="AC80" i="28"/>
  <c r="Z46" i="28"/>
  <c r="Z33" i="28"/>
  <c r="Z80" i="28"/>
  <c r="Z18" i="28"/>
  <c r="Z113" i="26"/>
  <c r="P110" i="26"/>
  <c r="Z90" i="26"/>
  <c r="Z107" i="26"/>
  <c r="Z92" i="26"/>
  <c r="Z35" i="26"/>
  <c r="Z50" i="26"/>
  <c r="Z30" i="26"/>
  <c r="Z39" i="26"/>
  <c r="Z59" i="26"/>
  <c r="Z47" i="26"/>
  <c r="Z117" i="26"/>
  <c r="Z57" i="26"/>
  <c r="Z40" i="26"/>
  <c r="Z27" i="26"/>
  <c r="Z60" i="26"/>
  <c r="Z33" i="26"/>
  <c r="Z22" i="26"/>
  <c r="Z14" i="26"/>
  <c r="Z28" i="26"/>
  <c r="AC13" i="26"/>
  <c r="Z63" i="26"/>
  <c r="Z24" i="26"/>
  <c r="Z115" i="26"/>
  <c r="Z121" i="26"/>
  <c r="Z114" i="26"/>
  <c r="Z88" i="26"/>
  <c r="Z81" i="26"/>
  <c r="Z73" i="26"/>
  <c r="Z66" i="26"/>
  <c r="Z94" i="26"/>
  <c r="Z74" i="26"/>
  <c r="Z70" i="26"/>
  <c r="Z16" i="26"/>
  <c r="Z41" i="26"/>
  <c r="AC41" i="26"/>
  <c r="Z11" i="26"/>
  <c r="Z128" i="26"/>
  <c r="Z120" i="26"/>
  <c r="AC112" i="26"/>
  <c r="Z100" i="26"/>
  <c r="Z86" i="26"/>
  <c r="Z118" i="26"/>
  <c r="Z26" i="26"/>
  <c r="Z23" i="26"/>
  <c r="Z15" i="26"/>
  <c r="Z113" i="23"/>
  <c r="Z125" i="23"/>
  <c r="Z114" i="23"/>
  <c r="AC114" i="23"/>
  <c r="Z100" i="23"/>
  <c r="Z86" i="23"/>
  <c r="Z74" i="23"/>
  <c r="Z69" i="23"/>
  <c r="Z50" i="23"/>
  <c r="Z49" i="23"/>
  <c r="AC97" i="23"/>
  <c r="Z102" i="23"/>
  <c r="Z117" i="23"/>
  <c r="Z54" i="23"/>
  <c r="Z76" i="23"/>
  <c r="Z127" i="23"/>
  <c r="Z111" i="23"/>
  <c r="Z90" i="23"/>
  <c r="Z58" i="23"/>
  <c r="Z64" i="23"/>
  <c r="Z60" i="23"/>
  <c r="Z38" i="23"/>
  <c r="Z25" i="23"/>
  <c r="Z120" i="23"/>
  <c r="Z108" i="23"/>
  <c r="Z96" i="23"/>
  <c r="Z62" i="23"/>
  <c r="Z67" i="23"/>
  <c r="Z52" i="23"/>
  <c r="Z29" i="23"/>
  <c r="Z13" i="23"/>
  <c r="Z120" i="30"/>
  <c r="Z122" i="30"/>
  <c r="Z88" i="30"/>
  <c r="Z111" i="30"/>
  <c r="Z104" i="30"/>
  <c r="Z82" i="30"/>
  <c r="Z45" i="30"/>
  <c r="Z64" i="30"/>
  <c r="Z29" i="30"/>
  <c r="Z46" i="30"/>
  <c r="AC46" i="30"/>
  <c r="Z19" i="30"/>
  <c r="Z53" i="30"/>
  <c r="Z94" i="30"/>
  <c r="Z78" i="30"/>
  <c r="Z74" i="30"/>
  <c r="Z71" i="30"/>
  <c r="Z92" i="30"/>
  <c r="Z67" i="30"/>
  <c r="Z15" i="30"/>
  <c r="AC54" i="30"/>
  <c r="Z61" i="30"/>
  <c r="Z21" i="30"/>
  <c r="Z49" i="30"/>
  <c r="Z36" i="30"/>
  <c r="Z27" i="30"/>
  <c r="Z113" i="30"/>
  <c r="Z108" i="30"/>
  <c r="P80" i="30"/>
  <c r="Z127" i="30"/>
  <c r="AC127" i="30"/>
  <c r="Z79" i="30"/>
  <c r="Z125" i="30"/>
  <c r="Z102" i="30"/>
  <c r="AC102" i="30"/>
  <c r="Z89" i="30"/>
  <c r="Z86" i="30"/>
  <c r="Z75" i="30"/>
  <c r="Z40" i="30"/>
  <c r="Z17" i="30"/>
  <c r="Z68" i="30"/>
  <c r="Z96" i="30"/>
  <c r="Z98" i="30"/>
  <c r="Z90" i="30"/>
  <c r="Z84" i="30"/>
  <c r="Z60" i="30"/>
  <c r="Z13" i="30"/>
  <c r="Z58" i="30"/>
  <c r="Z23" i="30"/>
  <c r="AC23" i="30"/>
  <c r="Z38" i="30"/>
  <c r="AC20" i="85"/>
  <c r="AC109" i="85"/>
  <c r="AC41" i="85"/>
  <c r="AC59" i="85"/>
  <c r="AC53" i="85"/>
  <c r="AC61" i="85"/>
  <c r="AC44" i="85"/>
  <c r="AC125" i="85"/>
  <c r="AC29" i="85"/>
  <c r="AC39" i="85"/>
  <c r="AC128" i="85"/>
  <c r="AC24" i="85"/>
  <c r="AC104" i="85"/>
  <c r="AC28" i="85"/>
  <c r="AC46" i="85"/>
  <c r="AC68" i="85"/>
  <c r="AC35" i="85"/>
  <c r="AC116" i="85"/>
  <c r="AC127" i="85"/>
  <c r="AC13" i="35"/>
  <c r="AC117" i="35"/>
  <c r="AC113" i="35"/>
  <c r="AC28" i="35"/>
  <c r="AC46" i="35"/>
  <c r="AC59" i="35"/>
  <c r="AC104" i="35"/>
  <c r="AC120" i="35"/>
  <c r="AC29" i="35"/>
  <c r="AC35" i="35"/>
  <c r="AC85" i="35"/>
  <c r="AC63" i="35"/>
  <c r="AC92" i="35"/>
  <c r="AC23" i="35"/>
  <c r="AC32" i="35"/>
  <c r="AC100" i="35"/>
  <c r="AC70" i="35"/>
  <c r="AC79" i="77"/>
  <c r="AC12" i="77"/>
  <c r="AC29" i="77"/>
  <c r="AC44" i="77"/>
  <c r="AC127" i="77"/>
  <c r="AC121" i="77"/>
  <c r="AC37" i="77"/>
  <c r="AC26" i="77"/>
  <c r="AC93" i="77"/>
  <c r="AC54" i="77"/>
  <c r="AC96" i="77"/>
  <c r="AC55" i="77"/>
  <c r="AC36" i="77"/>
  <c r="AC32" i="77"/>
  <c r="AC47" i="77"/>
  <c r="AC86" i="77"/>
  <c r="AC15" i="77"/>
  <c r="AC21" i="77"/>
  <c r="AC82" i="77"/>
  <c r="AC88" i="83"/>
  <c r="AC113" i="83"/>
  <c r="AC93" i="83"/>
  <c r="AC22" i="83"/>
  <c r="AC108" i="83"/>
  <c r="AC45" i="83"/>
  <c r="AC67" i="83"/>
  <c r="AC79" i="83"/>
  <c r="AC35" i="83"/>
  <c r="AC57" i="83"/>
  <c r="AC128" i="83"/>
  <c r="AC86" i="83"/>
  <c r="AC104" i="83"/>
  <c r="AC94" i="83"/>
  <c r="AC54" i="83"/>
  <c r="AC111" i="83"/>
  <c r="AC121" i="83"/>
  <c r="AC20" i="83"/>
  <c r="AC78" i="83"/>
  <c r="AC97" i="83"/>
  <c r="AC50" i="83"/>
  <c r="AC55" i="31"/>
  <c r="AC102" i="31"/>
  <c r="AC22" i="31"/>
  <c r="AC12" i="31"/>
  <c r="AC26" i="31"/>
  <c r="AC81" i="31"/>
  <c r="AC98" i="31"/>
  <c r="AC75" i="31"/>
  <c r="AC100" i="31"/>
  <c r="AC52" i="31"/>
  <c r="AC88" i="31"/>
  <c r="AC14" i="31"/>
  <c r="AC42" i="31"/>
  <c r="AC120" i="31"/>
  <c r="AC47" i="31"/>
  <c r="AC16" i="31"/>
  <c r="AC63" i="31"/>
  <c r="AC21" i="24"/>
  <c r="AC32" i="24"/>
  <c r="AC118" i="24"/>
  <c r="AC27" i="24"/>
  <c r="AC85" i="24"/>
  <c r="AC113" i="24"/>
  <c r="AC54" i="24"/>
  <c r="AC88" i="24"/>
  <c r="AC52" i="24"/>
  <c r="AC115" i="24"/>
  <c r="AC101" i="24"/>
  <c r="AC40" i="24"/>
  <c r="AC42" i="24"/>
  <c r="AC23" i="24"/>
  <c r="AC11" i="24"/>
  <c r="AC19" i="24"/>
  <c r="AC67" i="24"/>
  <c r="AC15" i="24"/>
  <c r="AC63" i="24"/>
  <c r="AC93" i="24"/>
  <c r="AC38" i="24"/>
  <c r="AC69" i="24"/>
  <c r="AC79" i="24"/>
  <c r="AC62" i="24"/>
  <c r="AC60" i="24"/>
  <c r="AC81" i="24"/>
  <c r="AC16" i="24"/>
  <c r="AC103" i="24"/>
  <c r="AC95" i="24"/>
  <c r="AC18" i="28"/>
  <c r="AC46" i="28"/>
  <c r="AC39" i="28"/>
  <c r="AC63" i="28"/>
  <c r="AC30" i="28"/>
  <c r="AC26" i="28"/>
  <c r="AC93" i="28"/>
  <c r="AC84" i="28"/>
  <c r="AC128" i="28"/>
  <c r="AC108" i="28"/>
  <c r="AC33" i="28"/>
  <c r="AC114" i="28"/>
  <c r="AC41" i="28"/>
  <c r="AC48" i="28"/>
  <c r="AC94" i="28"/>
  <c r="AC102" i="28"/>
  <c r="AC55" i="28"/>
  <c r="AC74" i="28"/>
  <c r="AC35" i="28"/>
  <c r="AC26" i="26"/>
  <c r="AC120" i="26"/>
  <c r="AC88" i="26"/>
  <c r="AC114" i="26"/>
  <c r="AC121" i="26"/>
  <c r="AC118" i="26"/>
  <c r="AC16" i="26"/>
  <c r="AC70" i="26"/>
  <c r="AC74" i="26"/>
  <c r="AC81" i="26"/>
  <c r="AC24" i="26"/>
  <c r="AC60" i="26"/>
  <c r="AC92" i="26"/>
  <c r="AC22" i="26"/>
  <c r="AC33" i="26"/>
  <c r="AC40" i="26"/>
  <c r="AC46" i="26"/>
  <c r="AC54" i="26"/>
  <c r="AC90" i="26"/>
  <c r="AC113" i="26"/>
  <c r="AC100" i="26"/>
  <c r="AC73" i="26"/>
  <c r="AC27" i="26"/>
  <c r="AC77" i="26"/>
  <c r="AC117" i="26"/>
  <c r="AC50" i="26"/>
  <c r="AC35" i="26"/>
  <c r="AC96" i="23"/>
  <c r="AC108" i="23"/>
  <c r="AC60" i="23"/>
  <c r="AC90" i="23"/>
  <c r="AC111" i="23"/>
  <c r="AC49" i="23"/>
  <c r="AC13" i="23"/>
  <c r="AC38" i="23"/>
  <c r="AC117" i="23"/>
  <c r="AC86" i="23"/>
  <c r="AC76" i="23"/>
  <c r="AC69" i="23"/>
  <c r="AC67" i="23"/>
  <c r="AC25" i="23"/>
  <c r="AC64" i="23"/>
  <c r="AC58" i="23"/>
  <c r="AC127" i="23"/>
  <c r="AC102" i="23"/>
  <c r="AC100" i="23"/>
  <c r="AC60" i="30"/>
  <c r="AC17" i="30"/>
  <c r="AC90" i="30"/>
  <c r="AC98" i="30"/>
  <c r="AC68" i="30"/>
  <c r="AC40" i="30"/>
  <c r="AC36" i="30"/>
  <c r="AC15" i="30"/>
  <c r="AC94" i="30"/>
  <c r="AC64" i="30"/>
  <c r="AC82" i="30"/>
  <c r="AC120" i="30"/>
  <c r="AC38" i="30"/>
  <c r="AC89" i="30"/>
  <c r="AC125" i="30"/>
  <c r="AC79" i="30"/>
  <c r="AC108" i="30"/>
  <c r="AC111" i="30"/>
  <c r="AC88" i="30"/>
  <c r="AC56" i="30"/>
  <c r="AC13" i="30"/>
  <c r="AC49" i="30"/>
  <c r="AC92" i="30"/>
  <c r="AC61" i="30"/>
  <c r="AC71" i="30"/>
  <c r="AC74" i="30"/>
  <c r="AC53" i="30"/>
  <c r="AC29" i="30"/>
  <c r="AC122" i="30"/>
  <c r="Z114" i="94"/>
  <c r="AC114" i="94"/>
  <c r="K119" i="94"/>
  <c r="K110" i="94"/>
  <c r="P107" i="94"/>
  <c r="U105" i="94"/>
  <c r="P92" i="94"/>
  <c r="P90" i="94"/>
  <c r="U83" i="94"/>
  <c r="P77" i="94"/>
  <c r="P126" i="94"/>
  <c r="P121" i="94"/>
  <c r="U119" i="94"/>
  <c r="P118" i="94"/>
  <c r="P116" i="94"/>
  <c r="P113" i="94"/>
  <c r="Z111" i="94"/>
  <c r="P104" i="94"/>
  <c r="P102" i="94"/>
  <c r="K83" i="94"/>
  <c r="U80" i="94"/>
  <c r="P81" i="94"/>
  <c r="P74" i="94"/>
  <c r="P49" i="94"/>
  <c r="Z12" i="94"/>
  <c r="U110" i="94"/>
  <c r="K105" i="94"/>
  <c r="P100" i="94"/>
  <c r="P98" i="94"/>
  <c r="K72" i="94"/>
  <c r="P120" i="94"/>
  <c r="P117" i="94"/>
  <c r="P112" i="94"/>
  <c r="P109" i="94"/>
  <c r="P96" i="94"/>
  <c r="P94" i="94"/>
  <c r="K80" i="94"/>
  <c r="Z78" i="94"/>
  <c r="AC78" i="94"/>
  <c r="P54" i="94"/>
  <c r="P86" i="94"/>
  <c r="P71" i="94"/>
  <c r="P69" i="94"/>
  <c r="P67" i="94"/>
  <c r="P53" i="94"/>
  <c r="P52" i="94"/>
  <c r="U51" i="94"/>
  <c r="P50" i="94"/>
  <c r="U72" i="94"/>
  <c r="P62" i="94"/>
  <c r="P58" i="94"/>
  <c r="Z47" i="94"/>
  <c r="P76" i="94"/>
  <c r="P73" i="94"/>
  <c r="P61" i="94"/>
  <c r="P57" i="94"/>
  <c r="P64" i="94"/>
  <c r="P56" i="94"/>
  <c r="K51" i="94"/>
  <c r="K43" i="94"/>
  <c r="P42" i="94"/>
  <c r="P38" i="94"/>
  <c r="K31" i="94"/>
  <c r="P35" i="94"/>
  <c r="Z23" i="94"/>
  <c r="Z20" i="94"/>
  <c r="P18" i="94"/>
  <c r="U10" i="94"/>
  <c r="P45" i="94"/>
  <c r="P26" i="94"/>
  <c r="U65" i="94"/>
  <c r="P60" i="94"/>
  <c r="P46" i="94"/>
  <c r="Z34" i="94"/>
  <c r="P33" i="94"/>
  <c r="P30" i="94"/>
  <c r="P22" i="94"/>
  <c r="P14" i="94"/>
  <c r="P37" i="94"/>
  <c r="K10" i="94"/>
  <c r="Z27" i="32"/>
  <c r="Q129" i="32"/>
  <c r="U10" i="32"/>
  <c r="Y129" i="32"/>
  <c r="AG129" i="32"/>
  <c r="AK129" i="32"/>
  <c r="AO129" i="32"/>
  <c r="P14" i="32"/>
  <c r="P18" i="32"/>
  <c r="P23" i="32"/>
  <c r="P32" i="32"/>
  <c r="K10" i="32"/>
  <c r="Z24" i="32"/>
  <c r="Z28" i="32"/>
  <c r="U31" i="32"/>
  <c r="P33" i="32"/>
  <c r="H129" i="32"/>
  <c r="L129" i="32"/>
  <c r="T129" i="32"/>
  <c r="X129" i="32"/>
  <c r="AB129" i="32"/>
  <c r="AF129" i="32"/>
  <c r="AJ129" i="32"/>
  <c r="AN129" i="32"/>
  <c r="K31" i="32"/>
  <c r="Z34" i="32"/>
  <c r="P37" i="32"/>
  <c r="P38" i="32"/>
  <c r="P39" i="32"/>
  <c r="P40" i="32"/>
  <c r="Z42" i="32"/>
  <c r="U51" i="32"/>
  <c r="P53" i="32"/>
  <c r="K51" i="32"/>
  <c r="P60" i="32"/>
  <c r="Z61" i="32"/>
  <c r="P67" i="32"/>
  <c r="Z68" i="32"/>
  <c r="AC68" i="32"/>
  <c r="P70" i="32"/>
  <c r="K72" i="32"/>
  <c r="P41" i="32"/>
  <c r="P46" i="32"/>
  <c r="P54" i="32"/>
  <c r="P57" i="32"/>
  <c r="P71" i="32"/>
  <c r="P74" i="32"/>
  <c r="U72" i="32"/>
  <c r="P76" i="32"/>
  <c r="Z58" i="32"/>
  <c r="P69" i="32"/>
  <c r="U43" i="32"/>
  <c r="P45" i="32"/>
  <c r="P56" i="32"/>
  <c r="Z63" i="32"/>
  <c r="K65" i="32"/>
  <c r="AC61" i="32"/>
  <c r="P81" i="32"/>
  <c r="P84" i="32"/>
  <c r="P99" i="32"/>
  <c r="P102" i="32"/>
  <c r="Z94" i="32"/>
  <c r="AC94" i="32"/>
  <c r="P97" i="32"/>
  <c r="P98" i="32"/>
  <c r="Z104" i="32"/>
  <c r="P90" i="32"/>
  <c r="P93" i="32"/>
  <c r="K124" i="32"/>
  <c r="Z77" i="32"/>
  <c r="Z79" i="32"/>
  <c r="Z82" i="32"/>
  <c r="AC82" i="32"/>
  <c r="P89" i="32"/>
  <c r="Z95" i="32"/>
  <c r="Z106" i="32"/>
  <c r="AC106" i="32"/>
  <c r="AC105" i="32"/>
  <c r="K110" i="32"/>
  <c r="P108" i="32"/>
  <c r="P127" i="32"/>
  <c r="P113" i="32"/>
  <c r="U110" i="32"/>
  <c r="P117" i="32"/>
  <c r="P122" i="32"/>
  <c r="U119" i="32"/>
  <c r="P123" i="32"/>
  <c r="P88" i="32"/>
  <c r="P92" i="32"/>
  <c r="P96" i="32"/>
  <c r="P101" i="32"/>
  <c r="Z128" i="32"/>
  <c r="P114" i="32"/>
  <c r="P115" i="32"/>
  <c r="K119" i="32"/>
  <c r="AC121" i="32"/>
  <c r="P125" i="32"/>
  <c r="N128" i="73"/>
  <c r="R128" i="73"/>
  <c r="P13" i="73"/>
  <c r="P19" i="73"/>
  <c r="Z20" i="73"/>
  <c r="AC20" i="73"/>
  <c r="P25" i="73"/>
  <c r="P29" i="73"/>
  <c r="P21" i="73"/>
  <c r="Z10" i="73"/>
  <c r="P32" i="73"/>
  <c r="S128" i="73"/>
  <c r="W128" i="73"/>
  <c r="AI128" i="73"/>
  <c r="P36" i="73"/>
  <c r="P40" i="73"/>
  <c r="P53" i="73"/>
  <c r="P58" i="73"/>
  <c r="P61" i="73"/>
  <c r="P65" i="73"/>
  <c r="K71" i="73"/>
  <c r="P46" i="73"/>
  <c r="P69" i="73"/>
  <c r="P72" i="73"/>
  <c r="P57" i="73"/>
  <c r="Z66" i="73"/>
  <c r="K64" i="73"/>
  <c r="K42" i="73"/>
  <c r="P76" i="73"/>
  <c r="P56" i="73"/>
  <c r="P60" i="73"/>
  <c r="P68" i="73"/>
  <c r="P75" i="73"/>
  <c r="P80" i="73"/>
  <c r="P83" i="73"/>
  <c r="P87" i="73"/>
  <c r="P92" i="73"/>
  <c r="P96" i="73"/>
  <c r="P100" i="73"/>
  <c r="U109" i="73"/>
  <c r="P91" i="73"/>
  <c r="P99" i="73"/>
  <c r="P103" i="73"/>
  <c r="K109" i="73"/>
  <c r="P112" i="73"/>
  <c r="P119" i="73"/>
  <c r="U104" i="73"/>
  <c r="P116" i="73"/>
  <c r="Z116" i="73"/>
  <c r="AC116" i="73"/>
  <c r="K118" i="73"/>
  <c r="P124" i="73"/>
  <c r="P126" i="73"/>
  <c r="P127" i="73"/>
  <c r="N129" i="60"/>
  <c r="N129" i="69"/>
  <c r="N129" i="92"/>
  <c r="P18" i="92"/>
  <c r="P33" i="92"/>
  <c r="P64" i="92"/>
  <c r="P71" i="92"/>
  <c r="P88" i="92"/>
  <c r="P125" i="92"/>
  <c r="U124" i="92"/>
  <c r="P12" i="92"/>
  <c r="P15" i="92"/>
  <c r="P22" i="92"/>
  <c r="P28" i="92"/>
  <c r="P39" i="92"/>
  <c r="K43" i="92"/>
  <c r="P46" i="92"/>
  <c r="P76" i="92"/>
  <c r="P16" i="92"/>
  <c r="P19" i="92"/>
  <c r="P26" i="92"/>
  <c r="P37" i="92"/>
  <c r="P69" i="92"/>
  <c r="U65" i="92"/>
  <c r="P81" i="92"/>
  <c r="U80" i="92"/>
  <c r="P14" i="92"/>
  <c r="P23" i="92"/>
  <c r="P30" i="92"/>
  <c r="P96" i="92"/>
  <c r="G129" i="92"/>
  <c r="P41" i="92"/>
  <c r="P48" i="92"/>
  <c r="P59" i="92"/>
  <c r="P66" i="92"/>
  <c r="P73" i="92"/>
  <c r="P78" i="92"/>
  <c r="P54" i="92"/>
  <c r="P77" i="92"/>
  <c r="Z77" i="92"/>
  <c r="P84" i="92"/>
  <c r="P92" i="92"/>
  <c r="U72" i="92"/>
  <c r="P86" i="92"/>
  <c r="P90" i="92"/>
  <c r="P101" i="92"/>
  <c r="P104" i="92"/>
  <c r="K105" i="92"/>
  <c r="P87" i="92"/>
  <c r="P91" i="92"/>
  <c r="Z91" i="92"/>
  <c r="AC91" i="92"/>
  <c r="P100" i="92"/>
  <c r="P128" i="92"/>
  <c r="P127" i="92"/>
  <c r="P95" i="92"/>
  <c r="P106" i="92"/>
  <c r="P113" i="92"/>
  <c r="U110" i="92"/>
  <c r="P120" i="92"/>
  <c r="Z120" i="92"/>
  <c r="P109" i="92"/>
  <c r="P117" i="92"/>
  <c r="Z26" i="71"/>
  <c r="P29" i="71"/>
  <c r="Z34" i="71"/>
  <c r="Z74" i="71"/>
  <c r="P87" i="71"/>
  <c r="N129" i="71"/>
  <c r="R129" i="71"/>
  <c r="V129" i="71"/>
  <c r="AD129" i="71"/>
  <c r="AH129" i="71"/>
  <c r="AL129" i="71"/>
  <c r="AP129" i="71"/>
  <c r="P13" i="71"/>
  <c r="P17" i="71"/>
  <c r="P21" i="71"/>
  <c r="P24" i="71"/>
  <c r="P37" i="71"/>
  <c r="P40" i="71"/>
  <c r="K72" i="71"/>
  <c r="G129" i="71"/>
  <c r="O129" i="71"/>
  <c r="P28" i="71"/>
  <c r="P36" i="71"/>
  <c r="P44" i="71"/>
  <c r="Z45" i="71"/>
  <c r="P53" i="71"/>
  <c r="U51" i="71"/>
  <c r="P55" i="71"/>
  <c r="P66" i="71"/>
  <c r="U65" i="71"/>
  <c r="P75" i="71"/>
  <c r="P77" i="71"/>
  <c r="K80" i="71"/>
  <c r="P95" i="71"/>
  <c r="Z95" i="71"/>
  <c r="AC95" i="71"/>
  <c r="K110" i="71"/>
  <c r="L129" i="71"/>
  <c r="T129" i="71"/>
  <c r="X129" i="71"/>
  <c r="P11" i="71"/>
  <c r="P15" i="71"/>
  <c r="P19" i="71"/>
  <c r="P25" i="71"/>
  <c r="P30" i="71"/>
  <c r="P32" i="71"/>
  <c r="P48" i="71"/>
  <c r="P58" i="71"/>
  <c r="P69" i="71"/>
  <c r="Z70" i="71"/>
  <c r="AC70" i="71"/>
  <c r="K31" i="71"/>
  <c r="P35" i="71"/>
  <c r="P39" i="71"/>
  <c r="P57" i="71"/>
  <c r="P68" i="71"/>
  <c r="U72" i="71"/>
  <c r="P109" i="71"/>
  <c r="U105" i="71"/>
  <c r="K43" i="71"/>
  <c r="P47" i="71"/>
  <c r="K51" i="71"/>
  <c r="P54" i="71"/>
  <c r="P61" i="71"/>
  <c r="P73" i="71"/>
  <c r="P76" i="71"/>
  <c r="P91" i="71"/>
  <c r="Z91" i="71"/>
  <c r="AC91" i="71"/>
  <c r="P120" i="71"/>
  <c r="U119" i="71"/>
  <c r="AC45" i="71"/>
  <c r="AC74" i="71"/>
  <c r="K83" i="71"/>
  <c r="P113" i="71"/>
  <c r="P79" i="71"/>
  <c r="U80" i="71"/>
  <c r="P82" i="71"/>
  <c r="U83" i="71"/>
  <c r="P85" i="71"/>
  <c r="P89" i="71"/>
  <c r="P93" i="71"/>
  <c r="P98" i="71"/>
  <c r="P86" i="71"/>
  <c r="P90" i="71"/>
  <c r="P94" i="71"/>
  <c r="P99" i="71"/>
  <c r="P101" i="71"/>
  <c r="Z101" i="71"/>
  <c r="AC101" i="71"/>
  <c r="P97" i="71"/>
  <c r="P112" i="71"/>
  <c r="U110" i="71"/>
  <c r="P127" i="71"/>
  <c r="P116" i="71"/>
  <c r="P123" i="71"/>
  <c r="P126" i="71"/>
  <c r="U124" i="71"/>
  <c r="P128" i="71"/>
  <c r="K10" i="70"/>
  <c r="S129" i="70"/>
  <c r="W129" i="70"/>
  <c r="P15" i="70"/>
  <c r="P18" i="70"/>
  <c r="P25" i="70"/>
  <c r="K31" i="70"/>
  <c r="P13" i="70"/>
  <c r="P19" i="70"/>
  <c r="P22" i="70"/>
  <c r="P29" i="70"/>
  <c r="P17" i="70"/>
  <c r="Z12" i="70"/>
  <c r="AC12" i="70"/>
  <c r="P21" i="70"/>
  <c r="F129" i="70"/>
  <c r="J129" i="70"/>
  <c r="N129" i="70"/>
  <c r="R129" i="70"/>
  <c r="V129" i="70"/>
  <c r="AD129" i="70"/>
  <c r="AH129" i="70"/>
  <c r="AL129" i="70"/>
  <c r="AP129" i="70"/>
  <c r="P32" i="70"/>
  <c r="P36" i="70"/>
  <c r="P40" i="70"/>
  <c r="P44" i="70"/>
  <c r="P50" i="70"/>
  <c r="P57" i="70"/>
  <c r="P64" i="70"/>
  <c r="U72" i="70"/>
  <c r="P73" i="70"/>
  <c r="P89" i="70"/>
  <c r="P91" i="70"/>
  <c r="P41" i="70"/>
  <c r="P42" i="70"/>
  <c r="K43" i="70"/>
  <c r="P48" i="70"/>
  <c r="P49" i="70"/>
  <c r="P55" i="70"/>
  <c r="P56" i="70"/>
  <c r="P77" i="70"/>
  <c r="P38" i="70"/>
  <c r="P61" i="70"/>
  <c r="P75" i="70"/>
  <c r="P59" i="70"/>
  <c r="K65" i="70"/>
  <c r="P82" i="70"/>
  <c r="U80" i="70"/>
  <c r="K83" i="70"/>
  <c r="P86" i="70"/>
  <c r="P63" i="70"/>
  <c r="Z92" i="70"/>
  <c r="P95" i="70"/>
  <c r="P97" i="70"/>
  <c r="P68" i="70"/>
  <c r="P79" i="70"/>
  <c r="P93" i="70"/>
  <c r="P103" i="70"/>
  <c r="P113" i="70"/>
  <c r="P122" i="70"/>
  <c r="K110" i="70"/>
  <c r="P118" i="70"/>
  <c r="P85" i="70"/>
  <c r="U83" i="70"/>
  <c r="P99" i="70"/>
  <c r="P101" i="70"/>
  <c r="P106" i="70"/>
  <c r="P107" i="70"/>
  <c r="P115" i="70"/>
  <c r="P120" i="70"/>
  <c r="U119" i="70"/>
  <c r="U110" i="70"/>
  <c r="P117" i="70"/>
  <c r="K119" i="70"/>
  <c r="P127" i="70"/>
  <c r="P128" i="70"/>
  <c r="E129" i="69"/>
  <c r="I129" i="69"/>
  <c r="M129" i="69"/>
  <c r="Q129" i="69"/>
  <c r="U10" i="69"/>
  <c r="Y129" i="69"/>
  <c r="AG129" i="69"/>
  <c r="AK129" i="69"/>
  <c r="AO129" i="69"/>
  <c r="P12" i="69"/>
  <c r="P16" i="69"/>
  <c r="P20" i="69"/>
  <c r="P24" i="69"/>
  <c r="P28" i="69"/>
  <c r="P34" i="69"/>
  <c r="P46" i="69"/>
  <c r="P13" i="69"/>
  <c r="P17" i="69"/>
  <c r="P21" i="69"/>
  <c r="P25" i="69"/>
  <c r="P29" i="69"/>
  <c r="P40" i="69"/>
  <c r="U51" i="69"/>
  <c r="P62" i="69"/>
  <c r="P44" i="69"/>
  <c r="U43" i="69"/>
  <c r="P47" i="69"/>
  <c r="K43" i="69"/>
  <c r="K51" i="69"/>
  <c r="P64" i="69"/>
  <c r="P39" i="69"/>
  <c r="P54" i="69"/>
  <c r="Z67" i="69"/>
  <c r="K83" i="69"/>
  <c r="P58" i="69"/>
  <c r="U65" i="69"/>
  <c r="P69" i="69"/>
  <c r="Z71" i="69"/>
  <c r="P86" i="69"/>
  <c r="P106" i="69"/>
  <c r="P115" i="69"/>
  <c r="P75" i="69"/>
  <c r="U72" i="69"/>
  <c r="P77" i="69"/>
  <c r="P82" i="69"/>
  <c r="U80" i="69"/>
  <c r="P120" i="69"/>
  <c r="U119" i="69"/>
  <c r="K72" i="69"/>
  <c r="P85" i="69"/>
  <c r="U83" i="69"/>
  <c r="P91" i="69"/>
  <c r="P103" i="69"/>
  <c r="P108" i="69"/>
  <c r="P89" i="69"/>
  <c r="P99" i="69"/>
  <c r="P101" i="69"/>
  <c r="P113" i="69"/>
  <c r="P122" i="69"/>
  <c r="P79" i="69"/>
  <c r="P93" i="69"/>
  <c r="P95" i="69"/>
  <c r="P97" i="69"/>
  <c r="K105" i="69"/>
  <c r="K110" i="69"/>
  <c r="P118" i="69"/>
  <c r="P111" i="69"/>
  <c r="P117" i="69"/>
  <c r="K119" i="69"/>
  <c r="P127" i="69"/>
  <c r="P128" i="69"/>
  <c r="P13" i="67"/>
  <c r="P23" i="67"/>
  <c r="P121" i="67"/>
  <c r="E129" i="67"/>
  <c r="I129" i="67"/>
  <c r="U10" i="67"/>
  <c r="P17" i="67"/>
  <c r="P19" i="67"/>
  <c r="P32" i="67"/>
  <c r="U31" i="67"/>
  <c r="AE129" i="67"/>
  <c r="AI129" i="67"/>
  <c r="AM129" i="67"/>
  <c r="P11" i="67"/>
  <c r="Z12" i="67"/>
  <c r="AC12" i="67"/>
  <c r="P14" i="67"/>
  <c r="Z28" i="67"/>
  <c r="P27" i="67"/>
  <c r="K43" i="67"/>
  <c r="P46" i="67"/>
  <c r="U43" i="67"/>
  <c r="P50" i="67"/>
  <c r="F129" i="67"/>
  <c r="J129" i="67"/>
  <c r="N129" i="67"/>
  <c r="R129" i="67"/>
  <c r="V129" i="67"/>
  <c r="AD129" i="67"/>
  <c r="AH129" i="67"/>
  <c r="AL129" i="67"/>
  <c r="AP129" i="67"/>
  <c r="P21" i="67"/>
  <c r="P25" i="67"/>
  <c r="P30" i="67"/>
  <c r="P37" i="67"/>
  <c r="P40" i="67"/>
  <c r="P58" i="67"/>
  <c r="Z59" i="67"/>
  <c r="K65" i="67"/>
  <c r="K72" i="67"/>
  <c r="P81" i="67"/>
  <c r="U80" i="67"/>
  <c r="Z82" i="67"/>
  <c r="AC82" i="67"/>
  <c r="AC80" i="67"/>
  <c r="P85" i="67"/>
  <c r="P35" i="67"/>
  <c r="P53" i="67"/>
  <c r="U51" i="67"/>
  <c r="P60" i="67"/>
  <c r="P67" i="67"/>
  <c r="U65" i="67"/>
  <c r="P74" i="67"/>
  <c r="U72" i="67"/>
  <c r="P87" i="67"/>
  <c r="K31" i="67"/>
  <c r="P39" i="67"/>
  <c r="K51" i="67"/>
  <c r="P66" i="67"/>
  <c r="P73" i="67"/>
  <c r="Z79" i="67"/>
  <c r="Z88" i="67"/>
  <c r="P97" i="67"/>
  <c r="P106" i="67"/>
  <c r="U105" i="67"/>
  <c r="P57" i="67"/>
  <c r="P63" i="67"/>
  <c r="P70" i="67"/>
  <c r="P77" i="67"/>
  <c r="P84" i="67"/>
  <c r="K83" i="67"/>
  <c r="P93" i="67"/>
  <c r="P95" i="67"/>
  <c r="P89" i="67"/>
  <c r="P91" i="67"/>
  <c r="K105" i="67"/>
  <c r="P111" i="67"/>
  <c r="U110" i="67"/>
  <c r="P114" i="67"/>
  <c r="P118" i="67"/>
  <c r="P99" i="67"/>
  <c r="P103" i="67"/>
  <c r="K110" i="67"/>
  <c r="P115" i="67"/>
  <c r="K119" i="67"/>
  <c r="P122" i="67"/>
  <c r="P113" i="67"/>
  <c r="P120" i="67"/>
  <c r="U119" i="67"/>
  <c r="P98" i="67"/>
  <c r="P102" i="67"/>
  <c r="P117" i="67"/>
  <c r="P127" i="67"/>
  <c r="P128" i="67"/>
  <c r="Z12" i="65"/>
  <c r="P10" i="65"/>
  <c r="Z10" i="65"/>
  <c r="P20" i="65"/>
  <c r="P22" i="65"/>
  <c r="P14" i="65"/>
  <c r="P18" i="65"/>
  <c r="P46" i="65"/>
  <c r="P69" i="65"/>
  <c r="P11" i="65"/>
  <c r="P32" i="65"/>
  <c r="Z32" i="65"/>
  <c r="AC32" i="65"/>
  <c r="P15" i="65"/>
  <c r="P24" i="65"/>
  <c r="P26" i="65"/>
  <c r="Z26" i="65"/>
  <c r="AC26" i="65"/>
  <c r="P29" i="65"/>
  <c r="P67" i="65"/>
  <c r="P45" i="65"/>
  <c r="P49" i="65"/>
  <c r="P53" i="65"/>
  <c r="P72" i="65"/>
  <c r="Z87" i="65"/>
  <c r="P107" i="65"/>
  <c r="Z107" i="65"/>
  <c r="AC107" i="65"/>
  <c r="P34" i="65"/>
  <c r="P38" i="65"/>
  <c r="Z59" i="65"/>
  <c r="P60" i="65"/>
  <c r="P75" i="65"/>
  <c r="P84" i="65"/>
  <c r="P90" i="65"/>
  <c r="P52" i="65"/>
  <c r="Z58" i="65"/>
  <c r="P74" i="65"/>
  <c r="Z83" i="65"/>
  <c r="P97" i="65"/>
  <c r="Z97" i="65"/>
  <c r="P56" i="65"/>
  <c r="P62" i="65"/>
  <c r="P65" i="65"/>
  <c r="P68" i="65"/>
  <c r="P78" i="65"/>
  <c r="P81" i="65"/>
  <c r="P86" i="65"/>
  <c r="P94" i="65"/>
  <c r="P88" i="65"/>
  <c r="P92" i="65"/>
  <c r="P96" i="65"/>
  <c r="P112" i="65"/>
  <c r="P116" i="65"/>
  <c r="P100" i="65"/>
  <c r="Z120" i="65"/>
  <c r="P126" i="65"/>
  <c r="Z126" i="65"/>
  <c r="AC83" i="65"/>
  <c r="P117" i="65"/>
  <c r="P119" i="65"/>
  <c r="Z119" i="65"/>
  <c r="P124" i="65"/>
  <c r="P127" i="65"/>
  <c r="P12" i="63"/>
  <c r="U10" i="63"/>
  <c r="Z18" i="63"/>
  <c r="P61" i="63"/>
  <c r="N129" i="63"/>
  <c r="R129" i="63"/>
  <c r="W129" i="63"/>
  <c r="AA129" i="63"/>
  <c r="AF129" i="63"/>
  <c r="AJ129" i="63"/>
  <c r="AN129" i="63"/>
  <c r="P16" i="63"/>
  <c r="P22" i="63"/>
  <c r="P25" i="63"/>
  <c r="K31" i="63"/>
  <c r="P41" i="63"/>
  <c r="K51" i="63"/>
  <c r="P58" i="63"/>
  <c r="P20" i="63"/>
  <c r="Z26" i="63"/>
  <c r="P30" i="63"/>
  <c r="P33" i="63"/>
  <c r="U31" i="63"/>
  <c r="P37" i="63"/>
  <c r="P49" i="63"/>
  <c r="U51" i="63"/>
  <c r="P17" i="63"/>
  <c r="P24" i="63"/>
  <c r="P28" i="63"/>
  <c r="P56" i="63"/>
  <c r="E129" i="63"/>
  <c r="I129" i="63"/>
  <c r="M129" i="63"/>
  <c r="Q129" i="63"/>
  <c r="Y129" i="63"/>
  <c r="AG129" i="63"/>
  <c r="AK129" i="63"/>
  <c r="AO129" i="63"/>
  <c r="P35" i="63"/>
  <c r="P39" i="63"/>
  <c r="K43" i="63"/>
  <c r="P46" i="63"/>
  <c r="P53" i="63"/>
  <c r="P60" i="63"/>
  <c r="K65" i="63"/>
  <c r="P68" i="63"/>
  <c r="Z71" i="63"/>
  <c r="AC71" i="63"/>
  <c r="U72" i="63"/>
  <c r="P73" i="63"/>
  <c r="P76" i="63"/>
  <c r="P85" i="63"/>
  <c r="U83" i="63"/>
  <c r="K83" i="63"/>
  <c r="K124" i="63"/>
  <c r="P64" i="63"/>
  <c r="Z69" i="63"/>
  <c r="P90" i="63"/>
  <c r="P45" i="63"/>
  <c r="U43" i="63"/>
  <c r="P52" i="63"/>
  <c r="P67" i="63"/>
  <c r="U65" i="63"/>
  <c r="P79" i="63"/>
  <c r="K80" i="63"/>
  <c r="P87" i="63"/>
  <c r="P93" i="63"/>
  <c r="P75" i="63"/>
  <c r="P89" i="63"/>
  <c r="P103" i="63"/>
  <c r="P113" i="63"/>
  <c r="P122" i="63"/>
  <c r="P99" i="63"/>
  <c r="P101" i="63"/>
  <c r="K110" i="63"/>
  <c r="P118" i="63"/>
  <c r="P82" i="63"/>
  <c r="U80" i="63"/>
  <c r="P95" i="63"/>
  <c r="P97" i="63"/>
  <c r="P106" i="63"/>
  <c r="P107" i="63"/>
  <c r="P115" i="63"/>
  <c r="P120" i="63"/>
  <c r="U119" i="63"/>
  <c r="U110" i="63"/>
  <c r="P117" i="63"/>
  <c r="K119" i="63"/>
  <c r="P125" i="63"/>
  <c r="Z111" i="63"/>
  <c r="P127" i="63"/>
  <c r="P128" i="63"/>
  <c r="Q128" i="62"/>
  <c r="Y128" i="62"/>
  <c r="P11" i="62"/>
  <c r="P18" i="62"/>
  <c r="P24" i="62"/>
  <c r="P26" i="62"/>
  <c r="K30" i="62"/>
  <c r="Z12" i="62"/>
  <c r="P22" i="62"/>
  <c r="P31" i="62"/>
  <c r="Z36" i="62"/>
  <c r="AC36" i="62"/>
  <c r="P39" i="62"/>
  <c r="P63" i="62"/>
  <c r="P70" i="62"/>
  <c r="P10" i="62"/>
  <c r="P16" i="62"/>
  <c r="P19" i="62"/>
  <c r="P35" i="62"/>
  <c r="P100" i="62"/>
  <c r="K9" i="62"/>
  <c r="P14" i="62"/>
  <c r="P28" i="62"/>
  <c r="K42" i="62"/>
  <c r="P61" i="62"/>
  <c r="P68" i="62"/>
  <c r="P73" i="62"/>
  <c r="U71" i="62"/>
  <c r="P87" i="62"/>
  <c r="U82" i="62"/>
  <c r="H128" i="62"/>
  <c r="L128" i="62"/>
  <c r="T128" i="62"/>
  <c r="X128" i="62"/>
  <c r="AB128" i="62"/>
  <c r="AF128" i="62"/>
  <c r="AJ128" i="62"/>
  <c r="AN128" i="62"/>
  <c r="P33" i="62"/>
  <c r="P37" i="62"/>
  <c r="P44" i="62"/>
  <c r="P47" i="62"/>
  <c r="K50" i="62"/>
  <c r="P55" i="62"/>
  <c r="P58" i="62"/>
  <c r="P65" i="62"/>
  <c r="K64" i="62"/>
  <c r="P84" i="62"/>
  <c r="P102" i="62"/>
  <c r="P53" i="62"/>
  <c r="P80" i="62"/>
  <c r="U79" i="62"/>
  <c r="Z97" i="62"/>
  <c r="P106" i="62"/>
  <c r="U104" i="62"/>
  <c r="P46" i="62"/>
  <c r="U50" i="62"/>
  <c r="P57" i="62"/>
  <c r="U64" i="62"/>
  <c r="K71" i="62"/>
  <c r="P78" i="62"/>
  <c r="P86" i="62"/>
  <c r="Z86" i="62"/>
  <c r="P92" i="62"/>
  <c r="P96" i="62"/>
  <c r="P98" i="62"/>
  <c r="P105" i="62"/>
  <c r="P124" i="62"/>
  <c r="U123" i="62"/>
  <c r="P76" i="62"/>
  <c r="K82" i="62"/>
  <c r="P90" i="62"/>
  <c r="P94" i="62"/>
  <c r="Z110" i="62"/>
  <c r="K118" i="62"/>
  <c r="K109" i="62"/>
  <c r="P114" i="62"/>
  <c r="P117" i="62"/>
  <c r="P121" i="62"/>
  <c r="P112" i="62"/>
  <c r="P119" i="62"/>
  <c r="U109" i="62"/>
  <c r="P116" i="62"/>
  <c r="P126" i="62"/>
  <c r="P127" i="62"/>
  <c r="Z16" i="80"/>
  <c r="P24" i="80"/>
  <c r="P26" i="80"/>
  <c r="P45" i="80"/>
  <c r="U43" i="80"/>
  <c r="P49" i="80"/>
  <c r="Z86" i="80"/>
  <c r="E129" i="80"/>
  <c r="P14" i="80"/>
  <c r="P20" i="80"/>
  <c r="P22" i="80"/>
  <c r="Z22" i="80"/>
  <c r="AC22" i="80"/>
  <c r="K43" i="80"/>
  <c r="P91" i="80"/>
  <c r="P11" i="80"/>
  <c r="K10" i="80"/>
  <c r="K129" i="80"/>
  <c r="AC16" i="80"/>
  <c r="P18" i="80"/>
  <c r="Z23" i="80"/>
  <c r="AC23" i="80"/>
  <c r="P79" i="80"/>
  <c r="P15" i="80"/>
  <c r="P27" i="80"/>
  <c r="P29" i="80"/>
  <c r="Z29" i="80"/>
  <c r="AC29" i="80"/>
  <c r="P55" i="80"/>
  <c r="K83" i="80"/>
  <c r="Z30" i="80"/>
  <c r="AC30" i="80"/>
  <c r="K51" i="80"/>
  <c r="K65" i="80"/>
  <c r="Z32" i="80"/>
  <c r="P34" i="80"/>
  <c r="Z34" i="80"/>
  <c r="P38" i="80"/>
  <c r="P42" i="80"/>
  <c r="Z46" i="80"/>
  <c r="P53" i="80"/>
  <c r="U51" i="80"/>
  <c r="Z56" i="80"/>
  <c r="P57" i="80"/>
  <c r="P59" i="80"/>
  <c r="P68" i="80"/>
  <c r="P70" i="80"/>
  <c r="P62" i="80"/>
  <c r="K72" i="80"/>
  <c r="K80" i="80"/>
  <c r="P61" i="80"/>
  <c r="U65" i="80"/>
  <c r="P82" i="80"/>
  <c r="U80" i="80"/>
  <c r="P95" i="80"/>
  <c r="K110" i="80"/>
  <c r="P116" i="80"/>
  <c r="U110" i="80"/>
  <c r="K124" i="80"/>
  <c r="AC46" i="80"/>
  <c r="P58" i="80"/>
  <c r="P66" i="80"/>
  <c r="P69" i="80"/>
  <c r="Z69" i="80"/>
  <c r="P77" i="80"/>
  <c r="P85" i="80"/>
  <c r="U83" i="80"/>
  <c r="P100" i="80"/>
  <c r="P75" i="80"/>
  <c r="P89" i="80"/>
  <c r="AC86" i="80"/>
  <c r="P93" i="80"/>
  <c r="P97" i="80"/>
  <c r="P101" i="80"/>
  <c r="P107" i="80"/>
  <c r="U105" i="80"/>
  <c r="K119" i="80"/>
  <c r="P96" i="80"/>
  <c r="P104" i="80"/>
  <c r="Z104" i="80"/>
  <c r="AC104" i="80"/>
  <c r="P108" i="80"/>
  <c r="Z112" i="80"/>
  <c r="P111" i="80"/>
  <c r="U119" i="80"/>
  <c r="P127" i="80"/>
  <c r="AC112" i="80"/>
  <c r="P128" i="80"/>
  <c r="K10" i="79"/>
  <c r="Z16" i="79"/>
  <c r="P12" i="79"/>
  <c r="Z13" i="79"/>
  <c r="AC13" i="79"/>
  <c r="P17" i="79"/>
  <c r="P19" i="79"/>
  <c r="P11" i="79"/>
  <c r="P15" i="79"/>
  <c r="Z20" i="79"/>
  <c r="H129" i="79"/>
  <c r="L129" i="79"/>
  <c r="T129" i="79"/>
  <c r="X129" i="79"/>
  <c r="AB129" i="79"/>
  <c r="AF129" i="79"/>
  <c r="AJ129" i="79"/>
  <c r="AN129" i="79"/>
  <c r="AC16" i="79"/>
  <c r="AC20" i="79"/>
  <c r="P23" i="79"/>
  <c r="P28" i="79"/>
  <c r="P35" i="79"/>
  <c r="P41" i="79"/>
  <c r="P46" i="79"/>
  <c r="K51" i="79"/>
  <c r="P54" i="79"/>
  <c r="P39" i="79"/>
  <c r="P50" i="79"/>
  <c r="P63" i="79"/>
  <c r="P21" i="79"/>
  <c r="P25" i="79"/>
  <c r="P26" i="79"/>
  <c r="P29" i="79"/>
  <c r="P33" i="79"/>
  <c r="P36" i="79"/>
  <c r="P44" i="79"/>
  <c r="P47" i="79"/>
  <c r="P53" i="79"/>
  <c r="U51" i="79"/>
  <c r="P59" i="79"/>
  <c r="P61" i="79"/>
  <c r="P57" i="79"/>
  <c r="P66" i="79"/>
  <c r="P68" i="79"/>
  <c r="P78" i="79"/>
  <c r="U83" i="79"/>
  <c r="P84" i="79"/>
  <c r="P86" i="79"/>
  <c r="P76" i="79"/>
  <c r="P95" i="79"/>
  <c r="P70" i="79"/>
  <c r="P74" i="79"/>
  <c r="P81" i="79"/>
  <c r="P92" i="79"/>
  <c r="P88" i="79"/>
  <c r="P90" i="79"/>
  <c r="P97" i="79"/>
  <c r="P109" i="79"/>
  <c r="K110" i="79"/>
  <c r="K119" i="79"/>
  <c r="P103" i="79"/>
  <c r="P99" i="79"/>
  <c r="Z104" i="79"/>
  <c r="P106" i="79"/>
  <c r="P113" i="79"/>
  <c r="U110" i="79"/>
  <c r="P120" i="79"/>
  <c r="P125" i="79"/>
  <c r="P117" i="79"/>
  <c r="P127" i="79"/>
  <c r="P128" i="79"/>
  <c r="P44" i="78"/>
  <c r="P49" i="78"/>
  <c r="P20" i="78"/>
  <c r="Z20" i="78"/>
  <c r="AC20" i="78"/>
  <c r="P22" i="78"/>
  <c r="P27" i="78"/>
  <c r="Z34" i="78"/>
  <c r="Z38" i="78"/>
  <c r="P16" i="78"/>
  <c r="P18" i="78"/>
  <c r="P24" i="78"/>
  <c r="P30" i="78"/>
  <c r="Z30" i="78"/>
  <c r="AC30" i="78"/>
  <c r="K51" i="78"/>
  <c r="P12" i="78"/>
  <c r="P14" i="78"/>
  <c r="Z28" i="78"/>
  <c r="AM129" i="78"/>
  <c r="Z25" i="78"/>
  <c r="P53" i="78"/>
  <c r="P78" i="78"/>
  <c r="Z78" i="78"/>
  <c r="AC78" i="78"/>
  <c r="P104" i="78"/>
  <c r="P33" i="78"/>
  <c r="U31" i="78"/>
  <c r="Z35" i="78"/>
  <c r="P37" i="78"/>
  <c r="P41" i="78"/>
  <c r="P68" i="78"/>
  <c r="Z69" i="78"/>
  <c r="AC69" i="78"/>
  <c r="P26" i="78"/>
  <c r="K43" i="78"/>
  <c r="P52" i="78"/>
  <c r="P67" i="78"/>
  <c r="U65" i="78"/>
  <c r="K72" i="78"/>
  <c r="P90" i="78"/>
  <c r="P109" i="78"/>
  <c r="AC34" i="78"/>
  <c r="P56" i="78"/>
  <c r="P62" i="78"/>
  <c r="Z62" i="78"/>
  <c r="AC62" i="78"/>
  <c r="P71" i="78"/>
  <c r="P76" i="78"/>
  <c r="P81" i="78"/>
  <c r="K83" i="78"/>
  <c r="P88" i="78"/>
  <c r="P100" i="78"/>
  <c r="P114" i="78"/>
  <c r="P60" i="78"/>
  <c r="P74" i="78"/>
  <c r="Z74" i="78"/>
  <c r="AC74" i="78"/>
  <c r="U72" i="78"/>
  <c r="P84" i="78"/>
  <c r="P92" i="78"/>
  <c r="P94" i="78"/>
  <c r="P97" i="78"/>
  <c r="U110" i="78"/>
  <c r="K119" i="78"/>
  <c r="P121" i="78"/>
  <c r="U119" i="78"/>
  <c r="K105" i="78"/>
  <c r="K110" i="78"/>
  <c r="P113" i="78"/>
  <c r="P120" i="78"/>
  <c r="P125" i="78"/>
  <c r="Z126" i="78"/>
  <c r="AC126" i="78"/>
  <c r="P117" i="78"/>
  <c r="U124" i="78"/>
  <c r="P127" i="78"/>
  <c r="P128" i="78"/>
  <c r="Z38" i="60"/>
  <c r="P29" i="60"/>
  <c r="Z29" i="60"/>
  <c r="AC29" i="60"/>
  <c r="P36" i="60"/>
  <c r="P56" i="60"/>
  <c r="Z58" i="60"/>
  <c r="Z73" i="60"/>
  <c r="AC73" i="60"/>
  <c r="P74" i="60"/>
  <c r="U72" i="60"/>
  <c r="P96" i="60"/>
  <c r="R129" i="60"/>
  <c r="V129" i="60"/>
  <c r="AD129" i="60"/>
  <c r="AH129" i="60"/>
  <c r="AL129" i="60"/>
  <c r="AP129" i="60"/>
  <c r="Z23" i="60"/>
  <c r="U31" i="60"/>
  <c r="P42" i="60"/>
  <c r="P49" i="60"/>
  <c r="P60" i="60"/>
  <c r="P61" i="60"/>
  <c r="Z61" i="60"/>
  <c r="AC61" i="60"/>
  <c r="U83" i="60"/>
  <c r="P102" i="60"/>
  <c r="P111" i="60"/>
  <c r="U110" i="60"/>
  <c r="G129" i="60"/>
  <c r="K10" i="60"/>
  <c r="O129" i="60"/>
  <c r="S129" i="60"/>
  <c r="W129" i="60"/>
  <c r="AA129" i="60"/>
  <c r="AE129" i="60"/>
  <c r="AI129" i="60"/>
  <c r="AM129" i="60"/>
  <c r="P14" i="60"/>
  <c r="P18" i="60"/>
  <c r="P21" i="60"/>
  <c r="P27" i="60"/>
  <c r="P30" i="60"/>
  <c r="P34" i="60"/>
  <c r="P37" i="60"/>
  <c r="P40" i="60"/>
  <c r="K43" i="60"/>
  <c r="P46" i="60"/>
  <c r="K51" i="60"/>
  <c r="P75" i="60"/>
  <c r="K110" i="60"/>
  <c r="H129" i="60"/>
  <c r="L129" i="60"/>
  <c r="T129" i="60"/>
  <c r="X129" i="60"/>
  <c r="AB129" i="60"/>
  <c r="AF129" i="60"/>
  <c r="AJ129" i="60"/>
  <c r="AN129" i="60"/>
  <c r="P11" i="60"/>
  <c r="P15" i="60"/>
  <c r="AC23" i="60"/>
  <c r="P25" i="60"/>
  <c r="Z26" i="60"/>
  <c r="P32" i="60"/>
  <c r="Z39" i="60"/>
  <c r="U51" i="60"/>
  <c r="Z59" i="60"/>
  <c r="P64" i="60"/>
  <c r="P71" i="60"/>
  <c r="K72" i="60"/>
  <c r="P76" i="60"/>
  <c r="P72" i="60"/>
  <c r="P98" i="60"/>
  <c r="P108" i="60"/>
  <c r="U105" i="60"/>
  <c r="Z69" i="60"/>
  <c r="AC69" i="60"/>
  <c r="P45" i="60"/>
  <c r="U43" i="60"/>
  <c r="P52" i="60"/>
  <c r="P67" i="60"/>
  <c r="U65" i="60"/>
  <c r="P90" i="60"/>
  <c r="P88" i="60"/>
  <c r="P95" i="60"/>
  <c r="P100" i="60"/>
  <c r="P86" i="60"/>
  <c r="P87" i="60"/>
  <c r="P117" i="60"/>
  <c r="P94" i="60"/>
  <c r="P104" i="60"/>
  <c r="K105" i="60"/>
  <c r="P121" i="60"/>
  <c r="P114" i="60"/>
  <c r="P127" i="60"/>
  <c r="K124" i="60"/>
  <c r="P113" i="60"/>
  <c r="P120" i="60"/>
  <c r="P22" i="59"/>
  <c r="Z27" i="59"/>
  <c r="P30" i="59"/>
  <c r="P40" i="59"/>
  <c r="Z42" i="59"/>
  <c r="Z55" i="59"/>
  <c r="P66" i="59"/>
  <c r="U65" i="59"/>
  <c r="P84" i="59"/>
  <c r="U83" i="59"/>
  <c r="V129" i="59"/>
  <c r="P12" i="59"/>
  <c r="U10" i="59"/>
  <c r="P18" i="59"/>
  <c r="P20" i="59"/>
  <c r="K43" i="59"/>
  <c r="K65" i="59"/>
  <c r="P75" i="59"/>
  <c r="P16" i="59"/>
  <c r="Z21" i="59"/>
  <c r="AC21" i="59"/>
  <c r="P28" i="59"/>
  <c r="P44" i="59"/>
  <c r="U43" i="59"/>
  <c r="P48" i="59"/>
  <c r="P77" i="59"/>
  <c r="E129" i="59"/>
  <c r="I129" i="59"/>
  <c r="M129" i="59"/>
  <c r="Q129" i="59"/>
  <c r="Y129" i="59"/>
  <c r="AG129" i="59"/>
  <c r="AK129" i="59"/>
  <c r="P24" i="59"/>
  <c r="P25" i="59"/>
  <c r="P32" i="59"/>
  <c r="K31" i="59"/>
  <c r="P47" i="59"/>
  <c r="Z49" i="59"/>
  <c r="AC49" i="59"/>
  <c r="P69" i="59"/>
  <c r="Z89" i="59"/>
  <c r="Z93" i="59"/>
  <c r="Z33" i="59"/>
  <c r="P35" i="59"/>
  <c r="Z37" i="59"/>
  <c r="Z41" i="59"/>
  <c r="Z58" i="59"/>
  <c r="K83" i="59"/>
  <c r="P92" i="59"/>
  <c r="AC27" i="59"/>
  <c r="U31" i="59"/>
  <c r="P54" i="59"/>
  <c r="K72" i="59"/>
  <c r="P57" i="59"/>
  <c r="Z64" i="59"/>
  <c r="AC64" i="59"/>
  <c r="P68" i="59"/>
  <c r="U72" i="59"/>
  <c r="P52" i="59"/>
  <c r="P61" i="59"/>
  <c r="P73" i="59"/>
  <c r="P76" i="59"/>
  <c r="U80" i="59"/>
  <c r="P81" i="59"/>
  <c r="P88" i="59"/>
  <c r="AC89" i="59"/>
  <c r="P96" i="59"/>
  <c r="P87" i="59"/>
  <c r="P97" i="59"/>
  <c r="AC58" i="59"/>
  <c r="P86" i="59"/>
  <c r="P90" i="59"/>
  <c r="P94" i="59"/>
  <c r="P102" i="59"/>
  <c r="K105" i="59"/>
  <c r="P107" i="59"/>
  <c r="U105" i="59"/>
  <c r="P91" i="59"/>
  <c r="P95" i="59"/>
  <c r="P100" i="59"/>
  <c r="P104" i="59"/>
  <c r="K110" i="59"/>
  <c r="P113" i="59"/>
  <c r="U119" i="59"/>
  <c r="K119" i="59"/>
  <c r="AC93" i="59"/>
  <c r="P109" i="59"/>
  <c r="P128" i="59"/>
  <c r="P112" i="59"/>
  <c r="U110" i="59"/>
  <c r="Z118" i="59"/>
  <c r="P116" i="59"/>
  <c r="P123" i="59"/>
  <c r="P126" i="59"/>
  <c r="U124" i="59"/>
  <c r="P10" i="90"/>
  <c r="P14" i="90"/>
  <c r="P29" i="90"/>
  <c r="G128" i="90"/>
  <c r="O128" i="90"/>
  <c r="Z13" i="90"/>
  <c r="P20" i="90"/>
  <c r="P22" i="90"/>
  <c r="P12" i="90"/>
  <c r="P16" i="90"/>
  <c r="P18" i="90"/>
  <c r="Z44" i="90"/>
  <c r="P46" i="90"/>
  <c r="U42" i="90"/>
  <c r="AN128" i="90"/>
  <c r="P28" i="90"/>
  <c r="P36" i="90"/>
  <c r="Z85" i="90"/>
  <c r="P53" i="90"/>
  <c r="P72" i="90"/>
  <c r="P86" i="90"/>
  <c r="AC13" i="90"/>
  <c r="P31" i="90"/>
  <c r="P35" i="90"/>
  <c r="Z37" i="90"/>
  <c r="AC37" i="90"/>
  <c r="P39" i="90"/>
  <c r="P75" i="90"/>
  <c r="Z99" i="90"/>
  <c r="AC99" i="90"/>
  <c r="P52" i="90"/>
  <c r="Z70" i="90"/>
  <c r="P84" i="90"/>
  <c r="P117" i="90"/>
  <c r="P62" i="90"/>
  <c r="P67" i="90"/>
  <c r="P78" i="90"/>
  <c r="P90" i="90"/>
  <c r="P106" i="90"/>
  <c r="K109" i="90"/>
  <c r="P60" i="90"/>
  <c r="P88" i="90"/>
  <c r="P94" i="90"/>
  <c r="P97" i="90"/>
  <c r="P101" i="90"/>
  <c r="P114" i="90"/>
  <c r="Z111" i="90"/>
  <c r="P112" i="90"/>
  <c r="P124" i="90"/>
  <c r="P96" i="90"/>
  <c r="P100" i="90"/>
  <c r="P119" i="90"/>
  <c r="U118" i="90"/>
  <c r="P126" i="90"/>
  <c r="P108" i="90"/>
  <c r="P116" i="90"/>
  <c r="P121" i="90"/>
  <c r="P19" i="72"/>
  <c r="Z25" i="72"/>
  <c r="P34" i="72"/>
  <c r="Z40" i="72"/>
  <c r="P52" i="72"/>
  <c r="K83" i="72"/>
  <c r="P90" i="72"/>
  <c r="U83" i="72"/>
  <c r="L129" i="72"/>
  <c r="Q129" i="72"/>
  <c r="Y129" i="72"/>
  <c r="P12" i="72"/>
  <c r="P15" i="72"/>
  <c r="P28" i="72"/>
  <c r="P44" i="72"/>
  <c r="U43" i="72"/>
  <c r="P53" i="72"/>
  <c r="Z60" i="72"/>
  <c r="P70" i="72"/>
  <c r="M129" i="72"/>
  <c r="R129" i="72"/>
  <c r="P11" i="72"/>
  <c r="Z24" i="72"/>
  <c r="P27" i="72"/>
  <c r="K31" i="72"/>
  <c r="P42" i="72"/>
  <c r="K43" i="72"/>
  <c r="U51" i="72"/>
  <c r="P63" i="72"/>
  <c r="P73" i="72"/>
  <c r="E129" i="72"/>
  <c r="I129" i="72"/>
  <c r="P20" i="72"/>
  <c r="P23" i="72"/>
  <c r="Z29" i="72"/>
  <c r="P35" i="72"/>
  <c r="P38" i="72"/>
  <c r="P45" i="72"/>
  <c r="P49" i="72"/>
  <c r="U72" i="72"/>
  <c r="K80" i="72"/>
  <c r="G129" i="72"/>
  <c r="K10" i="72"/>
  <c r="O129" i="72"/>
  <c r="S129" i="72"/>
  <c r="W129" i="72"/>
  <c r="AA129" i="72"/>
  <c r="AE129" i="72"/>
  <c r="AI129" i="72"/>
  <c r="AM129" i="72"/>
  <c r="P14" i="72"/>
  <c r="P18" i="72"/>
  <c r="P22" i="72"/>
  <c r="P26" i="72"/>
  <c r="P30" i="72"/>
  <c r="U31" i="72"/>
  <c r="P33" i="72"/>
  <c r="P37" i="72"/>
  <c r="P41" i="72"/>
  <c r="P48" i="72"/>
  <c r="P55" i="72"/>
  <c r="P61" i="72"/>
  <c r="P64" i="72"/>
  <c r="P68" i="72"/>
  <c r="P71" i="72"/>
  <c r="Z107" i="72"/>
  <c r="T129" i="72"/>
  <c r="X129" i="72"/>
  <c r="AB129" i="72"/>
  <c r="AF129" i="72"/>
  <c r="AJ129" i="72"/>
  <c r="AN129" i="72"/>
  <c r="K51" i="72"/>
  <c r="P59" i="72"/>
  <c r="P66" i="72"/>
  <c r="P76" i="72"/>
  <c r="P78" i="72"/>
  <c r="P81" i="72"/>
  <c r="U80" i="72"/>
  <c r="Z89" i="72"/>
  <c r="P92" i="72"/>
  <c r="P106" i="72"/>
  <c r="U105" i="72"/>
  <c r="AC60" i="72"/>
  <c r="P84" i="72"/>
  <c r="Z85" i="72"/>
  <c r="P87" i="72"/>
  <c r="P95" i="72"/>
  <c r="P103" i="72"/>
  <c r="P116" i="72"/>
  <c r="AC85" i="72"/>
  <c r="Z88" i="72"/>
  <c r="P99" i="72"/>
  <c r="K119" i="72"/>
  <c r="P86" i="72"/>
  <c r="AC89" i="72"/>
  <c r="P94" i="72"/>
  <c r="U110" i="72"/>
  <c r="K110" i="72"/>
  <c r="Z117" i="72"/>
  <c r="AC117" i="72"/>
  <c r="K124" i="72"/>
  <c r="K105" i="72"/>
  <c r="P118" i="72"/>
  <c r="P123" i="72"/>
  <c r="P98" i="72"/>
  <c r="P102" i="72"/>
  <c r="P114" i="72"/>
  <c r="P121" i="72"/>
  <c r="U119" i="72"/>
  <c r="AC107" i="72"/>
  <c r="P128" i="72"/>
  <c r="P127" i="72"/>
  <c r="Z22" i="94"/>
  <c r="AC34" i="94"/>
  <c r="Z57" i="94"/>
  <c r="Z50" i="94"/>
  <c r="Z52" i="94"/>
  <c r="Z67" i="94"/>
  <c r="Z109" i="94"/>
  <c r="Z100" i="94"/>
  <c r="AC12" i="94"/>
  <c r="Z121" i="94"/>
  <c r="Z92" i="94"/>
  <c r="Z46" i="94"/>
  <c r="Z60" i="94"/>
  <c r="Z45" i="94"/>
  <c r="AC20" i="94"/>
  <c r="Z42" i="94"/>
  <c r="Z64" i="94"/>
  <c r="Z61" i="94"/>
  <c r="Z76" i="94"/>
  <c r="Z71" i="94"/>
  <c r="Z86" i="94"/>
  <c r="Z96" i="94"/>
  <c r="Z117" i="94"/>
  <c r="Z118" i="94"/>
  <c r="AC23" i="94"/>
  <c r="Z56" i="94"/>
  <c r="Z73" i="94"/>
  <c r="AC47" i="94"/>
  <c r="Z62" i="94"/>
  <c r="Z53" i="94"/>
  <c r="Z98" i="94"/>
  <c r="Z74" i="94"/>
  <c r="Z102" i="94"/>
  <c r="Z126" i="94"/>
  <c r="Z37" i="94"/>
  <c r="Z14" i="94"/>
  <c r="Z33" i="94"/>
  <c r="Z18" i="94"/>
  <c r="Z35" i="94"/>
  <c r="Z38" i="94"/>
  <c r="Z58" i="94"/>
  <c r="Z69" i="94"/>
  <c r="Z54" i="94"/>
  <c r="Z94" i="94"/>
  <c r="Z120" i="94"/>
  <c r="Z49" i="94"/>
  <c r="Z90" i="94"/>
  <c r="Z107" i="94"/>
  <c r="Z113" i="32"/>
  <c r="Z98" i="32"/>
  <c r="Z71" i="32"/>
  <c r="Z57" i="32"/>
  <c r="Z54" i="32"/>
  <c r="Z67" i="32"/>
  <c r="Z115" i="32"/>
  <c r="Z96" i="32"/>
  <c r="Z88" i="32"/>
  <c r="Z127" i="32"/>
  <c r="Z93" i="32"/>
  <c r="AC79" i="32"/>
  <c r="Z56" i="32"/>
  <c r="Z76" i="32"/>
  <c r="Z74" i="32"/>
  <c r="Z60" i="32"/>
  <c r="Z38" i="32"/>
  <c r="Z33" i="32"/>
  <c r="Z18" i="32"/>
  <c r="Z14" i="32"/>
  <c r="Z123" i="32"/>
  <c r="Z122" i="32"/>
  <c r="Z90" i="32"/>
  <c r="AC104" i="32"/>
  <c r="Z84" i="32"/>
  <c r="Z37" i="32"/>
  <c r="Z125" i="32"/>
  <c r="Z101" i="32"/>
  <c r="Z92" i="32"/>
  <c r="Z108" i="32"/>
  <c r="Z89" i="32"/>
  <c r="Z97" i="32"/>
  <c r="Z81" i="32"/>
  <c r="P80" i="32"/>
  <c r="Z69" i="32"/>
  <c r="AC63" i="32"/>
  <c r="Z46" i="32"/>
  <c r="Z41" i="32"/>
  <c r="Z70" i="32"/>
  <c r="Z53" i="32"/>
  <c r="Z40" i="32"/>
  <c r="Z32" i="32"/>
  <c r="Z23" i="32"/>
  <c r="Z124" i="73"/>
  <c r="Z119" i="73"/>
  <c r="Z75" i="73"/>
  <c r="Z36" i="73"/>
  <c r="Z92" i="73"/>
  <c r="Z87" i="73"/>
  <c r="Z83" i="73"/>
  <c r="Z69" i="73"/>
  <c r="Z61" i="73"/>
  <c r="Z58" i="73"/>
  <c r="Z40" i="73"/>
  <c r="Z32" i="73"/>
  <c r="Z25" i="73"/>
  <c r="Z127" i="73"/>
  <c r="Z112" i="73"/>
  <c r="Z99" i="73"/>
  <c r="Z96" i="73"/>
  <c r="Z68" i="73"/>
  <c r="Z57" i="73"/>
  <c r="Z72" i="73"/>
  <c r="Z65" i="73"/>
  <c r="Z53" i="73"/>
  <c r="Z21" i="73"/>
  <c r="Z29" i="73"/>
  <c r="Z126" i="73"/>
  <c r="AC126" i="73"/>
  <c r="Z103" i="73"/>
  <c r="Z100" i="73"/>
  <c r="Z80" i="73"/>
  <c r="Z60" i="73"/>
  <c r="Z19" i="73"/>
  <c r="Z13" i="73"/>
  <c r="Z117" i="92"/>
  <c r="Z106" i="92"/>
  <c r="Z127" i="92"/>
  <c r="Z78" i="92"/>
  <c r="Z66" i="92"/>
  <c r="Z12" i="92"/>
  <c r="AC12" i="92"/>
  <c r="Z54" i="92"/>
  <c r="Z73" i="92"/>
  <c r="Z14" i="92"/>
  <c r="Z37" i="92"/>
  <c r="Z26" i="92"/>
  <c r="Z19" i="92"/>
  <c r="Z16" i="92"/>
  <c r="Z64" i="92"/>
  <c r="Z18" i="92"/>
  <c r="Z128" i="92"/>
  <c r="Z100" i="92"/>
  <c r="AC100" i="92"/>
  <c r="Z87" i="92"/>
  <c r="Z90" i="92"/>
  <c r="Z92" i="92"/>
  <c r="Z96" i="92"/>
  <c r="Z28" i="92"/>
  <c r="Z71" i="92"/>
  <c r="Z113" i="92"/>
  <c r="Z95" i="92"/>
  <c r="Z104" i="92"/>
  <c r="Z101" i="92"/>
  <c r="AC101" i="92"/>
  <c r="Z84" i="92"/>
  <c r="Z59" i="92"/>
  <c r="Z48" i="92"/>
  <c r="Z30" i="92"/>
  <c r="Z23" i="92"/>
  <c r="Z69" i="92"/>
  <c r="Z76" i="92"/>
  <c r="Z46" i="92"/>
  <c r="Z125" i="92"/>
  <c r="Z112" i="71"/>
  <c r="Z90" i="71"/>
  <c r="Z98" i="71"/>
  <c r="Z85" i="71"/>
  <c r="Z79" i="71"/>
  <c r="Z120" i="71"/>
  <c r="Z54" i="71"/>
  <c r="AC54" i="71"/>
  <c r="Z35" i="71"/>
  <c r="Z48" i="71"/>
  <c r="Z32" i="71"/>
  <c r="Z21" i="71"/>
  <c r="Z126" i="71"/>
  <c r="Z123" i="71"/>
  <c r="Z97" i="71"/>
  <c r="Z76" i="71"/>
  <c r="Z109" i="71"/>
  <c r="Z25" i="71"/>
  <c r="Z15" i="71"/>
  <c r="AC15" i="71"/>
  <c r="Z77" i="71"/>
  <c r="Z66" i="71"/>
  <c r="Z36" i="71"/>
  <c r="Z40" i="71"/>
  <c r="Z37" i="71"/>
  <c r="Z13" i="71"/>
  <c r="Z116" i="71"/>
  <c r="Z99" i="71"/>
  <c r="Z94" i="71"/>
  <c r="Z86" i="71"/>
  <c r="Z93" i="71"/>
  <c r="Z73" i="71"/>
  <c r="AC73" i="71"/>
  <c r="AC72" i="71"/>
  <c r="Z57" i="71"/>
  <c r="Z39" i="71"/>
  <c r="Z69" i="71"/>
  <c r="Z30" i="71"/>
  <c r="Z28" i="71"/>
  <c r="Z17" i="71"/>
  <c r="Z128" i="71"/>
  <c r="Z127" i="71"/>
  <c r="Z61" i="71"/>
  <c r="Z47" i="71"/>
  <c r="AC47" i="71"/>
  <c r="Z68" i="71"/>
  <c r="Z58" i="71"/>
  <c r="Z11" i="71"/>
  <c r="Z53" i="71"/>
  <c r="Z24" i="71"/>
  <c r="Z87" i="71"/>
  <c r="AC34" i="71"/>
  <c r="Z29" i="71"/>
  <c r="AC26" i="71"/>
  <c r="Z128" i="70"/>
  <c r="Z117" i="70"/>
  <c r="Z99" i="70"/>
  <c r="Z113" i="70"/>
  <c r="Z68" i="70"/>
  <c r="Z82" i="70"/>
  <c r="Z77" i="70"/>
  <c r="Z48" i="70"/>
  <c r="Z89" i="70"/>
  <c r="Z57" i="70"/>
  <c r="Z44" i="70"/>
  <c r="Z25" i="70"/>
  <c r="Z127" i="70"/>
  <c r="Z85" i="70"/>
  <c r="Z103" i="70"/>
  <c r="Z79" i="70"/>
  <c r="Z95" i="70"/>
  <c r="Z75" i="70"/>
  <c r="Z38" i="70"/>
  <c r="Z42" i="70"/>
  <c r="Z91" i="70"/>
  <c r="Z73" i="70"/>
  <c r="Z64" i="70"/>
  <c r="Z36" i="70"/>
  <c r="Z13" i="70"/>
  <c r="Z115" i="70"/>
  <c r="Z106" i="70"/>
  <c r="Z101" i="70"/>
  <c r="Z122" i="70"/>
  <c r="Z93" i="70"/>
  <c r="Z97" i="70"/>
  <c r="Z63" i="70"/>
  <c r="Z86" i="70"/>
  <c r="Z61" i="70"/>
  <c r="Z55" i="70"/>
  <c r="Z49" i="70"/>
  <c r="Z40" i="70"/>
  <c r="Z17" i="70"/>
  <c r="Z29" i="70"/>
  <c r="Z22" i="70"/>
  <c r="Z18" i="70"/>
  <c r="Z107" i="70"/>
  <c r="Z118" i="70"/>
  <c r="Z56" i="70"/>
  <c r="Z41" i="70"/>
  <c r="Z21" i="70"/>
  <c r="Z15" i="70"/>
  <c r="Z111" i="69"/>
  <c r="Z93" i="69"/>
  <c r="Z101" i="69"/>
  <c r="Z75" i="69"/>
  <c r="P105" i="69"/>
  <c r="Z106" i="69"/>
  <c r="Z58" i="69"/>
  <c r="AC58" i="69"/>
  <c r="AC67" i="69"/>
  <c r="Z54" i="69"/>
  <c r="Z29" i="69"/>
  <c r="Z21" i="69"/>
  <c r="Z13" i="69"/>
  <c r="Z128" i="69"/>
  <c r="Z127" i="69"/>
  <c r="Z117" i="69"/>
  <c r="Z118" i="69"/>
  <c r="Z95" i="69"/>
  <c r="Z108" i="69"/>
  <c r="AC108" i="69"/>
  <c r="Z44" i="69"/>
  <c r="Z46" i="69"/>
  <c r="Z79" i="69"/>
  <c r="Z99" i="69"/>
  <c r="Z115" i="69"/>
  <c r="Z86" i="69"/>
  <c r="Z47" i="69"/>
  <c r="Z40" i="69"/>
  <c r="Z25" i="69"/>
  <c r="Z17" i="69"/>
  <c r="AC17" i="69"/>
  <c r="Z34" i="69"/>
  <c r="Z28" i="69"/>
  <c r="Z24" i="69"/>
  <c r="Z20" i="69"/>
  <c r="Z16" i="69"/>
  <c r="Z12" i="69"/>
  <c r="Z97" i="69"/>
  <c r="Z122" i="69"/>
  <c r="Z113" i="69"/>
  <c r="Z89" i="69"/>
  <c r="Z103" i="69"/>
  <c r="AC103" i="69"/>
  <c r="Z91" i="69"/>
  <c r="Z85" i="69"/>
  <c r="Z82" i="69"/>
  <c r="Z69" i="69"/>
  <c r="Z39" i="69"/>
  <c r="Z64" i="69"/>
  <c r="Z62" i="69"/>
  <c r="Z128" i="67"/>
  <c r="Z103" i="67"/>
  <c r="Z118" i="67"/>
  <c r="Z89" i="67"/>
  <c r="Z95" i="67"/>
  <c r="Z63" i="67"/>
  <c r="Z66" i="67"/>
  <c r="Z39" i="67"/>
  <c r="Z35" i="67"/>
  <c r="Z85" i="67"/>
  <c r="Z58" i="67"/>
  <c r="Z50" i="67"/>
  <c r="Z27" i="67"/>
  <c r="Z19" i="67"/>
  <c r="Z127" i="67"/>
  <c r="Z98" i="67"/>
  <c r="Z115" i="67"/>
  <c r="Z99" i="67"/>
  <c r="Z111" i="67"/>
  <c r="Z106" i="67"/>
  <c r="Z97" i="67"/>
  <c r="Z73" i="67"/>
  <c r="Z74" i="67"/>
  <c r="Z53" i="67"/>
  <c r="Z40" i="67"/>
  <c r="Z30" i="67"/>
  <c r="Z14" i="67"/>
  <c r="Z120" i="67"/>
  <c r="Z122" i="67"/>
  <c r="Z91" i="67"/>
  <c r="Z93" i="67"/>
  <c r="Z84" i="67"/>
  <c r="Z77" i="67"/>
  <c r="Z57" i="67"/>
  <c r="Z67" i="67"/>
  <c r="Z60" i="67"/>
  <c r="Z81" i="67"/>
  <c r="P80" i="67"/>
  <c r="Z21" i="67"/>
  <c r="Z23" i="67"/>
  <c r="Z117" i="67"/>
  <c r="Z113" i="67"/>
  <c r="Z114" i="67"/>
  <c r="Z70" i="67"/>
  <c r="Z87" i="67"/>
  <c r="AC79" i="67"/>
  <c r="Z46" i="67"/>
  <c r="Z11" i="67"/>
  <c r="Z32" i="67"/>
  <c r="Z17" i="67"/>
  <c r="Z124" i="65"/>
  <c r="AC124" i="65"/>
  <c r="Z88" i="65"/>
  <c r="Z94" i="65"/>
  <c r="Z62" i="65"/>
  <c r="Z24" i="65"/>
  <c r="AC24" i="65"/>
  <c r="Z127" i="65"/>
  <c r="Z116" i="65"/>
  <c r="Z78" i="65"/>
  <c r="Z74" i="65"/>
  <c r="AC74" i="65"/>
  <c r="Z67" i="65"/>
  <c r="Z92" i="65"/>
  <c r="AC92" i="65"/>
  <c r="Z86" i="65"/>
  <c r="AC86" i="65"/>
  <c r="Z34" i="65"/>
  <c r="Z72" i="65"/>
  <c r="AC58" i="65"/>
  <c r="Z15" i="65"/>
  <c r="Z69" i="65"/>
  <c r="Z18" i="65"/>
  <c r="Z117" i="65"/>
  <c r="AC117" i="65"/>
  <c r="Z100" i="65"/>
  <c r="Z96" i="65"/>
  <c r="Z56" i="65"/>
  <c r="AC56" i="65"/>
  <c r="Z52" i="65"/>
  <c r="Z90" i="65"/>
  <c r="Z84" i="65"/>
  <c r="Z75" i="65"/>
  <c r="Z60" i="65"/>
  <c r="Z38" i="65"/>
  <c r="Z45" i="65"/>
  <c r="Z29" i="65"/>
  <c r="AC29" i="65"/>
  <c r="Z46" i="65"/>
  <c r="Z14" i="65"/>
  <c r="Z20" i="65"/>
  <c r="Z115" i="63"/>
  <c r="Z106" i="63"/>
  <c r="Z122" i="63"/>
  <c r="Z89" i="63"/>
  <c r="Z79" i="63"/>
  <c r="Z45" i="63"/>
  <c r="Z46" i="63"/>
  <c r="Z20" i="63"/>
  <c r="Z25" i="63"/>
  <c r="Z22" i="63"/>
  <c r="Z61" i="63"/>
  <c r="Z127" i="63"/>
  <c r="Z99" i="63"/>
  <c r="Z75" i="63"/>
  <c r="Z85" i="63"/>
  <c r="Z35" i="63"/>
  <c r="Z24" i="63"/>
  <c r="Z30" i="63"/>
  <c r="AC26" i="63"/>
  <c r="AC111" i="63"/>
  <c r="Z118" i="63"/>
  <c r="Z113" i="63"/>
  <c r="Z93" i="63"/>
  <c r="Z87" i="63"/>
  <c r="AC69" i="63"/>
  <c r="Z73" i="63"/>
  <c r="Z60" i="63"/>
  <c r="Z53" i="63"/>
  <c r="Z56" i="63"/>
  <c r="Z28" i="63"/>
  <c r="Z17" i="63"/>
  <c r="Z49" i="63"/>
  <c r="Z33" i="63"/>
  <c r="Z58" i="63"/>
  <c r="Z12" i="63"/>
  <c r="Z125" i="63"/>
  <c r="Z117" i="63"/>
  <c r="Z120" i="63"/>
  <c r="Z95" i="63"/>
  <c r="Z101" i="63"/>
  <c r="Z103" i="63"/>
  <c r="Z52" i="63"/>
  <c r="Z90" i="63"/>
  <c r="Z64" i="63"/>
  <c r="Z76" i="63"/>
  <c r="Z68" i="63"/>
  <c r="Z39" i="63"/>
  <c r="Z37" i="63"/>
  <c r="Z41" i="63"/>
  <c r="Z16" i="63"/>
  <c r="AC18" i="63"/>
  <c r="Z112" i="62"/>
  <c r="Z124" i="62"/>
  <c r="Z80" i="62"/>
  <c r="Z53" i="62"/>
  <c r="Z87" i="62"/>
  <c r="Z73" i="62"/>
  <c r="Z35" i="62"/>
  <c r="Z24" i="62"/>
  <c r="Z121" i="62"/>
  <c r="Z94" i="62"/>
  <c r="Z84" i="62"/>
  <c r="Z37" i="62"/>
  <c r="Z61" i="62"/>
  <c r="Z19" i="62"/>
  <c r="Z16" i="62"/>
  <c r="Z11" i="62"/>
  <c r="Z127" i="62"/>
  <c r="Z98" i="62"/>
  <c r="Z57" i="62"/>
  <c r="Z55" i="62"/>
  <c r="Z44" i="62"/>
  <c r="Z14" i="62"/>
  <c r="Z63" i="62"/>
  <c r="Z39" i="62"/>
  <c r="Z116" i="62"/>
  <c r="Z119" i="62"/>
  <c r="Z114" i="62"/>
  <c r="Z90" i="62"/>
  <c r="Z76" i="62"/>
  <c r="Z92" i="62"/>
  <c r="Z78" i="62"/>
  <c r="Z46" i="62"/>
  <c r="Z106" i="62"/>
  <c r="Z65" i="62"/>
  <c r="Z33" i="62"/>
  <c r="Z68" i="62"/>
  <c r="Z28" i="62"/>
  <c r="Z100" i="62"/>
  <c r="Z18" i="62"/>
  <c r="Z127" i="80"/>
  <c r="Z111" i="80"/>
  <c r="Z97" i="80"/>
  <c r="Z93" i="80"/>
  <c r="AC93" i="80"/>
  <c r="Z68" i="80"/>
  <c r="Z42" i="80"/>
  <c r="Z15" i="80"/>
  <c r="Z45" i="80"/>
  <c r="Z26" i="80"/>
  <c r="Z128" i="80"/>
  <c r="Z107" i="80"/>
  <c r="Z95" i="80"/>
  <c r="Z59" i="80"/>
  <c r="AC59" i="80"/>
  <c r="Z55" i="80"/>
  <c r="Z108" i="80"/>
  <c r="Z75" i="80"/>
  <c r="Z100" i="80"/>
  <c r="Z77" i="80"/>
  <c r="Z66" i="80"/>
  <c r="Z58" i="80"/>
  <c r="Z62" i="80"/>
  <c r="Z70" i="80"/>
  <c r="AC70" i="80"/>
  <c r="AC56" i="80"/>
  <c r="Z53" i="80"/>
  <c r="Z11" i="80"/>
  <c r="Z91" i="80"/>
  <c r="Z14" i="80"/>
  <c r="Z24" i="80"/>
  <c r="Z89" i="80"/>
  <c r="Z85" i="80"/>
  <c r="Z61" i="80"/>
  <c r="Z57" i="80"/>
  <c r="Z38" i="80"/>
  <c r="AC38" i="80"/>
  <c r="AC32" i="80"/>
  <c r="Z79" i="80"/>
  <c r="Z20" i="80"/>
  <c r="Z127" i="79"/>
  <c r="Z117" i="79"/>
  <c r="Z113" i="79"/>
  <c r="Z97" i="79"/>
  <c r="Z90" i="79"/>
  <c r="Z92" i="79"/>
  <c r="Z81" i="79"/>
  <c r="Z84" i="79"/>
  <c r="Z78" i="79"/>
  <c r="Z59" i="79"/>
  <c r="Z44" i="79"/>
  <c r="Z21" i="79"/>
  <c r="Z50" i="79"/>
  <c r="Z86" i="79"/>
  <c r="Z66" i="79"/>
  <c r="Z29" i="79"/>
  <c r="Z26" i="79"/>
  <c r="Z41" i="79"/>
  <c r="Z19" i="79"/>
  <c r="Z103" i="79"/>
  <c r="Z74" i="79"/>
  <c r="Z70" i="79"/>
  <c r="Z68" i="79"/>
  <c r="Z57" i="79"/>
  <c r="Z53" i="79"/>
  <c r="Z47" i="79"/>
  <c r="Z36" i="79"/>
  <c r="Z25" i="79"/>
  <c r="Z63" i="79"/>
  <c r="Z39" i="79"/>
  <c r="Z46" i="79"/>
  <c r="Z15" i="79"/>
  <c r="Z11" i="79"/>
  <c r="Z120" i="79"/>
  <c r="Z106" i="79"/>
  <c r="Z109" i="79"/>
  <c r="Z76" i="79"/>
  <c r="Z17" i="79"/>
  <c r="Z97" i="78"/>
  <c r="Z94" i="78"/>
  <c r="Z56" i="78"/>
  <c r="Z41" i="78"/>
  <c r="AC41" i="78"/>
  <c r="Z44" i="78"/>
  <c r="Z125" i="78"/>
  <c r="P124" i="78"/>
  <c r="Z120" i="78"/>
  <c r="Z114" i="78"/>
  <c r="Z76" i="78"/>
  <c r="Z67" i="78"/>
  <c r="Z104" i="78"/>
  <c r="Z14" i="78"/>
  <c r="Z24" i="78"/>
  <c r="Z18" i="78"/>
  <c r="Z49" i="78"/>
  <c r="Z127" i="78"/>
  <c r="Z90" i="78"/>
  <c r="Z26" i="78"/>
  <c r="AC28" i="78"/>
  <c r="Z27" i="78"/>
  <c r="Z22" i="78"/>
  <c r="Z117" i="78"/>
  <c r="Z113" i="78"/>
  <c r="Z121" i="78"/>
  <c r="Z92" i="78"/>
  <c r="Z60" i="78"/>
  <c r="Z109" i="78"/>
  <c r="Z37" i="78"/>
  <c r="AC35" i="78"/>
  <c r="Z33" i="78"/>
  <c r="AC33" i="78"/>
  <c r="Z53" i="78"/>
  <c r="Z12" i="78"/>
  <c r="Z127" i="60"/>
  <c r="Z94" i="60"/>
  <c r="Z45" i="60"/>
  <c r="AC45" i="60"/>
  <c r="Z25" i="60"/>
  <c r="Z40" i="60"/>
  <c r="Z14" i="60"/>
  <c r="Z60" i="60"/>
  <c r="AC60" i="60"/>
  <c r="AC58" i="60"/>
  <c r="Z56" i="60"/>
  <c r="Z36" i="60"/>
  <c r="Z120" i="60"/>
  <c r="Z113" i="60"/>
  <c r="Z117" i="60"/>
  <c r="Z90" i="60"/>
  <c r="Z71" i="60"/>
  <c r="Z64" i="60"/>
  <c r="Z11" i="60"/>
  <c r="Z37" i="60"/>
  <c r="Z34" i="60"/>
  <c r="Z86" i="60"/>
  <c r="Z100" i="60"/>
  <c r="Z95" i="60"/>
  <c r="AC59" i="60"/>
  <c r="Z15" i="60"/>
  <c r="Z75" i="60"/>
  <c r="Z102" i="60"/>
  <c r="Z96" i="60"/>
  <c r="AC96" i="60"/>
  <c r="Z74" i="60"/>
  <c r="AC39" i="60"/>
  <c r="AC38" i="60"/>
  <c r="Z114" i="60"/>
  <c r="Z88" i="60"/>
  <c r="Z52" i="60"/>
  <c r="Z108" i="60"/>
  <c r="Z27" i="60"/>
  <c r="Z18" i="60"/>
  <c r="Z49" i="60"/>
  <c r="AC49" i="60"/>
  <c r="Z42" i="60"/>
  <c r="Z126" i="59"/>
  <c r="Z116" i="59"/>
  <c r="Z104" i="59"/>
  <c r="Z100" i="59"/>
  <c r="Z90" i="59"/>
  <c r="Z96" i="59"/>
  <c r="Z88" i="59"/>
  <c r="Z68" i="59"/>
  <c r="Z54" i="59"/>
  <c r="Z69" i="59"/>
  <c r="Z25" i="59"/>
  <c r="Z16" i="59"/>
  <c r="AC42" i="59"/>
  <c r="Z123" i="59"/>
  <c r="Z113" i="59"/>
  <c r="Z95" i="59"/>
  <c r="Z94" i="59"/>
  <c r="Z76" i="59"/>
  <c r="Z92" i="59"/>
  <c r="Z32" i="59"/>
  <c r="Z44" i="59"/>
  <c r="Z18" i="59"/>
  <c r="Z12" i="59"/>
  <c r="Z84" i="59"/>
  <c r="AC55" i="59"/>
  <c r="Z112" i="59"/>
  <c r="Z109" i="59"/>
  <c r="Z86" i="59"/>
  <c r="Z87" i="59"/>
  <c r="Z81" i="59"/>
  <c r="Z73" i="59"/>
  <c r="Z128" i="59"/>
  <c r="Z91" i="59"/>
  <c r="Z97" i="59"/>
  <c r="Z61" i="59"/>
  <c r="AC41" i="59"/>
  <c r="Z57" i="59"/>
  <c r="Z35" i="59"/>
  <c r="AC33" i="59"/>
  <c r="Z77" i="59"/>
  <c r="Z20" i="59"/>
  <c r="Z30" i="59"/>
  <c r="Z22" i="59"/>
  <c r="Z124" i="90"/>
  <c r="Z106" i="90"/>
  <c r="Z84" i="90"/>
  <c r="Z35" i="90"/>
  <c r="Z46" i="90"/>
  <c r="Z20" i="90"/>
  <c r="Z116" i="90"/>
  <c r="Z119" i="90"/>
  <c r="Z101" i="90"/>
  <c r="Z78" i="90"/>
  <c r="Z52" i="90"/>
  <c r="Z75" i="90"/>
  <c r="Z39" i="90"/>
  <c r="Z72" i="90"/>
  <c r="Z53" i="90"/>
  <c r="Z36" i="90"/>
  <c r="Z16" i="90"/>
  <c r="Z12" i="90"/>
  <c r="Z126" i="90"/>
  <c r="Z94" i="90"/>
  <c r="Z60" i="90"/>
  <c r="Z22" i="90"/>
  <c r="AC22" i="90"/>
  <c r="Z29" i="90"/>
  <c r="Z100" i="90"/>
  <c r="Z96" i="90"/>
  <c r="Z112" i="90"/>
  <c r="AC111" i="90"/>
  <c r="Z88" i="90"/>
  <c r="AC44" i="90"/>
  <c r="Z18" i="90"/>
  <c r="Z14" i="90"/>
  <c r="Z114" i="72"/>
  <c r="Z86" i="72"/>
  <c r="Z99" i="72"/>
  <c r="AC88" i="72"/>
  <c r="Z103" i="72"/>
  <c r="Z87" i="72"/>
  <c r="Z23" i="72"/>
  <c r="Z28" i="72"/>
  <c r="AC25" i="72"/>
  <c r="Z127" i="72"/>
  <c r="Z98" i="72"/>
  <c r="Z123" i="72"/>
  <c r="Z68" i="72"/>
  <c r="Z55" i="72"/>
  <c r="Z48" i="72"/>
  <c r="Z49" i="72"/>
  <c r="Z63" i="72"/>
  <c r="Z27" i="72"/>
  <c r="Z44" i="72"/>
  <c r="Z90" i="72"/>
  <c r="Z52" i="72"/>
  <c r="AC40" i="72"/>
  <c r="Z34" i="72"/>
  <c r="Z71" i="72"/>
  <c r="Z61" i="72"/>
  <c r="Z41" i="72"/>
  <c r="Z33" i="72"/>
  <c r="Z26" i="72"/>
  <c r="Z18" i="72"/>
  <c r="Z42" i="72"/>
  <c r="Z95" i="72"/>
  <c r="Z78" i="72"/>
  <c r="Z37" i="72"/>
  <c r="Z22" i="72"/>
  <c r="Z102" i="72"/>
  <c r="Z84" i="72"/>
  <c r="Z128" i="72"/>
  <c r="Z106" i="72"/>
  <c r="Z92" i="72"/>
  <c r="Z81" i="72"/>
  <c r="Z76" i="72"/>
  <c r="Z64" i="72"/>
  <c r="Z35" i="72"/>
  <c r="Z20" i="72"/>
  <c r="Z11" i="72"/>
  <c r="Z70" i="72"/>
  <c r="AC29" i="72"/>
  <c r="Z15" i="72"/>
  <c r="Z12" i="72"/>
  <c r="AC49" i="94"/>
  <c r="AC94" i="94"/>
  <c r="AC58" i="94"/>
  <c r="AC62" i="94"/>
  <c r="AC73" i="94"/>
  <c r="AC86" i="94"/>
  <c r="AC64" i="94"/>
  <c r="AC92" i="94"/>
  <c r="AC52" i="94"/>
  <c r="AC22" i="94"/>
  <c r="AC90" i="94"/>
  <c r="AC18" i="94"/>
  <c r="AC126" i="94"/>
  <c r="AC118" i="94"/>
  <c r="AC117" i="94"/>
  <c r="AC71" i="94"/>
  <c r="AC100" i="94"/>
  <c r="AC50" i="94"/>
  <c r="AC38" i="94"/>
  <c r="AC35" i="94"/>
  <c r="AC98" i="94"/>
  <c r="AC76" i="94"/>
  <c r="AC45" i="94"/>
  <c r="AC46" i="94"/>
  <c r="AC67" i="94"/>
  <c r="AC53" i="94"/>
  <c r="AC56" i="94"/>
  <c r="AC96" i="94"/>
  <c r="AC42" i="94"/>
  <c r="AC121" i="94"/>
  <c r="AC109" i="94"/>
  <c r="AC70" i="32"/>
  <c r="AC69" i="32"/>
  <c r="AC108" i="32"/>
  <c r="AC92" i="32"/>
  <c r="AC90" i="32"/>
  <c r="AC18" i="32"/>
  <c r="AC93" i="32"/>
  <c r="AC57" i="32"/>
  <c r="AC89" i="32"/>
  <c r="AC101" i="32"/>
  <c r="AC84" i="32"/>
  <c r="AC40" i="32"/>
  <c r="AC46" i="32"/>
  <c r="AC125" i="32"/>
  <c r="AC60" i="32"/>
  <c r="AC53" i="32"/>
  <c r="AC41" i="32"/>
  <c r="AC14" i="32"/>
  <c r="AC33" i="32"/>
  <c r="AC74" i="32"/>
  <c r="AC127" i="32"/>
  <c r="AC88" i="32"/>
  <c r="AC71" i="32"/>
  <c r="AC98" i="32"/>
  <c r="AC13" i="73"/>
  <c r="AC96" i="73"/>
  <c r="AC112" i="73"/>
  <c r="AC40" i="73"/>
  <c r="AC36" i="73"/>
  <c r="AC80" i="73"/>
  <c r="AC25" i="73"/>
  <c r="AC69" i="73"/>
  <c r="AC19" i="73"/>
  <c r="AC103" i="73"/>
  <c r="AC29" i="73"/>
  <c r="AC65" i="73"/>
  <c r="AC57" i="73"/>
  <c r="AC61" i="73"/>
  <c r="AC83" i="73"/>
  <c r="AC87" i="73"/>
  <c r="AC75" i="73"/>
  <c r="AC60" i="73"/>
  <c r="AC53" i="73"/>
  <c r="AC72" i="73"/>
  <c r="AC68" i="73"/>
  <c r="AC99" i="73"/>
  <c r="AC58" i="73"/>
  <c r="AC92" i="73"/>
  <c r="AC30" i="92"/>
  <c r="AC96" i="92"/>
  <c r="AC48" i="92"/>
  <c r="AC64" i="92"/>
  <c r="AC16" i="92"/>
  <c r="AC66" i="92"/>
  <c r="AC18" i="92"/>
  <c r="AC73" i="92"/>
  <c r="AC54" i="92"/>
  <c r="AC46" i="92"/>
  <c r="AC104" i="92"/>
  <c r="AC113" i="92"/>
  <c r="AC78" i="92"/>
  <c r="AC127" i="92"/>
  <c r="AC106" i="92"/>
  <c r="AC117" i="92"/>
  <c r="AC57" i="71"/>
  <c r="AC94" i="71"/>
  <c r="AC116" i="71"/>
  <c r="AC13" i="71"/>
  <c r="AC36" i="71"/>
  <c r="AC109" i="71"/>
  <c r="AC32" i="71"/>
  <c r="AC48" i="71"/>
  <c r="AC28" i="71"/>
  <c r="AC86" i="71"/>
  <c r="AC77" i="71"/>
  <c r="AC97" i="71"/>
  <c r="AC123" i="71"/>
  <c r="AC21" i="71"/>
  <c r="AC98" i="71"/>
  <c r="AC58" i="71"/>
  <c r="AC37" i="71"/>
  <c r="AC40" i="71"/>
  <c r="AC66" i="71"/>
  <c r="AC25" i="71"/>
  <c r="AC126" i="71"/>
  <c r="AC85" i="71"/>
  <c r="AC29" i="71"/>
  <c r="AC24" i="71"/>
  <c r="AC53" i="71"/>
  <c r="AC11" i="71"/>
  <c r="AC68" i="71"/>
  <c r="AC61" i="71"/>
  <c r="AC127" i="71"/>
  <c r="AC30" i="71"/>
  <c r="AC39" i="71"/>
  <c r="AC120" i="71"/>
  <c r="AC79" i="71"/>
  <c r="AC86" i="70"/>
  <c r="AC122" i="70"/>
  <c r="AC73" i="70"/>
  <c r="AC82" i="70"/>
  <c r="AC99" i="70"/>
  <c r="AC117" i="70"/>
  <c r="AC56" i="70"/>
  <c r="AC17" i="70"/>
  <c r="AC55" i="70"/>
  <c r="AC93" i="70"/>
  <c r="AC106" i="70"/>
  <c r="AC42" i="70"/>
  <c r="AC103" i="70"/>
  <c r="AC44" i="70"/>
  <c r="AC68" i="70"/>
  <c r="AC128" i="70"/>
  <c r="AC21" i="70"/>
  <c r="AC18" i="70"/>
  <c r="AC49" i="70"/>
  <c r="AC61" i="70"/>
  <c r="AC115" i="70"/>
  <c r="AC13" i="70"/>
  <c r="AC64" i="70"/>
  <c r="AC38" i="70"/>
  <c r="AC95" i="70"/>
  <c r="AC127" i="70"/>
  <c r="AC57" i="70"/>
  <c r="AC89" i="70"/>
  <c r="AC113" i="70"/>
  <c r="AC15" i="70"/>
  <c r="AC101" i="70"/>
  <c r="AC91" i="70"/>
  <c r="AC75" i="70"/>
  <c r="AC85" i="70"/>
  <c r="AC25" i="70"/>
  <c r="AC48" i="70"/>
  <c r="AC77" i="70"/>
  <c r="AC82" i="69"/>
  <c r="AC122" i="69"/>
  <c r="AC24" i="69"/>
  <c r="AC86" i="69"/>
  <c r="AC79" i="69"/>
  <c r="AC44" i="69"/>
  <c r="AC21" i="69"/>
  <c r="AC54" i="69"/>
  <c r="AC93" i="69"/>
  <c r="AC62" i="69"/>
  <c r="AC20" i="69"/>
  <c r="AC34" i="69"/>
  <c r="AC115" i="69"/>
  <c r="AC117" i="69"/>
  <c r="AC127" i="69"/>
  <c r="AC13" i="69"/>
  <c r="AC106" i="69"/>
  <c r="AC75" i="69"/>
  <c r="AC16" i="69"/>
  <c r="AC40" i="69"/>
  <c r="AC47" i="69"/>
  <c r="AC89" i="69"/>
  <c r="AC97" i="69"/>
  <c r="AC46" i="69"/>
  <c r="AC95" i="69"/>
  <c r="AC23" i="67"/>
  <c r="AC21" i="67"/>
  <c r="AC40" i="67"/>
  <c r="AC97" i="67"/>
  <c r="AC127" i="67"/>
  <c r="AC89" i="67"/>
  <c r="AC87" i="67"/>
  <c r="AC114" i="67"/>
  <c r="AC117" i="67"/>
  <c r="Z80" i="67"/>
  <c r="AC81" i="67"/>
  <c r="AC60" i="67"/>
  <c r="AC84" i="67"/>
  <c r="AC27" i="67"/>
  <c r="AC50" i="67"/>
  <c r="AC85" i="67"/>
  <c r="AC35" i="67"/>
  <c r="AC93" i="67"/>
  <c r="AC91" i="67"/>
  <c r="AC120" i="67"/>
  <c r="AC74" i="67"/>
  <c r="AC115" i="67"/>
  <c r="AC66" i="67"/>
  <c r="AC57" i="67"/>
  <c r="AC122" i="67"/>
  <c r="AC14" i="67"/>
  <c r="AC30" i="67"/>
  <c r="AC53" i="67"/>
  <c r="AC73" i="67"/>
  <c r="AC106" i="67"/>
  <c r="AC99" i="67"/>
  <c r="AC98" i="67"/>
  <c r="AC19" i="67"/>
  <c r="AC58" i="67"/>
  <c r="AC63" i="67"/>
  <c r="AC118" i="67"/>
  <c r="AC52" i="65"/>
  <c r="AC18" i="65"/>
  <c r="AC72" i="65"/>
  <c r="AC46" i="65"/>
  <c r="AC90" i="65"/>
  <c r="AC34" i="65"/>
  <c r="AC116" i="65"/>
  <c r="AC88" i="65"/>
  <c r="AC75" i="65"/>
  <c r="AC45" i="65"/>
  <c r="AC38" i="65"/>
  <c r="AC67" i="65"/>
  <c r="AC62" i="65"/>
  <c r="AC39" i="63"/>
  <c r="AC76" i="63"/>
  <c r="AC64" i="63"/>
  <c r="AC52" i="63"/>
  <c r="AC17" i="63"/>
  <c r="AC28" i="63"/>
  <c r="AC56" i="63"/>
  <c r="AC87" i="63"/>
  <c r="AC113" i="63"/>
  <c r="AC24" i="63"/>
  <c r="AC35" i="63"/>
  <c r="AC127" i="63"/>
  <c r="AC89" i="63"/>
  <c r="AC106" i="63"/>
  <c r="AC90" i="63"/>
  <c r="AC120" i="63"/>
  <c r="AC117" i="63"/>
  <c r="AC12" i="63"/>
  <c r="AC75" i="63"/>
  <c r="AC99" i="63"/>
  <c r="AC115" i="63"/>
  <c r="AC73" i="63"/>
  <c r="AC30" i="63"/>
  <c r="AC61" i="63"/>
  <c r="AC25" i="63"/>
  <c r="AC122" i="63"/>
  <c r="AC41" i="63"/>
  <c r="AC37" i="63"/>
  <c r="AC103" i="63"/>
  <c r="AC101" i="63"/>
  <c r="AC95" i="63"/>
  <c r="AC58" i="63"/>
  <c r="AC33" i="63"/>
  <c r="AC49" i="63"/>
  <c r="AC93" i="63"/>
  <c r="AC22" i="63"/>
  <c r="AC20" i="63"/>
  <c r="AC45" i="63"/>
  <c r="AC18" i="62"/>
  <c r="AC106" i="62"/>
  <c r="AC78" i="62"/>
  <c r="AC119" i="62"/>
  <c r="AC14" i="62"/>
  <c r="AC124" i="62"/>
  <c r="AC68" i="62"/>
  <c r="AC90" i="62"/>
  <c r="AC39" i="62"/>
  <c r="AC63" i="62"/>
  <c r="AC44" i="62"/>
  <c r="AC35" i="62"/>
  <c r="AC80" i="62"/>
  <c r="AC28" i="62"/>
  <c r="AC46" i="62"/>
  <c r="AC76" i="62"/>
  <c r="AC116" i="62"/>
  <c r="AC98" i="62"/>
  <c r="AC127" i="62"/>
  <c r="AC16" i="62"/>
  <c r="AC24" i="62"/>
  <c r="AC100" i="62"/>
  <c r="AC92" i="62"/>
  <c r="AC55" i="62"/>
  <c r="AC57" i="62"/>
  <c r="AC11" i="62"/>
  <c r="AC94" i="62"/>
  <c r="AC121" i="62"/>
  <c r="AC79" i="80"/>
  <c r="AC53" i="80"/>
  <c r="AC100" i="80"/>
  <c r="AC108" i="80"/>
  <c r="AC128" i="80"/>
  <c r="AC111" i="80"/>
  <c r="AC127" i="80"/>
  <c r="AC11" i="80"/>
  <c r="AC58" i="80"/>
  <c r="AC77" i="80"/>
  <c r="AC68" i="80"/>
  <c r="AC85" i="80"/>
  <c r="AC14" i="80"/>
  <c r="AC62" i="80"/>
  <c r="AC66" i="80"/>
  <c r="AC26" i="80"/>
  <c r="AC42" i="80"/>
  <c r="AC61" i="80"/>
  <c r="AC89" i="80"/>
  <c r="AC24" i="80"/>
  <c r="AC91" i="80"/>
  <c r="AC95" i="80"/>
  <c r="AC97" i="80"/>
  <c r="AC63" i="79"/>
  <c r="AC36" i="79"/>
  <c r="AC68" i="79"/>
  <c r="AC70" i="79"/>
  <c r="AC74" i="79"/>
  <c r="AC19" i="79"/>
  <c r="AC66" i="79"/>
  <c r="AC86" i="79"/>
  <c r="AC11" i="79"/>
  <c r="AC53" i="79"/>
  <c r="AC29" i="79"/>
  <c r="AC50" i="79"/>
  <c r="AC84" i="79"/>
  <c r="AC81" i="79"/>
  <c r="AC127" i="79"/>
  <c r="AC17" i="79"/>
  <c r="AC15" i="79"/>
  <c r="AC25" i="79"/>
  <c r="AC59" i="79"/>
  <c r="AC97" i="79"/>
  <c r="AC113" i="79"/>
  <c r="AC109" i="79"/>
  <c r="AC106" i="79"/>
  <c r="AC120" i="79"/>
  <c r="AC46" i="79"/>
  <c r="AC47" i="79"/>
  <c r="AC57" i="79"/>
  <c r="AC103" i="79"/>
  <c r="AC41" i="79"/>
  <c r="AC26" i="79"/>
  <c r="AC92" i="79"/>
  <c r="AC90" i="79"/>
  <c r="AC26" i="78"/>
  <c r="AC18" i="78"/>
  <c r="AC114" i="78"/>
  <c r="AC44" i="78"/>
  <c r="AC97" i="78"/>
  <c r="AC60" i="78"/>
  <c r="AC127" i="78"/>
  <c r="AC104" i="78"/>
  <c r="AC94" i="78"/>
  <c r="AC109" i="78"/>
  <c r="AC90" i="78"/>
  <c r="Z124" i="78"/>
  <c r="AC92" i="78"/>
  <c r="AC113" i="78"/>
  <c r="AC22" i="78"/>
  <c r="AC49" i="78"/>
  <c r="AC76" i="78"/>
  <c r="AC120" i="78"/>
  <c r="AC27" i="60"/>
  <c r="AC52" i="60"/>
  <c r="AC74" i="60"/>
  <c r="AC100" i="60"/>
  <c r="AC86" i="60"/>
  <c r="AC71" i="60"/>
  <c r="AC114" i="60"/>
  <c r="AC75" i="60"/>
  <c r="AC95" i="60"/>
  <c r="AC37" i="60"/>
  <c r="AC90" i="60"/>
  <c r="AC40" i="60"/>
  <c r="AC94" i="60"/>
  <c r="AC15" i="60"/>
  <c r="AC113" i="60"/>
  <c r="AC36" i="60"/>
  <c r="AC127" i="60"/>
  <c r="AC42" i="60"/>
  <c r="AC108" i="60"/>
  <c r="AC34" i="60"/>
  <c r="AC11" i="60"/>
  <c r="AC64" i="60"/>
  <c r="AC14" i="60"/>
  <c r="AC22" i="59"/>
  <c r="AC97" i="59"/>
  <c r="AC69" i="59"/>
  <c r="AC88" i="59"/>
  <c r="AC104" i="59"/>
  <c r="AC57" i="59"/>
  <c r="AC87" i="59"/>
  <c r="AC12" i="59"/>
  <c r="AC44" i="59"/>
  <c r="AC32" i="59"/>
  <c r="AC25" i="59"/>
  <c r="AC68" i="59"/>
  <c r="AC90" i="59"/>
  <c r="AC100" i="59"/>
  <c r="AC81" i="59"/>
  <c r="AC16" i="59"/>
  <c r="AC54" i="59"/>
  <c r="AC30" i="59"/>
  <c r="AC73" i="59"/>
  <c r="AC76" i="59"/>
  <c r="AC123" i="59"/>
  <c r="AC96" i="59"/>
  <c r="AC18" i="90"/>
  <c r="AC112" i="90"/>
  <c r="AC94" i="90"/>
  <c r="AC126" i="90"/>
  <c r="AC12" i="90"/>
  <c r="AC16" i="90"/>
  <c r="AC53" i="90"/>
  <c r="AC116" i="90"/>
  <c r="AC72" i="90"/>
  <c r="AC75" i="90"/>
  <c r="AC52" i="90"/>
  <c r="AC101" i="90"/>
  <c r="AC29" i="90"/>
  <c r="AC46" i="90"/>
  <c r="AC84" i="90"/>
  <c r="AC60" i="90"/>
  <c r="AC119" i="90"/>
  <c r="AC20" i="90"/>
  <c r="AC35" i="90"/>
  <c r="AC106" i="90"/>
  <c r="AC76" i="72"/>
  <c r="AC102" i="72"/>
  <c r="AC61" i="72"/>
  <c r="AC52" i="72"/>
  <c r="AC49" i="72"/>
  <c r="AC68" i="72"/>
  <c r="AC123" i="72"/>
  <c r="AC98" i="72"/>
  <c r="AC35" i="72"/>
  <c r="AC26" i="72"/>
  <c r="AC41" i="72"/>
  <c r="AC127" i="72"/>
  <c r="AC78" i="72"/>
  <c r="AC95" i="72"/>
  <c r="AC12" i="72"/>
  <c r="AC70" i="72"/>
  <c r="AC81" i="72"/>
  <c r="AC106" i="72"/>
  <c r="AC44" i="72"/>
  <c r="AC23" i="72"/>
  <c r="AC103" i="72"/>
  <c r="AC20" i="72"/>
  <c r="AC64" i="72"/>
  <c r="AC128" i="72"/>
  <c r="AC84" i="72"/>
  <c r="AC90" i="72"/>
  <c r="AC48" i="72"/>
  <c r="AC55" i="72"/>
  <c r="AC28" i="72"/>
  <c r="AC22" i="72"/>
  <c r="AC37" i="72"/>
  <c r="AC18" i="72"/>
  <c r="AC33" i="72"/>
  <c r="AC34" i="72"/>
  <c r="AC27" i="72"/>
  <c r="AC63" i="72"/>
  <c r="AC86" i="72"/>
  <c r="AC114" i="72"/>
  <c r="Q129" i="85"/>
  <c r="P126" i="70"/>
  <c r="P14" i="70"/>
  <c r="P62" i="70"/>
  <c r="Z62" i="70"/>
  <c r="AC62" i="70"/>
  <c r="P69" i="70"/>
  <c r="P94" i="70"/>
  <c r="P35" i="70"/>
  <c r="P98" i="70"/>
  <c r="Z98" i="70"/>
  <c r="AC98" i="70"/>
  <c r="Z24" i="70"/>
  <c r="P37" i="70"/>
  <c r="P90" i="70"/>
  <c r="P20" i="70"/>
  <c r="Z20" i="70"/>
  <c r="P58" i="70"/>
  <c r="AF129" i="70"/>
  <c r="G129" i="70"/>
  <c r="T129" i="70"/>
  <c r="AM129" i="70"/>
  <c r="P78" i="70"/>
  <c r="AC91" i="59"/>
  <c r="AC113" i="59"/>
  <c r="AC56" i="60"/>
  <c r="AC75" i="80"/>
  <c r="AC15" i="80"/>
  <c r="AC85" i="63"/>
  <c r="AC113" i="67"/>
  <c r="AC69" i="69"/>
  <c r="AC36" i="70"/>
  <c r="AC32" i="73"/>
  <c r="Z66" i="72"/>
  <c r="Z67" i="90"/>
  <c r="Z86" i="90"/>
  <c r="Z107" i="59"/>
  <c r="Z24" i="59"/>
  <c r="Z121" i="60"/>
  <c r="Z30" i="60"/>
  <c r="Z68" i="78"/>
  <c r="AC68" i="78"/>
  <c r="Z65" i="65"/>
  <c r="Z49" i="65"/>
  <c r="Z121" i="67"/>
  <c r="Z75" i="71"/>
  <c r="Z112" i="94"/>
  <c r="Z81" i="94"/>
  <c r="AC84" i="30"/>
  <c r="AC19" i="23"/>
  <c r="AC85" i="83"/>
  <c r="Z122" i="77"/>
  <c r="AC15" i="72"/>
  <c r="AC87" i="72"/>
  <c r="AC18" i="59"/>
  <c r="AC116" i="59"/>
  <c r="AC117" i="60"/>
  <c r="AC76" i="79"/>
  <c r="AC117" i="79"/>
  <c r="AC55" i="80"/>
  <c r="AC37" i="62"/>
  <c r="AC68" i="63"/>
  <c r="AC46" i="63"/>
  <c r="AC32" i="67"/>
  <c r="AC46" i="67"/>
  <c r="AC64" i="69"/>
  <c r="AC39" i="69"/>
  <c r="AC91" i="69"/>
  <c r="AC79" i="70"/>
  <c r="AC87" i="71"/>
  <c r="AC17" i="71"/>
  <c r="AC90" i="71"/>
  <c r="AC76" i="32"/>
  <c r="AC54" i="94"/>
  <c r="Z97" i="90"/>
  <c r="Z10" i="90"/>
  <c r="Z52" i="59"/>
  <c r="Z66" i="59"/>
  <c r="Z40" i="59"/>
  <c r="Z128" i="78"/>
  <c r="AC128" i="78"/>
  <c r="Z84" i="78"/>
  <c r="Z35" i="79"/>
  <c r="Z126" i="62"/>
  <c r="Z22" i="62"/>
  <c r="AC12" i="62"/>
  <c r="Z97" i="63"/>
  <c r="AC59" i="65"/>
  <c r="AC12" i="65"/>
  <c r="AC59" i="67"/>
  <c r="Z120" i="70"/>
  <c r="Z39" i="32"/>
  <c r="AC113" i="30"/>
  <c r="AC125" i="23"/>
  <c r="AC24" i="28"/>
  <c r="AC76" i="24"/>
  <c r="AC64" i="85"/>
  <c r="AC82" i="85"/>
  <c r="AC36" i="85"/>
  <c r="Z45" i="23"/>
  <c r="AC108" i="26"/>
  <c r="Z76" i="26"/>
  <c r="Z69" i="26"/>
  <c r="Z62" i="26"/>
  <c r="Z98" i="26"/>
  <c r="Z96" i="26"/>
  <c r="Z76" i="28"/>
  <c r="Z125" i="24"/>
  <c r="Z77" i="24"/>
  <c r="Z47" i="24"/>
  <c r="AC115" i="31"/>
  <c r="AC76" i="31"/>
  <c r="Z30" i="31"/>
  <c r="Z100" i="83"/>
  <c r="Z92" i="83"/>
  <c r="Z56" i="83"/>
  <c r="Z16" i="77"/>
  <c r="AC100" i="90"/>
  <c r="AC35" i="59"/>
  <c r="AC117" i="78"/>
  <c r="AC21" i="79"/>
  <c r="AC57" i="80"/>
  <c r="AC60" i="63"/>
  <c r="AC79" i="63"/>
  <c r="AC96" i="65"/>
  <c r="AC69" i="65"/>
  <c r="AC76" i="71"/>
  <c r="AC119" i="73"/>
  <c r="Z53" i="72"/>
  <c r="Z108" i="90"/>
  <c r="AC70" i="90"/>
  <c r="Z28" i="90"/>
  <c r="AC26" i="60"/>
  <c r="Z46" i="60"/>
  <c r="Z16" i="78"/>
  <c r="Z95" i="79"/>
  <c r="Z33" i="79"/>
  <c r="Z12" i="79"/>
  <c r="Z58" i="62"/>
  <c r="AC88" i="67"/>
  <c r="Z19" i="71"/>
  <c r="Z109" i="92"/>
  <c r="Z46" i="73"/>
  <c r="Z104" i="94"/>
  <c r="Z113" i="94"/>
  <c r="Z116" i="94"/>
  <c r="AC52" i="23"/>
  <c r="AC57" i="26"/>
  <c r="AC30" i="26"/>
  <c r="AC20" i="28"/>
  <c r="AC122" i="31"/>
  <c r="AC58" i="77"/>
  <c r="AC97" i="35"/>
  <c r="Z117" i="30"/>
  <c r="Z122" i="23"/>
  <c r="Z92" i="23"/>
  <c r="Z34" i="23"/>
  <c r="Z127" i="26"/>
  <c r="Z87" i="24"/>
  <c r="Z42" i="83"/>
  <c r="Z18" i="83"/>
  <c r="Z117" i="77"/>
  <c r="AC63" i="77"/>
  <c r="AC42" i="72"/>
  <c r="AC39" i="90"/>
  <c r="AC77" i="59"/>
  <c r="AC88" i="60"/>
  <c r="AC102" i="60"/>
  <c r="AC121" i="78"/>
  <c r="AC33" i="62"/>
  <c r="AC53" i="62"/>
  <c r="AC41" i="70"/>
  <c r="AC124" i="73"/>
  <c r="AC74" i="94"/>
  <c r="Z102" i="59"/>
  <c r="Z27" i="80"/>
  <c r="Z18" i="80"/>
  <c r="Z96" i="62"/>
  <c r="Z128" i="63"/>
  <c r="Z53" i="65"/>
  <c r="Z55" i="71"/>
  <c r="Z33" i="92"/>
  <c r="Z114" i="32"/>
  <c r="AC86" i="26"/>
  <c r="AC70" i="28"/>
  <c r="AC126" i="28"/>
  <c r="AC89" i="31"/>
  <c r="AC40" i="83"/>
  <c r="AC89" i="77"/>
  <c r="AC17" i="35"/>
  <c r="Z34" i="30"/>
  <c r="Z94" i="23"/>
  <c r="Z115" i="77"/>
  <c r="Z85" i="77"/>
  <c r="AC95" i="59"/>
  <c r="AC20" i="59"/>
  <c r="AC109" i="59"/>
  <c r="AC20" i="80"/>
  <c r="AC45" i="80"/>
  <c r="AC61" i="62"/>
  <c r="AC84" i="62"/>
  <c r="AC87" i="62"/>
  <c r="AC125" i="63"/>
  <c r="AC94" i="65"/>
  <c r="AC11" i="67"/>
  <c r="AC77" i="67"/>
  <c r="AC95" i="67"/>
  <c r="AC103" i="67"/>
  <c r="AC28" i="69"/>
  <c r="AC29" i="69"/>
  <c r="AC107" i="70"/>
  <c r="AC22" i="70"/>
  <c r="AC29" i="70"/>
  <c r="AC40" i="70"/>
  <c r="AC69" i="71"/>
  <c r="AC90" i="92"/>
  <c r="AC23" i="32"/>
  <c r="AC67" i="32"/>
  <c r="AC107" i="94"/>
  <c r="AC37" i="94"/>
  <c r="Z94" i="72"/>
  <c r="Z30" i="72"/>
  <c r="Z14" i="72"/>
  <c r="Z31" i="90"/>
  <c r="Z48" i="59"/>
  <c r="Z28" i="59"/>
  <c r="Z75" i="59"/>
  <c r="Z98" i="60"/>
  <c r="Z88" i="78"/>
  <c r="Z81" i="78"/>
  <c r="P80" i="78"/>
  <c r="AC25" i="78"/>
  <c r="Z128" i="79"/>
  <c r="Z54" i="79"/>
  <c r="Z28" i="79"/>
  <c r="Z31" i="62"/>
  <c r="Z107" i="63"/>
  <c r="Z11" i="65"/>
  <c r="Z37" i="67"/>
  <c r="Z25" i="67"/>
  <c r="AC66" i="73"/>
  <c r="Z102" i="32"/>
  <c r="Z99" i="32"/>
  <c r="AC27" i="30"/>
  <c r="AC21" i="30"/>
  <c r="Z42" i="23"/>
  <c r="AC107" i="24"/>
  <c r="AC128" i="24"/>
  <c r="AC22" i="77"/>
  <c r="AC33" i="85"/>
  <c r="AC38" i="26"/>
  <c r="AC88" i="90"/>
  <c r="AC96" i="90"/>
  <c r="AC86" i="59"/>
  <c r="AC84" i="59"/>
  <c r="AC126" i="59"/>
  <c r="AC25" i="60"/>
  <c r="AC56" i="78"/>
  <c r="AC39" i="79"/>
  <c r="AC107" i="80"/>
  <c r="AC16" i="63"/>
  <c r="AC17" i="67"/>
  <c r="AC99" i="69"/>
  <c r="AC118" i="70"/>
  <c r="AC63" i="70"/>
  <c r="AC97" i="70"/>
  <c r="AC99" i="71"/>
  <c r="AC35" i="71"/>
  <c r="AC112" i="71"/>
  <c r="AC23" i="92"/>
  <c r="AC71" i="92"/>
  <c r="AC87" i="92"/>
  <c r="Z80" i="32"/>
  <c r="AC81" i="32"/>
  <c r="AC80" i="32"/>
  <c r="AC56" i="32"/>
  <c r="AC33" i="94"/>
  <c r="AC60" i="94"/>
  <c r="Z121" i="72"/>
  <c r="Z118" i="72"/>
  <c r="Z116" i="72"/>
  <c r="Z59" i="72"/>
  <c r="Z45" i="72"/>
  <c r="Z38" i="72"/>
  <c r="Z73" i="72"/>
  <c r="AC24" i="72"/>
  <c r="Z19" i="72"/>
  <c r="Z114" i="90"/>
  <c r="Z117" i="90"/>
  <c r="Z47" i="59"/>
  <c r="Z87" i="60"/>
  <c r="Z32" i="60"/>
  <c r="Z21" i="60"/>
  <c r="Z111" i="60"/>
  <c r="Z71" i="78"/>
  <c r="Z96" i="80"/>
  <c r="Z82" i="80"/>
  <c r="Z49" i="80"/>
  <c r="Z105" i="62"/>
  <c r="AC97" i="62"/>
  <c r="Z102" i="62"/>
  <c r="Z47" i="62"/>
  <c r="Z10" i="62"/>
  <c r="Z70" i="62"/>
  <c r="AC70" i="62"/>
  <c r="Z67" i="63"/>
  <c r="Z81" i="65"/>
  <c r="Z102" i="67"/>
  <c r="Z120" i="69"/>
  <c r="Z77" i="69"/>
  <c r="Z50" i="70"/>
  <c r="Z19" i="70"/>
  <c r="Z89" i="71"/>
  <c r="Z82" i="71"/>
  <c r="Z113" i="71"/>
  <c r="Z44" i="71"/>
  <c r="Z56" i="73"/>
  <c r="Z76" i="73"/>
  <c r="Z117" i="32"/>
  <c r="Z45" i="32"/>
  <c r="AC58" i="32"/>
  <c r="Z77" i="94"/>
  <c r="AC67" i="30"/>
  <c r="AC19" i="30"/>
  <c r="AC11" i="26"/>
  <c r="AC77" i="28"/>
  <c r="AC120" i="24"/>
  <c r="AC74" i="31"/>
  <c r="AC38" i="83"/>
  <c r="AC81" i="83"/>
  <c r="AC66" i="35"/>
  <c r="AC66" i="85"/>
  <c r="Z104" i="23"/>
  <c r="Z98" i="23"/>
  <c r="Z91" i="23"/>
  <c r="Z58" i="28"/>
  <c r="Z37" i="28"/>
  <c r="Z28" i="28"/>
  <c r="Z127" i="24"/>
  <c r="Z122" i="24"/>
  <c r="AC95" i="31"/>
  <c r="Z26" i="83"/>
  <c r="AC11" i="72"/>
  <c r="AC92" i="72"/>
  <c r="AC71" i="72"/>
  <c r="AC99" i="72"/>
  <c r="AC61" i="59"/>
  <c r="AC112" i="59"/>
  <c r="AC94" i="59"/>
  <c r="AC18" i="60"/>
  <c r="AC120" i="60"/>
  <c r="AC53" i="78"/>
  <c r="AC24" i="78"/>
  <c r="AC44" i="79"/>
  <c r="AC19" i="62"/>
  <c r="AC73" i="62"/>
  <c r="AC118" i="63"/>
  <c r="AC67" i="67"/>
  <c r="AC39" i="67"/>
  <c r="AC113" i="69"/>
  <c r="AC118" i="69"/>
  <c r="AC93" i="71"/>
  <c r="AC125" i="92"/>
  <c r="AC59" i="92"/>
  <c r="AC84" i="92"/>
  <c r="AC14" i="92"/>
  <c r="AC21" i="73"/>
  <c r="AC96" i="32"/>
  <c r="AC115" i="32"/>
  <c r="AC54" i="32"/>
  <c r="AC120" i="94"/>
  <c r="AC69" i="94"/>
  <c r="AC14" i="94"/>
  <c r="AC102" i="94"/>
  <c r="AC118" i="59"/>
  <c r="Z104" i="60"/>
  <c r="Z67" i="60"/>
  <c r="Z100" i="78"/>
  <c r="Z52" i="78"/>
  <c r="AC38" i="78"/>
  <c r="Z125" i="79"/>
  <c r="AC104" i="79"/>
  <c r="Z99" i="79"/>
  <c r="Z88" i="79"/>
  <c r="Z61" i="79"/>
  <c r="Z23" i="79"/>
  <c r="Z101" i="80"/>
  <c r="Z116" i="80"/>
  <c r="Z117" i="62"/>
  <c r="Z82" i="63"/>
  <c r="AC120" i="65"/>
  <c r="Z13" i="67"/>
  <c r="AC71" i="69"/>
  <c r="AC92" i="70"/>
  <c r="Z59" i="70"/>
  <c r="Z32" i="70"/>
  <c r="Z86" i="92"/>
  <c r="Z81" i="92"/>
  <c r="Z91" i="73"/>
  <c r="AC95" i="32"/>
  <c r="Z30" i="94"/>
  <c r="Z26" i="94"/>
  <c r="AC75" i="30"/>
  <c r="AC86" i="30"/>
  <c r="AC120" i="23"/>
  <c r="AC128" i="26"/>
  <c r="AC63" i="26"/>
  <c r="AC14" i="26"/>
  <c r="AC62" i="28"/>
  <c r="AC86" i="28"/>
  <c r="AC125" i="31"/>
  <c r="AC113" i="31"/>
  <c r="AC75" i="83"/>
  <c r="AC98" i="83"/>
  <c r="AC125" i="77"/>
  <c r="Z97" i="28"/>
  <c r="Z44" i="28"/>
  <c r="Z12" i="28"/>
  <c r="AC107" i="83"/>
  <c r="Z75" i="77"/>
  <c r="Z30" i="77"/>
  <c r="Z84" i="35"/>
  <c r="AC82" i="35"/>
  <c r="AC80" i="35"/>
  <c r="AC37" i="35"/>
  <c r="Z87" i="85"/>
  <c r="Z71" i="85"/>
  <c r="AC50" i="75"/>
  <c r="Z103" i="40"/>
  <c r="AC18" i="46"/>
  <c r="AC88" i="46"/>
  <c r="P64" i="75"/>
  <c r="U51" i="75"/>
  <c r="K51" i="75"/>
  <c r="Z70" i="75"/>
  <c r="K72" i="75"/>
  <c r="P82" i="75"/>
  <c r="U80" i="75"/>
  <c r="K83" i="75"/>
  <c r="AC103" i="75"/>
  <c r="P101" i="75"/>
  <c r="U83" i="75"/>
  <c r="U129" i="75"/>
  <c r="Z38" i="48"/>
  <c r="P103" i="48"/>
  <c r="U83" i="48"/>
  <c r="P126" i="48"/>
  <c r="P13" i="89"/>
  <c r="P20" i="89"/>
  <c r="P97" i="89"/>
  <c r="Z97" i="89"/>
  <c r="AC97" i="89"/>
  <c r="AC96" i="89"/>
  <c r="P87" i="89"/>
  <c r="AC116" i="89"/>
  <c r="K110" i="89"/>
  <c r="K10" i="88"/>
  <c r="P37" i="88"/>
  <c r="U31" i="88"/>
  <c r="K43" i="88"/>
  <c r="AC48" i="88"/>
  <c r="P61" i="88"/>
  <c r="U51" i="88"/>
  <c r="Z85" i="88"/>
  <c r="K119" i="88"/>
  <c r="AC58" i="30"/>
  <c r="AC96" i="30"/>
  <c r="AC78" i="30"/>
  <c r="AC54" i="23"/>
  <c r="AC47" i="26"/>
  <c r="AC59" i="26"/>
  <c r="AC115" i="28"/>
  <c r="AC99" i="28"/>
  <c r="AC58" i="24"/>
  <c r="AC36" i="24"/>
  <c r="AC55" i="24"/>
  <c r="AC90" i="83"/>
  <c r="AC47" i="83"/>
  <c r="AC71" i="83"/>
  <c r="AC114" i="83"/>
  <c r="AC92" i="77"/>
  <c r="AC114" i="77"/>
  <c r="AC127" i="35"/>
  <c r="AC78" i="85"/>
  <c r="AC103" i="30"/>
  <c r="Z11" i="30"/>
  <c r="AC55" i="23"/>
  <c r="Z53" i="23"/>
  <c r="Z40" i="23"/>
  <c r="P119" i="26"/>
  <c r="Z122" i="26"/>
  <c r="Z111" i="26"/>
  <c r="Z103" i="26"/>
  <c r="Z37" i="26"/>
  <c r="AC19" i="26"/>
  <c r="Z90" i="28"/>
  <c r="Z50" i="28"/>
  <c r="Z15" i="28"/>
  <c r="Z34" i="24"/>
  <c r="Z117" i="31"/>
  <c r="Z104" i="31"/>
  <c r="Z28" i="31"/>
  <c r="Z44" i="31"/>
  <c r="Z120" i="83"/>
  <c r="Z41" i="77"/>
  <c r="Z125" i="35"/>
  <c r="Z40" i="35"/>
  <c r="Z77" i="85"/>
  <c r="AC42" i="48"/>
  <c r="AC118" i="40"/>
  <c r="AC127" i="40"/>
  <c r="I129" i="87"/>
  <c r="E129" i="87"/>
  <c r="AL129" i="75"/>
  <c r="K83" i="86"/>
  <c r="P99" i="87"/>
  <c r="AC29" i="23"/>
  <c r="AC62" i="23"/>
  <c r="AC113" i="23"/>
  <c r="AC23" i="26"/>
  <c r="AC39" i="26"/>
  <c r="AC29" i="24"/>
  <c r="AC49" i="24"/>
  <c r="AC117" i="24"/>
  <c r="AC70" i="31"/>
  <c r="AC114" i="31"/>
  <c r="AC68" i="83"/>
  <c r="AC127" i="83"/>
  <c r="AC23" i="83"/>
  <c r="AC49" i="83"/>
  <c r="AC95" i="77"/>
  <c r="AC88" i="77"/>
  <c r="AC91" i="35"/>
  <c r="Z53" i="35"/>
  <c r="AC89" i="35"/>
  <c r="Z80" i="35"/>
  <c r="Z70" i="85"/>
  <c r="AC22" i="85"/>
  <c r="AC75" i="85"/>
  <c r="Z81" i="30"/>
  <c r="Z100" i="30"/>
  <c r="Z114" i="30"/>
  <c r="Z68" i="23"/>
  <c r="AC106" i="26"/>
  <c r="Z67" i="26"/>
  <c r="Z18" i="26"/>
  <c r="P119" i="28"/>
  <c r="Z121" i="28"/>
  <c r="P124" i="28"/>
  <c r="Z125" i="28"/>
  <c r="AC111" i="28"/>
  <c r="Z103" i="28"/>
  <c r="Z91" i="24"/>
  <c r="Z92" i="31"/>
  <c r="Z96" i="31"/>
  <c r="Z84" i="31"/>
  <c r="AC84" i="31"/>
  <c r="Z71" i="31"/>
  <c r="AC71" i="31"/>
  <c r="AC50" i="31"/>
  <c r="AC25" i="31"/>
  <c r="Z102" i="83"/>
  <c r="Z74" i="83"/>
  <c r="Z84" i="83"/>
  <c r="Z82" i="83"/>
  <c r="Z80" i="83"/>
  <c r="Z64" i="83"/>
  <c r="Z27" i="83"/>
  <c r="Z128" i="77"/>
  <c r="Z118" i="77"/>
  <c r="Z40" i="77"/>
  <c r="Z87" i="35"/>
  <c r="Z19" i="35"/>
  <c r="Z120" i="85"/>
  <c r="AC25" i="47"/>
  <c r="AC101" i="45"/>
  <c r="AC78" i="40"/>
  <c r="AC36" i="47"/>
  <c r="Z93" i="48"/>
  <c r="AC30" i="88"/>
  <c r="K31" i="88"/>
  <c r="K10" i="86"/>
  <c r="Z35" i="86"/>
  <c r="Z42" i="86"/>
  <c r="AC45" i="30"/>
  <c r="AC104" i="30"/>
  <c r="AC50" i="23"/>
  <c r="AC74" i="23"/>
  <c r="AC15" i="26"/>
  <c r="AC66" i="26"/>
  <c r="AC107" i="26"/>
  <c r="AC22" i="28"/>
  <c r="AC44" i="24"/>
  <c r="AC71" i="24"/>
  <c r="AC20" i="31"/>
  <c r="AC62" i="31"/>
  <c r="AC35" i="31"/>
  <c r="AC52" i="83"/>
  <c r="AC30" i="83"/>
  <c r="AC62" i="83"/>
  <c r="AC60" i="83"/>
  <c r="AC96" i="83"/>
  <c r="AC48" i="77"/>
  <c r="AC93" i="35"/>
  <c r="AC88" i="35"/>
  <c r="AC63" i="85"/>
  <c r="AC73" i="85"/>
  <c r="Z52" i="30"/>
  <c r="Z42" i="30"/>
  <c r="Z32" i="30"/>
  <c r="Z25" i="30"/>
  <c r="Z21" i="23"/>
  <c r="Z53" i="26"/>
  <c r="Z36" i="26"/>
  <c r="Z122" i="28"/>
  <c r="Z87" i="28"/>
  <c r="AC100" i="28"/>
  <c r="Z69" i="28"/>
  <c r="Z60" i="28"/>
  <c r="AC104" i="28"/>
  <c r="Z106" i="24"/>
  <c r="Z49" i="31"/>
  <c r="AC49" i="31"/>
  <c r="Z76" i="83"/>
  <c r="AC77" i="83"/>
  <c r="Z33" i="83"/>
  <c r="Z87" i="77"/>
  <c r="Z19" i="77"/>
  <c r="Z15" i="35"/>
  <c r="AC121" i="85"/>
  <c r="Z11" i="85"/>
  <c r="Z25" i="75"/>
  <c r="AC14" i="46"/>
  <c r="AC11" i="89"/>
  <c r="AC22" i="84"/>
  <c r="AC128" i="44"/>
  <c r="AC24" i="75"/>
  <c r="AC56" i="76"/>
  <c r="AC44" i="40"/>
  <c r="AC69" i="45"/>
  <c r="AC67" i="47"/>
  <c r="AC108" i="47"/>
  <c r="AC117" i="48"/>
  <c r="U124" i="48"/>
  <c r="U129" i="48"/>
  <c r="AC73" i="87"/>
  <c r="AC122" i="38"/>
  <c r="AC120" i="76"/>
  <c r="AC14" i="45"/>
  <c r="AC114" i="45"/>
  <c r="AC126" i="75"/>
  <c r="AM129" i="45"/>
  <c r="AJ129" i="48"/>
  <c r="P87" i="86"/>
  <c r="P61" i="87"/>
  <c r="P76" i="87"/>
  <c r="U72" i="87"/>
  <c r="P92" i="87"/>
  <c r="P102" i="87"/>
  <c r="P39" i="46"/>
  <c r="P66" i="46"/>
  <c r="K65" i="46"/>
  <c r="P69" i="46"/>
  <c r="P73" i="46"/>
  <c r="U72" i="46"/>
  <c r="K105" i="46"/>
  <c r="P34" i="47"/>
  <c r="K31" i="47"/>
  <c r="P39" i="47"/>
  <c r="P97" i="47"/>
  <c r="K83" i="47"/>
  <c r="P100" i="47"/>
  <c r="AC114" i="47"/>
  <c r="P30" i="75"/>
  <c r="P18" i="75"/>
  <c r="AC119" i="32"/>
  <c r="AC69" i="48"/>
  <c r="Z97" i="48"/>
  <c r="Z35" i="89"/>
  <c r="AC39" i="44"/>
  <c r="AC46" i="47"/>
  <c r="AC120" i="75"/>
  <c r="AC106" i="88"/>
  <c r="AC108" i="87"/>
  <c r="AC57" i="84"/>
  <c r="K31" i="86"/>
  <c r="AC117" i="86"/>
  <c r="AO129" i="86"/>
  <c r="AP129" i="38"/>
  <c r="AL129" i="38"/>
  <c r="AG129" i="38"/>
  <c r="AL129" i="84"/>
  <c r="AO129" i="76"/>
  <c r="AM129" i="75"/>
  <c r="G129" i="86"/>
  <c r="V129" i="45"/>
  <c r="O129" i="75"/>
  <c r="AB129" i="75"/>
  <c r="P82" i="86"/>
  <c r="P91" i="86"/>
  <c r="P34" i="87"/>
  <c r="U31" i="87"/>
  <c r="P120" i="40"/>
  <c r="U119" i="40"/>
  <c r="P42" i="44"/>
  <c r="P46" i="44"/>
  <c r="K43" i="44"/>
  <c r="K51" i="44"/>
  <c r="P103" i="44"/>
  <c r="P20" i="45"/>
  <c r="P38" i="45"/>
  <c r="P42" i="45"/>
  <c r="P62" i="45"/>
  <c r="U51" i="45"/>
  <c r="U129" i="45"/>
  <c r="P81" i="45"/>
  <c r="P123" i="45"/>
  <c r="K124" i="45"/>
  <c r="Z11" i="46"/>
  <c r="Z23" i="46"/>
  <c r="AC41" i="38"/>
  <c r="AC30" i="76"/>
  <c r="AC73" i="76"/>
  <c r="Z16" i="46"/>
  <c r="AC16" i="46"/>
  <c r="AC38" i="47"/>
  <c r="AC109" i="48"/>
  <c r="AC21" i="38"/>
  <c r="AC44" i="38"/>
  <c r="U31" i="47"/>
  <c r="U129" i="47"/>
  <c r="J129" i="52"/>
  <c r="K43" i="86"/>
  <c r="P49" i="86"/>
  <c r="U43" i="86"/>
  <c r="U129" i="86"/>
  <c r="K65" i="86"/>
  <c r="P94" i="86"/>
  <c r="P122" i="86"/>
  <c r="U119" i="86"/>
  <c r="K10" i="87"/>
  <c r="AC16" i="87"/>
  <c r="Z96" i="87"/>
  <c r="P118" i="87"/>
  <c r="U110" i="87"/>
  <c r="K119" i="87"/>
  <c r="AC121" i="87"/>
  <c r="K31" i="38"/>
  <c r="Z62" i="38"/>
  <c r="P76" i="38"/>
  <c r="P27" i="84"/>
  <c r="Z27" i="84"/>
  <c r="AC27" i="84"/>
  <c r="K31" i="76"/>
  <c r="P40" i="76"/>
  <c r="P62" i="76"/>
  <c r="U51" i="76"/>
  <c r="K51" i="76"/>
  <c r="P66" i="76"/>
  <c r="P126" i="76"/>
  <c r="U124" i="76"/>
  <c r="P26" i="40"/>
  <c r="K83" i="40"/>
  <c r="G129" i="87"/>
  <c r="AB129" i="87"/>
  <c r="M129" i="87"/>
  <c r="Q129" i="38"/>
  <c r="AK129" i="45"/>
  <c r="AI129" i="87"/>
  <c r="AG129" i="87"/>
  <c r="E129" i="45"/>
  <c r="H129" i="45"/>
  <c r="H129" i="48"/>
  <c r="P37" i="86"/>
  <c r="P61" i="86"/>
  <c r="Z59" i="86"/>
  <c r="P66" i="86"/>
  <c r="P85" i="86"/>
  <c r="K105" i="86"/>
  <c r="P116" i="86"/>
  <c r="K124" i="86"/>
  <c r="P12" i="87"/>
  <c r="P42" i="87"/>
  <c r="K43" i="87"/>
  <c r="P49" i="87"/>
  <c r="U43" i="87"/>
  <c r="P68" i="87"/>
  <c r="P86" i="87"/>
  <c r="U83" i="87"/>
  <c r="Z91" i="87"/>
  <c r="Z107" i="87"/>
  <c r="AC107" i="87"/>
  <c r="P125" i="87"/>
  <c r="P70" i="87"/>
  <c r="P22" i="38"/>
  <c r="P24" i="38"/>
  <c r="P28" i="38"/>
  <c r="P38" i="38"/>
  <c r="U31" i="38"/>
  <c r="U51" i="38"/>
  <c r="P63" i="38"/>
  <c r="P121" i="38"/>
  <c r="U119" i="38"/>
  <c r="K119" i="38"/>
  <c r="P125" i="38"/>
  <c r="P13" i="84"/>
  <c r="P30" i="84"/>
  <c r="P59" i="84"/>
  <c r="P81" i="84"/>
  <c r="U80" i="84"/>
  <c r="P106" i="84"/>
  <c r="P18" i="76"/>
  <c r="P59" i="76"/>
  <c r="Z22" i="40"/>
  <c r="P40" i="40"/>
  <c r="P64" i="40"/>
  <c r="K72" i="40"/>
  <c r="P109" i="40"/>
  <c r="P113" i="40"/>
  <c r="P126" i="40"/>
  <c r="P36" i="44"/>
  <c r="P68" i="44"/>
  <c r="P85" i="44"/>
  <c r="P94" i="44"/>
  <c r="P29" i="45"/>
  <c r="P46" i="45"/>
  <c r="P76" i="45"/>
  <c r="Z104" i="45"/>
  <c r="P99" i="45"/>
  <c r="P106" i="45"/>
  <c r="K119" i="45"/>
  <c r="K129" i="45"/>
  <c r="P27" i="46"/>
  <c r="P125" i="46"/>
  <c r="Z91" i="47"/>
  <c r="P94" i="47"/>
  <c r="P116" i="47"/>
  <c r="P123" i="75"/>
  <c r="P13" i="75"/>
  <c r="K80" i="75"/>
  <c r="P87" i="75"/>
  <c r="P36" i="48"/>
  <c r="P78" i="48"/>
  <c r="K110" i="48"/>
  <c r="K43" i="89"/>
  <c r="P74" i="89"/>
  <c r="Z74" i="89"/>
  <c r="AC74" i="89"/>
  <c r="U72" i="89"/>
  <c r="Z100" i="89"/>
  <c r="P20" i="88"/>
  <c r="P33" i="88"/>
  <c r="P70" i="88"/>
  <c r="Z102" i="88"/>
  <c r="AP129" i="29"/>
  <c r="AL129" i="29"/>
  <c r="AH129" i="29"/>
  <c r="AD129" i="29"/>
  <c r="Z129" i="29"/>
  <c r="V129" i="29"/>
  <c r="R129" i="29"/>
  <c r="N129" i="29"/>
  <c r="J129" i="29"/>
  <c r="F129" i="29"/>
  <c r="F129" i="87"/>
  <c r="AJ129" i="87"/>
  <c r="AA129" i="87"/>
  <c r="AM129" i="37"/>
  <c r="AI129" i="37"/>
  <c r="AE129" i="37"/>
  <c r="AA129" i="37"/>
  <c r="W129" i="37"/>
  <c r="S129" i="37"/>
  <c r="O129" i="37"/>
  <c r="K129" i="37"/>
  <c r="G129" i="37"/>
  <c r="F129" i="38"/>
  <c r="AM129" i="88"/>
  <c r="AP129" i="58"/>
  <c r="I129" i="86"/>
  <c r="E129" i="44"/>
  <c r="I129" i="44"/>
  <c r="S129" i="45"/>
  <c r="I129" i="46"/>
  <c r="E129" i="48"/>
  <c r="G129" i="89"/>
  <c r="P50" i="86"/>
  <c r="P71" i="86"/>
  <c r="P73" i="86"/>
  <c r="P106" i="86"/>
  <c r="K119" i="86"/>
  <c r="P123" i="86"/>
  <c r="P22" i="87"/>
  <c r="P27" i="87"/>
  <c r="P35" i="87"/>
  <c r="P52" i="87"/>
  <c r="U51" i="87"/>
  <c r="P57" i="87"/>
  <c r="K72" i="87"/>
  <c r="P77" i="87"/>
  <c r="Z79" i="87"/>
  <c r="P103" i="87"/>
  <c r="P98" i="87"/>
  <c r="K105" i="87"/>
  <c r="P117" i="87"/>
  <c r="Z82" i="87"/>
  <c r="P63" i="87"/>
  <c r="K65" i="38"/>
  <c r="K129" i="38"/>
  <c r="P69" i="38"/>
  <c r="U65" i="38"/>
  <c r="P73" i="38"/>
  <c r="U72" i="38"/>
  <c r="P99" i="38"/>
  <c r="P114" i="38"/>
  <c r="P117" i="38"/>
  <c r="P53" i="84"/>
  <c r="P56" i="84"/>
  <c r="P67" i="84"/>
  <c r="P88" i="84"/>
  <c r="P49" i="76"/>
  <c r="P19" i="40"/>
  <c r="P53" i="40"/>
  <c r="K65" i="40"/>
  <c r="K129" i="40"/>
  <c r="P81" i="40"/>
  <c r="U80" i="40"/>
  <c r="U129" i="40"/>
  <c r="Z67" i="44"/>
  <c r="P64" i="44"/>
  <c r="P117" i="44"/>
  <c r="P79" i="45"/>
  <c r="P102" i="45"/>
  <c r="P30" i="46"/>
  <c r="Z17" i="46"/>
  <c r="P79" i="46"/>
  <c r="Z85" i="46"/>
  <c r="P26" i="47"/>
  <c r="Z50" i="47"/>
  <c r="P54" i="47"/>
  <c r="P64" i="47"/>
  <c r="P107" i="47"/>
  <c r="P23" i="75"/>
  <c r="P49" i="75"/>
  <c r="P71" i="75"/>
  <c r="P78" i="75"/>
  <c r="P26" i="48"/>
  <c r="P49" i="48"/>
  <c r="Z107" i="48"/>
  <c r="Z33" i="89"/>
  <c r="P61" i="89"/>
  <c r="P106" i="89"/>
  <c r="Z23" i="88"/>
  <c r="Z38" i="88"/>
  <c r="P116" i="88"/>
  <c r="H129" i="87"/>
  <c r="I129" i="38"/>
  <c r="E129" i="38"/>
  <c r="AM129" i="39"/>
  <c r="AI129" i="39"/>
  <c r="AE129" i="39"/>
  <c r="AA129" i="39"/>
  <c r="W129" i="39"/>
  <c r="S129" i="39"/>
  <c r="O129" i="39"/>
  <c r="K129" i="39"/>
  <c r="G129" i="39"/>
  <c r="AK129" i="84"/>
  <c r="AJ129" i="76"/>
  <c r="X129" i="58"/>
  <c r="H129" i="91"/>
  <c r="L129" i="91"/>
  <c r="P129" i="91"/>
  <c r="T129" i="91"/>
  <c r="X129" i="91"/>
  <c r="AB129" i="91"/>
  <c r="AF129" i="91"/>
  <c r="AJ129" i="91"/>
  <c r="AN129" i="91"/>
  <c r="T129" i="86"/>
  <c r="H129" i="40"/>
  <c r="F129" i="45"/>
  <c r="P17" i="86"/>
  <c r="P41" i="86"/>
  <c r="Z58" i="86"/>
  <c r="P69" i="86"/>
  <c r="P79" i="86"/>
  <c r="P11" i="87"/>
  <c r="U10" i="87"/>
  <c r="P38" i="87"/>
  <c r="Z47" i="87"/>
  <c r="P59" i="87"/>
  <c r="K65" i="87"/>
  <c r="P69" i="87"/>
  <c r="P87" i="87"/>
  <c r="P112" i="87"/>
  <c r="P23" i="38"/>
  <c r="P39" i="38"/>
  <c r="U83" i="38"/>
  <c r="P92" i="38"/>
  <c r="K105" i="38"/>
  <c r="P111" i="38"/>
  <c r="U110" i="38"/>
  <c r="Z29" i="84"/>
  <c r="P34" i="84"/>
  <c r="K31" i="84"/>
  <c r="P46" i="84"/>
  <c r="P49" i="84"/>
  <c r="P63" i="84"/>
  <c r="P12" i="76"/>
  <c r="P29" i="76"/>
  <c r="P37" i="76"/>
  <c r="P86" i="76"/>
  <c r="K105" i="76"/>
  <c r="P111" i="76"/>
  <c r="P113" i="76"/>
  <c r="P59" i="40"/>
  <c r="P77" i="40"/>
  <c r="P62" i="44"/>
  <c r="K65" i="44"/>
  <c r="Z95" i="44"/>
  <c r="K124" i="44"/>
  <c r="P92" i="45"/>
  <c r="P20" i="46"/>
  <c r="P54" i="46"/>
  <c r="P76" i="46"/>
  <c r="Z99" i="46"/>
  <c r="P107" i="46"/>
  <c r="P105" i="46"/>
  <c r="P64" i="46"/>
  <c r="P78" i="47"/>
  <c r="Z103" i="47"/>
  <c r="P104" i="47"/>
  <c r="P34" i="75"/>
  <c r="P42" i="75"/>
  <c r="P46" i="75"/>
  <c r="P61" i="75"/>
  <c r="P66" i="75"/>
  <c r="P74" i="75"/>
  <c r="P29" i="48"/>
  <c r="P33" i="48"/>
  <c r="P45" i="48"/>
  <c r="P95" i="48"/>
  <c r="K83" i="48"/>
  <c r="K129" i="48"/>
  <c r="P47" i="89"/>
  <c r="P55" i="89"/>
  <c r="P104" i="89"/>
  <c r="P114" i="89"/>
  <c r="Z114" i="89"/>
  <c r="AC114" i="89"/>
  <c r="P17" i="88"/>
  <c r="P97" i="88"/>
  <c r="K83" i="88"/>
  <c r="P111" i="88"/>
  <c r="Z111" i="88"/>
  <c r="P123" i="88"/>
  <c r="U119" i="88"/>
  <c r="K65" i="75"/>
  <c r="Z66" i="30"/>
  <c r="P93" i="30"/>
  <c r="P107" i="30"/>
  <c r="P115" i="30"/>
  <c r="P116" i="30"/>
  <c r="P16" i="23"/>
  <c r="P23" i="23"/>
  <c r="P81" i="23"/>
  <c r="P48" i="30"/>
  <c r="P59" i="30"/>
  <c r="U83" i="30"/>
  <c r="U129" i="30"/>
  <c r="P91" i="30"/>
  <c r="P95" i="30"/>
  <c r="P112" i="30"/>
  <c r="P11" i="23"/>
  <c r="P12" i="23"/>
  <c r="P15" i="23"/>
  <c r="K72" i="23"/>
  <c r="P85" i="23"/>
  <c r="Z116" i="26"/>
  <c r="AC116" i="26"/>
  <c r="P12" i="30"/>
  <c r="P16" i="30"/>
  <c r="P85" i="30"/>
  <c r="P26" i="23"/>
  <c r="P33" i="23"/>
  <c r="P36" i="23"/>
  <c r="K43" i="23"/>
  <c r="P66" i="23"/>
  <c r="U72" i="23"/>
  <c r="P78" i="23"/>
  <c r="P87" i="30"/>
  <c r="P18" i="23"/>
  <c r="P24" i="23"/>
  <c r="Z28" i="23"/>
  <c r="P30" i="23"/>
  <c r="P32" i="23"/>
  <c r="P44" i="23"/>
  <c r="P46" i="23"/>
  <c r="P75" i="23"/>
  <c r="P84" i="23"/>
  <c r="P99" i="23"/>
  <c r="P109" i="23"/>
  <c r="P32" i="26"/>
  <c r="P44" i="26"/>
  <c r="P71" i="26"/>
  <c r="P82" i="26"/>
  <c r="P91" i="26"/>
  <c r="Z123" i="26"/>
  <c r="P89" i="28"/>
  <c r="P92" i="28"/>
  <c r="P12" i="24"/>
  <c r="Z18" i="24"/>
  <c r="P20" i="24"/>
  <c r="P26" i="24"/>
  <c r="P45" i="24"/>
  <c r="P70" i="24"/>
  <c r="Z84" i="24"/>
  <c r="P11" i="31"/>
  <c r="P13" i="31"/>
  <c r="P19" i="31"/>
  <c r="P36" i="31"/>
  <c r="P39" i="31"/>
  <c r="P93" i="31"/>
  <c r="P36" i="83"/>
  <c r="P48" i="83"/>
  <c r="P95" i="83"/>
  <c r="P126" i="83"/>
  <c r="P20" i="77"/>
  <c r="K72" i="77"/>
  <c r="Z78" i="77"/>
  <c r="P34" i="35"/>
  <c r="P44" i="35"/>
  <c r="P57" i="35"/>
  <c r="P114" i="35"/>
  <c r="P126" i="35"/>
  <c r="K72" i="72"/>
  <c r="P73" i="90"/>
  <c r="P127" i="90"/>
  <c r="P19" i="59"/>
  <c r="K10" i="59"/>
  <c r="P107" i="23"/>
  <c r="P115" i="23"/>
  <c r="P42" i="26"/>
  <c r="P49" i="26"/>
  <c r="Z56" i="26"/>
  <c r="K51" i="26"/>
  <c r="P75" i="26"/>
  <c r="U72" i="26"/>
  <c r="P79" i="26"/>
  <c r="Z87" i="26"/>
  <c r="P126" i="26"/>
  <c r="P40" i="28"/>
  <c r="P45" i="28"/>
  <c r="P43" i="28"/>
  <c r="Z49" i="28"/>
  <c r="Z52" i="28"/>
  <c r="P28" i="24"/>
  <c r="P82" i="24"/>
  <c r="P86" i="24"/>
  <c r="P92" i="24"/>
  <c r="P108" i="24"/>
  <c r="P112" i="24"/>
  <c r="P64" i="31"/>
  <c r="P77" i="31"/>
  <c r="P85" i="31"/>
  <c r="P99" i="31"/>
  <c r="P13" i="83"/>
  <c r="P16" i="83"/>
  <c r="K43" i="83"/>
  <c r="P69" i="83"/>
  <c r="U83" i="83"/>
  <c r="P118" i="83"/>
  <c r="P49" i="77"/>
  <c r="P62" i="77"/>
  <c r="K65" i="77"/>
  <c r="P73" i="77"/>
  <c r="Z118" i="35"/>
  <c r="U119" i="35"/>
  <c r="P30" i="85"/>
  <c r="K72" i="85"/>
  <c r="P57" i="72"/>
  <c r="P61" i="90"/>
  <c r="P102" i="90"/>
  <c r="P116" i="23"/>
  <c r="U10" i="26"/>
  <c r="P12" i="26"/>
  <c r="P45" i="26"/>
  <c r="Z99" i="26"/>
  <c r="U124" i="26"/>
  <c r="P125" i="26"/>
  <c r="P19" i="28"/>
  <c r="Z21" i="28"/>
  <c r="P27" i="28"/>
  <c r="P32" i="28"/>
  <c r="P36" i="28"/>
  <c r="P96" i="28"/>
  <c r="P118" i="28"/>
  <c r="K119" i="28"/>
  <c r="K124" i="28"/>
  <c r="P33" i="24"/>
  <c r="P75" i="24"/>
  <c r="P89" i="24"/>
  <c r="P102" i="24"/>
  <c r="Z17" i="31"/>
  <c r="P21" i="31"/>
  <c r="P29" i="31"/>
  <c r="Z57" i="31"/>
  <c r="U65" i="31"/>
  <c r="U129" i="31"/>
  <c r="P73" i="31"/>
  <c r="P90" i="31"/>
  <c r="K119" i="31"/>
  <c r="P19" i="83"/>
  <c r="P24" i="83"/>
  <c r="Z29" i="83"/>
  <c r="U80" i="83"/>
  <c r="P99" i="83"/>
  <c r="P106" i="83"/>
  <c r="P23" i="77"/>
  <c r="P53" i="77"/>
  <c r="K110" i="77"/>
  <c r="K31" i="35"/>
  <c r="P41" i="35"/>
  <c r="P49" i="35"/>
  <c r="P86" i="35"/>
  <c r="P109" i="35"/>
  <c r="P111" i="35"/>
  <c r="U110" i="35"/>
  <c r="U10" i="85"/>
  <c r="U129" i="85"/>
  <c r="P25" i="85"/>
  <c r="K83" i="85"/>
  <c r="P111" i="85"/>
  <c r="P21" i="90"/>
  <c r="Z118" i="23"/>
  <c r="P48" i="26"/>
  <c r="P93" i="26"/>
  <c r="Z101" i="26"/>
  <c r="P104" i="26"/>
  <c r="P34" i="28"/>
  <c r="P59" i="28"/>
  <c r="U65" i="28"/>
  <c r="P79" i="28"/>
  <c r="P95" i="28"/>
  <c r="U105" i="28"/>
  <c r="P56" i="24"/>
  <c r="P96" i="24"/>
  <c r="P104" i="24"/>
  <c r="P111" i="24"/>
  <c r="P121" i="24"/>
  <c r="U119" i="24"/>
  <c r="U129" i="24"/>
  <c r="P126" i="24"/>
  <c r="P121" i="31"/>
  <c r="Z123" i="31"/>
  <c r="P58" i="83"/>
  <c r="P45" i="77"/>
  <c r="P103" i="77"/>
  <c r="P104" i="77"/>
  <c r="U10" i="35"/>
  <c r="P60" i="35"/>
  <c r="Z107" i="35"/>
  <c r="P122" i="35"/>
  <c r="K124" i="35"/>
  <c r="P81" i="85"/>
  <c r="U80" i="85"/>
  <c r="P109" i="72"/>
  <c r="K51" i="59"/>
  <c r="P82" i="59"/>
  <c r="P24" i="60"/>
  <c r="P63" i="60"/>
  <c r="Z63" i="60"/>
  <c r="AC63" i="60"/>
  <c r="P91" i="60"/>
  <c r="P107" i="60"/>
  <c r="P11" i="78"/>
  <c r="P23" i="78"/>
  <c r="P40" i="78"/>
  <c r="P106" i="78"/>
  <c r="P32" i="79"/>
  <c r="P37" i="79"/>
  <c r="P64" i="79"/>
  <c r="K65" i="79"/>
  <c r="Z14" i="35"/>
  <c r="P69" i="85"/>
  <c r="P74" i="85"/>
  <c r="P79" i="85"/>
  <c r="Z79" i="85"/>
  <c r="AC79" i="85"/>
  <c r="P94" i="85"/>
  <c r="U119" i="85"/>
  <c r="U10" i="72"/>
  <c r="U129" i="72"/>
  <c r="P62" i="72"/>
  <c r="AE128" i="90"/>
  <c r="K30" i="90"/>
  <c r="P41" i="90"/>
  <c r="P87" i="90"/>
  <c r="P89" i="90"/>
  <c r="J129" i="59"/>
  <c r="P14" i="59"/>
  <c r="P71" i="59"/>
  <c r="P79" i="59"/>
  <c r="P17" i="60"/>
  <c r="P48" i="60"/>
  <c r="K65" i="60"/>
  <c r="K129" i="60"/>
  <c r="P97" i="60"/>
  <c r="P101" i="60"/>
  <c r="P109" i="60"/>
  <c r="P128" i="60"/>
  <c r="AO129" i="78"/>
  <c r="Z13" i="78"/>
  <c r="Z15" i="78"/>
  <c r="P50" i="78"/>
  <c r="P14" i="79"/>
  <c r="P24" i="79"/>
  <c r="P38" i="79"/>
  <c r="P17" i="26"/>
  <c r="P68" i="26"/>
  <c r="P65" i="26"/>
  <c r="P85" i="26"/>
  <c r="P89" i="26"/>
  <c r="P30" i="24"/>
  <c r="P46" i="24"/>
  <c r="P53" i="24"/>
  <c r="P57" i="24"/>
  <c r="P46" i="31"/>
  <c r="K124" i="31"/>
  <c r="P126" i="31"/>
  <c r="P91" i="83"/>
  <c r="P112" i="83"/>
  <c r="P24" i="77"/>
  <c r="P35" i="77"/>
  <c r="P50" i="77"/>
  <c r="P60" i="77"/>
  <c r="P77" i="77"/>
  <c r="P81" i="77"/>
  <c r="P33" i="35"/>
  <c r="P42" i="35"/>
  <c r="U83" i="35"/>
  <c r="P95" i="35"/>
  <c r="P112" i="35"/>
  <c r="P13" i="85"/>
  <c r="U31" i="85"/>
  <c r="P55" i="85"/>
  <c r="P88" i="85"/>
  <c r="P97" i="85"/>
  <c r="P101" i="85"/>
  <c r="P114" i="85"/>
  <c r="Z114" i="85"/>
  <c r="AC114" i="85"/>
  <c r="P115" i="85"/>
  <c r="F129" i="72"/>
  <c r="AG129" i="72"/>
  <c r="K65" i="72"/>
  <c r="K129" i="72"/>
  <c r="AP128" i="90"/>
  <c r="P33" i="90"/>
  <c r="Z46" i="59"/>
  <c r="U51" i="59"/>
  <c r="U129" i="59"/>
  <c r="P53" i="59"/>
  <c r="P59" i="59"/>
  <c r="P74" i="59"/>
  <c r="Z111" i="59"/>
  <c r="P117" i="59"/>
  <c r="Y129" i="60"/>
  <c r="P44" i="60"/>
  <c r="P53" i="60"/>
  <c r="P85" i="60"/>
  <c r="K119" i="60"/>
  <c r="AF129" i="78"/>
  <c r="P36" i="78"/>
  <c r="P61" i="78"/>
  <c r="Z61" i="78"/>
  <c r="AC61" i="78"/>
  <c r="P70" i="78"/>
  <c r="P79" i="78"/>
  <c r="P89" i="78"/>
  <c r="I129" i="79"/>
  <c r="U10" i="79"/>
  <c r="U31" i="79"/>
  <c r="P56" i="31"/>
  <c r="Z87" i="31"/>
  <c r="P101" i="31"/>
  <c r="P106" i="31"/>
  <c r="U51" i="83"/>
  <c r="U129" i="83"/>
  <c r="Z67" i="77"/>
  <c r="U110" i="77"/>
  <c r="U129" i="77"/>
  <c r="P54" i="35"/>
  <c r="Z76" i="35"/>
  <c r="U124" i="35"/>
  <c r="K43" i="85"/>
  <c r="Z60" i="85"/>
  <c r="P67" i="85"/>
  <c r="P65" i="85"/>
  <c r="K80" i="85"/>
  <c r="P85" i="85"/>
  <c r="P36" i="72"/>
  <c r="P97" i="72"/>
  <c r="P104" i="72"/>
  <c r="AG128" i="90"/>
  <c r="E128" i="90"/>
  <c r="P45" i="90"/>
  <c r="P66" i="90"/>
  <c r="P80" i="90"/>
  <c r="Z120" i="90"/>
  <c r="Z122" i="90"/>
  <c r="P29" i="59"/>
  <c r="O129" i="59"/>
  <c r="AE129" i="59"/>
  <c r="AI129" i="59"/>
  <c r="P38" i="59"/>
  <c r="E129" i="60"/>
  <c r="I129" i="60"/>
  <c r="P13" i="60"/>
  <c r="U10" i="60"/>
  <c r="U129" i="60"/>
  <c r="P35" i="60"/>
  <c r="AO129" i="60"/>
  <c r="U80" i="60"/>
  <c r="P81" i="60"/>
  <c r="P82" i="60"/>
  <c r="K83" i="60"/>
  <c r="P112" i="60"/>
  <c r="P118" i="60"/>
  <c r="M129" i="78"/>
  <c r="Z82" i="78"/>
  <c r="P22" i="79"/>
  <c r="K31" i="79"/>
  <c r="K43" i="79"/>
  <c r="P45" i="79"/>
  <c r="P99" i="59"/>
  <c r="P28" i="60"/>
  <c r="P41" i="60"/>
  <c r="P66" i="60"/>
  <c r="P70" i="60"/>
  <c r="P78" i="60"/>
  <c r="P84" i="60"/>
  <c r="P29" i="78"/>
  <c r="P47" i="78"/>
  <c r="P58" i="78"/>
  <c r="P66" i="78"/>
  <c r="Z66" i="78"/>
  <c r="K80" i="78"/>
  <c r="P85" i="78"/>
  <c r="P95" i="78"/>
  <c r="P102" i="78"/>
  <c r="P112" i="78"/>
  <c r="P123" i="78"/>
  <c r="P18" i="79"/>
  <c r="P34" i="79"/>
  <c r="P67" i="79"/>
  <c r="P90" i="85"/>
  <c r="P106" i="85"/>
  <c r="K124" i="85"/>
  <c r="P21" i="72"/>
  <c r="P47" i="72"/>
  <c r="P54" i="72"/>
  <c r="P75" i="72"/>
  <c r="P82" i="72"/>
  <c r="P101" i="72"/>
  <c r="P126" i="72"/>
  <c r="K71" i="90"/>
  <c r="P103" i="90"/>
  <c r="U123" i="90"/>
  <c r="P39" i="59"/>
  <c r="U124" i="60"/>
  <c r="P71" i="79"/>
  <c r="P107" i="85"/>
  <c r="Z93" i="72"/>
  <c r="P122" i="72"/>
  <c r="U64" i="90"/>
  <c r="P105" i="90"/>
  <c r="P36" i="59"/>
  <c r="K72" i="79"/>
  <c r="K83" i="79"/>
  <c r="U105" i="79"/>
  <c r="P21" i="80"/>
  <c r="K31" i="80"/>
  <c r="P47" i="80"/>
  <c r="P48" i="80"/>
  <c r="Z48" i="80"/>
  <c r="AC48" i="80"/>
  <c r="P67" i="80"/>
  <c r="P74" i="80"/>
  <c r="U72" i="80"/>
  <c r="P106" i="80"/>
  <c r="P27" i="62"/>
  <c r="U30" i="62"/>
  <c r="P48" i="62"/>
  <c r="P54" i="62"/>
  <c r="Z69" i="62"/>
  <c r="P125" i="62"/>
  <c r="P44" i="63"/>
  <c r="P63" i="63"/>
  <c r="P78" i="63"/>
  <c r="P126" i="63"/>
  <c r="U124" i="63"/>
  <c r="P21" i="65"/>
  <c r="P54" i="65"/>
  <c r="Z55" i="65"/>
  <c r="U64" i="65"/>
  <c r="P85" i="65"/>
  <c r="U123" i="65"/>
  <c r="P18" i="67"/>
  <c r="P33" i="69"/>
  <c r="U31" i="69"/>
  <c r="U129" i="69"/>
  <c r="P96" i="69"/>
  <c r="Z116" i="69"/>
  <c r="P47" i="70"/>
  <c r="Z78" i="70"/>
  <c r="U72" i="79"/>
  <c r="P107" i="79"/>
  <c r="P111" i="79"/>
  <c r="U10" i="80"/>
  <c r="U129" i="80"/>
  <c r="P36" i="80"/>
  <c r="P113" i="80"/>
  <c r="U42" i="62"/>
  <c r="P75" i="62"/>
  <c r="F128" i="62"/>
  <c r="P108" i="62"/>
  <c r="Z19" i="63"/>
  <c r="P32" i="63"/>
  <c r="P34" i="63"/>
  <c r="P48" i="63"/>
  <c r="P57" i="63"/>
  <c r="P84" i="63"/>
  <c r="P102" i="63"/>
  <c r="Z17" i="65"/>
  <c r="P33" i="65"/>
  <c r="P40" i="65"/>
  <c r="P44" i="65"/>
  <c r="P61" i="65"/>
  <c r="P93" i="65"/>
  <c r="P111" i="65"/>
  <c r="Z77" i="79"/>
  <c r="P82" i="79"/>
  <c r="U80" i="79"/>
  <c r="P89" i="79"/>
  <c r="K124" i="79"/>
  <c r="P35" i="80"/>
  <c r="U31" i="80"/>
  <c r="P40" i="80"/>
  <c r="P115" i="80"/>
  <c r="P122" i="80"/>
  <c r="U124" i="80"/>
  <c r="P125" i="80"/>
  <c r="Z125" i="80"/>
  <c r="P34" i="62"/>
  <c r="P66" i="62"/>
  <c r="P74" i="62"/>
  <c r="P91" i="62"/>
  <c r="P99" i="62"/>
  <c r="P29" i="63"/>
  <c r="P36" i="63"/>
  <c r="P38" i="63"/>
  <c r="P54" i="63"/>
  <c r="P70" i="63"/>
  <c r="K72" i="63"/>
  <c r="P108" i="63"/>
  <c r="P105" i="63"/>
  <c r="U105" i="63"/>
  <c r="U129" i="63"/>
  <c r="P16" i="65"/>
  <c r="P28" i="65"/>
  <c r="K42" i="65"/>
  <c r="P89" i="65"/>
  <c r="P101" i="65"/>
  <c r="P79" i="79"/>
  <c r="K80" i="79"/>
  <c r="P87" i="79"/>
  <c r="P96" i="79"/>
  <c r="P100" i="79"/>
  <c r="K105" i="79"/>
  <c r="P108" i="79"/>
  <c r="P63" i="80"/>
  <c r="P84" i="80"/>
  <c r="K105" i="80"/>
  <c r="P126" i="80"/>
  <c r="P20" i="62"/>
  <c r="P29" i="62"/>
  <c r="P49" i="62"/>
  <c r="P59" i="62"/>
  <c r="K79" i="62"/>
  <c r="Z93" i="62"/>
  <c r="U118" i="62"/>
  <c r="P21" i="63"/>
  <c r="P114" i="63"/>
  <c r="Z116" i="63"/>
  <c r="P123" i="63"/>
  <c r="P36" i="65"/>
  <c r="U71" i="65"/>
  <c r="P73" i="65"/>
  <c r="P76" i="65"/>
  <c r="W129" i="69"/>
  <c r="P34" i="73"/>
  <c r="P41" i="73"/>
  <c r="P123" i="94"/>
  <c r="P82" i="94"/>
  <c r="P80" i="94"/>
  <c r="U31" i="94"/>
  <c r="P101" i="79"/>
  <c r="P126" i="79"/>
  <c r="P17" i="80"/>
  <c r="P33" i="80"/>
  <c r="P52" i="80"/>
  <c r="P60" i="80"/>
  <c r="P117" i="80"/>
  <c r="P123" i="80"/>
  <c r="U9" i="62"/>
  <c r="U128" i="62"/>
  <c r="P21" i="62"/>
  <c r="P56" i="62"/>
  <c r="P60" i="62"/>
  <c r="P81" i="62"/>
  <c r="P85" i="62"/>
  <c r="P101" i="62"/>
  <c r="P103" i="62"/>
  <c r="P107" i="62"/>
  <c r="P115" i="62"/>
  <c r="K123" i="62"/>
  <c r="P23" i="63"/>
  <c r="P27" i="63"/>
  <c r="P81" i="63"/>
  <c r="P88" i="63"/>
  <c r="P96" i="63"/>
  <c r="P100" i="63"/>
  <c r="U50" i="65"/>
  <c r="U82" i="65"/>
  <c r="U109" i="65"/>
  <c r="H129" i="67"/>
  <c r="P48" i="67"/>
  <c r="Z48" i="67"/>
  <c r="AC48" i="67"/>
  <c r="P61" i="67"/>
  <c r="P71" i="67"/>
  <c r="AB129" i="69"/>
  <c r="K10" i="69"/>
  <c r="P48" i="69"/>
  <c r="P59" i="69"/>
  <c r="P74" i="69"/>
  <c r="P81" i="69"/>
  <c r="P112" i="69"/>
  <c r="P114" i="69"/>
  <c r="P125" i="69"/>
  <c r="Z125" i="69"/>
  <c r="U124" i="69"/>
  <c r="O129" i="70"/>
  <c r="P23" i="70"/>
  <c r="P30" i="70"/>
  <c r="U43" i="70"/>
  <c r="P123" i="79"/>
  <c r="P13" i="80"/>
  <c r="P37" i="80"/>
  <c r="P41" i="80"/>
  <c r="P71" i="80"/>
  <c r="K9" i="65"/>
  <c r="U30" i="65"/>
  <c r="P37" i="65"/>
  <c r="U42" i="65"/>
  <c r="K64" i="65"/>
  <c r="K82" i="65"/>
  <c r="K109" i="65"/>
  <c r="K118" i="65"/>
  <c r="K10" i="67"/>
  <c r="K129" i="67"/>
  <c r="P36" i="67"/>
  <c r="Z69" i="67"/>
  <c r="P86" i="67"/>
  <c r="U83" i="67"/>
  <c r="P26" i="69"/>
  <c r="P55" i="69"/>
  <c r="K65" i="69"/>
  <c r="Y129" i="70"/>
  <c r="AE129" i="70"/>
  <c r="AI129" i="70"/>
  <c r="U10" i="70"/>
  <c r="P11" i="70"/>
  <c r="Z14" i="70"/>
  <c r="P121" i="70"/>
  <c r="P119" i="70"/>
  <c r="Z59" i="63"/>
  <c r="P94" i="63"/>
  <c r="P98" i="63"/>
  <c r="Z109" i="63"/>
  <c r="U9" i="65"/>
  <c r="U128" i="65"/>
  <c r="K30" i="65"/>
  <c r="Z41" i="65"/>
  <c r="K50" i="65"/>
  <c r="K71" i="65"/>
  <c r="Z103" i="65"/>
  <c r="K104" i="65"/>
  <c r="P110" i="65"/>
  <c r="U118" i="65"/>
  <c r="W129" i="67"/>
  <c r="AB129" i="67"/>
  <c r="AG129" i="67"/>
  <c r="AK129" i="67"/>
  <c r="AO129" i="67"/>
  <c r="P42" i="67"/>
  <c r="P55" i="67"/>
  <c r="P62" i="67"/>
  <c r="Z62" i="67"/>
  <c r="AC62" i="67"/>
  <c r="Z96" i="67"/>
  <c r="F129" i="69"/>
  <c r="P19" i="69"/>
  <c r="P22" i="69"/>
  <c r="P66" i="69"/>
  <c r="P65" i="69"/>
  <c r="U105" i="69"/>
  <c r="AJ129" i="70"/>
  <c r="AN129" i="70"/>
  <c r="P27" i="70"/>
  <c r="P125" i="65"/>
  <c r="P41" i="67"/>
  <c r="P52" i="67"/>
  <c r="P107" i="67"/>
  <c r="K31" i="69"/>
  <c r="P42" i="69"/>
  <c r="P60" i="69"/>
  <c r="P70" i="69"/>
  <c r="P73" i="69"/>
  <c r="K80" i="69"/>
  <c r="K129" i="69"/>
  <c r="P94" i="69"/>
  <c r="P98" i="69"/>
  <c r="AA129" i="70"/>
  <c r="P16" i="70"/>
  <c r="P39" i="70"/>
  <c r="S129" i="71"/>
  <c r="P108" i="71"/>
  <c r="K119" i="71"/>
  <c r="P34" i="67"/>
  <c r="P38" i="67"/>
  <c r="P45" i="67"/>
  <c r="P56" i="67"/>
  <c r="P76" i="67"/>
  <c r="P90" i="67"/>
  <c r="P23" i="69"/>
  <c r="P27" i="69"/>
  <c r="P37" i="69"/>
  <c r="P49" i="69"/>
  <c r="P53" i="69"/>
  <c r="P57" i="69"/>
  <c r="P84" i="69"/>
  <c r="P88" i="69"/>
  <c r="P126" i="69"/>
  <c r="X129" i="70"/>
  <c r="U31" i="70"/>
  <c r="F129" i="71"/>
  <c r="P64" i="71"/>
  <c r="K123" i="65"/>
  <c r="Z107" i="69"/>
  <c r="Z33" i="70"/>
  <c r="H129" i="71"/>
  <c r="P20" i="71"/>
  <c r="U10" i="71"/>
  <c r="P41" i="71"/>
  <c r="P42" i="71"/>
  <c r="P102" i="71"/>
  <c r="P52" i="70"/>
  <c r="U51" i="70"/>
  <c r="P60" i="70"/>
  <c r="P76" i="70"/>
  <c r="P88" i="70"/>
  <c r="P96" i="70"/>
  <c r="K105" i="70"/>
  <c r="E129" i="71"/>
  <c r="AB129" i="71"/>
  <c r="AF129" i="71"/>
  <c r="P14" i="71"/>
  <c r="P52" i="71"/>
  <c r="P60" i="71"/>
  <c r="P62" i="71"/>
  <c r="K65" i="71"/>
  <c r="P78" i="71"/>
  <c r="P121" i="71"/>
  <c r="P14" i="73"/>
  <c r="P23" i="73"/>
  <c r="P24" i="73"/>
  <c r="P33" i="73"/>
  <c r="Z33" i="73"/>
  <c r="U82" i="73"/>
  <c r="P59" i="32"/>
  <c r="P64" i="32"/>
  <c r="P70" i="70"/>
  <c r="P71" i="70"/>
  <c r="Z90" i="70"/>
  <c r="P109" i="70"/>
  <c r="Y129" i="71"/>
  <c r="AO129" i="71"/>
  <c r="K10" i="71"/>
  <c r="P59" i="71"/>
  <c r="P118" i="71"/>
  <c r="P125" i="71"/>
  <c r="P21" i="92"/>
  <c r="P24" i="92"/>
  <c r="P102" i="92"/>
  <c r="P118" i="92"/>
  <c r="P126" i="92"/>
  <c r="P11" i="73"/>
  <c r="P77" i="73"/>
  <c r="Z48" i="32"/>
  <c r="K105" i="32"/>
  <c r="K51" i="70"/>
  <c r="P111" i="70"/>
  <c r="K124" i="70"/>
  <c r="M129" i="71"/>
  <c r="AM129" i="71"/>
  <c r="U31" i="71"/>
  <c r="I129" i="92"/>
  <c r="P63" i="92"/>
  <c r="P107" i="92"/>
  <c r="U105" i="92"/>
  <c r="P39" i="73"/>
  <c r="P52" i="92"/>
  <c r="P70" i="92"/>
  <c r="E128" i="73"/>
  <c r="AD128" i="73"/>
  <c r="P47" i="73"/>
  <c r="P73" i="73"/>
  <c r="Z73" i="73"/>
  <c r="U71" i="73"/>
  <c r="K104" i="73"/>
  <c r="P125" i="73"/>
  <c r="U123" i="73"/>
  <c r="P22" i="32"/>
  <c r="P30" i="32"/>
  <c r="K43" i="32"/>
  <c r="U83" i="32"/>
  <c r="P127" i="94"/>
  <c r="P87" i="94"/>
  <c r="P46" i="70"/>
  <c r="P81" i="70"/>
  <c r="P100" i="70"/>
  <c r="P112" i="70"/>
  <c r="P116" i="70"/>
  <c r="P12" i="71"/>
  <c r="P23" i="71"/>
  <c r="P38" i="71"/>
  <c r="P56" i="71"/>
  <c r="P71" i="71"/>
  <c r="P32" i="92"/>
  <c r="R129" i="92"/>
  <c r="P49" i="92"/>
  <c r="P116" i="92"/>
  <c r="P38" i="73"/>
  <c r="P44" i="73"/>
  <c r="Z49" i="73"/>
  <c r="P52" i="73"/>
  <c r="P59" i="73"/>
  <c r="Z59" i="73"/>
  <c r="AC59" i="73"/>
  <c r="P62" i="73"/>
  <c r="P63" i="73"/>
  <c r="P70" i="73"/>
  <c r="P74" i="73"/>
  <c r="P102" i="73"/>
  <c r="P96" i="71"/>
  <c r="P122" i="71"/>
  <c r="P13" i="92"/>
  <c r="P61" i="92"/>
  <c r="P28" i="73"/>
  <c r="AE129" i="32"/>
  <c r="P19" i="32"/>
  <c r="P44" i="32"/>
  <c r="U79" i="73"/>
  <c r="P106" i="73"/>
  <c r="Z106" i="73"/>
  <c r="AC106" i="73"/>
  <c r="P113" i="73"/>
  <c r="S129" i="32"/>
  <c r="AM129" i="32"/>
  <c r="Z12" i="32"/>
  <c r="P107" i="32"/>
  <c r="P105" i="73"/>
  <c r="Z105" i="73"/>
  <c r="P107" i="73"/>
  <c r="Z107" i="73"/>
  <c r="AC107" i="73"/>
  <c r="AH129" i="32"/>
  <c r="P21" i="32"/>
  <c r="Z75" i="32"/>
  <c r="P85" i="32"/>
  <c r="P86" i="32"/>
  <c r="P100" i="32"/>
  <c r="P112" i="32"/>
  <c r="P125" i="94"/>
  <c r="U124" i="94"/>
  <c r="P108" i="94"/>
  <c r="P97" i="94"/>
  <c r="K83" i="32"/>
  <c r="P126" i="32"/>
  <c r="P128" i="94"/>
  <c r="Z128" i="94"/>
  <c r="AJ129" i="94"/>
  <c r="AF129" i="94"/>
  <c r="P93" i="94"/>
  <c r="AM129" i="94"/>
  <c r="Y129" i="94"/>
  <c r="P40" i="94"/>
  <c r="AO129" i="94"/>
  <c r="AG129" i="94"/>
  <c r="AB129" i="94"/>
  <c r="W129" i="94"/>
  <c r="P27" i="94"/>
  <c r="AA129" i="32"/>
  <c r="P52" i="32"/>
  <c r="P62" i="32"/>
  <c r="U65" i="32"/>
  <c r="U129" i="32"/>
  <c r="P66" i="32"/>
  <c r="P99" i="94"/>
  <c r="P50" i="32"/>
  <c r="P91" i="32"/>
  <c r="P118" i="32"/>
  <c r="P101" i="94"/>
  <c r="P70" i="94"/>
  <c r="P59" i="94"/>
  <c r="P41" i="94"/>
  <c r="AE129" i="94"/>
  <c r="T129" i="94"/>
  <c r="P120" i="32"/>
  <c r="P95" i="94"/>
  <c r="P88" i="94"/>
  <c r="K65" i="94"/>
  <c r="K129" i="94"/>
  <c r="J129" i="94"/>
  <c r="P63" i="94"/>
  <c r="Z75" i="94"/>
  <c r="U43" i="94"/>
  <c r="P39" i="94"/>
  <c r="P25" i="94"/>
  <c r="Z25" i="94"/>
  <c r="AC25" i="94"/>
  <c r="P21" i="94"/>
  <c r="P13" i="94"/>
  <c r="E128" i="65"/>
  <c r="P24" i="94"/>
  <c r="M129" i="94"/>
  <c r="Z69" i="70"/>
  <c r="Z126" i="70"/>
  <c r="Z35" i="70"/>
  <c r="Z94" i="70"/>
  <c r="AC24" i="70"/>
  <c r="Z58" i="70"/>
  <c r="Z37" i="70"/>
  <c r="Z39" i="94"/>
  <c r="Z62" i="32"/>
  <c r="Z100" i="32"/>
  <c r="Z96" i="71"/>
  <c r="Z14" i="71"/>
  <c r="Z88" i="70"/>
  <c r="Z60" i="70"/>
  <c r="Z88" i="69"/>
  <c r="Z52" i="67"/>
  <c r="AC96" i="67"/>
  <c r="Z110" i="65"/>
  <c r="Z36" i="67"/>
  <c r="Z23" i="70"/>
  <c r="Z21" i="62"/>
  <c r="Z126" i="79"/>
  <c r="P124" i="79"/>
  <c r="Z41" i="73"/>
  <c r="Z114" i="63"/>
  <c r="Z61" i="65"/>
  <c r="Z84" i="63"/>
  <c r="Z75" i="62"/>
  <c r="Z111" i="79"/>
  <c r="Z101" i="72"/>
  <c r="Z47" i="72"/>
  <c r="Z95" i="78"/>
  <c r="Z70" i="60"/>
  <c r="Z106" i="31"/>
  <c r="Z85" i="60"/>
  <c r="Z112" i="83"/>
  <c r="Z89" i="26"/>
  <c r="Z74" i="85"/>
  <c r="AC14" i="35"/>
  <c r="Z37" i="79"/>
  <c r="Z32" i="79"/>
  <c r="Z40" i="78"/>
  <c r="AC40" i="78"/>
  <c r="Z24" i="60"/>
  <c r="Z121" i="24"/>
  <c r="P119" i="24"/>
  <c r="Z48" i="26"/>
  <c r="Z41" i="35"/>
  <c r="Z30" i="85"/>
  <c r="Z118" i="83"/>
  <c r="Z77" i="31"/>
  <c r="AC77" i="31"/>
  <c r="Z92" i="24"/>
  <c r="AC49" i="28"/>
  <c r="Z75" i="26"/>
  <c r="P72" i="26"/>
  <c r="Z19" i="59"/>
  <c r="Z109" i="23"/>
  <c r="Z112" i="30"/>
  <c r="Z48" i="30"/>
  <c r="Z78" i="47"/>
  <c r="Z77" i="40"/>
  <c r="Z78" i="75"/>
  <c r="AC67" i="44"/>
  <c r="Z63" i="87"/>
  <c r="AC82" i="87"/>
  <c r="Z27" i="87"/>
  <c r="Z46" i="45"/>
  <c r="Z94" i="44"/>
  <c r="Z85" i="44"/>
  <c r="Z30" i="84"/>
  <c r="Z61" i="86"/>
  <c r="Z94" i="86"/>
  <c r="Z103" i="44"/>
  <c r="P72" i="46"/>
  <c r="Z73" i="46"/>
  <c r="AC40" i="77"/>
  <c r="AC92" i="31"/>
  <c r="AC91" i="24"/>
  <c r="AC18" i="26"/>
  <c r="AC44" i="31"/>
  <c r="AC37" i="26"/>
  <c r="AC103" i="26"/>
  <c r="Z82" i="75"/>
  <c r="AC82" i="75"/>
  <c r="AC70" i="75"/>
  <c r="AC30" i="77"/>
  <c r="AC12" i="28"/>
  <c r="AC117" i="62"/>
  <c r="AC99" i="79"/>
  <c r="AC100" i="78"/>
  <c r="AC67" i="60"/>
  <c r="AC96" i="80"/>
  <c r="AC87" i="60"/>
  <c r="AC121" i="72"/>
  <c r="AC25" i="67"/>
  <c r="AC88" i="78"/>
  <c r="AC75" i="59"/>
  <c r="AC116" i="94"/>
  <c r="AC92" i="83"/>
  <c r="AC125" i="24"/>
  <c r="AC22" i="62"/>
  <c r="AC30" i="60"/>
  <c r="Z63" i="94"/>
  <c r="Z88" i="94"/>
  <c r="Z101" i="94"/>
  <c r="Z118" i="32"/>
  <c r="Z66" i="32"/>
  <c r="P65" i="32"/>
  <c r="Z93" i="94"/>
  <c r="Z108" i="94"/>
  <c r="Z125" i="94"/>
  <c r="P124" i="94"/>
  <c r="Z107" i="32"/>
  <c r="Z113" i="73"/>
  <c r="Z63" i="73"/>
  <c r="Z38" i="73"/>
  <c r="Z38" i="71"/>
  <c r="Z23" i="71"/>
  <c r="Z112" i="70"/>
  <c r="Z81" i="70"/>
  <c r="P80" i="70"/>
  <c r="Z87" i="94"/>
  <c r="Z47" i="73"/>
  <c r="AC47" i="73"/>
  <c r="Z70" i="92"/>
  <c r="Z107" i="92"/>
  <c r="Z111" i="70"/>
  <c r="Z126" i="92"/>
  <c r="P124" i="92"/>
  <c r="Z118" i="92"/>
  <c r="Z118" i="71"/>
  <c r="Z59" i="71"/>
  <c r="Z70" i="70"/>
  <c r="Z62" i="71"/>
  <c r="Z52" i="70"/>
  <c r="Z102" i="71"/>
  <c r="Z41" i="71"/>
  <c r="Z20" i="71"/>
  <c r="AC33" i="70"/>
  <c r="Z64" i="71"/>
  <c r="Z84" i="69"/>
  <c r="Z37" i="69"/>
  <c r="Z23" i="69"/>
  <c r="AC23" i="69"/>
  <c r="Z38" i="67"/>
  <c r="Z16" i="70"/>
  <c r="Z94" i="63"/>
  <c r="AC69" i="67"/>
  <c r="Z30" i="70"/>
  <c r="Z112" i="69"/>
  <c r="P110" i="69"/>
  <c r="Z96" i="63"/>
  <c r="Z88" i="63"/>
  <c r="Z23" i="63"/>
  <c r="Z107" i="62"/>
  <c r="P79" i="62"/>
  <c r="Z81" i="62"/>
  <c r="Z60" i="62"/>
  <c r="Z123" i="80"/>
  <c r="U129" i="94"/>
  <c r="Z76" i="65"/>
  <c r="AC116" i="63"/>
  <c r="Z21" i="63"/>
  <c r="Z59" i="62"/>
  <c r="Z126" i="80"/>
  <c r="Z84" i="80"/>
  <c r="Z100" i="79"/>
  <c r="Z28" i="65"/>
  <c r="Z91" i="62"/>
  <c r="Z74" i="62"/>
  <c r="Z66" i="62"/>
  <c r="P124" i="80"/>
  <c r="Z40" i="80"/>
  <c r="Z111" i="65"/>
  <c r="Z33" i="65"/>
  <c r="Z48" i="63"/>
  <c r="Z21" i="65"/>
  <c r="Z78" i="63"/>
  <c r="Z63" i="63"/>
  <c r="Z44" i="63"/>
  <c r="Z74" i="80"/>
  <c r="AC93" i="72"/>
  <c r="Z67" i="79"/>
  <c r="Z18" i="79"/>
  <c r="Z102" i="78"/>
  <c r="Z84" i="60"/>
  <c r="Z41" i="60"/>
  <c r="Z45" i="79"/>
  <c r="K129" i="79"/>
  <c r="P80" i="60"/>
  <c r="Z81" i="60"/>
  <c r="Z104" i="72"/>
  <c r="Z36" i="72"/>
  <c r="AC76" i="35"/>
  <c r="Z101" i="31"/>
  <c r="AC101" i="31"/>
  <c r="Z53" i="60"/>
  <c r="Z44" i="60"/>
  <c r="AC44" i="60"/>
  <c r="Z117" i="59"/>
  <c r="Z55" i="85"/>
  <c r="Z42" i="35"/>
  <c r="Z50" i="77"/>
  <c r="Z35" i="77"/>
  <c r="Z91" i="83"/>
  <c r="Z126" i="31"/>
  <c r="AC126" i="31"/>
  <c r="AC124" i="31"/>
  <c r="P124" i="31"/>
  <c r="Z57" i="24"/>
  <c r="Z17" i="26"/>
  <c r="Z24" i="79"/>
  <c r="Z14" i="79"/>
  <c r="AC13" i="78"/>
  <c r="Z128" i="60"/>
  <c r="Z71" i="59"/>
  <c r="Z89" i="90"/>
  <c r="Z69" i="85"/>
  <c r="Z64" i="79"/>
  <c r="Z106" i="78"/>
  <c r="Z11" i="78"/>
  <c r="Z107" i="60"/>
  <c r="P105" i="60"/>
  <c r="Z91" i="60"/>
  <c r="P43" i="77"/>
  <c r="Z45" i="77"/>
  <c r="Z58" i="83"/>
  <c r="Z126" i="24"/>
  <c r="Z111" i="24"/>
  <c r="Z104" i="24"/>
  <c r="Z95" i="28"/>
  <c r="AC101" i="26"/>
  <c r="Z25" i="85"/>
  <c r="Z86" i="35"/>
  <c r="Z99" i="83"/>
  <c r="Z24" i="83"/>
  <c r="Z29" i="31"/>
  <c r="Z102" i="24"/>
  <c r="AC21" i="28"/>
  <c r="AC99" i="26"/>
  <c r="P10" i="26"/>
  <c r="Z12" i="26"/>
  <c r="Z116" i="23"/>
  <c r="Z13" i="83"/>
  <c r="Z108" i="24"/>
  <c r="Z82" i="24"/>
  <c r="P80" i="24"/>
  <c r="Z28" i="24"/>
  <c r="AC52" i="28"/>
  <c r="Z40" i="28"/>
  <c r="Z126" i="26"/>
  <c r="Z79" i="26"/>
  <c r="Z49" i="26"/>
  <c r="Z57" i="35"/>
  <c r="Z20" i="77"/>
  <c r="Z26" i="24"/>
  <c r="Z99" i="23"/>
  <c r="Z84" i="23"/>
  <c r="Z44" i="23"/>
  <c r="Z24" i="23"/>
  <c r="Z78" i="23"/>
  <c r="Z66" i="23"/>
  <c r="Z33" i="23"/>
  <c r="Z85" i="30"/>
  <c r="Z15" i="23"/>
  <c r="Z11" i="23"/>
  <c r="Z59" i="30"/>
  <c r="Z115" i="30"/>
  <c r="Z97" i="88"/>
  <c r="Z47" i="89"/>
  <c r="Z45" i="48"/>
  <c r="Z74" i="75"/>
  <c r="Z46" i="75"/>
  <c r="Z104" i="47"/>
  <c r="Z64" i="46"/>
  <c r="Z54" i="46"/>
  <c r="Z111" i="76"/>
  <c r="Z29" i="76"/>
  <c r="Z12" i="76"/>
  <c r="Z63" i="84"/>
  <c r="Z69" i="87"/>
  <c r="AC47" i="87"/>
  <c r="Z11" i="87"/>
  <c r="Z79" i="86"/>
  <c r="Z106" i="89"/>
  <c r="Z49" i="48"/>
  <c r="Z23" i="75"/>
  <c r="AC23" i="75"/>
  <c r="AC50" i="47"/>
  <c r="Z26" i="47"/>
  <c r="Z30" i="46"/>
  <c r="Z102" i="45"/>
  <c r="Z117" i="44"/>
  <c r="Z114" i="38"/>
  <c r="AC79" i="87"/>
  <c r="Z77" i="87"/>
  <c r="Z50" i="86"/>
  <c r="Z33" i="88"/>
  <c r="Z123" i="75"/>
  <c r="Z94" i="47"/>
  <c r="Z125" i="46"/>
  <c r="Z76" i="45"/>
  <c r="Z29" i="45"/>
  <c r="Z36" i="44"/>
  <c r="Z64" i="40"/>
  <c r="Z22" i="38"/>
  <c r="AC91" i="87"/>
  <c r="Z86" i="87"/>
  <c r="Z37" i="86"/>
  <c r="Z62" i="76"/>
  <c r="Z40" i="76"/>
  <c r="AC96" i="87"/>
  <c r="Z49" i="86"/>
  <c r="Z81" i="45"/>
  <c r="Z42" i="45"/>
  <c r="Z42" i="44"/>
  <c r="Z82" i="86"/>
  <c r="Z30" i="75"/>
  <c r="K129" i="47"/>
  <c r="AC25" i="75"/>
  <c r="AC87" i="77"/>
  <c r="AC33" i="83"/>
  <c r="AC36" i="26"/>
  <c r="AC21" i="23"/>
  <c r="AC52" i="30"/>
  <c r="AC19" i="35"/>
  <c r="AC64" i="83"/>
  <c r="AC84" i="83"/>
  <c r="AC103" i="28"/>
  <c r="AC100" i="30"/>
  <c r="AC77" i="85"/>
  <c r="AC125" i="35"/>
  <c r="AC50" i="28"/>
  <c r="AC53" i="23"/>
  <c r="Z64" i="75"/>
  <c r="AC87" i="85"/>
  <c r="AC44" i="28"/>
  <c r="AC101" i="80"/>
  <c r="AC88" i="79"/>
  <c r="AC52" i="78"/>
  <c r="AC26" i="83"/>
  <c r="AC122" i="24"/>
  <c r="AC127" i="24"/>
  <c r="AC28" i="28"/>
  <c r="AC37" i="28"/>
  <c r="AC104" i="23"/>
  <c r="AC76" i="73"/>
  <c r="AC82" i="71"/>
  <c r="AC19" i="70"/>
  <c r="AC102" i="62"/>
  <c r="AC105" i="62"/>
  <c r="AC71" i="78"/>
  <c r="AC32" i="60"/>
  <c r="AC114" i="90"/>
  <c r="AC73" i="72"/>
  <c r="AC59" i="72"/>
  <c r="AC37" i="67"/>
  <c r="AC31" i="62"/>
  <c r="AC28" i="79"/>
  <c r="AC98" i="60"/>
  <c r="AC48" i="59"/>
  <c r="AC14" i="72"/>
  <c r="AC30" i="72"/>
  <c r="AC85" i="77"/>
  <c r="AC115" i="77"/>
  <c r="AC94" i="23"/>
  <c r="AC34" i="30"/>
  <c r="AC96" i="62"/>
  <c r="AC18" i="80"/>
  <c r="AC117" i="77"/>
  <c r="AC122" i="23"/>
  <c r="AC117" i="30"/>
  <c r="AC46" i="73"/>
  <c r="AC33" i="79"/>
  <c r="AC16" i="78"/>
  <c r="AC108" i="90"/>
  <c r="AC16" i="77"/>
  <c r="AC56" i="83"/>
  <c r="AC76" i="28"/>
  <c r="AC96" i="26"/>
  <c r="AC76" i="26"/>
  <c r="AC97" i="63"/>
  <c r="AC65" i="65"/>
  <c r="AC121" i="60"/>
  <c r="AC107" i="59"/>
  <c r="AC67" i="90"/>
  <c r="Z52" i="32"/>
  <c r="Z40" i="94"/>
  <c r="Z86" i="32"/>
  <c r="Z85" i="32"/>
  <c r="Z19" i="32"/>
  <c r="Z122" i="71"/>
  <c r="Z116" i="92"/>
  <c r="Z46" i="70"/>
  <c r="K129" i="70"/>
  <c r="Z23" i="73"/>
  <c r="Z78" i="71"/>
  <c r="Z49" i="69"/>
  <c r="Z41" i="67"/>
  <c r="Z125" i="65"/>
  <c r="Z98" i="63"/>
  <c r="Z121" i="70"/>
  <c r="Z123" i="79"/>
  <c r="P80" i="69"/>
  <c r="Z81" i="69"/>
  <c r="Z71" i="67"/>
  <c r="Z100" i="63"/>
  <c r="Z123" i="94"/>
  <c r="Z34" i="73"/>
  <c r="Z73" i="65"/>
  <c r="Z63" i="80"/>
  <c r="Z96" i="79"/>
  <c r="Z79" i="79"/>
  <c r="Z36" i="63"/>
  <c r="Z89" i="79"/>
  <c r="Z102" i="63"/>
  <c r="AC55" i="65"/>
  <c r="Z48" i="62"/>
  <c r="Z106" i="80"/>
  <c r="Z75" i="72"/>
  <c r="Z106" i="85"/>
  <c r="Z112" i="78"/>
  <c r="Z85" i="78"/>
  <c r="Z36" i="78"/>
  <c r="Z115" i="85"/>
  <c r="Z38" i="79"/>
  <c r="Z101" i="60"/>
  <c r="Z81" i="85"/>
  <c r="AC81" i="85"/>
  <c r="AC80" i="85"/>
  <c r="P80" i="85"/>
  <c r="Z93" i="26"/>
  <c r="Z53" i="77"/>
  <c r="Z75" i="24"/>
  <c r="Z19" i="28"/>
  <c r="Z61" i="90"/>
  <c r="Z85" i="31"/>
  <c r="Z39" i="31"/>
  <c r="AC18" i="24"/>
  <c r="Z18" i="23"/>
  <c r="Z12" i="23"/>
  <c r="Z16" i="23"/>
  <c r="Z104" i="89"/>
  <c r="Z33" i="48"/>
  <c r="Z62" i="44"/>
  <c r="Z107" i="47"/>
  <c r="Z79" i="46"/>
  <c r="Z53" i="84"/>
  <c r="Z99" i="38"/>
  <c r="Z98" i="87"/>
  <c r="AC102" i="88"/>
  <c r="AC100" i="89"/>
  <c r="AC91" i="47"/>
  <c r="Z109" i="40"/>
  <c r="Z18" i="76"/>
  <c r="Z125" i="38"/>
  <c r="Z116" i="86"/>
  <c r="Z118" i="87"/>
  <c r="Z122" i="86"/>
  <c r="Z100" i="47"/>
  <c r="Z39" i="47"/>
  <c r="Z61" i="87"/>
  <c r="AC122" i="28"/>
  <c r="AC25" i="30"/>
  <c r="AC27" i="83"/>
  <c r="AC82" i="83"/>
  <c r="AC96" i="31"/>
  <c r="AC53" i="35"/>
  <c r="AC104" i="31"/>
  <c r="AC15" i="28"/>
  <c r="AC90" i="28"/>
  <c r="AC122" i="26"/>
  <c r="Z119" i="26"/>
  <c r="Z103" i="48"/>
  <c r="AC38" i="48"/>
  <c r="Z101" i="75"/>
  <c r="AC103" i="40"/>
  <c r="AC71" i="85"/>
  <c r="Z124" i="79"/>
  <c r="AC125" i="79"/>
  <c r="AC58" i="28"/>
  <c r="AC117" i="32"/>
  <c r="AC44" i="71"/>
  <c r="AC89" i="71"/>
  <c r="AC10" i="62"/>
  <c r="AC47" i="59"/>
  <c r="AC54" i="79"/>
  <c r="AC18" i="83"/>
  <c r="AC92" i="23"/>
  <c r="AC53" i="72"/>
  <c r="AC100" i="83"/>
  <c r="AC126" i="62"/>
  <c r="AC112" i="94"/>
  <c r="AC24" i="59"/>
  <c r="Z13" i="94"/>
  <c r="Z120" i="32"/>
  <c r="P119" i="32"/>
  <c r="Z70" i="94"/>
  <c r="Z99" i="94"/>
  <c r="Z21" i="32"/>
  <c r="Z44" i="32"/>
  <c r="Z74" i="73"/>
  <c r="Z44" i="73"/>
  <c r="Z49" i="92"/>
  <c r="Z71" i="71"/>
  <c r="Z125" i="73"/>
  <c r="P123" i="73"/>
  <c r="Z77" i="73"/>
  <c r="Z109" i="70"/>
  <c r="Z71" i="70"/>
  <c r="Z59" i="32"/>
  <c r="Z76" i="70"/>
  <c r="Z90" i="67"/>
  <c r="Z76" i="67"/>
  <c r="Z34" i="67"/>
  <c r="Z39" i="70"/>
  <c r="AC39" i="70"/>
  <c r="AC31" i="70"/>
  <c r="Z98" i="69"/>
  <c r="Z73" i="69"/>
  <c r="Z107" i="67"/>
  <c r="AC103" i="65"/>
  <c r="Z71" i="80"/>
  <c r="AC71" i="80"/>
  <c r="Z41" i="80"/>
  <c r="Z114" i="69"/>
  <c r="Z115" i="62"/>
  <c r="Z52" i="80"/>
  <c r="Z17" i="80"/>
  <c r="Z20" i="62"/>
  <c r="AC77" i="79"/>
  <c r="Z44" i="65"/>
  <c r="Z108" i="62"/>
  <c r="P124" i="63"/>
  <c r="Z126" i="63"/>
  <c r="Z27" i="62"/>
  <c r="Z21" i="80"/>
  <c r="AC21" i="80"/>
  <c r="Z36" i="59"/>
  <c r="Z107" i="85"/>
  <c r="Z126" i="72"/>
  <c r="Z82" i="72"/>
  <c r="P80" i="72"/>
  <c r="Z47" i="78"/>
  <c r="Z78" i="60"/>
  <c r="AC82" i="78"/>
  <c r="AC67" i="77"/>
  <c r="Z101" i="85"/>
  <c r="Z85" i="26"/>
  <c r="AC15" i="78"/>
  <c r="Z97" i="60"/>
  <c r="Z79" i="59"/>
  <c r="Z87" i="90"/>
  <c r="Z62" i="72"/>
  <c r="Z23" i="78"/>
  <c r="Z82" i="59"/>
  <c r="P80" i="59"/>
  <c r="Z104" i="77"/>
  <c r="Z79" i="28"/>
  <c r="Z59" i="28"/>
  <c r="Z34" i="28"/>
  <c r="AC118" i="23"/>
  <c r="Z111" i="85"/>
  <c r="Z106" i="83"/>
  <c r="AC29" i="83"/>
  <c r="Z73" i="31"/>
  <c r="AC73" i="31"/>
  <c r="P72" i="31"/>
  <c r="Z32" i="28"/>
  <c r="U129" i="26"/>
  <c r="Z57" i="72"/>
  <c r="AC118" i="35"/>
  <c r="Z73" i="77"/>
  <c r="Z62" i="77"/>
  <c r="Z49" i="77"/>
  <c r="Z69" i="83"/>
  <c r="Z16" i="83"/>
  <c r="Z99" i="31"/>
  <c r="Z45" i="28"/>
  <c r="AC56" i="26"/>
  <c r="Z115" i="23"/>
  <c r="Z127" i="90"/>
  <c r="Z126" i="83"/>
  <c r="Z48" i="83"/>
  <c r="Z36" i="83"/>
  <c r="Z13" i="31"/>
  <c r="Z11" i="31"/>
  <c r="Z20" i="24"/>
  <c r="Z89" i="28"/>
  <c r="AC123" i="26"/>
  <c r="P43" i="26"/>
  <c r="Z44" i="26"/>
  <c r="AC28" i="23"/>
  <c r="Z12" i="30"/>
  <c r="Z91" i="30"/>
  <c r="Z81" i="23"/>
  <c r="Z23" i="23"/>
  <c r="Z107" i="30"/>
  <c r="Z93" i="30"/>
  <c r="Z123" i="88"/>
  <c r="Z17" i="88"/>
  <c r="Z95" i="48"/>
  <c r="Z29" i="48"/>
  <c r="AC103" i="47"/>
  <c r="AC99" i="46"/>
  <c r="Z76" i="46"/>
  <c r="Z59" i="40"/>
  <c r="Z113" i="76"/>
  <c r="Z37" i="76"/>
  <c r="Z34" i="84"/>
  <c r="AC34" i="84"/>
  <c r="Z92" i="38"/>
  <c r="Z39" i="38"/>
  <c r="Z87" i="87"/>
  <c r="Z38" i="87"/>
  <c r="Z69" i="86"/>
  <c r="AC33" i="89"/>
  <c r="Z26" i="48"/>
  <c r="Z49" i="75"/>
  <c r="Z54" i="47"/>
  <c r="AC85" i="46"/>
  <c r="Z79" i="45"/>
  <c r="Z64" i="44"/>
  <c r="Z49" i="76"/>
  <c r="Z117" i="38"/>
  <c r="Z69" i="38"/>
  <c r="Z117" i="87"/>
  <c r="Z57" i="87"/>
  <c r="Z52" i="87"/>
  <c r="Z71" i="86"/>
  <c r="Z70" i="88"/>
  <c r="Z20" i="88"/>
  <c r="Z87" i="75"/>
  <c r="Z106" i="45"/>
  <c r="AC104" i="45"/>
  <c r="Z113" i="40"/>
  <c r="Z59" i="76"/>
  <c r="Z106" i="84"/>
  <c r="P80" i="84"/>
  <c r="Z81" i="84"/>
  <c r="Z121" i="38"/>
  <c r="U129" i="38"/>
  <c r="Z49" i="87"/>
  <c r="Z66" i="86"/>
  <c r="Z126" i="76"/>
  <c r="U129" i="76"/>
  <c r="K129" i="76"/>
  <c r="Z76" i="38"/>
  <c r="AC62" i="38"/>
  <c r="AC11" i="46"/>
  <c r="Z46" i="44"/>
  <c r="Z120" i="40"/>
  <c r="Z91" i="86"/>
  <c r="Z18" i="75"/>
  <c r="Z34" i="47"/>
  <c r="Z87" i="86"/>
  <c r="AC11" i="85"/>
  <c r="AC76" i="83"/>
  <c r="AC106" i="24"/>
  <c r="AC69" i="28"/>
  <c r="AC93" i="48"/>
  <c r="AC120" i="85"/>
  <c r="AC102" i="83"/>
  <c r="AC121" i="28"/>
  <c r="AC119" i="28"/>
  <c r="Z119" i="28"/>
  <c r="Z80" i="30"/>
  <c r="AC81" i="30"/>
  <c r="AC80" i="30"/>
  <c r="AC70" i="85"/>
  <c r="Z99" i="87"/>
  <c r="AC40" i="35"/>
  <c r="AC41" i="77"/>
  <c r="AC120" i="83"/>
  <c r="AC40" i="23"/>
  <c r="Z61" i="88"/>
  <c r="Z126" i="48"/>
  <c r="AC84" i="35"/>
  <c r="AC75" i="77"/>
  <c r="AC26" i="94"/>
  <c r="AC82" i="63"/>
  <c r="AC104" i="60"/>
  <c r="AC77" i="94"/>
  <c r="AC45" i="32"/>
  <c r="AC120" i="69"/>
  <c r="AC81" i="65"/>
  <c r="AC67" i="63"/>
  <c r="AC49" i="80"/>
  <c r="AC21" i="60"/>
  <c r="AC117" i="90"/>
  <c r="AC45" i="72"/>
  <c r="AC42" i="23"/>
  <c r="AC102" i="32"/>
  <c r="AC11" i="65"/>
  <c r="Z80" i="78"/>
  <c r="AC81" i="78"/>
  <c r="AC80" i="78"/>
  <c r="AC31" i="90"/>
  <c r="AC55" i="71"/>
  <c r="AC102" i="59"/>
  <c r="AC42" i="83"/>
  <c r="AC87" i="24"/>
  <c r="AC127" i="26"/>
  <c r="P124" i="24"/>
  <c r="AC19" i="71"/>
  <c r="AC47" i="24"/>
  <c r="AC45" i="23"/>
  <c r="AC66" i="59"/>
  <c r="AC86" i="90"/>
  <c r="Z21" i="94"/>
  <c r="Z95" i="94"/>
  <c r="Z27" i="94"/>
  <c r="Z126" i="32"/>
  <c r="P124" i="32"/>
  <c r="Z61" i="92"/>
  <c r="Z13" i="92"/>
  <c r="Z52" i="73"/>
  <c r="Z116" i="70"/>
  <c r="AC90" i="70"/>
  <c r="Z126" i="69"/>
  <c r="AC126" i="69"/>
  <c r="Z56" i="67"/>
  <c r="Z94" i="69"/>
  <c r="Z42" i="69"/>
  <c r="Z61" i="67"/>
  <c r="Z27" i="63"/>
  <c r="Z101" i="62"/>
  <c r="Z60" i="80"/>
  <c r="Z82" i="94"/>
  <c r="Z87" i="79"/>
  <c r="Z82" i="79"/>
  <c r="P80" i="79"/>
  <c r="Z57" i="63"/>
  <c r="P123" i="62"/>
  <c r="Z125" i="62"/>
  <c r="Z122" i="72"/>
  <c r="Z39" i="59"/>
  <c r="Z123" i="78"/>
  <c r="Z29" i="78"/>
  <c r="Z99" i="59"/>
  <c r="Z54" i="35"/>
  <c r="Z89" i="78"/>
  <c r="Z59" i="59"/>
  <c r="Z97" i="85"/>
  <c r="Z46" i="24"/>
  <c r="Z33" i="24"/>
  <c r="Z118" i="28"/>
  <c r="Z45" i="26"/>
  <c r="AC87" i="26"/>
  <c r="Z30" i="23"/>
  <c r="Z87" i="30"/>
  <c r="Z36" i="23"/>
  <c r="Z111" i="38"/>
  <c r="Z23" i="38"/>
  <c r="Z41" i="86"/>
  <c r="Z116" i="88"/>
  <c r="Z53" i="40"/>
  <c r="Z88" i="84"/>
  <c r="Z56" i="84"/>
  <c r="Z35" i="87"/>
  <c r="Z73" i="86"/>
  <c r="Z13" i="75"/>
  <c r="Z59" i="84"/>
  <c r="Z38" i="38"/>
  <c r="Z28" i="38"/>
  <c r="Z70" i="87"/>
  <c r="AC70" i="87"/>
  <c r="P124" i="87"/>
  <c r="Z125" i="87"/>
  <c r="Z42" i="87"/>
  <c r="Z66" i="76"/>
  <c r="Z123" i="45"/>
  <c r="Z62" i="45"/>
  <c r="Z34" i="87"/>
  <c r="AC35" i="89"/>
  <c r="Z102" i="87"/>
  <c r="AC87" i="28"/>
  <c r="P123" i="65"/>
  <c r="AC114" i="30"/>
  <c r="AC11" i="30"/>
  <c r="Z20" i="89"/>
  <c r="AC81" i="92"/>
  <c r="AC77" i="69"/>
  <c r="AC102" i="67"/>
  <c r="AC82" i="80"/>
  <c r="AC33" i="92"/>
  <c r="AC27" i="80"/>
  <c r="AC95" i="79"/>
  <c r="AC30" i="31"/>
  <c r="AC77" i="24"/>
  <c r="AC81" i="94"/>
  <c r="AC80" i="94"/>
  <c r="Z80" i="94"/>
  <c r="P72" i="71"/>
  <c r="AC49" i="65"/>
  <c r="Z24" i="94"/>
  <c r="Z91" i="32"/>
  <c r="Z50" i="32"/>
  <c r="Z97" i="94"/>
  <c r="Z112" i="32"/>
  <c r="AC75" i="32"/>
  <c r="Z102" i="73"/>
  <c r="Z32" i="92"/>
  <c r="Z64" i="32"/>
  <c r="Z24" i="73"/>
  <c r="Z52" i="71"/>
  <c r="Z42" i="71"/>
  <c r="Z57" i="69"/>
  <c r="AC57" i="69"/>
  <c r="Z60" i="69"/>
  <c r="Z55" i="67"/>
  <c r="AC55" i="67"/>
  <c r="AC59" i="63"/>
  <c r="Z11" i="70"/>
  <c r="Z74" i="69"/>
  <c r="Z48" i="69"/>
  <c r="Z33" i="80"/>
  <c r="Z29" i="62"/>
  <c r="Z108" i="79"/>
  <c r="Z89" i="65"/>
  <c r="Z54" i="63"/>
  <c r="Z122" i="80"/>
  <c r="Z40" i="65"/>
  <c r="Z34" i="63"/>
  <c r="Z32" i="63"/>
  <c r="Z113" i="80"/>
  <c r="Z36" i="80"/>
  <c r="AC116" i="69"/>
  <c r="Z96" i="69"/>
  <c r="AC96" i="69"/>
  <c r="Z71" i="79"/>
  <c r="Z54" i="72"/>
  <c r="Z90" i="85"/>
  <c r="Z22" i="79"/>
  <c r="Z118" i="60"/>
  <c r="AC118" i="60"/>
  <c r="Z80" i="90"/>
  <c r="Z74" i="59"/>
  <c r="P72" i="59"/>
  <c r="Z53" i="59"/>
  <c r="AC46" i="59"/>
  <c r="Z112" i="35"/>
  <c r="Z33" i="35"/>
  <c r="Z81" i="77"/>
  <c r="AC81" i="77"/>
  <c r="P80" i="77"/>
  <c r="Z60" i="77"/>
  <c r="Z46" i="31"/>
  <c r="P43" i="31"/>
  <c r="Z53" i="24"/>
  <c r="Z50" i="78"/>
  <c r="Z17" i="60"/>
  <c r="AC107" i="35"/>
  <c r="AC75" i="94"/>
  <c r="Z41" i="94"/>
  <c r="Z59" i="94"/>
  <c r="AC59" i="94"/>
  <c r="Z28" i="73"/>
  <c r="Z70" i="73"/>
  <c r="Z62" i="73"/>
  <c r="AC49" i="73"/>
  <c r="Z56" i="71"/>
  <c r="AC56" i="71"/>
  <c r="Z12" i="71"/>
  <c r="Z100" i="70"/>
  <c r="Z127" i="94"/>
  <c r="AC127" i="94"/>
  <c r="Z30" i="32"/>
  <c r="Z22" i="32"/>
  <c r="Z52" i="92"/>
  <c r="Z39" i="73"/>
  <c r="Z63" i="92"/>
  <c r="Z11" i="73"/>
  <c r="Z102" i="92"/>
  <c r="Z21" i="92"/>
  <c r="Z125" i="71"/>
  <c r="P124" i="71"/>
  <c r="Z14" i="73"/>
  <c r="AC14" i="73"/>
  <c r="Z121" i="71"/>
  <c r="P119" i="71"/>
  <c r="Z60" i="71"/>
  <c r="Z96" i="70"/>
  <c r="U129" i="71"/>
  <c r="AC107" i="69"/>
  <c r="Z53" i="69"/>
  <c r="AC53" i="69"/>
  <c r="Z27" i="69"/>
  <c r="Z45" i="67"/>
  <c r="Z108" i="71"/>
  <c r="Z70" i="69"/>
  <c r="Z27" i="70"/>
  <c r="AC27" i="70"/>
  <c r="Z22" i="69"/>
  <c r="Z19" i="69"/>
  <c r="Z42" i="67"/>
  <c r="AC109" i="63"/>
  <c r="AC14" i="70"/>
  <c r="U129" i="70"/>
  <c r="Z55" i="69"/>
  <c r="Z26" i="69"/>
  <c r="Z86" i="67"/>
  <c r="Z37" i="65"/>
  <c r="Z37" i="80"/>
  <c r="Z13" i="80"/>
  <c r="Z59" i="69"/>
  <c r="AC59" i="69"/>
  <c r="Z81" i="63"/>
  <c r="P80" i="63"/>
  <c r="Z103" i="62"/>
  <c r="Z85" i="62"/>
  <c r="Z117" i="80"/>
  <c r="Z101" i="79"/>
  <c r="Z123" i="63"/>
  <c r="AC93" i="62"/>
  <c r="Z49" i="62"/>
  <c r="Z16" i="65"/>
  <c r="Z108" i="63"/>
  <c r="Z70" i="63"/>
  <c r="Z38" i="63"/>
  <c r="Z29" i="63"/>
  <c r="Z99" i="62"/>
  <c r="Z34" i="62"/>
  <c r="Z115" i="80"/>
  <c r="Z35" i="80"/>
  <c r="Z93" i="65"/>
  <c r="AC17" i="65"/>
  <c r="AC19" i="63"/>
  <c r="Z107" i="79"/>
  <c r="P105" i="79"/>
  <c r="Z47" i="70"/>
  <c r="Z33" i="69"/>
  <c r="Z18" i="67"/>
  <c r="AC18" i="67"/>
  <c r="Z85" i="65"/>
  <c r="Z54" i="65"/>
  <c r="Z54" i="62"/>
  <c r="Z67" i="80"/>
  <c r="Z47" i="80"/>
  <c r="Z105" i="90"/>
  <c r="AC105" i="90"/>
  <c r="Z103" i="90"/>
  <c r="AC103" i="90"/>
  <c r="Z21" i="72"/>
  <c r="Z34" i="79"/>
  <c r="Z58" i="78"/>
  <c r="Z66" i="60"/>
  <c r="Z28" i="60"/>
  <c r="Z112" i="60"/>
  <c r="Z82" i="60"/>
  <c r="Z35" i="60"/>
  <c r="Z13" i="60"/>
  <c r="Z38" i="59"/>
  <c r="Z29" i="59"/>
  <c r="AC122" i="90"/>
  <c r="AC120" i="90"/>
  <c r="Z66" i="90"/>
  <c r="Z45" i="90"/>
  <c r="Z97" i="72"/>
  <c r="Z85" i="85"/>
  <c r="AC60" i="85"/>
  <c r="Z56" i="31"/>
  <c r="Z79" i="78"/>
  <c r="Z70" i="78"/>
  <c r="Z33" i="90"/>
  <c r="Z88" i="85"/>
  <c r="Z13" i="85"/>
  <c r="Z95" i="35"/>
  <c r="Z77" i="77"/>
  <c r="Z24" i="77"/>
  <c r="Z30" i="24"/>
  <c r="Z68" i="26"/>
  <c r="Z109" i="60"/>
  <c r="Z48" i="60"/>
  <c r="AC48" i="60"/>
  <c r="Z14" i="59"/>
  <c r="Z41" i="90"/>
  <c r="Z94" i="85"/>
  <c r="Z109" i="72"/>
  <c r="Z122" i="35"/>
  <c r="Z60" i="35"/>
  <c r="Z103" i="77"/>
  <c r="AC123" i="31"/>
  <c r="Z121" i="31"/>
  <c r="P119" i="31"/>
  <c r="Z96" i="24"/>
  <c r="Z56" i="24"/>
  <c r="Z104" i="26"/>
  <c r="Z21" i="90"/>
  <c r="Z111" i="35"/>
  <c r="Z109" i="35"/>
  <c r="P105" i="35"/>
  <c r="Z49" i="35"/>
  <c r="Z23" i="77"/>
  <c r="Z19" i="83"/>
  <c r="Z90" i="31"/>
  <c r="Z21" i="31"/>
  <c r="AC17" i="31"/>
  <c r="Z89" i="24"/>
  <c r="Z96" i="28"/>
  <c r="Z36" i="28"/>
  <c r="Z27" i="28"/>
  <c r="P124" i="26"/>
  <c r="Z125" i="26"/>
  <c r="Z102" i="90"/>
  <c r="Z112" i="24"/>
  <c r="Z86" i="24"/>
  <c r="Z107" i="23"/>
  <c r="Z73" i="90"/>
  <c r="Z126" i="35"/>
  <c r="P124" i="35"/>
  <c r="Z114" i="35"/>
  <c r="Z44" i="35"/>
  <c r="Z34" i="35"/>
  <c r="AC78" i="77"/>
  <c r="Z95" i="83"/>
  <c r="Z93" i="31"/>
  <c r="AC84" i="24"/>
  <c r="Z70" i="24"/>
  <c r="P65" i="24"/>
  <c r="Z45" i="24"/>
  <c r="Z12" i="24"/>
  <c r="Z92" i="28"/>
  <c r="Z91" i="26"/>
  <c r="Z82" i="26"/>
  <c r="P80" i="26"/>
  <c r="Z32" i="26"/>
  <c r="Z75" i="23"/>
  <c r="Z46" i="23"/>
  <c r="Z32" i="23"/>
  <c r="Z26" i="23"/>
  <c r="Z16" i="30"/>
  <c r="Z85" i="23"/>
  <c r="Z95" i="30"/>
  <c r="Z116" i="30"/>
  <c r="AC66" i="30"/>
  <c r="Z55" i="89"/>
  <c r="Z66" i="75"/>
  <c r="Z61" i="75"/>
  <c r="Z42" i="75"/>
  <c r="Z34" i="75"/>
  <c r="Z20" i="46"/>
  <c r="Z92" i="45"/>
  <c r="AC95" i="44"/>
  <c r="Z86" i="76"/>
  <c r="Z49" i="84"/>
  <c r="Z46" i="84"/>
  <c r="AC29" i="84"/>
  <c r="Z112" i="87"/>
  <c r="Z59" i="87"/>
  <c r="U129" i="87"/>
  <c r="Z17" i="86"/>
  <c r="AC38" i="88"/>
  <c r="AC23" i="88"/>
  <c r="Z61" i="89"/>
  <c r="AC107" i="48"/>
  <c r="Z71" i="75"/>
  <c r="Z64" i="47"/>
  <c r="Z81" i="40"/>
  <c r="Z19" i="40"/>
  <c r="AC19" i="40"/>
  <c r="Z67" i="84"/>
  <c r="Z73" i="38"/>
  <c r="Z103" i="87"/>
  <c r="Z22" i="87"/>
  <c r="Z123" i="86"/>
  <c r="Z106" i="86"/>
  <c r="Z78" i="48"/>
  <c r="Z36" i="48"/>
  <c r="Z116" i="47"/>
  <c r="Z99" i="45"/>
  <c r="Z68" i="44"/>
  <c r="Z126" i="40"/>
  <c r="Z40" i="40"/>
  <c r="AC22" i="40"/>
  <c r="Z13" i="84"/>
  <c r="Z63" i="38"/>
  <c r="Z24" i="38"/>
  <c r="Z68" i="87"/>
  <c r="Z12" i="87"/>
  <c r="Z85" i="86"/>
  <c r="AC59" i="86"/>
  <c r="Z26" i="40"/>
  <c r="K129" i="87"/>
  <c r="AC58" i="86"/>
  <c r="AC23" i="46"/>
  <c r="Z38" i="45"/>
  <c r="AC38" i="45"/>
  <c r="Z20" i="45"/>
  <c r="Z80" i="87"/>
  <c r="AC97" i="48"/>
  <c r="Z97" i="47"/>
  <c r="Z69" i="46"/>
  <c r="Z39" i="46"/>
  <c r="AC39" i="46"/>
  <c r="Z92" i="87"/>
  <c r="Z76" i="87"/>
  <c r="AC15" i="35"/>
  <c r="AC19" i="77"/>
  <c r="AC60" i="28"/>
  <c r="AC53" i="26"/>
  <c r="AC32" i="30"/>
  <c r="AC42" i="30"/>
  <c r="AC42" i="86"/>
  <c r="AC35" i="86"/>
  <c r="K129" i="86"/>
  <c r="AC87" i="35"/>
  <c r="AC118" i="77"/>
  <c r="AC74" i="83"/>
  <c r="Z124" i="28"/>
  <c r="AC125" i="28"/>
  <c r="AC124" i="28"/>
  <c r="AC67" i="26"/>
  <c r="AC68" i="23"/>
  <c r="AC117" i="31"/>
  <c r="AC34" i="24"/>
  <c r="AC111" i="26"/>
  <c r="AC85" i="88"/>
  <c r="Z37" i="88"/>
  <c r="Z87" i="89"/>
  <c r="Z13" i="89"/>
  <c r="AC97" i="28"/>
  <c r="AC30" i="94"/>
  <c r="AC32" i="70"/>
  <c r="AC59" i="70"/>
  <c r="AC13" i="67"/>
  <c r="AC116" i="80"/>
  <c r="AC23" i="79"/>
  <c r="AC61" i="79"/>
  <c r="AC91" i="23"/>
  <c r="AC98" i="23"/>
  <c r="AC80" i="83"/>
  <c r="AC56" i="73"/>
  <c r="AC113" i="71"/>
  <c r="AC50" i="70"/>
  <c r="AC47" i="62"/>
  <c r="AC19" i="72"/>
  <c r="AC38" i="72"/>
  <c r="AC116" i="72"/>
  <c r="AC118" i="72"/>
  <c r="AC99" i="32"/>
  <c r="Z105" i="63"/>
  <c r="AC107" i="63"/>
  <c r="AC28" i="59"/>
  <c r="AC94" i="72"/>
  <c r="AC53" i="65"/>
  <c r="AC34" i="23"/>
  <c r="AC113" i="94"/>
  <c r="AC104" i="94"/>
  <c r="AC109" i="92"/>
  <c r="AC58" i="62"/>
  <c r="AC12" i="79"/>
  <c r="AC46" i="60"/>
  <c r="AC98" i="26"/>
  <c r="AC62" i="26"/>
  <c r="AC69" i="26"/>
  <c r="AC120" i="70"/>
  <c r="AC35" i="79"/>
  <c r="AC84" i="78"/>
  <c r="AC52" i="59"/>
  <c r="AC10" i="90"/>
  <c r="AC122" i="77"/>
  <c r="Z72" i="71"/>
  <c r="AC75" i="71"/>
  <c r="AC121" i="67"/>
  <c r="AC66" i="72"/>
  <c r="AC69" i="70"/>
  <c r="AC35" i="70"/>
  <c r="AC126" i="70"/>
  <c r="AC94" i="70"/>
  <c r="AC37" i="70"/>
  <c r="AC58" i="70"/>
  <c r="AC99" i="45"/>
  <c r="AC93" i="31"/>
  <c r="AC112" i="24"/>
  <c r="AC102" i="90"/>
  <c r="Z119" i="31"/>
  <c r="AC121" i="31"/>
  <c r="AC119" i="31"/>
  <c r="AC60" i="35"/>
  <c r="AC109" i="72"/>
  <c r="AC112" i="60"/>
  <c r="AC33" i="69"/>
  <c r="AC34" i="62"/>
  <c r="AC17" i="60"/>
  <c r="AC54" i="63"/>
  <c r="AC34" i="87"/>
  <c r="AC73" i="86"/>
  <c r="AC53" i="40"/>
  <c r="AC87" i="30"/>
  <c r="AC61" i="67"/>
  <c r="AC57" i="87"/>
  <c r="AC79" i="45"/>
  <c r="AC17" i="88"/>
  <c r="AC89" i="28"/>
  <c r="AC79" i="28"/>
  <c r="AC76" i="67"/>
  <c r="AC125" i="38"/>
  <c r="AC53" i="84"/>
  <c r="AC104" i="89"/>
  <c r="AC102" i="63"/>
  <c r="AC122" i="71"/>
  <c r="AC64" i="75"/>
  <c r="AC81" i="45"/>
  <c r="AC114" i="38"/>
  <c r="AC49" i="48"/>
  <c r="AC12" i="76"/>
  <c r="AC97" i="88"/>
  <c r="AC59" i="30"/>
  <c r="AC78" i="23"/>
  <c r="AC44" i="23"/>
  <c r="AC40" i="28"/>
  <c r="AC12" i="26"/>
  <c r="AC102" i="24"/>
  <c r="AC99" i="83"/>
  <c r="AC45" i="77"/>
  <c r="Z43" i="77"/>
  <c r="AC91" i="60"/>
  <c r="AC117" i="59"/>
  <c r="AC53" i="60"/>
  <c r="AC104" i="72"/>
  <c r="AC45" i="79"/>
  <c r="AC102" i="78"/>
  <c r="AC100" i="79"/>
  <c r="AC21" i="63"/>
  <c r="AC76" i="65"/>
  <c r="AC81" i="62"/>
  <c r="Z79" i="62"/>
  <c r="AC107" i="62"/>
  <c r="AC37" i="69"/>
  <c r="AC107" i="92"/>
  <c r="AC112" i="70"/>
  <c r="AC113" i="73"/>
  <c r="AC107" i="32"/>
  <c r="AC93" i="94"/>
  <c r="AC94" i="44"/>
  <c r="AC27" i="87"/>
  <c r="AC92" i="24"/>
  <c r="AC41" i="35"/>
  <c r="AC74" i="85"/>
  <c r="AC89" i="26"/>
  <c r="AC106" i="31"/>
  <c r="AC70" i="60"/>
  <c r="AC114" i="63"/>
  <c r="AC36" i="67"/>
  <c r="AC88" i="70"/>
  <c r="AC40" i="40"/>
  <c r="AC68" i="44"/>
  <c r="AC91" i="26"/>
  <c r="AC49" i="35"/>
  <c r="AC103" i="77"/>
  <c r="AC60" i="71"/>
  <c r="AC53" i="24"/>
  <c r="AC112" i="35"/>
  <c r="AC32" i="63"/>
  <c r="AC122" i="80"/>
  <c r="AC48" i="69"/>
  <c r="AC11" i="70"/>
  <c r="AC60" i="69"/>
  <c r="AC126" i="76"/>
  <c r="AC106" i="45"/>
  <c r="AC20" i="88"/>
  <c r="AC36" i="83"/>
  <c r="AC62" i="77"/>
  <c r="AC17" i="80"/>
  <c r="AC114" i="69"/>
  <c r="AC59" i="32"/>
  <c r="AC121" i="70"/>
  <c r="AC13" i="89"/>
  <c r="AC37" i="88"/>
  <c r="AC92" i="87"/>
  <c r="AC20" i="45"/>
  <c r="AC12" i="87"/>
  <c r="AC13" i="84"/>
  <c r="AC22" i="87"/>
  <c r="AC103" i="87"/>
  <c r="AC73" i="38"/>
  <c r="AC64" i="47"/>
  <c r="AC17" i="86"/>
  <c r="AC59" i="87"/>
  <c r="AC112" i="87"/>
  <c r="AC86" i="76"/>
  <c r="AC55" i="89"/>
  <c r="Z80" i="26"/>
  <c r="AC82" i="26"/>
  <c r="AC12" i="24"/>
  <c r="AC70" i="24"/>
  <c r="Z65" i="24"/>
  <c r="AC36" i="28"/>
  <c r="AC96" i="28"/>
  <c r="AC23" i="77"/>
  <c r="AC56" i="24"/>
  <c r="AC14" i="59"/>
  <c r="AC109" i="60"/>
  <c r="AC88" i="85"/>
  <c r="AC85" i="85"/>
  <c r="AC38" i="59"/>
  <c r="AC67" i="80"/>
  <c r="AC54" i="65"/>
  <c r="AC99" i="62"/>
  <c r="AC29" i="63"/>
  <c r="AC108" i="63"/>
  <c r="AC105" i="63"/>
  <c r="AC16" i="65"/>
  <c r="AC117" i="80"/>
  <c r="AC103" i="62"/>
  <c r="AC26" i="69"/>
  <c r="AC70" i="69"/>
  <c r="AC108" i="71"/>
  <c r="AC46" i="31"/>
  <c r="AC33" i="35"/>
  <c r="AC80" i="90"/>
  <c r="AC22" i="79"/>
  <c r="AC71" i="79"/>
  <c r="AC36" i="80"/>
  <c r="AC108" i="79"/>
  <c r="AC29" i="62"/>
  <c r="AC74" i="69"/>
  <c r="AC24" i="73"/>
  <c r="AC24" i="94"/>
  <c r="AC20" i="89"/>
  <c r="AC62" i="45"/>
  <c r="AC38" i="38"/>
  <c r="AC88" i="84"/>
  <c r="AC116" i="88"/>
  <c r="AC30" i="23"/>
  <c r="AC59" i="59"/>
  <c r="AC89" i="78"/>
  <c r="AC54" i="35"/>
  <c r="AC39" i="59"/>
  <c r="AC122" i="72"/>
  <c r="AC82" i="94"/>
  <c r="AC101" i="62"/>
  <c r="AC27" i="63"/>
  <c r="AC126" i="32"/>
  <c r="AC124" i="32"/>
  <c r="Z124" i="32"/>
  <c r="AC95" i="94"/>
  <c r="AC87" i="86"/>
  <c r="AC34" i="47"/>
  <c r="AC46" i="44"/>
  <c r="AC49" i="87"/>
  <c r="AC121" i="38"/>
  <c r="AC64" i="44"/>
  <c r="AC69" i="86"/>
  <c r="AC87" i="87"/>
  <c r="AC39" i="38"/>
  <c r="AC92" i="38"/>
  <c r="AC76" i="46"/>
  <c r="AC107" i="30"/>
  <c r="AC81" i="23"/>
  <c r="AC11" i="31"/>
  <c r="AC48" i="83"/>
  <c r="AC126" i="83"/>
  <c r="AC115" i="23"/>
  <c r="AC16" i="83"/>
  <c r="AC32" i="28"/>
  <c r="AC106" i="83"/>
  <c r="AC111" i="85"/>
  <c r="AC34" i="28"/>
  <c r="AC79" i="59"/>
  <c r="AC47" i="78"/>
  <c r="AC126" i="72"/>
  <c r="AC107" i="85"/>
  <c r="AC27" i="62"/>
  <c r="AC108" i="62"/>
  <c r="AC41" i="80"/>
  <c r="AC73" i="69"/>
  <c r="AC98" i="69"/>
  <c r="AC76" i="70"/>
  <c r="AC74" i="73"/>
  <c r="AC122" i="86"/>
  <c r="AC118" i="87"/>
  <c r="AC116" i="86"/>
  <c r="AC109" i="40"/>
  <c r="AC107" i="47"/>
  <c r="AC16" i="23"/>
  <c r="AC61" i="90"/>
  <c r="AC93" i="26"/>
  <c r="AC38" i="79"/>
  <c r="AC115" i="85"/>
  <c r="AC106" i="80"/>
  <c r="AC36" i="63"/>
  <c r="AC96" i="79"/>
  <c r="AC34" i="73"/>
  <c r="AC123" i="79"/>
  <c r="AC78" i="71"/>
  <c r="AC116" i="92"/>
  <c r="Z104" i="62"/>
  <c r="AC30" i="75"/>
  <c r="AC82" i="86"/>
  <c r="AC40" i="76"/>
  <c r="AC62" i="76"/>
  <c r="AC37" i="86"/>
  <c r="AC64" i="40"/>
  <c r="AC29" i="45"/>
  <c r="AC94" i="47"/>
  <c r="AC123" i="75"/>
  <c r="AC77" i="87"/>
  <c r="AC26" i="47"/>
  <c r="AC69" i="87"/>
  <c r="AC15" i="23"/>
  <c r="AC20" i="77"/>
  <c r="AC29" i="31"/>
  <c r="AC11" i="78"/>
  <c r="AC64" i="79"/>
  <c r="AC69" i="85"/>
  <c r="AC24" i="79"/>
  <c r="AC17" i="26"/>
  <c r="AC91" i="83"/>
  <c r="AC50" i="77"/>
  <c r="AC42" i="35"/>
  <c r="AC36" i="72"/>
  <c r="Z80" i="60"/>
  <c r="AC81" i="60"/>
  <c r="AC41" i="60"/>
  <c r="AC74" i="80"/>
  <c r="AC74" i="62"/>
  <c r="AC91" i="62"/>
  <c r="AC60" i="62"/>
  <c r="AC30" i="70"/>
  <c r="AC38" i="67"/>
  <c r="AC20" i="71"/>
  <c r="AC41" i="71"/>
  <c r="AC62" i="71"/>
  <c r="AC118" i="71"/>
  <c r="AC118" i="92"/>
  <c r="AC87" i="94"/>
  <c r="AC38" i="73"/>
  <c r="AC63" i="73"/>
  <c r="AC108" i="94"/>
  <c r="Z65" i="32"/>
  <c r="AC66" i="32"/>
  <c r="AC65" i="32"/>
  <c r="AC85" i="44"/>
  <c r="AC77" i="40"/>
  <c r="AC78" i="47"/>
  <c r="AC109" i="23"/>
  <c r="AC19" i="59"/>
  <c r="AC30" i="85"/>
  <c r="AC48" i="26"/>
  <c r="AC61" i="65"/>
  <c r="AC41" i="73"/>
  <c r="AC60" i="70"/>
  <c r="AC14" i="71"/>
  <c r="AC100" i="32"/>
  <c r="AC85" i="86"/>
  <c r="AC81" i="40"/>
  <c r="AC42" i="75"/>
  <c r="AC45" i="24"/>
  <c r="AC13" i="85"/>
  <c r="AC33" i="90"/>
  <c r="AC56" i="31"/>
  <c r="AC93" i="65"/>
  <c r="AC49" i="62"/>
  <c r="AC19" i="69"/>
  <c r="AC62" i="73"/>
  <c r="AC97" i="94"/>
  <c r="AC91" i="32"/>
  <c r="AC66" i="76"/>
  <c r="AC52" i="73"/>
  <c r="AC49" i="75"/>
  <c r="AC37" i="76"/>
  <c r="AC59" i="40"/>
  <c r="AC123" i="88"/>
  <c r="AC91" i="30"/>
  <c r="AC59" i="28"/>
  <c r="AC101" i="85"/>
  <c r="AC13" i="94"/>
  <c r="AC73" i="65"/>
  <c r="AC71" i="67"/>
  <c r="AC69" i="46"/>
  <c r="AC97" i="47"/>
  <c r="AC26" i="40"/>
  <c r="AC68" i="87"/>
  <c r="AC24" i="38"/>
  <c r="AC126" i="40"/>
  <c r="AC116" i="47"/>
  <c r="AC36" i="48"/>
  <c r="AC78" i="48"/>
  <c r="AC106" i="86"/>
  <c r="AC123" i="86"/>
  <c r="AC71" i="75"/>
  <c r="AC46" i="84"/>
  <c r="AC34" i="75"/>
  <c r="AC61" i="75"/>
  <c r="AC66" i="75"/>
  <c r="AC116" i="30"/>
  <c r="AC85" i="23"/>
  <c r="AC16" i="30"/>
  <c r="AC32" i="23"/>
  <c r="AC46" i="23"/>
  <c r="AC32" i="26"/>
  <c r="AC44" i="35"/>
  <c r="AC126" i="35"/>
  <c r="AC124" i="35"/>
  <c r="AC107" i="23"/>
  <c r="AC21" i="31"/>
  <c r="AC96" i="24"/>
  <c r="AC94" i="85"/>
  <c r="AC41" i="90"/>
  <c r="AC77" i="77"/>
  <c r="AC95" i="35"/>
  <c r="AC70" i="78"/>
  <c r="AC97" i="72"/>
  <c r="AC66" i="90"/>
  <c r="AC29" i="59"/>
  <c r="AC13" i="60"/>
  <c r="AC82" i="60"/>
  <c r="AC21" i="72"/>
  <c r="AC47" i="80"/>
  <c r="AC54" i="62"/>
  <c r="AC70" i="63"/>
  <c r="AC101" i="79"/>
  <c r="Z80" i="63"/>
  <c r="AC81" i="63"/>
  <c r="AC80" i="63"/>
  <c r="AC37" i="65"/>
  <c r="AC86" i="67"/>
  <c r="AC55" i="69"/>
  <c r="AC121" i="71"/>
  <c r="AC119" i="71"/>
  <c r="Z119" i="71"/>
  <c r="AC102" i="92"/>
  <c r="AC30" i="32"/>
  <c r="AC70" i="73"/>
  <c r="AC90" i="85"/>
  <c r="AC54" i="72"/>
  <c r="AC40" i="65"/>
  <c r="AC33" i="80"/>
  <c r="AC42" i="71"/>
  <c r="AC123" i="45"/>
  <c r="AC125" i="87"/>
  <c r="AC124" i="87"/>
  <c r="Z124" i="87"/>
  <c r="AC35" i="87"/>
  <c r="AC23" i="38"/>
  <c r="AC45" i="26"/>
  <c r="AC46" i="24"/>
  <c r="AC97" i="85"/>
  <c r="AC29" i="78"/>
  <c r="AC82" i="79"/>
  <c r="AC80" i="79"/>
  <c r="Z80" i="79"/>
  <c r="AC87" i="79"/>
  <c r="AC56" i="67"/>
  <c r="AC126" i="48"/>
  <c r="AC61" i="88"/>
  <c r="AC18" i="75"/>
  <c r="AC76" i="38"/>
  <c r="AC81" i="84"/>
  <c r="AC71" i="86"/>
  <c r="AC117" i="38"/>
  <c r="AC20" i="24"/>
  <c r="AC45" i="28"/>
  <c r="AC69" i="83"/>
  <c r="AC73" i="77"/>
  <c r="AC82" i="59"/>
  <c r="AC80" i="59"/>
  <c r="Z80" i="59"/>
  <c r="AC62" i="72"/>
  <c r="AC97" i="60"/>
  <c r="AC85" i="26"/>
  <c r="AC82" i="72"/>
  <c r="AC80" i="72"/>
  <c r="Z80" i="72"/>
  <c r="AC36" i="59"/>
  <c r="AC126" i="63"/>
  <c r="AC124" i="63"/>
  <c r="Z124" i="63"/>
  <c r="AC44" i="65"/>
  <c r="AC20" i="62"/>
  <c r="AC107" i="67"/>
  <c r="AC90" i="67"/>
  <c r="AC125" i="73"/>
  <c r="Z123" i="73"/>
  <c r="AC71" i="71"/>
  <c r="AC99" i="94"/>
  <c r="Z119" i="32"/>
  <c r="AC101" i="75"/>
  <c r="AC61" i="87"/>
  <c r="AC79" i="46"/>
  <c r="AC33" i="48"/>
  <c r="AC18" i="23"/>
  <c r="AC39" i="31"/>
  <c r="AC19" i="28"/>
  <c r="AC48" i="62"/>
  <c r="AC89" i="79"/>
  <c r="AC100" i="63"/>
  <c r="AC81" i="69"/>
  <c r="AC80" i="69"/>
  <c r="Z80" i="69"/>
  <c r="AC23" i="73"/>
  <c r="AC46" i="70"/>
  <c r="AC40" i="94"/>
  <c r="AC42" i="44"/>
  <c r="AC86" i="87"/>
  <c r="AC22" i="38"/>
  <c r="AC76" i="45"/>
  <c r="AC50" i="86"/>
  <c r="AC117" i="44"/>
  <c r="AC29" i="76"/>
  <c r="AC111" i="76"/>
  <c r="AC104" i="47"/>
  <c r="AC74" i="75"/>
  <c r="AC45" i="48"/>
  <c r="AC66" i="23"/>
  <c r="AC84" i="23"/>
  <c r="AC49" i="26"/>
  <c r="AC79" i="26"/>
  <c r="AC126" i="26"/>
  <c r="AC28" i="24"/>
  <c r="AC108" i="24"/>
  <c r="AC13" i="83"/>
  <c r="AC116" i="23"/>
  <c r="AC24" i="83"/>
  <c r="AC25" i="85"/>
  <c r="AC104" i="24"/>
  <c r="AC126" i="24"/>
  <c r="AC107" i="60"/>
  <c r="AC14" i="79"/>
  <c r="AC57" i="24"/>
  <c r="AC35" i="77"/>
  <c r="AC55" i="85"/>
  <c r="AC18" i="79"/>
  <c r="AC21" i="65"/>
  <c r="AC33" i="65"/>
  <c r="AC126" i="80"/>
  <c r="AC59" i="62"/>
  <c r="AC64" i="71"/>
  <c r="AC59" i="71"/>
  <c r="AC126" i="92"/>
  <c r="AC124" i="92"/>
  <c r="Z124" i="92"/>
  <c r="AC70" i="92"/>
  <c r="AC101" i="94"/>
  <c r="AC88" i="94"/>
  <c r="AC63" i="94"/>
  <c r="AC73" i="46"/>
  <c r="AC46" i="45"/>
  <c r="AC78" i="75"/>
  <c r="AC121" i="24"/>
  <c r="Z119" i="24"/>
  <c r="AC32" i="79"/>
  <c r="AC37" i="79"/>
  <c r="AC101" i="72"/>
  <c r="AC21" i="62"/>
  <c r="AC23" i="70"/>
  <c r="AC88" i="69"/>
  <c r="AC96" i="71"/>
  <c r="AC39" i="94"/>
  <c r="AC95" i="30"/>
  <c r="AC26" i="23"/>
  <c r="AC95" i="83"/>
  <c r="AC86" i="24"/>
  <c r="AC111" i="35"/>
  <c r="AC21" i="90"/>
  <c r="AC123" i="63"/>
  <c r="AC13" i="80"/>
  <c r="AC45" i="67"/>
  <c r="Z124" i="71"/>
  <c r="AC125" i="71"/>
  <c r="AC124" i="71"/>
  <c r="AC39" i="73"/>
  <c r="AC32" i="92"/>
  <c r="AC42" i="87"/>
  <c r="AC13" i="75"/>
  <c r="AC56" i="84"/>
  <c r="AC41" i="86"/>
  <c r="AC111" i="38"/>
  <c r="AC99" i="87"/>
  <c r="AC59" i="76"/>
  <c r="AC52" i="87"/>
  <c r="AC69" i="38"/>
  <c r="AC54" i="47"/>
  <c r="AC26" i="48"/>
  <c r="AC38" i="87"/>
  <c r="AC57" i="72"/>
  <c r="AC104" i="77"/>
  <c r="AC34" i="67"/>
  <c r="AC109" i="70"/>
  <c r="AC49" i="92"/>
  <c r="AC75" i="24"/>
  <c r="AC36" i="78"/>
  <c r="AC112" i="78"/>
  <c r="AC79" i="79"/>
  <c r="AC49" i="69"/>
  <c r="AC19" i="32"/>
  <c r="AC85" i="30"/>
  <c r="AC76" i="87"/>
  <c r="AC63" i="38"/>
  <c r="AC49" i="84"/>
  <c r="AC92" i="45"/>
  <c r="AC75" i="23"/>
  <c r="AC92" i="28"/>
  <c r="AC34" i="35"/>
  <c r="AC114" i="35"/>
  <c r="AC73" i="90"/>
  <c r="AC27" i="28"/>
  <c r="AC89" i="24"/>
  <c r="AC90" i="31"/>
  <c r="AC19" i="83"/>
  <c r="AC109" i="35"/>
  <c r="AC104" i="26"/>
  <c r="AC122" i="35"/>
  <c r="AC68" i="26"/>
  <c r="AC30" i="24"/>
  <c r="AC24" i="77"/>
  <c r="AC79" i="78"/>
  <c r="AC35" i="60"/>
  <c r="AC28" i="60"/>
  <c r="AC66" i="60"/>
  <c r="AC58" i="78"/>
  <c r="AC34" i="79"/>
  <c r="AC47" i="70"/>
  <c r="AC107" i="79"/>
  <c r="Z105" i="79"/>
  <c r="AC35" i="80"/>
  <c r="AC115" i="80"/>
  <c r="AC38" i="63"/>
  <c r="AC37" i="80"/>
  <c r="AC22" i="69"/>
  <c r="AC27" i="69"/>
  <c r="AC96" i="70"/>
  <c r="AC21" i="92"/>
  <c r="AC63" i="92"/>
  <c r="AC22" i="32"/>
  <c r="AC100" i="70"/>
  <c r="AC12" i="71"/>
  <c r="AC28" i="73"/>
  <c r="AC41" i="94"/>
  <c r="AC50" i="78"/>
  <c r="AC60" i="77"/>
  <c r="AC74" i="59"/>
  <c r="AC72" i="59"/>
  <c r="AC34" i="63"/>
  <c r="AC52" i="71"/>
  <c r="AC112" i="32"/>
  <c r="AC102" i="87"/>
  <c r="AC28" i="38"/>
  <c r="AC59" i="84"/>
  <c r="AC36" i="23"/>
  <c r="AC118" i="28"/>
  <c r="AC33" i="24"/>
  <c r="AC99" i="59"/>
  <c r="AC125" i="62"/>
  <c r="AC123" i="62"/>
  <c r="Z123" i="62"/>
  <c r="AC57" i="63"/>
  <c r="AC60" i="80"/>
  <c r="AC94" i="69"/>
  <c r="AC116" i="70"/>
  <c r="AC13" i="92"/>
  <c r="AC21" i="94"/>
  <c r="AC91" i="86"/>
  <c r="AC120" i="40"/>
  <c r="AC66" i="86"/>
  <c r="AC106" i="84"/>
  <c r="AC113" i="40"/>
  <c r="AC87" i="75"/>
  <c r="AC70" i="88"/>
  <c r="AC117" i="87"/>
  <c r="AC49" i="76"/>
  <c r="AC113" i="76"/>
  <c r="AC29" i="48"/>
  <c r="AC95" i="48"/>
  <c r="AC93" i="30"/>
  <c r="AC23" i="23"/>
  <c r="AC12" i="30"/>
  <c r="AC44" i="26"/>
  <c r="Z43" i="26"/>
  <c r="AC99" i="31"/>
  <c r="AC49" i="77"/>
  <c r="AC23" i="78"/>
  <c r="AC87" i="90"/>
  <c r="AC78" i="60"/>
  <c r="AC115" i="62"/>
  <c r="AC71" i="70"/>
  <c r="AC44" i="73"/>
  <c r="AC70" i="94"/>
  <c r="AC103" i="48"/>
  <c r="AC119" i="26"/>
  <c r="AC39" i="47"/>
  <c r="AC100" i="47"/>
  <c r="AC18" i="76"/>
  <c r="AC98" i="87"/>
  <c r="AC99" i="38"/>
  <c r="AC62" i="44"/>
  <c r="AC12" i="23"/>
  <c r="AC85" i="31"/>
  <c r="AC53" i="77"/>
  <c r="AC101" i="60"/>
  <c r="AC85" i="78"/>
  <c r="AC106" i="85"/>
  <c r="AC75" i="72"/>
  <c r="AC63" i="80"/>
  <c r="AC98" i="63"/>
  <c r="AC125" i="65"/>
  <c r="Z123" i="65"/>
  <c r="AC41" i="67"/>
  <c r="AC86" i="32"/>
  <c r="Z124" i="35"/>
  <c r="AC42" i="45"/>
  <c r="AC49" i="86"/>
  <c r="AC36" i="44"/>
  <c r="AC33" i="88"/>
  <c r="AC102" i="45"/>
  <c r="AC30" i="46"/>
  <c r="AC106" i="89"/>
  <c r="AC79" i="86"/>
  <c r="AC11" i="87"/>
  <c r="AC63" i="84"/>
  <c r="AC54" i="46"/>
  <c r="AC64" i="46"/>
  <c r="AC46" i="75"/>
  <c r="AC47" i="89"/>
  <c r="AC115" i="30"/>
  <c r="AC11" i="23"/>
  <c r="AC33" i="23"/>
  <c r="AC24" i="23"/>
  <c r="AC99" i="23"/>
  <c r="AC26" i="24"/>
  <c r="AC57" i="35"/>
  <c r="AC82" i="24"/>
  <c r="AC80" i="24"/>
  <c r="Z80" i="24"/>
  <c r="AC86" i="35"/>
  <c r="AC95" i="28"/>
  <c r="AC111" i="24"/>
  <c r="AC58" i="83"/>
  <c r="AC106" i="78"/>
  <c r="AC89" i="90"/>
  <c r="AC71" i="59"/>
  <c r="AC128" i="60"/>
  <c r="AC84" i="60"/>
  <c r="AC67" i="79"/>
  <c r="AC44" i="63"/>
  <c r="AC48" i="63"/>
  <c r="AC40" i="80"/>
  <c r="AC66" i="62"/>
  <c r="AC28" i="65"/>
  <c r="AC84" i="80"/>
  <c r="AC123" i="80"/>
  <c r="AC23" i="63"/>
  <c r="AC88" i="63"/>
  <c r="AC96" i="63"/>
  <c r="AC112" i="69"/>
  <c r="AC110" i="69"/>
  <c r="Z110" i="69"/>
  <c r="AC94" i="63"/>
  <c r="AC16" i="70"/>
  <c r="AC84" i="69"/>
  <c r="AC102" i="71"/>
  <c r="AC52" i="70"/>
  <c r="AC70" i="70"/>
  <c r="AC81" i="70"/>
  <c r="AC80" i="70"/>
  <c r="Z80" i="70"/>
  <c r="AC23" i="71"/>
  <c r="AC38" i="71"/>
  <c r="Z124" i="94"/>
  <c r="AC125" i="94"/>
  <c r="AC124" i="94"/>
  <c r="Z124" i="24"/>
  <c r="AC103" i="44"/>
  <c r="AC94" i="86"/>
  <c r="AC61" i="86"/>
  <c r="AC63" i="87"/>
  <c r="AC48" i="30"/>
  <c r="AC112" i="30"/>
  <c r="AC75" i="26"/>
  <c r="Z72" i="26"/>
  <c r="AC118" i="83"/>
  <c r="AC24" i="60"/>
  <c r="AC112" i="83"/>
  <c r="AC95" i="78"/>
  <c r="AC47" i="72"/>
  <c r="AC75" i="62"/>
  <c r="AC84" i="63"/>
  <c r="AC126" i="79"/>
  <c r="AC124" i="79"/>
  <c r="AC124" i="24"/>
  <c r="AC80" i="60"/>
  <c r="AC43" i="26"/>
  <c r="AC105" i="79"/>
  <c r="AC119" i="24"/>
  <c r="AC43" i="77"/>
  <c r="P11" i="92"/>
  <c r="U10" i="92"/>
  <c r="Y129" i="92"/>
  <c r="K110" i="92"/>
  <c r="Z88" i="92"/>
  <c r="P58" i="92"/>
  <c r="AC19" i="92"/>
  <c r="P44" i="92"/>
  <c r="Z44" i="92"/>
  <c r="Z50" i="92"/>
  <c r="K51" i="92"/>
  <c r="U83" i="92"/>
  <c r="P99" i="92"/>
  <c r="Z24" i="92"/>
  <c r="Z41" i="92"/>
  <c r="P42" i="92"/>
  <c r="AC95" i="92"/>
  <c r="Z22" i="92"/>
  <c r="F129" i="92"/>
  <c r="T129" i="92"/>
  <c r="Z39" i="92"/>
  <c r="K119" i="92"/>
  <c r="AC76" i="92"/>
  <c r="P34" i="92"/>
  <c r="Z34" i="92"/>
  <c r="P53" i="92"/>
  <c r="Z11" i="92"/>
  <c r="P123" i="92"/>
  <c r="Z123" i="92"/>
  <c r="AC123" i="92"/>
  <c r="K80" i="92"/>
  <c r="P55" i="92"/>
  <c r="P74" i="92"/>
  <c r="Q129" i="92"/>
  <c r="P98" i="92"/>
  <c r="P115" i="92"/>
  <c r="Z40" i="92"/>
  <c r="P112" i="92"/>
  <c r="P110" i="92"/>
  <c r="K124" i="92"/>
  <c r="P25" i="92"/>
  <c r="P89" i="92"/>
  <c r="P94" i="92"/>
  <c r="P38" i="92"/>
  <c r="P68" i="92"/>
  <c r="P108" i="92"/>
  <c r="P111" i="92"/>
  <c r="P122" i="92"/>
  <c r="P57" i="92"/>
  <c r="Z57" i="92"/>
  <c r="AC57" i="92"/>
  <c r="AC39" i="92"/>
  <c r="Z99" i="92"/>
  <c r="AC41" i="92"/>
  <c r="AC88" i="92"/>
  <c r="Z53" i="92"/>
  <c r="AC22" i="92"/>
  <c r="Z42" i="92"/>
  <c r="AC24" i="92"/>
  <c r="Z58" i="92"/>
  <c r="Z55" i="92"/>
  <c r="Z98" i="92"/>
  <c r="AC11" i="92"/>
  <c r="Z115" i="92"/>
  <c r="Z25" i="92"/>
  <c r="Z38" i="92"/>
  <c r="Z94" i="92"/>
  <c r="Z122" i="92"/>
  <c r="Z111" i="92"/>
  <c r="Z108" i="92"/>
  <c r="AC108" i="92"/>
  <c r="AC105" i="92"/>
  <c r="P105" i="92"/>
  <c r="Z68" i="92"/>
  <c r="Z89" i="92"/>
  <c r="AC53" i="92"/>
  <c r="AC42" i="92"/>
  <c r="AC58" i="92"/>
  <c r="AC99" i="92"/>
  <c r="AC98" i="92"/>
  <c r="AC55" i="92"/>
  <c r="AC115" i="92"/>
  <c r="AC122" i="92"/>
  <c r="AC94" i="92"/>
  <c r="AC25" i="92"/>
  <c r="AC89" i="92"/>
  <c r="AC68" i="92"/>
  <c r="AC38" i="92"/>
  <c r="P72" i="23"/>
  <c r="Z73" i="23"/>
  <c r="Z79" i="23"/>
  <c r="Z95" i="23"/>
  <c r="Z63" i="23"/>
  <c r="Z71" i="23"/>
  <c r="Z101" i="23"/>
  <c r="Z37" i="23"/>
  <c r="P80" i="23"/>
  <c r="Z82" i="23"/>
  <c r="Z112" i="23"/>
  <c r="P110" i="23"/>
  <c r="Z47" i="23"/>
  <c r="P43" i="23"/>
  <c r="Z119" i="23"/>
  <c r="AC121" i="23"/>
  <c r="Z14" i="23"/>
  <c r="P10" i="23"/>
  <c r="Z48" i="23"/>
  <c r="P105" i="23"/>
  <c r="Z106" i="23"/>
  <c r="Z51" i="23"/>
  <c r="AC56" i="23"/>
  <c r="Z20" i="23"/>
  <c r="Z93" i="23"/>
  <c r="AC17" i="23"/>
  <c r="Z61" i="23"/>
  <c r="P51" i="23"/>
  <c r="Z27" i="23"/>
  <c r="Z35" i="23"/>
  <c r="P31" i="23"/>
  <c r="P83" i="23"/>
  <c r="Z88" i="23"/>
  <c r="Z126" i="23"/>
  <c r="P124" i="23"/>
  <c r="Z70" i="23"/>
  <c r="P65" i="23"/>
  <c r="AC106" i="23"/>
  <c r="Z105" i="23"/>
  <c r="AC47" i="23"/>
  <c r="Z43" i="23"/>
  <c r="AC27" i="23"/>
  <c r="AC119" i="23"/>
  <c r="Z110" i="23"/>
  <c r="AC112" i="23"/>
  <c r="AC93" i="23"/>
  <c r="AC101" i="23"/>
  <c r="AC35" i="23"/>
  <c r="Z31" i="23"/>
  <c r="AC48" i="23"/>
  <c r="Z124" i="23"/>
  <c r="AC126" i="23"/>
  <c r="AC71" i="23"/>
  <c r="AC95" i="23"/>
  <c r="P129" i="23"/>
  <c r="Z80" i="23"/>
  <c r="AC82" i="23"/>
  <c r="AC63" i="23"/>
  <c r="AC88" i="23"/>
  <c r="Z83" i="23"/>
  <c r="AC61" i="23"/>
  <c r="AC14" i="23"/>
  <c r="Z10" i="23"/>
  <c r="AC79" i="23"/>
  <c r="AC70" i="23"/>
  <c r="Z65" i="23"/>
  <c r="AC20" i="23"/>
  <c r="AC37" i="23"/>
  <c r="AC73" i="23"/>
  <c r="Z72" i="23"/>
  <c r="AC83" i="23"/>
  <c r="AC80" i="23"/>
  <c r="AC110" i="23"/>
  <c r="Z129" i="23"/>
  <c r="AC43" i="23"/>
  <c r="AC65" i="23"/>
  <c r="AC72" i="23"/>
  <c r="AC10" i="23"/>
  <c r="AC31" i="23"/>
  <c r="AC124" i="23"/>
  <c r="AC105" i="23"/>
  <c r="AC51" i="23"/>
  <c r="AC129" i="23"/>
  <c r="P10" i="71"/>
  <c r="Z16" i="71"/>
  <c r="Z67" i="71"/>
  <c r="P65" i="71"/>
  <c r="P105" i="71"/>
  <c r="Z106" i="71"/>
  <c r="Z33" i="71"/>
  <c r="P31" i="71"/>
  <c r="P43" i="71"/>
  <c r="Z46" i="71"/>
  <c r="P110" i="71"/>
  <c r="Z111" i="71"/>
  <c r="P80" i="71"/>
  <c r="Z81" i="71"/>
  <c r="Z63" i="71"/>
  <c r="P51" i="71"/>
  <c r="Z84" i="71"/>
  <c r="P83" i="71"/>
  <c r="Z66" i="94"/>
  <c r="P65" i="94"/>
  <c r="P83" i="94"/>
  <c r="Z84" i="94"/>
  <c r="P72" i="94"/>
  <c r="Z79" i="94"/>
  <c r="P51" i="94"/>
  <c r="Z55" i="94"/>
  <c r="P31" i="94"/>
  <c r="Z32" i="94"/>
  <c r="P110" i="94"/>
  <c r="Z115" i="94"/>
  <c r="P10" i="94"/>
  <c r="Z11" i="94"/>
  <c r="Z106" i="94"/>
  <c r="P105" i="94"/>
  <c r="Z44" i="94"/>
  <c r="P43" i="94"/>
  <c r="P119" i="94"/>
  <c r="Z122" i="94"/>
  <c r="P72" i="92"/>
  <c r="P80" i="92"/>
  <c r="Z82" i="92"/>
  <c r="AC120" i="92"/>
  <c r="AC119" i="92"/>
  <c r="Z119" i="92"/>
  <c r="Z85" i="92"/>
  <c r="P83" i="92"/>
  <c r="U129" i="92"/>
  <c r="P65" i="92"/>
  <c r="Z67" i="92"/>
  <c r="Z35" i="92"/>
  <c r="AC35" i="92"/>
  <c r="P31" i="92"/>
  <c r="AC77" i="92"/>
  <c r="AC34" i="92"/>
  <c r="Z43" i="92"/>
  <c r="AC44" i="92"/>
  <c r="AC43" i="92"/>
  <c r="P10" i="92"/>
  <c r="Z112" i="92"/>
  <c r="K72" i="92"/>
  <c r="K10" i="92"/>
  <c r="K129" i="92"/>
  <c r="Z15" i="92"/>
  <c r="Z10" i="92"/>
  <c r="AC86" i="92"/>
  <c r="Z105" i="92"/>
  <c r="P119" i="92"/>
  <c r="AC69" i="92"/>
  <c r="U43" i="92"/>
  <c r="Z74" i="92"/>
  <c r="P43" i="92"/>
  <c r="AC40" i="92"/>
  <c r="P56" i="92"/>
  <c r="P10" i="70"/>
  <c r="Z26" i="70"/>
  <c r="AC26" i="70"/>
  <c r="Z114" i="70"/>
  <c r="P110" i="70"/>
  <c r="P51" i="70"/>
  <c r="Z53" i="70"/>
  <c r="Z119" i="70"/>
  <c r="AC123" i="70"/>
  <c r="AC119" i="70"/>
  <c r="Z125" i="70"/>
  <c r="P124" i="70"/>
  <c r="Z45" i="70"/>
  <c r="P43" i="70"/>
  <c r="Z108" i="70"/>
  <c r="P105" i="70"/>
  <c r="Z34" i="70"/>
  <c r="Z31" i="70"/>
  <c r="P31" i="70"/>
  <c r="Z10" i="70"/>
  <c r="AC20" i="70"/>
  <c r="Z84" i="70"/>
  <c r="P83" i="70"/>
  <c r="AC10" i="70"/>
  <c r="P65" i="70"/>
  <c r="Z66" i="70"/>
  <c r="Z74" i="70"/>
  <c r="P72" i="70"/>
  <c r="Z45" i="69"/>
  <c r="P43" i="69"/>
  <c r="P72" i="69"/>
  <c r="Z76" i="69"/>
  <c r="AC109" i="69"/>
  <c r="Z105" i="69"/>
  <c r="Z11" i="69"/>
  <c r="P10" i="69"/>
  <c r="P31" i="69"/>
  <c r="Z32" i="69"/>
  <c r="Z121" i="69"/>
  <c r="P119" i="69"/>
  <c r="AC125" i="69"/>
  <c r="AC124" i="69"/>
  <c r="Z124" i="69"/>
  <c r="AC105" i="69"/>
  <c r="P51" i="69"/>
  <c r="Z52" i="69"/>
  <c r="Z87" i="69"/>
  <c r="P83" i="69"/>
  <c r="Z66" i="69"/>
  <c r="P124" i="69"/>
  <c r="AA129" i="67"/>
  <c r="AN129" i="67"/>
  <c r="S129" i="67"/>
  <c r="T129" i="67"/>
  <c r="AC123" i="65"/>
  <c r="AM128" i="65"/>
  <c r="Y128" i="65"/>
  <c r="AK128" i="65"/>
  <c r="W128" i="65"/>
  <c r="J128" i="65"/>
  <c r="AJ128" i="65"/>
  <c r="V128" i="65"/>
  <c r="H128" i="65"/>
  <c r="G128" i="65"/>
  <c r="AG128" i="65"/>
  <c r="R128" i="65"/>
  <c r="AD128" i="65"/>
  <c r="N128" i="65"/>
  <c r="Z100" i="67"/>
  <c r="P124" i="67"/>
  <c r="Z125" i="67"/>
  <c r="Z22" i="67"/>
  <c r="AC92" i="67"/>
  <c r="AC72" i="67"/>
  <c r="Z26" i="67"/>
  <c r="Z116" i="67"/>
  <c r="Z126" i="67"/>
  <c r="Z123" i="67"/>
  <c r="P119" i="67"/>
  <c r="P65" i="67"/>
  <c r="Z68" i="67"/>
  <c r="P110" i="67"/>
  <c r="Z112" i="67"/>
  <c r="Z24" i="67"/>
  <c r="Z16" i="67"/>
  <c r="P10" i="67"/>
  <c r="P20" i="67"/>
  <c r="P29" i="67"/>
  <c r="P108" i="67"/>
  <c r="P33" i="67"/>
  <c r="P64" i="67"/>
  <c r="P78" i="67"/>
  <c r="U124" i="67"/>
  <c r="U129" i="67"/>
  <c r="P54" i="67"/>
  <c r="P47" i="67"/>
  <c r="P49" i="67"/>
  <c r="P104" i="67"/>
  <c r="Z39" i="65"/>
  <c r="AC119" i="65"/>
  <c r="AC126" i="65"/>
  <c r="P79" i="65"/>
  <c r="Z80" i="65"/>
  <c r="K79" i="65"/>
  <c r="K128" i="65"/>
  <c r="P57" i="65"/>
  <c r="AC14" i="65"/>
  <c r="AC87" i="65"/>
  <c r="P47" i="65"/>
  <c r="Z22" i="65"/>
  <c r="Z68" i="65"/>
  <c r="F128" i="65"/>
  <c r="AC78" i="65"/>
  <c r="P48" i="65"/>
  <c r="AP128" i="65"/>
  <c r="P63" i="65"/>
  <c r="F129" i="63"/>
  <c r="T129" i="63"/>
  <c r="AI129" i="63"/>
  <c r="J129" i="63"/>
  <c r="G129" i="63"/>
  <c r="AD129" i="63"/>
  <c r="AP129" i="63"/>
  <c r="Z122" i="65"/>
  <c r="Z23" i="65"/>
  <c r="Z91" i="65"/>
  <c r="AC70" i="65"/>
  <c r="Z99" i="65"/>
  <c r="Z108" i="65"/>
  <c r="Z66" i="65"/>
  <c r="P64" i="65"/>
  <c r="P71" i="65"/>
  <c r="Z77" i="65"/>
  <c r="Z105" i="65"/>
  <c r="AC10" i="65"/>
  <c r="Z102" i="65"/>
  <c r="Z13" i="65"/>
  <c r="P43" i="65"/>
  <c r="AC85" i="65"/>
  <c r="AC100" i="65"/>
  <c r="AC15" i="65"/>
  <c r="P19" i="65"/>
  <c r="P95" i="65"/>
  <c r="P82" i="65"/>
  <c r="P121" i="65"/>
  <c r="P98" i="65"/>
  <c r="Z36" i="65"/>
  <c r="P114" i="65"/>
  <c r="P51" i="65"/>
  <c r="AC111" i="65"/>
  <c r="AC97" i="65"/>
  <c r="P25" i="65"/>
  <c r="P27" i="65"/>
  <c r="P31" i="65"/>
  <c r="Z101" i="65"/>
  <c r="Z112" i="65"/>
  <c r="P115" i="65"/>
  <c r="P106" i="65"/>
  <c r="P113" i="65"/>
  <c r="Z91" i="63"/>
  <c r="Z112" i="63"/>
  <c r="P110" i="63"/>
  <c r="Z104" i="63"/>
  <c r="Z42" i="63"/>
  <c r="P31" i="63"/>
  <c r="Z77" i="63"/>
  <c r="Z14" i="63"/>
  <c r="AC40" i="63"/>
  <c r="Z31" i="63"/>
  <c r="P10" i="63"/>
  <c r="Z11" i="63"/>
  <c r="Z15" i="63"/>
  <c r="P55" i="63"/>
  <c r="P86" i="63"/>
  <c r="P92" i="63"/>
  <c r="P74" i="63"/>
  <c r="Z13" i="63"/>
  <c r="K10" i="63"/>
  <c r="P50" i="63"/>
  <c r="P66" i="63"/>
  <c r="K105" i="63"/>
  <c r="P62" i="63"/>
  <c r="AC63" i="63"/>
  <c r="P121" i="63"/>
  <c r="AK128" i="62"/>
  <c r="AD128" i="62"/>
  <c r="M128" i="62"/>
  <c r="AA128" i="62"/>
  <c r="N128" i="62"/>
  <c r="O128" i="62"/>
  <c r="AO128" i="62"/>
  <c r="AC104" i="62"/>
  <c r="AE128" i="62"/>
  <c r="AP128" i="62"/>
  <c r="S128" i="62"/>
  <c r="E128" i="62"/>
  <c r="K104" i="62"/>
  <c r="K128" i="62"/>
  <c r="AH128" i="62"/>
  <c r="P104" i="62"/>
  <c r="AI128" i="62"/>
  <c r="Z72" i="62"/>
  <c r="P71" i="62"/>
  <c r="P109" i="62"/>
  <c r="Z113" i="62"/>
  <c r="Z89" i="62"/>
  <c r="AC86" i="62"/>
  <c r="Z45" i="62"/>
  <c r="P64" i="62"/>
  <c r="Z67" i="62"/>
  <c r="Z64" i="62"/>
  <c r="P42" i="62"/>
  <c r="Z43" i="62"/>
  <c r="Z95" i="62"/>
  <c r="Z109" i="62"/>
  <c r="AC111" i="62"/>
  <c r="Z62" i="62"/>
  <c r="Z77" i="62"/>
  <c r="Z122" i="62"/>
  <c r="AC32" i="62"/>
  <c r="AC114" i="62"/>
  <c r="P23" i="62"/>
  <c r="P38" i="62"/>
  <c r="AC65" i="62"/>
  <c r="P17" i="62"/>
  <c r="P25" i="62"/>
  <c r="P41" i="62"/>
  <c r="Z56" i="62"/>
  <c r="P13" i="62"/>
  <c r="P15" i="62"/>
  <c r="P83" i="62"/>
  <c r="AC85" i="62"/>
  <c r="AC79" i="62"/>
  <c r="AC69" i="62"/>
  <c r="Z26" i="62"/>
  <c r="P40" i="62"/>
  <c r="P51" i="62"/>
  <c r="P52" i="62"/>
  <c r="P120" i="62"/>
  <c r="AC34" i="80"/>
  <c r="Z31" i="80"/>
  <c r="P105" i="80"/>
  <c r="Z109" i="80"/>
  <c r="P72" i="80"/>
  <c r="Z73" i="80"/>
  <c r="Z81" i="80"/>
  <c r="P80" i="80"/>
  <c r="Z120" i="80"/>
  <c r="P119" i="80"/>
  <c r="AC31" i="80"/>
  <c r="Z44" i="80"/>
  <c r="P43" i="80"/>
  <c r="Z124" i="80"/>
  <c r="AC125" i="80"/>
  <c r="AC124" i="80"/>
  <c r="Z12" i="80"/>
  <c r="P10" i="80"/>
  <c r="P110" i="80"/>
  <c r="Z114" i="80"/>
  <c r="AC114" i="80"/>
  <c r="AC110" i="80"/>
  <c r="Z54" i="80"/>
  <c r="AC54" i="80"/>
  <c r="P51" i="80"/>
  <c r="Z87" i="80"/>
  <c r="P83" i="80"/>
  <c r="AC69" i="80"/>
  <c r="AC65" i="80"/>
  <c r="Z65" i="80"/>
  <c r="P31" i="80"/>
  <c r="P65" i="80"/>
  <c r="AC52" i="80"/>
  <c r="AC51" i="80"/>
  <c r="Z69" i="79"/>
  <c r="P65" i="79"/>
  <c r="Z112" i="79"/>
  <c r="P110" i="79"/>
  <c r="Z30" i="79"/>
  <c r="AC30" i="79"/>
  <c r="P10" i="79"/>
  <c r="P129" i="79"/>
  <c r="Z121" i="79"/>
  <c r="P119" i="79"/>
  <c r="P43" i="79"/>
  <c r="Z48" i="79"/>
  <c r="P72" i="79"/>
  <c r="Z73" i="79"/>
  <c r="P31" i="79"/>
  <c r="Z40" i="79"/>
  <c r="P83" i="79"/>
  <c r="Z85" i="79"/>
  <c r="Z83" i="79"/>
  <c r="AC10" i="79"/>
  <c r="AC27" i="79"/>
  <c r="Z52" i="79"/>
  <c r="P51" i="79"/>
  <c r="P119" i="78"/>
  <c r="Z122" i="78"/>
  <c r="AC77" i="78"/>
  <c r="Z107" i="78"/>
  <c r="AC17" i="78"/>
  <c r="Z17" i="78"/>
  <c r="Z10" i="78"/>
  <c r="P10" i="78"/>
  <c r="Z110" i="78"/>
  <c r="AC111" i="78"/>
  <c r="AC110" i="78"/>
  <c r="Z73" i="78"/>
  <c r="P72" i="78"/>
  <c r="AC32" i="78"/>
  <c r="AC31" i="78"/>
  <c r="Z31" i="78"/>
  <c r="Z45" i="78"/>
  <c r="Z65" i="78"/>
  <c r="AC66" i="78"/>
  <c r="P51" i="78"/>
  <c r="Z54" i="78"/>
  <c r="P31" i="78"/>
  <c r="AC37" i="78"/>
  <c r="AC14" i="78"/>
  <c r="AC10" i="78"/>
  <c r="AC67" i="78"/>
  <c r="U51" i="78"/>
  <c r="P48" i="78"/>
  <c r="Z48" i="78"/>
  <c r="AC48" i="78"/>
  <c r="P110" i="78"/>
  <c r="P86" i="78"/>
  <c r="K10" i="78"/>
  <c r="P65" i="78"/>
  <c r="U105" i="78"/>
  <c r="K124" i="78"/>
  <c r="P108" i="78"/>
  <c r="Z108" i="78"/>
  <c r="AC108" i="78"/>
  <c r="U10" i="78"/>
  <c r="AC27" i="78"/>
  <c r="Z89" i="60"/>
  <c r="AC89" i="60"/>
  <c r="P83" i="60"/>
  <c r="Z83" i="60"/>
  <c r="Z12" i="60"/>
  <c r="P10" i="60"/>
  <c r="Z54" i="60"/>
  <c r="P51" i="60"/>
  <c r="P119" i="60"/>
  <c r="Z122" i="60"/>
  <c r="AC83" i="60"/>
  <c r="P124" i="60"/>
  <c r="Z125" i="60"/>
  <c r="P65" i="60"/>
  <c r="Z68" i="60"/>
  <c r="AC106" i="60"/>
  <c r="AC105" i="60"/>
  <c r="Z105" i="60"/>
  <c r="Z33" i="60"/>
  <c r="P31" i="60"/>
  <c r="Z115" i="60"/>
  <c r="P110" i="60"/>
  <c r="Z47" i="60"/>
  <c r="AC47" i="60"/>
  <c r="AC43" i="60"/>
  <c r="P43" i="60"/>
  <c r="AC85" i="60"/>
  <c r="Z76" i="60"/>
  <c r="P83" i="59"/>
  <c r="Z85" i="59"/>
  <c r="P65" i="59"/>
  <c r="Z67" i="59"/>
  <c r="P110" i="59"/>
  <c r="Z114" i="59"/>
  <c r="Z106" i="59"/>
  <c r="P105" i="59"/>
  <c r="P124" i="59"/>
  <c r="Z125" i="59"/>
  <c r="Z34" i="59"/>
  <c r="P31" i="59"/>
  <c r="P10" i="59"/>
  <c r="Z11" i="59"/>
  <c r="P51" i="59"/>
  <c r="Z56" i="59"/>
  <c r="P119" i="59"/>
  <c r="Z120" i="59"/>
  <c r="Z45" i="59"/>
  <c r="P43" i="59"/>
  <c r="AP128" i="73"/>
  <c r="K50" i="73"/>
  <c r="AC91" i="73"/>
  <c r="AH128" i="73"/>
  <c r="G128" i="73"/>
  <c r="F128" i="73"/>
  <c r="T128" i="73"/>
  <c r="L128" i="73"/>
  <c r="AA128" i="73"/>
  <c r="AC123" i="73"/>
  <c r="V128" i="73"/>
  <c r="AJ128" i="73"/>
  <c r="AM128" i="73"/>
  <c r="O128" i="73"/>
  <c r="AE128" i="73"/>
  <c r="Q128" i="73"/>
  <c r="AF128" i="73"/>
  <c r="H128" i="73"/>
  <c r="AC111" i="73"/>
  <c r="I128" i="73"/>
  <c r="X128" i="73"/>
  <c r="AL128" i="73"/>
  <c r="K30" i="73"/>
  <c r="AC89" i="73"/>
  <c r="J128" i="73"/>
  <c r="Y128" i="73"/>
  <c r="AK128" i="73"/>
  <c r="AN128" i="73"/>
  <c r="M128" i="73"/>
  <c r="AC73" i="73"/>
  <c r="AC71" i="73"/>
  <c r="Z71" i="73"/>
  <c r="P82" i="73"/>
  <c r="Z84" i="73"/>
  <c r="Z43" i="73"/>
  <c r="P42" i="73"/>
  <c r="AC22" i="73"/>
  <c r="Z35" i="73"/>
  <c r="AC35" i="73"/>
  <c r="P30" i="73"/>
  <c r="P50" i="73"/>
  <c r="Z51" i="73"/>
  <c r="P9" i="73"/>
  <c r="Z12" i="73"/>
  <c r="Z110" i="73"/>
  <c r="P109" i="73"/>
  <c r="AC105" i="73"/>
  <c r="AC104" i="73"/>
  <c r="Z104" i="73"/>
  <c r="Z67" i="73"/>
  <c r="P64" i="73"/>
  <c r="P118" i="73"/>
  <c r="Z120" i="73"/>
  <c r="Z30" i="73"/>
  <c r="P79" i="73"/>
  <c r="Z81" i="73"/>
  <c r="K82" i="73"/>
  <c r="AC33" i="73"/>
  <c r="AC30" i="73"/>
  <c r="P104" i="73"/>
  <c r="U9" i="73"/>
  <c r="U42" i="73"/>
  <c r="AC100" i="73"/>
  <c r="U50" i="73"/>
  <c r="K9" i="73"/>
  <c r="U30" i="73"/>
  <c r="U64" i="73"/>
  <c r="P71" i="73"/>
  <c r="R128" i="90"/>
  <c r="AH128" i="90"/>
  <c r="J128" i="90"/>
  <c r="T128" i="90"/>
  <c r="W128" i="90"/>
  <c r="I128" i="90"/>
  <c r="X128" i="90"/>
  <c r="AL128" i="90"/>
  <c r="AA128" i="90"/>
  <c r="AO128" i="90"/>
  <c r="S128" i="90"/>
  <c r="L128" i="90"/>
  <c r="P56" i="90"/>
  <c r="AC76" i="90"/>
  <c r="Z121" i="90"/>
  <c r="P118" i="90"/>
  <c r="U109" i="90"/>
  <c r="P113" i="90"/>
  <c r="Z90" i="90"/>
  <c r="AC28" i="90"/>
  <c r="K9" i="90"/>
  <c r="U79" i="90"/>
  <c r="P81" i="90"/>
  <c r="AC97" i="90"/>
  <c r="P107" i="90"/>
  <c r="U104" i="90"/>
  <c r="V128" i="90"/>
  <c r="AJ128" i="90"/>
  <c r="K50" i="90"/>
  <c r="Z83" i="90"/>
  <c r="P92" i="90"/>
  <c r="P82" i="90"/>
  <c r="U82" i="90"/>
  <c r="AK128" i="90"/>
  <c r="P123" i="90"/>
  <c r="Z125" i="90"/>
  <c r="Z26" i="90"/>
  <c r="H128" i="90"/>
  <c r="AC110" i="90"/>
  <c r="Z51" i="90"/>
  <c r="AC45" i="90"/>
  <c r="N128" i="90"/>
  <c r="U71" i="90"/>
  <c r="P74" i="90"/>
  <c r="AC78" i="90"/>
  <c r="Q128" i="90"/>
  <c r="P40" i="90"/>
  <c r="K42" i="90"/>
  <c r="AC49" i="90"/>
  <c r="U50" i="90"/>
  <c r="P54" i="90"/>
  <c r="Z93" i="90"/>
  <c r="P115" i="90"/>
  <c r="K118" i="90"/>
  <c r="Y128" i="90"/>
  <c r="K64" i="90"/>
  <c r="AC65" i="90"/>
  <c r="AC85" i="90"/>
  <c r="K82" i="90"/>
  <c r="AC36" i="90"/>
  <c r="P19" i="90"/>
  <c r="P32" i="90"/>
  <c r="U30" i="90"/>
  <c r="AF128" i="90"/>
  <c r="Z65" i="90"/>
  <c r="AC124" i="90"/>
  <c r="K123" i="90"/>
  <c r="AC14" i="90"/>
  <c r="Z62" i="90"/>
  <c r="P11" i="90"/>
  <c r="U9" i="90"/>
  <c r="P63" i="90"/>
  <c r="AI128" i="90"/>
  <c r="P24" i="90"/>
  <c r="M128" i="90"/>
  <c r="AB128" i="90"/>
  <c r="Z95" i="90"/>
  <c r="AC95" i="90"/>
  <c r="P25" i="90"/>
  <c r="P55" i="90"/>
  <c r="P57" i="90"/>
  <c r="P23" i="90"/>
  <c r="P48" i="90"/>
  <c r="P68" i="90"/>
  <c r="P15" i="90"/>
  <c r="Z17" i="90"/>
  <c r="P34" i="90"/>
  <c r="K104" i="90"/>
  <c r="P69" i="90"/>
  <c r="P38" i="90"/>
  <c r="P59" i="90"/>
  <c r="P50" i="90"/>
  <c r="Z56" i="72"/>
  <c r="P51" i="72"/>
  <c r="Z125" i="72"/>
  <c r="P124" i="72"/>
  <c r="Z108" i="72"/>
  <c r="P105" i="72"/>
  <c r="P110" i="72"/>
  <c r="Z111" i="72"/>
  <c r="Z74" i="72"/>
  <c r="P72" i="72"/>
  <c r="P119" i="72"/>
  <c r="Z120" i="72"/>
  <c r="Z67" i="72"/>
  <c r="P65" i="72"/>
  <c r="Z91" i="72"/>
  <c r="P83" i="72"/>
  <c r="P10" i="72"/>
  <c r="Z13" i="72"/>
  <c r="Z32" i="72"/>
  <c r="P31" i="72"/>
  <c r="P43" i="72"/>
  <c r="Z46" i="72"/>
  <c r="Z125" i="88"/>
  <c r="P124" i="88"/>
  <c r="AC42" i="88"/>
  <c r="AC91" i="88"/>
  <c r="AC26" i="88"/>
  <c r="AC66" i="88"/>
  <c r="Z44" i="88"/>
  <c r="P43" i="88"/>
  <c r="P72" i="88"/>
  <c r="Z73" i="88"/>
  <c r="Z120" i="88"/>
  <c r="P119" i="88"/>
  <c r="P83" i="88"/>
  <c r="Z84" i="88"/>
  <c r="Z83" i="88"/>
  <c r="Z32" i="88"/>
  <c r="P31" i="88"/>
  <c r="Z67" i="88"/>
  <c r="AC67" i="88"/>
  <c r="P65" i="88"/>
  <c r="AC99" i="88"/>
  <c r="Z107" i="88"/>
  <c r="P105" i="88"/>
  <c r="Z11" i="88"/>
  <c r="P10" i="88"/>
  <c r="P80" i="88"/>
  <c r="Z81" i="88"/>
  <c r="P51" i="88"/>
  <c r="Z52" i="88"/>
  <c r="AC75" i="88"/>
  <c r="AC109" i="88"/>
  <c r="AC111" i="88"/>
  <c r="AC110" i="88"/>
  <c r="Z110" i="88"/>
  <c r="AC96" i="88"/>
  <c r="AC54" i="88"/>
  <c r="U83" i="88"/>
  <c r="U43" i="88"/>
  <c r="U110" i="88"/>
  <c r="K72" i="88"/>
  <c r="K129" i="88"/>
  <c r="P110" i="88"/>
  <c r="U124" i="88"/>
  <c r="Z12" i="89"/>
  <c r="P10" i="89"/>
  <c r="AC22" i="89"/>
  <c r="Z73" i="89"/>
  <c r="P72" i="89"/>
  <c r="Z107" i="89"/>
  <c r="P105" i="89"/>
  <c r="Z120" i="89"/>
  <c r="P119" i="89"/>
  <c r="Z51" i="89"/>
  <c r="AC53" i="89"/>
  <c r="Z31" i="89"/>
  <c r="AC32" i="89"/>
  <c r="AC31" i="89"/>
  <c r="Z81" i="89"/>
  <c r="P80" i="89"/>
  <c r="P83" i="89"/>
  <c r="Z84" i="89"/>
  <c r="Z44" i="89"/>
  <c r="P43" i="89"/>
  <c r="P65" i="89"/>
  <c r="Z111" i="89"/>
  <c r="P110" i="89"/>
  <c r="P124" i="89"/>
  <c r="Z125" i="89"/>
  <c r="U10" i="89"/>
  <c r="U110" i="89"/>
  <c r="U31" i="89"/>
  <c r="K51" i="89"/>
  <c r="U43" i="89"/>
  <c r="AC87" i="89"/>
  <c r="P31" i="89"/>
  <c r="Z66" i="89"/>
  <c r="U83" i="89"/>
  <c r="K119" i="89"/>
  <c r="AC61" i="89"/>
  <c r="U51" i="89"/>
  <c r="P51" i="89"/>
  <c r="K10" i="89"/>
  <c r="AC122" i="89"/>
  <c r="K83" i="89"/>
  <c r="Z84" i="48"/>
  <c r="P83" i="48"/>
  <c r="Z120" i="48"/>
  <c r="P119" i="48"/>
  <c r="P31" i="48"/>
  <c r="Z32" i="48"/>
  <c r="Z65" i="48"/>
  <c r="AC67" i="48"/>
  <c r="AC65" i="48"/>
  <c r="Z44" i="48"/>
  <c r="P43" i="48"/>
  <c r="AC18" i="48"/>
  <c r="Z72" i="48"/>
  <c r="AC74" i="48"/>
  <c r="Z52" i="48"/>
  <c r="P51" i="48"/>
  <c r="Z111" i="48"/>
  <c r="P110" i="48"/>
  <c r="P80" i="48"/>
  <c r="Z81" i="48"/>
  <c r="P105" i="48"/>
  <c r="Z106" i="48"/>
  <c r="P10" i="48"/>
  <c r="Z12" i="48"/>
  <c r="AC54" i="48"/>
  <c r="P72" i="48"/>
  <c r="Z77" i="48"/>
  <c r="AC77" i="48"/>
  <c r="P124" i="48"/>
  <c r="Z125" i="48"/>
  <c r="Z68" i="48"/>
  <c r="AC68" i="48"/>
  <c r="P65" i="48"/>
  <c r="AC38" i="75"/>
  <c r="K129" i="75"/>
  <c r="E129" i="75"/>
  <c r="AH129" i="75"/>
  <c r="AC45" i="75"/>
  <c r="F129" i="75"/>
  <c r="T129" i="75"/>
  <c r="G129" i="75"/>
  <c r="AC56" i="75"/>
  <c r="H129" i="75"/>
  <c r="AP129" i="75"/>
  <c r="AC108" i="75"/>
  <c r="AC19" i="75"/>
  <c r="AC59" i="75"/>
  <c r="AC115" i="75"/>
  <c r="P43" i="75"/>
  <c r="Z44" i="75"/>
  <c r="P80" i="75"/>
  <c r="Z81" i="75"/>
  <c r="P110" i="75"/>
  <c r="Z111" i="75"/>
  <c r="Z11" i="75"/>
  <c r="P10" i="75"/>
  <c r="AC35" i="75"/>
  <c r="Z125" i="75"/>
  <c r="P124" i="75"/>
  <c r="P65" i="75"/>
  <c r="Z69" i="75"/>
  <c r="AC69" i="75"/>
  <c r="P83" i="75"/>
  <c r="Z84" i="75"/>
  <c r="P105" i="75"/>
  <c r="Z106" i="75"/>
  <c r="Z105" i="75"/>
  <c r="P51" i="75"/>
  <c r="Z53" i="75"/>
  <c r="AC121" i="75"/>
  <c r="AC119" i="75"/>
  <c r="Z32" i="75"/>
  <c r="P31" i="75"/>
  <c r="Z65" i="75"/>
  <c r="AC67" i="75"/>
  <c r="AC65" i="75"/>
  <c r="Z122" i="75"/>
  <c r="AC122" i="75"/>
  <c r="P119" i="75"/>
  <c r="AC33" i="75"/>
  <c r="Z73" i="75"/>
  <c r="P72" i="75"/>
  <c r="AC98" i="75"/>
  <c r="P83" i="47"/>
  <c r="Z85" i="47"/>
  <c r="Z66" i="47"/>
  <c r="P65" i="47"/>
  <c r="P10" i="47"/>
  <c r="Z11" i="47"/>
  <c r="Z81" i="47"/>
  <c r="P80" i="47"/>
  <c r="Z73" i="47"/>
  <c r="P72" i="47"/>
  <c r="Z125" i="47"/>
  <c r="P124" i="47"/>
  <c r="Z52" i="47"/>
  <c r="Z47" i="47"/>
  <c r="P43" i="47"/>
  <c r="P110" i="47"/>
  <c r="Z111" i="47"/>
  <c r="Z121" i="47"/>
  <c r="P119" i="47"/>
  <c r="Z32" i="47"/>
  <c r="P31" i="47"/>
  <c r="P105" i="47"/>
  <c r="Z106" i="47"/>
  <c r="P59" i="47"/>
  <c r="Z59" i="47"/>
  <c r="AC59" i="47"/>
  <c r="AP129" i="46"/>
  <c r="O129" i="46"/>
  <c r="AC20" i="46"/>
  <c r="K51" i="46"/>
  <c r="AC45" i="46"/>
  <c r="AI129" i="46"/>
  <c r="AB129" i="46"/>
  <c r="X129" i="46"/>
  <c r="V129" i="46"/>
  <c r="S129" i="46"/>
  <c r="Q129" i="46"/>
  <c r="AF129" i="46"/>
  <c r="N129" i="46"/>
  <c r="AA129" i="46"/>
  <c r="U65" i="46"/>
  <c r="L129" i="46"/>
  <c r="AM129" i="46"/>
  <c r="AC32" i="46"/>
  <c r="AC17" i="46"/>
  <c r="Z66" i="46"/>
  <c r="AC115" i="46"/>
  <c r="Z25" i="46"/>
  <c r="Z19" i="46"/>
  <c r="Z38" i="46"/>
  <c r="Z89" i="46"/>
  <c r="AC95" i="46"/>
  <c r="P103" i="46"/>
  <c r="Z106" i="46"/>
  <c r="Z63" i="46"/>
  <c r="E129" i="46"/>
  <c r="AH129" i="46"/>
  <c r="AC50" i="46"/>
  <c r="AC75" i="46"/>
  <c r="Z84" i="46"/>
  <c r="Z95" i="46"/>
  <c r="P113" i="46"/>
  <c r="U110" i="46"/>
  <c r="AC118" i="46"/>
  <c r="Z117" i="46"/>
  <c r="Z90" i="46"/>
  <c r="Z102" i="46"/>
  <c r="U124" i="46"/>
  <c r="P126" i="46"/>
  <c r="AC125" i="46"/>
  <c r="AC33" i="46"/>
  <c r="AC58" i="46"/>
  <c r="G129" i="46"/>
  <c r="AC29" i="46"/>
  <c r="Z34" i="46"/>
  <c r="Z57" i="46"/>
  <c r="Z62" i="46"/>
  <c r="P70" i="46"/>
  <c r="AC91" i="46"/>
  <c r="K83" i="46"/>
  <c r="Z96" i="46"/>
  <c r="AC114" i="46"/>
  <c r="AC56" i="46"/>
  <c r="Z40" i="46"/>
  <c r="Z46" i="46"/>
  <c r="U51" i="46"/>
  <c r="P52" i="46"/>
  <c r="Z91" i="46"/>
  <c r="Z108" i="46"/>
  <c r="Z120" i="46"/>
  <c r="Z127" i="46"/>
  <c r="Z71" i="46"/>
  <c r="Z86" i="46"/>
  <c r="P97" i="46"/>
  <c r="U83" i="46"/>
  <c r="AC44" i="46"/>
  <c r="P28" i="46"/>
  <c r="Z22" i="46"/>
  <c r="Z35" i="46"/>
  <c r="Z41" i="46"/>
  <c r="AC53" i="46"/>
  <c r="Z77" i="46"/>
  <c r="Z92" i="46"/>
  <c r="AC109" i="46"/>
  <c r="U119" i="46"/>
  <c r="P121" i="46"/>
  <c r="P119" i="46"/>
  <c r="Z128" i="46"/>
  <c r="Z27" i="46"/>
  <c r="K10" i="46"/>
  <c r="Z59" i="46"/>
  <c r="Z87" i="46"/>
  <c r="AC98" i="46"/>
  <c r="Z107" i="46"/>
  <c r="AO129" i="46"/>
  <c r="Z12" i="46"/>
  <c r="Z21" i="46"/>
  <c r="Z15" i="46"/>
  <c r="Z36" i="46"/>
  <c r="Z48" i="46"/>
  <c r="Z78" i="46"/>
  <c r="AC93" i="46"/>
  <c r="Z122" i="46"/>
  <c r="AN129" i="46"/>
  <c r="Z42" i="46"/>
  <c r="Z100" i="46"/>
  <c r="Z111" i="46"/>
  <c r="AC82" i="46"/>
  <c r="K80" i="46"/>
  <c r="Z112" i="46"/>
  <c r="AJ129" i="46"/>
  <c r="P13" i="46"/>
  <c r="U10" i="46"/>
  <c r="Z26" i="46"/>
  <c r="U31" i="46"/>
  <c r="P37" i="46"/>
  <c r="Z55" i="46"/>
  <c r="Z94" i="46"/>
  <c r="Z104" i="46"/>
  <c r="K110" i="46"/>
  <c r="Z123" i="46"/>
  <c r="Z82" i="46"/>
  <c r="P24" i="46"/>
  <c r="P47" i="46"/>
  <c r="P116" i="46"/>
  <c r="P110" i="46"/>
  <c r="P81" i="46"/>
  <c r="P110" i="45"/>
  <c r="Z111" i="45"/>
  <c r="Z82" i="45"/>
  <c r="P80" i="45"/>
  <c r="Z32" i="45"/>
  <c r="P31" i="45"/>
  <c r="P43" i="45"/>
  <c r="Z44" i="45"/>
  <c r="P124" i="45"/>
  <c r="Z125" i="45"/>
  <c r="P83" i="45"/>
  <c r="Z84" i="45"/>
  <c r="Z107" i="45"/>
  <c r="P105" i="45"/>
  <c r="Z52" i="45"/>
  <c r="P51" i="45"/>
  <c r="Z120" i="45"/>
  <c r="P119" i="45"/>
  <c r="Z11" i="45"/>
  <c r="P10" i="45"/>
  <c r="P65" i="45"/>
  <c r="Z66" i="45"/>
  <c r="AC13" i="45"/>
  <c r="Z73" i="45"/>
  <c r="P72" i="45"/>
  <c r="Z32" i="44"/>
  <c r="P31" i="44"/>
  <c r="P43" i="44"/>
  <c r="Z44" i="44"/>
  <c r="AC96" i="44"/>
  <c r="AC45" i="44"/>
  <c r="Z70" i="44"/>
  <c r="AC70" i="44"/>
  <c r="P65" i="44"/>
  <c r="Z52" i="44"/>
  <c r="P51" i="44"/>
  <c r="AC100" i="44"/>
  <c r="P110" i="44"/>
  <c r="Z112" i="44"/>
  <c r="Z110" i="44"/>
  <c r="Z11" i="44"/>
  <c r="P10" i="44"/>
  <c r="Z106" i="44"/>
  <c r="P105" i="44"/>
  <c r="Z125" i="44"/>
  <c r="P124" i="44"/>
  <c r="AC65" i="44"/>
  <c r="Z74" i="44"/>
  <c r="P72" i="44"/>
  <c r="AC107" i="44"/>
  <c r="Z120" i="44"/>
  <c r="P119" i="44"/>
  <c r="Z82" i="44"/>
  <c r="P80" i="44"/>
  <c r="P83" i="44"/>
  <c r="Z84" i="44"/>
  <c r="P51" i="40"/>
  <c r="Z52" i="40"/>
  <c r="Z111" i="40"/>
  <c r="P110" i="40"/>
  <c r="Z66" i="40"/>
  <c r="P65" i="40"/>
  <c r="Z73" i="40"/>
  <c r="P72" i="40"/>
  <c r="P10" i="40"/>
  <c r="Z11" i="40"/>
  <c r="Z125" i="40"/>
  <c r="P124" i="40"/>
  <c r="Z84" i="40"/>
  <c r="P83" i="40"/>
  <c r="P105" i="40"/>
  <c r="Z106" i="40"/>
  <c r="AC45" i="40"/>
  <c r="AC43" i="40"/>
  <c r="P119" i="40"/>
  <c r="Z121" i="40"/>
  <c r="Z32" i="40"/>
  <c r="P31" i="40"/>
  <c r="P43" i="40"/>
  <c r="Z46" i="40"/>
  <c r="AC46" i="40"/>
  <c r="P80" i="40"/>
  <c r="Z82" i="40"/>
  <c r="Z107" i="76"/>
  <c r="P105" i="76"/>
  <c r="AC128" i="76"/>
  <c r="P51" i="76"/>
  <c r="Z52" i="76"/>
  <c r="P119" i="76"/>
  <c r="Z121" i="76"/>
  <c r="Z11" i="76"/>
  <c r="P10" i="76"/>
  <c r="Z81" i="76"/>
  <c r="P80" i="76"/>
  <c r="P65" i="76"/>
  <c r="Z67" i="76"/>
  <c r="AC82" i="76"/>
  <c r="AC112" i="76"/>
  <c r="AC110" i="76"/>
  <c r="AC74" i="76"/>
  <c r="P110" i="76"/>
  <c r="Z112" i="76"/>
  <c r="Z110" i="76"/>
  <c r="Z44" i="76"/>
  <c r="P43" i="76"/>
  <c r="P124" i="76"/>
  <c r="Z125" i="76"/>
  <c r="P83" i="76"/>
  <c r="Z84" i="76"/>
  <c r="Z32" i="76"/>
  <c r="P31" i="76"/>
  <c r="Z75" i="76"/>
  <c r="AC75" i="76"/>
  <c r="P72" i="76"/>
  <c r="AC114" i="76"/>
  <c r="P51" i="84"/>
  <c r="Z52" i="84"/>
  <c r="Z120" i="84"/>
  <c r="P119" i="84"/>
  <c r="Z11" i="84"/>
  <c r="P10" i="84"/>
  <c r="AC121" i="84"/>
  <c r="AC115" i="84"/>
  <c r="Z32" i="84"/>
  <c r="P31" i="84"/>
  <c r="Z108" i="84"/>
  <c r="AC108" i="84"/>
  <c r="AC105" i="84"/>
  <c r="P105" i="84"/>
  <c r="AC82" i="84"/>
  <c r="AC80" i="84"/>
  <c r="Z80" i="84"/>
  <c r="Z111" i="84"/>
  <c r="P110" i="84"/>
  <c r="Z84" i="84"/>
  <c r="P83" i="84"/>
  <c r="Z125" i="84"/>
  <c r="P124" i="84"/>
  <c r="Z68" i="84"/>
  <c r="P65" i="84"/>
  <c r="P43" i="84"/>
  <c r="Z44" i="84"/>
  <c r="Z73" i="84"/>
  <c r="P72" i="84"/>
  <c r="AC30" i="84"/>
  <c r="K65" i="84"/>
  <c r="K51" i="84"/>
  <c r="P100" i="84"/>
  <c r="Z100" i="84"/>
  <c r="AC100" i="84"/>
  <c r="AC76" i="84"/>
  <c r="U43" i="84"/>
  <c r="AC104" i="84"/>
  <c r="U31" i="84"/>
  <c r="AC54" i="84"/>
  <c r="U10" i="84"/>
  <c r="AC85" i="84"/>
  <c r="U119" i="84"/>
  <c r="K110" i="84"/>
  <c r="K129" i="84"/>
  <c r="U110" i="84"/>
  <c r="U83" i="84"/>
  <c r="P65" i="38"/>
  <c r="Z66" i="38"/>
  <c r="AC60" i="38"/>
  <c r="Z112" i="38"/>
  <c r="P110" i="38"/>
  <c r="Z32" i="38"/>
  <c r="P31" i="38"/>
  <c r="Z74" i="38"/>
  <c r="P72" i="38"/>
  <c r="Z106" i="38"/>
  <c r="P105" i="38"/>
  <c r="P119" i="38"/>
  <c r="Z120" i="38"/>
  <c r="P124" i="38"/>
  <c r="Z126" i="38"/>
  <c r="Z45" i="38"/>
  <c r="P43" i="38"/>
  <c r="Z81" i="38"/>
  <c r="P80" i="38"/>
  <c r="Z11" i="38"/>
  <c r="P10" i="38"/>
  <c r="P129" i="38"/>
  <c r="Z82" i="38"/>
  <c r="Z53" i="38"/>
  <c r="P51" i="38"/>
  <c r="P83" i="38"/>
  <c r="Z84" i="38"/>
  <c r="Z53" i="87"/>
  <c r="P51" i="87"/>
  <c r="P10" i="87"/>
  <c r="Z13" i="87"/>
  <c r="Z32" i="87"/>
  <c r="P31" i="87"/>
  <c r="Z111" i="87"/>
  <c r="P110" i="87"/>
  <c r="Z44" i="87"/>
  <c r="P43" i="87"/>
  <c r="P119" i="87"/>
  <c r="Z123" i="87"/>
  <c r="P105" i="87"/>
  <c r="Z106" i="87"/>
  <c r="P72" i="87"/>
  <c r="Z74" i="87"/>
  <c r="Z66" i="87"/>
  <c r="P65" i="87"/>
  <c r="P83" i="87"/>
  <c r="Z84" i="87"/>
  <c r="P83" i="86"/>
  <c r="Z84" i="86"/>
  <c r="Z88" i="86"/>
  <c r="AC18" i="86"/>
  <c r="AC24" i="86"/>
  <c r="Z60" i="86"/>
  <c r="AC60" i="86"/>
  <c r="Z104" i="86"/>
  <c r="P110" i="86"/>
  <c r="Z111" i="86"/>
  <c r="Z40" i="86"/>
  <c r="AC40" i="86"/>
  <c r="Z125" i="86"/>
  <c r="P124" i="86"/>
  <c r="Z32" i="86"/>
  <c r="P31" i="86"/>
  <c r="Z96" i="86"/>
  <c r="AC96" i="86"/>
  <c r="Z44" i="86"/>
  <c r="P43" i="86"/>
  <c r="P72" i="86"/>
  <c r="Z74" i="86"/>
  <c r="Z81" i="86"/>
  <c r="P80" i="86"/>
  <c r="Z113" i="86"/>
  <c r="AC113" i="86"/>
  <c r="Z107" i="86"/>
  <c r="P105" i="86"/>
  <c r="Z120" i="86"/>
  <c r="P119" i="86"/>
  <c r="Z52" i="86"/>
  <c r="P51" i="86"/>
  <c r="Z68" i="86"/>
  <c r="P65" i="86"/>
  <c r="Z127" i="86"/>
  <c r="AC127" i="86"/>
  <c r="Z11" i="86"/>
  <c r="P10" i="86"/>
  <c r="Z100" i="86"/>
  <c r="AC113" i="85"/>
  <c r="AC96" i="85"/>
  <c r="Z108" i="85"/>
  <c r="P105" i="85"/>
  <c r="AC58" i="85"/>
  <c r="AC98" i="85"/>
  <c r="X129" i="85"/>
  <c r="AL129" i="85"/>
  <c r="AB129" i="85"/>
  <c r="Z67" i="85"/>
  <c r="AO129" i="85"/>
  <c r="E129" i="85"/>
  <c r="AE129" i="85"/>
  <c r="K110" i="85"/>
  <c r="K129" i="85"/>
  <c r="Z80" i="85"/>
  <c r="T129" i="85"/>
  <c r="AG129" i="85"/>
  <c r="AH129" i="85"/>
  <c r="AC112" i="85"/>
  <c r="Z52" i="85"/>
  <c r="P51" i="85"/>
  <c r="Z126" i="85"/>
  <c r="P124" i="85"/>
  <c r="Z76" i="85"/>
  <c r="P72" i="85"/>
  <c r="AC92" i="85"/>
  <c r="P43" i="85"/>
  <c r="Z48" i="85"/>
  <c r="Z32" i="85"/>
  <c r="P31" i="85"/>
  <c r="Z93" i="85"/>
  <c r="AC40" i="85"/>
  <c r="P119" i="85"/>
  <c r="Z122" i="85"/>
  <c r="Z12" i="85"/>
  <c r="P10" i="85"/>
  <c r="P83" i="85"/>
  <c r="Z86" i="85"/>
  <c r="P110" i="85"/>
  <c r="Z117" i="85"/>
  <c r="AC117" i="85"/>
  <c r="Z58" i="35"/>
  <c r="Z67" i="35"/>
  <c r="AC67" i="35"/>
  <c r="P31" i="35"/>
  <c r="Z38" i="35"/>
  <c r="AC38" i="35"/>
  <c r="AA129" i="35"/>
  <c r="AC47" i="35"/>
  <c r="AN129" i="35"/>
  <c r="K10" i="35"/>
  <c r="W129" i="35"/>
  <c r="O129" i="35"/>
  <c r="Q129" i="35"/>
  <c r="V129" i="35"/>
  <c r="AE129" i="35"/>
  <c r="K43" i="35"/>
  <c r="E129" i="35"/>
  <c r="S129" i="35"/>
  <c r="G129" i="35"/>
  <c r="AI129" i="35"/>
  <c r="AF129" i="35"/>
  <c r="U65" i="35"/>
  <c r="U129" i="35"/>
  <c r="P83" i="35"/>
  <c r="H129" i="35"/>
  <c r="AJ129" i="35"/>
  <c r="I129" i="35"/>
  <c r="AK129" i="35"/>
  <c r="Z83" i="35"/>
  <c r="AC90" i="35"/>
  <c r="AC83" i="35"/>
  <c r="P72" i="35"/>
  <c r="Z75" i="35"/>
  <c r="P65" i="35"/>
  <c r="Z68" i="35"/>
  <c r="AC36" i="35"/>
  <c r="AC31" i="35"/>
  <c r="Z31" i="35"/>
  <c r="Z56" i="35"/>
  <c r="Z105" i="35"/>
  <c r="AC106" i="35"/>
  <c r="AC105" i="35"/>
  <c r="P119" i="35"/>
  <c r="Z121" i="35"/>
  <c r="Z52" i="35"/>
  <c r="P51" i="35"/>
  <c r="Z12" i="35"/>
  <c r="P10" i="35"/>
  <c r="AC58" i="35"/>
  <c r="P43" i="35"/>
  <c r="Z45" i="35"/>
  <c r="P110" i="35"/>
  <c r="Z115" i="35"/>
  <c r="Z79" i="35"/>
  <c r="Z126" i="77"/>
  <c r="P124" i="77"/>
  <c r="AC80" i="77"/>
  <c r="O129" i="77"/>
  <c r="AD129" i="77"/>
  <c r="Q129" i="77"/>
  <c r="Z80" i="77"/>
  <c r="R129" i="77"/>
  <c r="K10" i="77"/>
  <c r="K129" i="77"/>
  <c r="W129" i="77"/>
  <c r="J129" i="77"/>
  <c r="L129" i="77"/>
  <c r="AL129" i="77"/>
  <c r="AE129" i="77"/>
  <c r="AM129" i="77"/>
  <c r="Y129" i="77"/>
  <c r="AC25" i="77"/>
  <c r="AC33" i="77"/>
  <c r="Z14" i="77"/>
  <c r="Z42" i="77"/>
  <c r="Z90" i="77"/>
  <c r="P105" i="77"/>
  <c r="Z107" i="77"/>
  <c r="Z66" i="77"/>
  <c r="Z70" i="77"/>
  <c r="Z91" i="77"/>
  <c r="Z71" i="77"/>
  <c r="Z109" i="77"/>
  <c r="P34" i="77"/>
  <c r="P64" i="77"/>
  <c r="P123" i="77"/>
  <c r="P28" i="77"/>
  <c r="P10" i="77"/>
  <c r="P69" i="77"/>
  <c r="P84" i="77"/>
  <c r="P74" i="77"/>
  <c r="P116" i="77"/>
  <c r="P102" i="77"/>
  <c r="P98" i="77"/>
  <c r="P111" i="77"/>
  <c r="P112" i="77"/>
  <c r="P72" i="83"/>
  <c r="Z73" i="83"/>
  <c r="Z89" i="83"/>
  <c r="Z109" i="83"/>
  <c r="P105" i="83"/>
  <c r="Z21" i="83"/>
  <c r="AC21" i="83"/>
  <c r="Z63" i="83"/>
  <c r="Z66" i="83"/>
  <c r="P65" i="83"/>
  <c r="Z44" i="83"/>
  <c r="P43" i="83"/>
  <c r="AC117" i="83"/>
  <c r="Z53" i="83"/>
  <c r="P51" i="83"/>
  <c r="Z59" i="83"/>
  <c r="AC59" i="83"/>
  <c r="P119" i="83"/>
  <c r="Z122" i="83"/>
  <c r="P10" i="83"/>
  <c r="Z11" i="83"/>
  <c r="P124" i="83"/>
  <c r="Z125" i="83"/>
  <c r="Z12" i="83"/>
  <c r="Z46" i="83"/>
  <c r="Z87" i="83"/>
  <c r="P83" i="83"/>
  <c r="P110" i="83"/>
  <c r="Z115" i="83"/>
  <c r="P31" i="83"/>
  <c r="Z32" i="83"/>
  <c r="P83" i="32"/>
  <c r="Z87" i="32"/>
  <c r="Z49" i="32"/>
  <c r="P72" i="32"/>
  <c r="Z73" i="32"/>
  <c r="P110" i="32"/>
  <c r="Z111" i="32"/>
  <c r="Z110" i="32"/>
  <c r="Z15" i="32"/>
  <c r="P43" i="32"/>
  <c r="Z47" i="32"/>
  <c r="P51" i="32"/>
  <c r="Z55" i="32"/>
  <c r="Z109" i="32"/>
  <c r="Z105" i="32"/>
  <c r="P105" i="32"/>
  <c r="Z11" i="32"/>
  <c r="P10" i="32"/>
  <c r="Z16" i="32"/>
  <c r="Z103" i="32"/>
  <c r="AC103" i="32"/>
  <c r="Z35" i="32"/>
  <c r="P31" i="32"/>
  <c r="P105" i="31"/>
  <c r="Z107" i="31"/>
  <c r="AC107" i="31"/>
  <c r="AC60" i="31"/>
  <c r="Y129" i="31"/>
  <c r="AA129" i="31"/>
  <c r="F129" i="31"/>
  <c r="W129" i="31"/>
  <c r="E129" i="31"/>
  <c r="Z19" i="31"/>
  <c r="AN129" i="31"/>
  <c r="G129" i="31"/>
  <c r="R129" i="31"/>
  <c r="AF129" i="31"/>
  <c r="K129" i="31"/>
  <c r="V129" i="31"/>
  <c r="S129" i="31"/>
  <c r="AC86" i="31"/>
  <c r="Z59" i="31"/>
  <c r="Z36" i="31"/>
  <c r="Z127" i="31"/>
  <c r="Z38" i="31"/>
  <c r="AC28" i="31"/>
  <c r="Z103" i="31"/>
  <c r="Z48" i="31"/>
  <c r="AC13" i="31"/>
  <c r="Z124" i="31"/>
  <c r="Z64" i="31"/>
  <c r="AC18" i="31"/>
  <c r="Z45" i="31"/>
  <c r="AC37" i="31"/>
  <c r="AC54" i="31"/>
  <c r="AC57" i="31"/>
  <c r="Z72" i="31"/>
  <c r="AC87" i="31"/>
  <c r="Z108" i="31"/>
  <c r="AC24" i="31"/>
  <c r="Z80" i="31"/>
  <c r="AC82" i="31"/>
  <c r="AC78" i="31"/>
  <c r="AC72" i="31"/>
  <c r="P41" i="31"/>
  <c r="P112" i="31"/>
  <c r="P27" i="31"/>
  <c r="P61" i="31"/>
  <c r="P118" i="31"/>
  <c r="P66" i="31"/>
  <c r="P116" i="31"/>
  <c r="P32" i="31"/>
  <c r="P34" i="31"/>
  <c r="P91" i="31"/>
  <c r="P53" i="31"/>
  <c r="P128" i="31"/>
  <c r="Z55" i="30"/>
  <c r="P51" i="30"/>
  <c r="Z77" i="30"/>
  <c r="Z99" i="30"/>
  <c r="Z33" i="30"/>
  <c r="P31" i="30"/>
  <c r="P65" i="30"/>
  <c r="Z69" i="30"/>
  <c r="Z126" i="30"/>
  <c r="P124" i="30"/>
  <c r="Z14" i="30"/>
  <c r="P10" i="30"/>
  <c r="Z20" i="30"/>
  <c r="AC20" i="30"/>
  <c r="Z62" i="30"/>
  <c r="Z26" i="30"/>
  <c r="Z70" i="30"/>
  <c r="P72" i="30"/>
  <c r="Z73" i="30"/>
  <c r="Z101" i="30"/>
  <c r="Z35" i="30"/>
  <c r="AC35" i="30"/>
  <c r="Z41" i="30"/>
  <c r="P110" i="30"/>
  <c r="Z118" i="30"/>
  <c r="Z128" i="30"/>
  <c r="Z22" i="30"/>
  <c r="AC22" i="30"/>
  <c r="Z44" i="30"/>
  <c r="P43" i="30"/>
  <c r="AC28" i="30"/>
  <c r="Z121" i="30"/>
  <c r="P119" i="30"/>
  <c r="Z97" i="30"/>
  <c r="P83" i="30"/>
  <c r="Z37" i="30"/>
  <c r="Z18" i="30"/>
  <c r="Z76" i="30"/>
  <c r="P105" i="30"/>
  <c r="Z106" i="30"/>
  <c r="Z30" i="30"/>
  <c r="Z123" i="30"/>
  <c r="AC74" i="24"/>
  <c r="Z14" i="24"/>
  <c r="AC14" i="24"/>
  <c r="P31" i="24"/>
  <c r="Z39" i="24"/>
  <c r="Z31" i="24"/>
  <c r="AC35" i="24"/>
  <c r="Z48" i="24"/>
  <c r="P43" i="24"/>
  <c r="Z94" i="24"/>
  <c r="AC22" i="24"/>
  <c r="K129" i="24"/>
  <c r="Z109" i="24"/>
  <c r="P105" i="24"/>
  <c r="Z73" i="24"/>
  <c r="P72" i="24"/>
  <c r="Z50" i="24"/>
  <c r="Z90" i="24"/>
  <c r="P83" i="24"/>
  <c r="Z64" i="24"/>
  <c r="P51" i="24"/>
  <c r="Z13" i="24"/>
  <c r="P10" i="24"/>
  <c r="Z24" i="24"/>
  <c r="P110" i="24"/>
  <c r="Z114" i="24"/>
  <c r="Z13" i="28"/>
  <c r="Z47" i="28"/>
  <c r="Z68" i="28"/>
  <c r="P110" i="28"/>
  <c r="Z112" i="28"/>
  <c r="Z98" i="28"/>
  <c r="AC14" i="28"/>
  <c r="Z25" i="28"/>
  <c r="AC25" i="28"/>
  <c r="Z78" i="28"/>
  <c r="AC107" i="28"/>
  <c r="Z105" i="28"/>
  <c r="Z57" i="28"/>
  <c r="Z71" i="28"/>
  <c r="AC71" i="28"/>
  <c r="Z42" i="28"/>
  <c r="AC42" i="28"/>
  <c r="AC67" i="28"/>
  <c r="Z11" i="28"/>
  <c r="P10" i="28"/>
  <c r="Z66" i="28"/>
  <c r="P65" i="28"/>
  <c r="Z17" i="28"/>
  <c r="Z116" i="28"/>
  <c r="Z23" i="28"/>
  <c r="Z29" i="28"/>
  <c r="AC29" i="28"/>
  <c r="Z75" i="28"/>
  <c r="P72" i="28"/>
  <c r="P31" i="28"/>
  <c r="Z38" i="28"/>
  <c r="P51" i="28"/>
  <c r="Z54" i="28"/>
  <c r="P83" i="28"/>
  <c r="Z85" i="28"/>
  <c r="Z91" i="28"/>
  <c r="U72" i="28"/>
  <c r="U129" i="28"/>
  <c r="Z109" i="26"/>
  <c r="P105" i="26"/>
  <c r="Z97" i="26"/>
  <c r="Z55" i="26"/>
  <c r="Q129" i="26"/>
  <c r="R129" i="26"/>
  <c r="K129" i="26"/>
  <c r="I129" i="26"/>
  <c r="AK129" i="26"/>
  <c r="V129" i="26"/>
  <c r="K80" i="26"/>
  <c r="N129" i="26"/>
  <c r="AC102" i="26"/>
  <c r="AC110" i="26"/>
  <c r="AC115" i="26"/>
  <c r="Z25" i="26"/>
  <c r="Z21" i="26"/>
  <c r="Z124" i="26"/>
  <c r="AC125" i="26"/>
  <c r="AC78" i="26"/>
  <c r="AC80" i="26"/>
  <c r="Z110" i="26"/>
  <c r="Z71" i="26"/>
  <c r="AC94" i="26"/>
  <c r="Z42" i="26"/>
  <c r="Z34" i="26"/>
  <c r="Z20" i="26"/>
  <c r="Z29" i="26"/>
  <c r="P31" i="26"/>
  <c r="P64" i="26"/>
  <c r="P52" i="26"/>
  <c r="P61" i="26"/>
  <c r="P95" i="26"/>
  <c r="Z43" i="71"/>
  <c r="AC46" i="71"/>
  <c r="AC43" i="71"/>
  <c r="AC84" i="71"/>
  <c r="AC83" i="71"/>
  <c r="Z83" i="71"/>
  <c r="Z31" i="71"/>
  <c r="AC33" i="71"/>
  <c r="AC31" i="71"/>
  <c r="Z105" i="71"/>
  <c r="AC106" i="71"/>
  <c r="AC105" i="71"/>
  <c r="Z51" i="71"/>
  <c r="AC63" i="71"/>
  <c r="AC51" i="71"/>
  <c r="AC81" i="71"/>
  <c r="AC80" i="71"/>
  <c r="Z80" i="71"/>
  <c r="AC67" i="71"/>
  <c r="AC65" i="71"/>
  <c r="Z65" i="71"/>
  <c r="Z110" i="71"/>
  <c r="AC111" i="71"/>
  <c r="AC110" i="71"/>
  <c r="AC16" i="71"/>
  <c r="AC10" i="71"/>
  <c r="Z10" i="71"/>
  <c r="P129" i="71"/>
  <c r="Z31" i="94"/>
  <c r="AC32" i="94"/>
  <c r="AC31" i="94"/>
  <c r="Z119" i="94"/>
  <c r="AC122" i="94"/>
  <c r="AC119" i="94"/>
  <c r="AC55" i="94"/>
  <c r="AC51" i="94"/>
  <c r="Z51" i="94"/>
  <c r="Z43" i="94"/>
  <c r="AC44" i="94"/>
  <c r="AC43" i="94"/>
  <c r="AC79" i="94"/>
  <c r="AC72" i="94"/>
  <c r="Z72" i="94"/>
  <c r="AC106" i="94"/>
  <c r="AC105" i="94"/>
  <c r="Z105" i="94"/>
  <c r="Z10" i="94"/>
  <c r="AC11" i="94"/>
  <c r="AC10" i="94"/>
  <c r="Z83" i="94"/>
  <c r="AC84" i="94"/>
  <c r="AC83" i="94"/>
  <c r="P129" i="94"/>
  <c r="Z110" i="94"/>
  <c r="AC115" i="94"/>
  <c r="AC110" i="94"/>
  <c r="AC66" i="94"/>
  <c r="AC65" i="94"/>
  <c r="Z65" i="94"/>
  <c r="AC67" i="92"/>
  <c r="AC65" i="92"/>
  <c r="Z65" i="92"/>
  <c r="Z56" i="92"/>
  <c r="P51" i="92"/>
  <c r="Z110" i="92"/>
  <c r="AC112" i="92"/>
  <c r="P129" i="92"/>
  <c r="AC74" i="92"/>
  <c r="AC72" i="92"/>
  <c r="Z72" i="92"/>
  <c r="Z83" i="92"/>
  <c r="AC85" i="92"/>
  <c r="AC83" i="92"/>
  <c r="Z31" i="92"/>
  <c r="AC31" i="92"/>
  <c r="AC82" i="92"/>
  <c r="AC80" i="92"/>
  <c r="Z80" i="92"/>
  <c r="AC15" i="92"/>
  <c r="AC10" i="92"/>
  <c r="Z65" i="70"/>
  <c r="AC66" i="70"/>
  <c r="AC65" i="70"/>
  <c r="AC45" i="70"/>
  <c r="AC43" i="70"/>
  <c r="Z43" i="70"/>
  <c r="Z124" i="70"/>
  <c r="AC125" i="70"/>
  <c r="AC124" i="70"/>
  <c r="Z83" i="70"/>
  <c r="AC84" i="70"/>
  <c r="AC83" i="70"/>
  <c r="Z51" i="70"/>
  <c r="AC53" i="70"/>
  <c r="AC51" i="70"/>
  <c r="AC129" i="70"/>
  <c r="Z129" i="70"/>
  <c r="AC114" i="70"/>
  <c r="AC110" i="70"/>
  <c r="Z110" i="70"/>
  <c r="AC108" i="70"/>
  <c r="AC105" i="70"/>
  <c r="Z105" i="70"/>
  <c r="AC74" i="70"/>
  <c r="AC72" i="70"/>
  <c r="Z72" i="70"/>
  <c r="P129" i="70"/>
  <c r="Z119" i="69"/>
  <c r="AC121" i="69"/>
  <c r="AC119" i="69"/>
  <c r="AC32" i="69"/>
  <c r="AC31" i="69"/>
  <c r="Z31" i="69"/>
  <c r="Z65" i="69"/>
  <c r="AC66" i="69"/>
  <c r="AC65" i="69"/>
  <c r="P129" i="69"/>
  <c r="AC87" i="69"/>
  <c r="AC83" i="69"/>
  <c r="Z83" i="69"/>
  <c r="AC11" i="69"/>
  <c r="AC10" i="69"/>
  <c r="Z10" i="69"/>
  <c r="Z129" i="69"/>
  <c r="AC52" i="69"/>
  <c r="AC51" i="69"/>
  <c r="Z51" i="69"/>
  <c r="AC76" i="69"/>
  <c r="AC72" i="69"/>
  <c r="Z72" i="69"/>
  <c r="Z43" i="69"/>
  <c r="AC45" i="69"/>
  <c r="AC43" i="69"/>
  <c r="P105" i="67"/>
  <c r="Z108" i="67"/>
  <c r="AC116" i="67"/>
  <c r="AC16" i="67"/>
  <c r="Z104" i="67"/>
  <c r="Z78" i="67"/>
  <c r="P72" i="67"/>
  <c r="AC125" i="67"/>
  <c r="Z124" i="67"/>
  <c r="AC123" i="67"/>
  <c r="AC119" i="67"/>
  <c r="Z119" i="67"/>
  <c r="Z110" i="67"/>
  <c r="AC112" i="67"/>
  <c r="AC22" i="67"/>
  <c r="Z49" i="67"/>
  <c r="Z64" i="67"/>
  <c r="Z29" i="67"/>
  <c r="AC26" i="67"/>
  <c r="Z47" i="67"/>
  <c r="P43" i="67"/>
  <c r="AC100" i="67"/>
  <c r="Z54" i="67"/>
  <c r="P51" i="67"/>
  <c r="P31" i="67"/>
  <c r="P129" i="67"/>
  <c r="Z33" i="67"/>
  <c r="Z20" i="67"/>
  <c r="Z65" i="67"/>
  <c r="AC68" i="67"/>
  <c r="AC65" i="67"/>
  <c r="AC126" i="67"/>
  <c r="P83" i="67"/>
  <c r="AC24" i="67"/>
  <c r="Z48" i="65"/>
  <c r="AC71" i="65"/>
  <c r="Z63" i="65"/>
  <c r="Z47" i="65"/>
  <c r="AC68" i="65"/>
  <c r="AC22" i="65"/>
  <c r="AC39" i="65"/>
  <c r="Z57" i="65"/>
  <c r="Z79" i="65"/>
  <c r="AC80" i="65"/>
  <c r="AC79" i="65"/>
  <c r="K129" i="63"/>
  <c r="P109" i="65"/>
  <c r="Z113" i="65"/>
  <c r="Z31" i="65"/>
  <c r="P30" i="65"/>
  <c r="Z106" i="65"/>
  <c r="Z27" i="65"/>
  <c r="AC105" i="65"/>
  <c r="AC108" i="65"/>
  <c r="Z51" i="65"/>
  <c r="P50" i="65"/>
  <c r="Z25" i="65"/>
  <c r="Z114" i="65"/>
  <c r="Z121" i="65"/>
  <c r="Z19" i="65"/>
  <c r="P104" i="65"/>
  <c r="Z71" i="65"/>
  <c r="P118" i="65"/>
  <c r="P42" i="65"/>
  <c r="Z43" i="65"/>
  <c r="Z115" i="65"/>
  <c r="AC99" i="65"/>
  <c r="AC112" i="65"/>
  <c r="P9" i="65"/>
  <c r="Z95" i="65"/>
  <c r="AC13" i="65"/>
  <c r="Z64" i="65"/>
  <c r="AC66" i="65"/>
  <c r="AC102" i="65"/>
  <c r="AC91" i="65"/>
  <c r="AC122" i="65"/>
  <c r="AC118" i="65"/>
  <c r="AC101" i="65"/>
  <c r="Z98" i="65"/>
  <c r="AC15" i="63"/>
  <c r="P65" i="63"/>
  <c r="Z66" i="63"/>
  <c r="AC11" i="63"/>
  <c r="Z10" i="63"/>
  <c r="AC112" i="63"/>
  <c r="AC110" i="63"/>
  <c r="Z110" i="63"/>
  <c r="AC77" i="63"/>
  <c r="AC104" i="63"/>
  <c r="P43" i="63"/>
  <c r="Z50" i="63"/>
  <c r="AC91" i="63"/>
  <c r="Z92" i="63"/>
  <c r="Z62" i="63"/>
  <c r="AC13" i="63"/>
  <c r="Z86" i="63"/>
  <c r="P83" i="63"/>
  <c r="Z55" i="63"/>
  <c r="P51" i="63"/>
  <c r="P129" i="63"/>
  <c r="P72" i="63"/>
  <c r="Z74" i="63"/>
  <c r="AC42" i="63"/>
  <c r="P119" i="63"/>
  <c r="Z121" i="63"/>
  <c r="AC14" i="63"/>
  <c r="Z120" i="62"/>
  <c r="P118" i="62"/>
  <c r="Z40" i="62"/>
  <c r="Z17" i="62"/>
  <c r="AC89" i="62"/>
  <c r="AC62" i="62"/>
  <c r="AC95" i="62"/>
  <c r="Z52" i="62"/>
  <c r="AC56" i="62"/>
  <c r="P50" i="62"/>
  <c r="Z51" i="62"/>
  <c r="AC43" i="62"/>
  <c r="Z42" i="62"/>
  <c r="AC45" i="62"/>
  <c r="AC113" i="62"/>
  <c r="AC122" i="62"/>
  <c r="AC109" i="62"/>
  <c r="AC26" i="62"/>
  <c r="Z83" i="62"/>
  <c r="P82" i="62"/>
  <c r="Z41" i="62"/>
  <c r="Z38" i="62"/>
  <c r="P30" i="62"/>
  <c r="Z15" i="62"/>
  <c r="Z25" i="62"/>
  <c r="AC72" i="62"/>
  <c r="AC71" i="62"/>
  <c r="Z71" i="62"/>
  <c r="P9" i="62"/>
  <c r="Z13" i="62"/>
  <c r="Z23" i="62"/>
  <c r="AC67" i="62"/>
  <c r="AC64" i="62"/>
  <c r="Z51" i="80"/>
  <c r="Z119" i="80"/>
  <c r="AC120" i="80"/>
  <c r="AC119" i="80"/>
  <c r="P129" i="80"/>
  <c r="AC81" i="80"/>
  <c r="AC80" i="80"/>
  <c r="Z80" i="80"/>
  <c r="Z10" i="80"/>
  <c r="AC12" i="80"/>
  <c r="AC10" i="80"/>
  <c r="AC73" i="80"/>
  <c r="AC72" i="80"/>
  <c r="Z72" i="80"/>
  <c r="AC109" i="80"/>
  <c r="AC105" i="80"/>
  <c r="Z105" i="80"/>
  <c r="Z110" i="80"/>
  <c r="Z43" i="80"/>
  <c r="AC44" i="80"/>
  <c r="AC43" i="80"/>
  <c r="Z83" i="80"/>
  <c r="AC87" i="80"/>
  <c r="AC83" i="80"/>
  <c r="AC48" i="79"/>
  <c r="AC43" i="79"/>
  <c r="AC129" i="79"/>
  <c r="Z43" i="79"/>
  <c r="AC52" i="79"/>
  <c r="AC51" i="79"/>
  <c r="Z51" i="79"/>
  <c r="Z10" i="79"/>
  <c r="AC121" i="79"/>
  <c r="AC119" i="79"/>
  <c r="Z119" i="79"/>
  <c r="Z31" i="79"/>
  <c r="AC40" i="79"/>
  <c r="AC31" i="79"/>
  <c r="Z110" i="79"/>
  <c r="AC112" i="79"/>
  <c r="AC110" i="79"/>
  <c r="AC73" i="79"/>
  <c r="AC72" i="79"/>
  <c r="Z72" i="79"/>
  <c r="Z65" i="79"/>
  <c r="AC69" i="79"/>
  <c r="AC65" i="79"/>
  <c r="AC65" i="78"/>
  <c r="P129" i="78"/>
  <c r="AC45" i="78"/>
  <c r="AC43" i="78"/>
  <c r="Z43" i="78"/>
  <c r="P43" i="78"/>
  <c r="P105" i="78"/>
  <c r="K129" i="78"/>
  <c r="Z105" i="78"/>
  <c r="AC107" i="78"/>
  <c r="AC105" i="78"/>
  <c r="P83" i="78"/>
  <c r="Z86" i="78"/>
  <c r="U129" i="78"/>
  <c r="AC73" i="78"/>
  <c r="AC72" i="78"/>
  <c r="Z72" i="78"/>
  <c r="AC122" i="78"/>
  <c r="AC119" i="78"/>
  <c r="Z119" i="78"/>
  <c r="Z51" i="78"/>
  <c r="AC54" i="78"/>
  <c r="AC51" i="78"/>
  <c r="Z119" i="60"/>
  <c r="AC122" i="60"/>
  <c r="AC119" i="60"/>
  <c r="AC115" i="60"/>
  <c r="AC110" i="60"/>
  <c r="Z110" i="60"/>
  <c r="Z72" i="60"/>
  <c r="AC76" i="60"/>
  <c r="AC72" i="60"/>
  <c r="Z43" i="60"/>
  <c r="Z31" i="60"/>
  <c r="AC33" i="60"/>
  <c r="AC31" i="60"/>
  <c r="AC54" i="60"/>
  <c r="AC51" i="60"/>
  <c r="Z51" i="60"/>
  <c r="P129" i="60"/>
  <c r="AC12" i="60"/>
  <c r="AC10" i="60"/>
  <c r="Z10" i="60"/>
  <c r="Z65" i="60"/>
  <c r="AC68" i="60"/>
  <c r="AC65" i="60"/>
  <c r="Z124" i="60"/>
  <c r="AC125" i="60"/>
  <c r="AC124" i="60"/>
  <c r="Z31" i="59"/>
  <c r="AC34" i="59"/>
  <c r="AC31" i="59"/>
  <c r="AC125" i="59"/>
  <c r="AC124" i="59"/>
  <c r="Z124" i="59"/>
  <c r="Z43" i="59"/>
  <c r="AC45" i="59"/>
  <c r="AC43" i="59"/>
  <c r="Z105" i="59"/>
  <c r="AC106" i="59"/>
  <c r="AC105" i="59"/>
  <c r="AC120" i="59"/>
  <c r="AC119" i="59"/>
  <c r="Z119" i="59"/>
  <c r="Z110" i="59"/>
  <c r="AC114" i="59"/>
  <c r="AC110" i="59"/>
  <c r="Z51" i="59"/>
  <c r="AC56" i="59"/>
  <c r="AC51" i="59"/>
  <c r="AC67" i="59"/>
  <c r="AC65" i="59"/>
  <c r="Z65" i="59"/>
  <c r="Z10" i="59"/>
  <c r="Z129" i="59"/>
  <c r="AC11" i="59"/>
  <c r="AC10" i="59"/>
  <c r="AC85" i="59"/>
  <c r="AC83" i="59"/>
  <c r="Z83" i="59"/>
  <c r="P129" i="59"/>
  <c r="AC51" i="73"/>
  <c r="AC50" i="73"/>
  <c r="Z50" i="73"/>
  <c r="AC120" i="73"/>
  <c r="AC118" i="73"/>
  <c r="Z118" i="73"/>
  <c r="K128" i="73"/>
  <c r="Z64" i="73"/>
  <c r="AC67" i="73"/>
  <c r="AC64" i="73"/>
  <c r="AC43" i="73"/>
  <c r="AC42" i="73"/>
  <c r="Z42" i="73"/>
  <c r="AC84" i="73"/>
  <c r="AC82" i="73"/>
  <c r="Z82" i="73"/>
  <c r="AC110" i="73"/>
  <c r="AC109" i="73"/>
  <c r="Z109" i="73"/>
  <c r="Z79" i="73"/>
  <c r="AC81" i="73"/>
  <c r="AC79" i="73"/>
  <c r="AC12" i="73"/>
  <c r="AC9" i="73"/>
  <c r="AC128" i="73"/>
  <c r="Z9" i="73"/>
  <c r="U128" i="73"/>
  <c r="P128" i="73"/>
  <c r="Z38" i="90"/>
  <c r="Z34" i="90"/>
  <c r="Z23" i="90"/>
  <c r="Z25" i="90"/>
  <c r="Z19" i="90"/>
  <c r="Z54" i="90"/>
  <c r="AC83" i="90"/>
  <c r="Z82" i="90"/>
  <c r="Z59" i="90"/>
  <c r="Z48" i="90"/>
  <c r="P42" i="90"/>
  <c r="Z24" i="90"/>
  <c r="AC90" i="90"/>
  <c r="AC17" i="90"/>
  <c r="Z63" i="90"/>
  <c r="AC51" i="90"/>
  <c r="Z123" i="90"/>
  <c r="Z15" i="90"/>
  <c r="Z68" i="90"/>
  <c r="P64" i="90"/>
  <c r="Z115" i="90"/>
  <c r="Z107" i="90"/>
  <c r="P104" i="90"/>
  <c r="AC125" i="90"/>
  <c r="AC123" i="90"/>
  <c r="Z56" i="90"/>
  <c r="Z69" i="90"/>
  <c r="U128" i="90"/>
  <c r="Z57" i="90"/>
  <c r="AC93" i="90"/>
  <c r="Z74" i="90"/>
  <c r="P71" i="90"/>
  <c r="K128" i="90"/>
  <c r="AC121" i="90"/>
  <c r="AC118" i="90"/>
  <c r="Z118" i="90"/>
  <c r="Z55" i="90"/>
  <c r="Z11" i="90"/>
  <c r="P9" i="90"/>
  <c r="Z40" i="90"/>
  <c r="Z113" i="90"/>
  <c r="P109" i="90"/>
  <c r="Z32" i="90"/>
  <c r="P30" i="90"/>
  <c r="AC26" i="90"/>
  <c r="Z92" i="90"/>
  <c r="P79" i="90"/>
  <c r="Z81" i="90"/>
  <c r="AC62" i="90"/>
  <c r="Z119" i="72"/>
  <c r="AC120" i="72"/>
  <c r="AC119" i="72"/>
  <c r="Z43" i="72"/>
  <c r="AC46" i="72"/>
  <c r="AC43" i="72"/>
  <c r="AC74" i="72"/>
  <c r="AC72" i="72"/>
  <c r="Z72" i="72"/>
  <c r="Z31" i="72"/>
  <c r="AC32" i="72"/>
  <c r="AC31" i="72"/>
  <c r="Z110" i="72"/>
  <c r="AC111" i="72"/>
  <c r="AC110" i="72"/>
  <c r="AC13" i="72"/>
  <c r="AC10" i="72"/>
  <c r="Z10" i="72"/>
  <c r="P129" i="72"/>
  <c r="AC108" i="72"/>
  <c r="AC105" i="72"/>
  <c r="Z105" i="72"/>
  <c r="Z83" i="72"/>
  <c r="AC91" i="72"/>
  <c r="AC83" i="72"/>
  <c r="Z124" i="72"/>
  <c r="AC125" i="72"/>
  <c r="AC124" i="72"/>
  <c r="Z65" i="72"/>
  <c r="AC67" i="72"/>
  <c r="AC65" i="72"/>
  <c r="AC56" i="72"/>
  <c r="AC51" i="72"/>
  <c r="Z51" i="72"/>
  <c r="AC84" i="88"/>
  <c r="AC83" i="88"/>
  <c r="AC107" i="88"/>
  <c r="AC105" i="88"/>
  <c r="Z105" i="88"/>
  <c r="AC44" i="88"/>
  <c r="Z43" i="88"/>
  <c r="AC43" i="88"/>
  <c r="AC65" i="88"/>
  <c r="Z65" i="88"/>
  <c r="AC73" i="88"/>
  <c r="AC72" i="88"/>
  <c r="Z72" i="88"/>
  <c r="AC52" i="88"/>
  <c r="AC51" i="88"/>
  <c r="Z51" i="88"/>
  <c r="AC32" i="88"/>
  <c r="AC31" i="88"/>
  <c r="Z31" i="88"/>
  <c r="AC81" i="88"/>
  <c r="AC80" i="88"/>
  <c r="Z80" i="88"/>
  <c r="U129" i="88"/>
  <c r="AC11" i="88"/>
  <c r="AC10" i="88"/>
  <c r="Z10" i="88"/>
  <c r="P129" i="88"/>
  <c r="AC120" i="88"/>
  <c r="AC119" i="88"/>
  <c r="Z119" i="88"/>
  <c r="Z124" i="88"/>
  <c r="AC125" i="88"/>
  <c r="AC124" i="88"/>
  <c r="AC51" i="89"/>
  <c r="Z110" i="89"/>
  <c r="AC111" i="89"/>
  <c r="AC110" i="89"/>
  <c r="Z119" i="89"/>
  <c r="AC120" i="89"/>
  <c r="AC119" i="89"/>
  <c r="AC44" i="89"/>
  <c r="AC43" i="89"/>
  <c r="Z43" i="89"/>
  <c r="K129" i="89"/>
  <c r="Z65" i="89"/>
  <c r="AC66" i="89"/>
  <c r="AC65" i="89"/>
  <c r="AC107" i="89"/>
  <c r="AC105" i="89"/>
  <c r="Z105" i="89"/>
  <c r="Z83" i="89"/>
  <c r="AC84" i="89"/>
  <c r="AC83" i="89"/>
  <c r="AC73" i="89"/>
  <c r="AC72" i="89"/>
  <c r="Z72" i="89"/>
  <c r="U129" i="89"/>
  <c r="AC81" i="89"/>
  <c r="AC80" i="89"/>
  <c r="Z80" i="89"/>
  <c r="P129" i="89"/>
  <c r="AC125" i="89"/>
  <c r="AC124" i="89"/>
  <c r="Z124" i="89"/>
  <c r="Z10" i="89"/>
  <c r="Z129" i="89"/>
  <c r="AC12" i="89"/>
  <c r="AC10" i="89"/>
  <c r="AC12" i="48"/>
  <c r="AC10" i="48"/>
  <c r="Z10" i="48"/>
  <c r="P129" i="48"/>
  <c r="Z105" i="48"/>
  <c r="AC106" i="48"/>
  <c r="AC105" i="48"/>
  <c r="AC44" i="48"/>
  <c r="AC43" i="48"/>
  <c r="Z43" i="48"/>
  <c r="Z80" i="48"/>
  <c r="AC81" i="48"/>
  <c r="AC80" i="48"/>
  <c r="Z31" i="48"/>
  <c r="AC32" i="48"/>
  <c r="AC31" i="48"/>
  <c r="Z124" i="48"/>
  <c r="AC125" i="48"/>
  <c r="AC124" i="48"/>
  <c r="AC111" i="48"/>
  <c r="AC110" i="48"/>
  <c r="Z110" i="48"/>
  <c r="Z119" i="48"/>
  <c r="AC120" i="48"/>
  <c r="AC119" i="48"/>
  <c r="AC52" i="48"/>
  <c r="AC51" i="48"/>
  <c r="Z51" i="48"/>
  <c r="AC72" i="48"/>
  <c r="AC84" i="48"/>
  <c r="AC83" i="48"/>
  <c r="Z83" i="48"/>
  <c r="AC106" i="75"/>
  <c r="AC105" i="75"/>
  <c r="Z31" i="75"/>
  <c r="AC32" i="75"/>
  <c r="AC31" i="75"/>
  <c r="Z119" i="75"/>
  <c r="AC125" i="75"/>
  <c r="AC124" i="75"/>
  <c r="Z124" i="75"/>
  <c r="AC53" i="75"/>
  <c r="AC51" i="75"/>
  <c r="Z51" i="75"/>
  <c r="P129" i="75"/>
  <c r="AC11" i="75"/>
  <c r="AC10" i="75"/>
  <c r="Z10" i="75"/>
  <c r="Z72" i="75"/>
  <c r="AC73" i="75"/>
  <c r="AC72" i="75"/>
  <c r="Z110" i="75"/>
  <c r="AC111" i="75"/>
  <c r="AC110" i="75"/>
  <c r="AC81" i="75"/>
  <c r="AC80" i="75"/>
  <c r="Z80" i="75"/>
  <c r="Z83" i="75"/>
  <c r="AC84" i="75"/>
  <c r="AC83" i="75"/>
  <c r="AC44" i="75"/>
  <c r="AC43" i="75"/>
  <c r="Z43" i="75"/>
  <c r="AC125" i="47"/>
  <c r="AC124" i="47"/>
  <c r="Z124" i="47"/>
  <c r="Z31" i="47"/>
  <c r="AC32" i="47"/>
  <c r="AC31" i="47"/>
  <c r="AC73" i="47"/>
  <c r="AC72" i="47"/>
  <c r="Z72" i="47"/>
  <c r="AC121" i="47"/>
  <c r="AC119" i="47"/>
  <c r="Z119" i="47"/>
  <c r="Z110" i="47"/>
  <c r="AC111" i="47"/>
  <c r="AC110" i="47"/>
  <c r="AC81" i="47"/>
  <c r="AC80" i="47"/>
  <c r="Z80" i="47"/>
  <c r="AC11" i="47"/>
  <c r="AC10" i="47"/>
  <c r="Z10" i="47"/>
  <c r="P129" i="47"/>
  <c r="AC47" i="47"/>
  <c r="AC43" i="47"/>
  <c r="Z43" i="47"/>
  <c r="Z65" i="47"/>
  <c r="AC66" i="47"/>
  <c r="AC65" i="47"/>
  <c r="P51" i="47"/>
  <c r="AC106" i="47"/>
  <c r="AC105" i="47"/>
  <c r="Z105" i="47"/>
  <c r="AC52" i="47"/>
  <c r="AC51" i="47"/>
  <c r="Z51" i="47"/>
  <c r="Z83" i="47"/>
  <c r="AC85" i="47"/>
  <c r="AC83" i="47"/>
  <c r="Z47" i="46"/>
  <c r="Z43" i="46"/>
  <c r="AC94" i="46"/>
  <c r="Z37" i="46"/>
  <c r="AC112" i="46"/>
  <c r="AC122" i="46"/>
  <c r="AC36" i="46"/>
  <c r="AC87" i="46"/>
  <c r="AC40" i="46"/>
  <c r="AC90" i="46"/>
  <c r="Z24" i="46"/>
  <c r="AC111" i="46"/>
  <c r="AC71" i="46"/>
  <c r="P43" i="46"/>
  <c r="AC107" i="46"/>
  <c r="AC27" i="46"/>
  <c r="AC41" i="46"/>
  <c r="Z70" i="46"/>
  <c r="Z65" i="46"/>
  <c r="Z113" i="46"/>
  <c r="Z103" i="46"/>
  <c r="AC15" i="46"/>
  <c r="P31" i="46"/>
  <c r="AC59" i="46"/>
  <c r="AC26" i="46"/>
  <c r="AC100" i="46"/>
  <c r="AC127" i="46"/>
  <c r="AC89" i="46"/>
  <c r="P65" i="46"/>
  <c r="AC123" i="46"/>
  <c r="U129" i="46"/>
  <c r="AC21" i="46"/>
  <c r="K129" i="46"/>
  <c r="AC128" i="46"/>
  <c r="AC92" i="46"/>
  <c r="AC35" i="46"/>
  <c r="AC96" i="46"/>
  <c r="AC62" i="46"/>
  <c r="Z13" i="46"/>
  <c r="P10" i="46"/>
  <c r="AC42" i="46"/>
  <c r="AC22" i="46"/>
  <c r="Z52" i="46"/>
  <c r="P51" i="46"/>
  <c r="Z126" i="46"/>
  <c r="P124" i="46"/>
  <c r="AC117" i="46"/>
  <c r="AC77" i="46"/>
  <c r="AC72" i="46"/>
  <c r="Z72" i="46"/>
  <c r="Z97" i="46"/>
  <c r="AC57" i="46"/>
  <c r="AC55" i="46"/>
  <c r="AC78" i="46"/>
  <c r="AC12" i="46"/>
  <c r="AC86" i="46"/>
  <c r="AC120" i="46"/>
  <c r="AC46" i="46"/>
  <c r="AC34" i="46"/>
  <c r="P83" i="46"/>
  <c r="AC63" i="46"/>
  <c r="AC38" i="46"/>
  <c r="P80" i="46"/>
  <c r="Z81" i="46"/>
  <c r="AC104" i="46"/>
  <c r="Z28" i="46"/>
  <c r="AC84" i="46"/>
  <c r="AC106" i="46"/>
  <c r="Z105" i="46"/>
  <c r="AC66" i="46"/>
  <c r="Z116" i="46"/>
  <c r="AC48" i="46"/>
  <c r="Z121" i="46"/>
  <c r="AC19" i="46"/>
  <c r="AC108" i="46"/>
  <c r="AC102" i="46"/>
  <c r="AC25" i="46"/>
  <c r="AC66" i="45"/>
  <c r="AC65" i="45"/>
  <c r="Z65" i="45"/>
  <c r="AC125" i="45"/>
  <c r="AC124" i="45"/>
  <c r="Z124" i="45"/>
  <c r="P129" i="45"/>
  <c r="AC44" i="45"/>
  <c r="AC43" i="45"/>
  <c r="Z43" i="45"/>
  <c r="Z10" i="45"/>
  <c r="AC11" i="45"/>
  <c r="AC10" i="45"/>
  <c r="AC120" i="45"/>
  <c r="AC119" i="45"/>
  <c r="Z119" i="45"/>
  <c r="Z31" i="45"/>
  <c r="AC32" i="45"/>
  <c r="AC31" i="45"/>
  <c r="AC52" i="45"/>
  <c r="AC51" i="45"/>
  <c r="Z51" i="45"/>
  <c r="Z80" i="45"/>
  <c r="AC82" i="45"/>
  <c r="AC80" i="45"/>
  <c r="AC73" i="45"/>
  <c r="AC72" i="45"/>
  <c r="Z72" i="45"/>
  <c r="Z105" i="45"/>
  <c r="AC107" i="45"/>
  <c r="AC105" i="45"/>
  <c r="Z110" i="45"/>
  <c r="AC111" i="45"/>
  <c r="AC110" i="45"/>
  <c r="AC84" i="45"/>
  <c r="AC83" i="45"/>
  <c r="Z83" i="45"/>
  <c r="Z51" i="44"/>
  <c r="AC52" i="44"/>
  <c r="AC51" i="44"/>
  <c r="Z83" i="44"/>
  <c r="AC84" i="44"/>
  <c r="AC83" i="44"/>
  <c r="Z124" i="44"/>
  <c r="AC125" i="44"/>
  <c r="AC124" i="44"/>
  <c r="AC106" i="44"/>
  <c r="AC105" i="44"/>
  <c r="Z105" i="44"/>
  <c r="Z80" i="44"/>
  <c r="AC82" i="44"/>
  <c r="AC80" i="44"/>
  <c r="P129" i="44"/>
  <c r="AC11" i="44"/>
  <c r="AC10" i="44"/>
  <c r="Z10" i="44"/>
  <c r="Z43" i="44"/>
  <c r="AC44" i="44"/>
  <c r="AC43" i="44"/>
  <c r="AC74" i="44"/>
  <c r="AC72" i="44"/>
  <c r="Z72" i="44"/>
  <c r="Z65" i="44"/>
  <c r="AC120" i="44"/>
  <c r="AC119" i="44"/>
  <c r="Z119" i="44"/>
  <c r="AC32" i="44"/>
  <c r="AC31" i="44"/>
  <c r="Z31" i="44"/>
  <c r="AC112" i="44"/>
  <c r="AC110" i="44"/>
  <c r="AC125" i="40"/>
  <c r="AC124" i="40"/>
  <c r="Z124" i="40"/>
  <c r="AC32" i="40"/>
  <c r="AC31" i="40"/>
  <c r="Z31" i="40"/>
  <c r="AC11" i="40"/>
  <c r="AC10" i="40"/>
  <c r="Z10" i="40"/>
  <c r="AC121" i="40"/>
  <c r="AC119" i="40"/>
  <c r="Z119" i="40"/>
  <c r="P129" i="40"/>
  <c r="Z43" i="40"/>
  <c r="AC73" i="40"/>
  <c r="AC72" i="40"/>
  <c r="Z72" i="40"/>
  <c r="Z65" i="40"/>
  <c r="AC66" i="40"/>
  <c r="AC65" i="40"/>
  <c r="Z105" i="40"/>
  <c r="AC106" i="40"/>
  <c r="AC105" i="40"/>
  <c r="AC82" i="40"/>
  <c r="AC80" i="40"/>
  <c r="Z80" i="40"/>
  <c r="Z110" i="40"/>
  <c r="AC111" i="40"/>
  <c r="AC110" i="40"/>
  <c r="AC52" i="40"/>
  <c r="AC51" i="40"/>
  <c r="Z51" i="40"/>
  <c r="AC84" i="40"/>
  <c r="AC83" i="40"/>
  <c r="Z83" i="40"/>
  <c r="Z80" i="76"/>
  <c r="AC81" i="76"/>
  <c r="AC80" i="76"/>
  <c r="Z43" i="76"/>
  <c r="AC44" i="76"/>
  <c r="AC43" i="76"/>
  <c r="P129" i="76"/>
  <c r="Z10" i="76"/>
  <c r="AC11" i="76"/>
  <c r="AC10" i="76"/>
  <c r="Z119" i="76"/>
  <c r="AC121" i="76"/>
  <c r="AC119" i="76"/>
  <c r="Z72" i="76"/>
  <c r="AC52" i="76"/>
  <c r="AC51" i="76"/>
  <c r="Z51" i="76"/>
  <c r="AC72" i="76"/>
  <c r="Z31" i="76"/>
  <c r="AC32" i="76"/>
  <c r="AC31" i="76"/>
  <c r="Z83" i="76"/>
  <c r="AC84" i="76"/>
  <c r="AC83" i="76"/>
  <c r="Z65" i="76"/>
  <c r="AC67" i="76"/>
  <c r="AC65" i="76"/>
  <c r="Z124" i="76"/>
  <c r="AC125" i="76"/>
  <c r="AC124" i="76"/>
  <c r="AC107" i="76"/>
  <c r="AC105" i="76"/>
  <c r="Z105" i="76"/>
  <c r="AC84" i="84"/>
  <c r="AC83" i="84"/>
  <c r="Z83" i="84"/>
  <c r="AC32" i="84"/>
  <c r="AC31" i="84"/>
  <c r="Z31" i="84"/>
  <c r="AC73" i="84"/>
  <c r="AC72" i="84"/>
  <c r="Z72" i="84"/>
  <c r="AC111" i="84"/>
  <c r="AC110" i="84"/>
  <c r="Z110" i="84"/>
  <c r="AC44" i="84"/>
  <c r="AC43" i="84"/>
  <c r="Z43" i="84"/>
  <c r="P129" i="84"/>
  <c r="Z10" i="84"/>
  <c r="Z129" i="84"/>
  <c r="AC11" i="84"/>
  <c r="AC10" i="84"/>
  <c r="Z105" i="84"/>
  <c r="AC68" i="84"/>
  <c r="AC65" i="84"/>
  <c r="Z65" i="84"/>
  <c r="AC120" i="84"/>
  <c r="AC119" i="84"/>
  <c r="Z119" i="84"/>
  <c r="AC52" i="84"/>
  <c r="AC51" i="84"/>
  <c r="Z51" i="84"/>
  <c r="U129" i="84"/>
  <c r="AC125" i="84"/>
  <c r="AC124" i="84"/>
  <c r="Z124" i="84"/>
  <c r="AC11" i="38"/>
  <c r="AC10" i="38"/>
  <c r="Z10" i="38"/>
  <c r="AC82" i="38"/>
  <c r="Z105" i="38"/>
  <c r="AC106" i="38"/>
  <c r="AC105" i="38"/>
  <c r="Z72" i="38"/>
  <c r="AC74" i="38"/>
  <c r="AC72" i="38"/>
  <c r="AC84" i="38"/>
  <c r="AC83" i="38"/>
  <c r="Z83" i="38"/>
  <c r="Z80" i="38"/>
  <c r="AC81" i="38"/>
  <c r="AC32" i="38"/>
  <c r="AC31" i="38"/>
  <c r="Z31" i="38"/>
  <c r="AC45" i="38"/>
  <c r="AC43" i="38"/>
  <c r="Z43" i="38"/>
  <c r="Z110" i="38"/>
  <c r="AC112" i="38"/>
  <c r="AC110" i="38"/>
  <c r="Z51" i="38"/>
  <c r="AC53" i="38"/>
  <c r="AC51" i="38"/>
  <c r="AC126" i="38"/>
  <c r="AC124" i="38"/>
  <c r="Z124" i="38"/>
  <c r="AC66" i="38"/>
  <c r="AC65" i="38"/>
  <c r="Z65" i="38"/>
  <c r="Z119" i="38"/>
  <c r="AC120" i="38"/>
  <c r="AC119" i="38"/>
  <c r="AC84" i="87"/>
  <c r="AC83" i="87"/>
  <c r="Z83" i="87"/>
  <c r="AC44" i="87"/>
  <c r="AC43" i="87"/>
  <c r="Z43" i="87"/>
  <c r="Z65" i="87"/>
  <c r="AC66" i="87"/>
  <c r="AC65" i="87"/>
  <c r="Z110" i="87"/>
  <c r="AC111" i="87"/>
  <c r="AC110" i="87"/>
  <c r="AC74" i="87"/>
  <c r="AC72" i="87"/>
  <c r="Z72" i="87"/>
  <c r="AC32" i="87"/>
  <c r="AC31" i="87"/>
  <c r="Z31" i="87"/>
  <c r="AC13" i="87"/>
  <c r="AC10" i="87"/>
  <c r="AC129" i="87"/>
  <c r="Z10" i="87"/>
  <c r="AC106" i="87"/>
  <c r="AC105" i="87"/>
  <c r="Z105" i="87"/>
  <c r="P129" i="87"/>
  <c r="Z119" i="87"/>
  <c r="AC123" i="87"/>
  <c r="AC119" i="87"/>
  <c r="AC53" i="87"/>
  <c r="AC51" i="87"/>
  <c r="Z51" i="87"/>
  <c r="AC44" i="86"/>
  <c r="AC43" i="86"/>
  <c r="Z43" i="86"/>
  <c r="AC104" i="86"/>
  <c r="Z119" i="86"/>
  <c r="AC120" i="86"/>
  <c r="AC100" i="86"/>
  <c r="P129" i="86"/>
  <c r="Z105" i="86"/>
  <c r="AC107" i="86"/>
  <c r="AC105" i="86"/>
  <c r="Z10" i="86"/>
  <c r="AC11" i="86"/>
  <c r="AC10" i="86"/>
  <c r="AC32" i="86"/>
  <c r="AC31" i="86"/>
  <c r="Z31" i="86"/>
  <c r="AC125" i="86"/>
  <c r="AC124" i="86"/>
  <c r="Z124" i="86"/>
  <c r="AC68" i="86"/>
  <c r="AC65" i="86"/>
  <c r="Z65" i="86"/>
  <c r="AC81" i="86"/>
  <c r="Z80" i="86"/>
  <c r="AC88" i="86"/>
  <c r="AC74" i="86"/>
  <c r="AC72" i="86"/>
  <c r="Z72" i="86"/>
  <c r="AC111" i="86"/>
  <c r="AC110" i="86"/>
  <c r="Z110" i="86"/>
  <c r="AC84" i="86"/>
  <c r="Z83" i="86"/>
  <c r="AC52" i="86"/>
  <c r="AC51" i="86"/>
  <c r="Z51" i="86"/>
  <c r="AC67" i="85"/>
  <c r="AC65" i="85"/>
  <c r="Z65" i="85"/>
  <c r="AC108" i="85"/>
  <c r="AC105" i="85"/>
  <c r="Z105" i="85"/>
  <c r="Z119" i="85"/>
  <c r="AC122" i="85"/>
  <c r="AC119" i="85"/>
  <c r="Z72" i="85"/>
  <c r="AC76" i="85"/>
  <c r="AC72" i="85"/>
  <c r="AC93" i="85"/>
  <c r="AC86" i="85"/>
  <c r="AC83" i="85"/>
  <c r="Z83" i="85"/>
  <c r="Z124" i="85"/>
  <c r="AC126" i="85"/>
  <c r="AC124" i="85"/>
  <c r="AC32" i="85"/>
  <c r="AC31" i="85"/>
  <c r="Z31" i="85"/>
  <c r="AC52" i="85"/>
  <c r="AC51" i="85"/>
  <c r="Z51" i="85"/>
  <c r="P129" i="85"/>
  <c r="AC48" i="85"/>
  <c r="AC43" i="85"/>
  <c r="Z43" i="85"/>
  <c r="Z110" i="85"/>
  <c r="AC12" i="85"/>
  <c r="AC10" i="85"/>
  <c r="Z10" i="85"/>
  <c r="AC110" i="85"/>
  <c r="K129" i="35"/>
  <c r="AC56" i="35"/>
  <c r="P129" i="35"/>
  <c r="AC12" i="35"/>
  <c r="AC10" i="35"/>
  <c r="Z10" i="35"/>
  <c r="Z65" i="35"/>
  <c r="AC68" i="35"/>
  <c r="AC65" i="35"/>
  <c r="AC79" i="35"/>
  <c r="AC52" i="35"/>
  <c r="AC51" i="35"/>
  <c r="Z51" i="35"/>
  <c r="Z119" i="35"/>
  <c r="AC121" i="35"/>
  <c r="AC119" i="35"/>
  <c r="AC75" i="35"/>
  <c r="Z72" i="35"/>
  <c r="Z110" i="35"/>
  <c r="AC115" i="35"/>
  <c r="AC110" i="35"/>
  <c r="Z43" i="35"/>
  <c r="AC45" i="35"/>
  <c r="AC43" i="35"/>
  <c r="AC126" i="77"/>
  <c r="AC124" i="77"/>
  <c r="Z124" i="77"/>
  <c r="Z123" i="77"/>
  <c r="P119" i="77"/>
  <c r="AC91" i="77"/>
  <c r="P110" i="77"/>
  <c r="Z111" i="77"/>
  <c r="Z98" i="77"/>
  <c r="AC70" i="77"/>
  <c r="AC14" i="77"/>
  <c r="Z84" i="77"/>
  <c r="P83" i="77"/>
  <c r="Z34" i="77"/>
  <c r="P31" i="77"/>
  <c r="AC71" i="77"/>
  <c r="Z105" i="77"/>
  <c r="AC107" i="77"/>
  <c r="Z102" i="77"/>
  <c r="Z69" i="77"/>
  <c r="AC42" i="77"/>
  <c r="AC109" i="77"/>
  <c r="AC90" i="77"/>
  <c r="Z116" i="77"/>
  <c r="Z74" i="77"/>
  <c r="P72" i="77"/>
  <c r="P65" i="77"/>
  <c r="Z28" i="77"/>
  <c r="Z112" i="77"/>
  <c r="Z64" i="77"/>
  <c r="P51" i="77"/>
  <c r="AC66" i="77"/>
  <c r="AC115" i="83"/>
  <c r="AC110" i="83"/>
  <c r="Z110" i="83"/>
  <c r="P129" i="83"/>
  <c r="Z65" i="83"/>
  <c r="AC66" i="83"/>
  <c r="AC65" i="83"/>
  <c r="AC122" i="83"/>
  <c r="Z119" i="83"/>
  <c r="AC63" i="83"/>
  <c r="Z83" i="83"/>
  <c r="AC87" i="83"/>
  <c r="AC83" i="83"/>
  <c r="AC46" i="83"/>
  <c r="AC12" i="83"/>
  <c r="AC53" i="83"/>
  <c r="Z51" i="83"/>
  <c r="AC109" i="83"/>
  <c r="AC105" i="83"/>
  <c r="Z105" i="83"/>
  <c r="AC32" i="83"/>
  <c r="AC31" i="83"/>
  <c r="Z31" i="83"/>
  <c r="AC125" i="83"/>
  <c r="AC124" i="83"/>
  <c r="Z124" i="83"/>
  <c r="AC89" i="83"/>
  <c r="AC73" i="83"/>
  <c r="AC72" i="83"/>
  <c r="Z72" i="83"/>
  <c r="Z10" i="83"/>
  <c r="AC11" i="83"/>
  <c r="AC44" i="83"/>
  <c r="Z43" i="83"/>
  <c r="AC15" i="32"/>
  <c r="AC16" i="32"/>
  <c r="P129" i="32"/>
  <c r="Z10" i="32"/>
  <c r="Z129" i="32"/>
  <c r="AC73" i="32"/>
  <c r="AC72" i="32"/>
  <c r="Z72" i="32"/>
  <c r="AC55" i="32"/>
  <c r="AC51" i="32"/>
  <c r="Z51" i="32"/>
  <c r="Z43" i="32"/>
  <c r="AC47" i="32"/>
  <c r="AC43" i="32"/>
  <c r="AC35" i="32"/>
  <c r="AC31" i="32"/>
  <c r="Z31" i="32"/>
  <c r="AC87" i="32"/>
  <c r="AC83" i="32"/>
  <c r="Z83" i="32"/>
  <c r="AC19" i="31"/>
  <c r="Z61" i="31"/>
  <c r="AC127" i="31"/>
  <c r="Z41" i="31"/>
  <c r="Z53" i="31"/>
  <c r="P51" i="31"/>
  <c r="Z66" i="31"/>
  <c r="P65" i="31"/>
  <c r="AC64" i="31"/>
  <c r="P10" i="31"/>
  <c r="Z27" i="31"/>
  <c r="AC48" i="31"/>
  <c r="AC103" i="31"/>
  <c r="Z128" i="31"/>
  <c r="Z91" i="31"/>
  <c r="P83" i="31"/>
  <c r="AC80" i="31"/>
  <c r="Z34" i="31"/>
  <c r="Z118" i="31"/>
  <c r="AC45" i="31"/>
  <c r="Z43" i="31"/>
  <c r="Z32" i="31"/>
  <c r="P31" i="31"/>
  <c r="P110" i="31"/>
  <c r="Z112" i="31"/>
  <c r="AC38" i="31"/>
  <c r="AC36" i="31"/>
  <c r="Z116" i="31"/>
  <c r="AC108" i="31"/>
  <c r="Z105" i="31"/>
  <c r="AC59" i="31"/>
  <c r="Z110" i="30"/>
  <c r="AC118" i="30"/>
  <c r="Z65" i="30"/>
  <c r="AC69" i="30"/>
  <c r="AC106" i="30"/>
  <c r="Z105" i="30"/>
  <c r="Z119" i="30"/>
  <c r="AC121" i="30"/>
  <c r="AC26" i="30"/>
  <c r="AC41" i="30"/>
  <c r="AC62" i="30"/>
  <c r="AC76" i="30"/>
  <c r="AC33" i="30"/>
  <c r="Z31" i="30"/>
  <c r="AC99" i="30"/>
  <c r="AC18" i="30"/>
  <c r="AC44" i="30"/>
  <c r="Z43" i="30"/>
  <c r="P129" i="30"/>
  <c r="AC37" i="30"/>
  <c r="AC101" i="30"/>
  <c r="Z10" i="30"/>
  <c r="AC14" i="30"/>
  <c r="AC10" i="30"/>
  <c r="AC123" i="30"/>
  <c r="AC73" i="30"/>
  <c r="AC72" i="30"/>
  <c r="Z72" i="30"/>
  <c r="AC77" i="30"/>
  <c r="AC126" i="30"/>
  <c r="Z124" i="30"/>
  <c r="AC30" i="30"/>
  <c r="AC97" i="30"/>
  <c r="AC83" i="30"/>
  <c r="Z83" i="30"/>
  <c r="AC128" i="30"/>
  <c r="AC70" i="30"/>
  <c r="AC55" i="30"/>
  <c r="AC51" i="30"/>
  <c r="Z51" i="30"/>
  <c r="P129" i="24"/>
  <c r="Z72" i="24"/>
  <c r="AC73" i="24"/>
  <c r="AC13" i="24"/>
  <c r="AC10" i="24"/>
  <c r="Z10" i="24"/>
  <c r="Z129" i="24"/>
  <c r="Z105" i="24"/>
  <c r="AC109" i="24"/>
  <c r="AC105" i="24"/>
  <c r="AC64" i="24"/>
  <c r="AC51" i="24"/>
  <c r="Z51" i="24"/>
  <c r="AC39" i="24"/>
  <c r="Z83" i="24"/>
  <c r="AC90" i="24"/>
  <c r="AC94" i="24"/>
  <c r="AC114" i="24"/>
  <c r="Z110" i="24"/>
  <c r="AC50" i="24"/>
  <c r="AC48" i="24"/>
  <c r="Z43" i="24"/>
  <c r="AC24" i="24"/>
  <c r="AC31" i="24"/>
  <c r="Z72" i="28"/>
  <c r="AC75" i="28"/>
  <c r="AC85" i="28"/>
  <c r="Z83" i="28"/>
  <c r="AC57" i="28"/>
  <c r="P129" i="28"/>
  <c r="AC98" i="28"/>
  <c r="Z10" i="28"/>
  <c r="AC11" i="28"/>
  <c r="Z110" i="28"/>
  <c r="AC112" i="28"/>
  <c r="Z51" i="28"/>
  <c r="AC54" i="28"/>
  <c r="AC23" i="28"/>
  <c r="AC105" i="28"/>
  <c r="Z31" i="28"/>
  <c r="AC38" i="28"/>
  <c r="AC68" i="28"/>
  <c r="AC116" i="28"/>
  <c r="AC78" i="28"/>
  <c r="AC47" i="28"/>
  <c r="Z43" i="28"/>
  <c r="AC17" i="28"/>
  <c r="AC91" i="28"/>
  <c r="Z65" i="28"/>
  <c r="AC66" i="28"/>
  <c r="AC13" i="28"/>
  <c r="AC55" i="26"/>
  <c r="AC97" i="26"/>
  <c r="AC109" i="26"/>
  <c r="Z105" i="26"/>
  <c r="AC34" i="26"/>
  <c r="Z31" i="26"/>
  <c r="Z64" i="26"/>
  <c r="AC20" i="26"/>
  <c r="Z10" i="26"/>
  <c r="AC124" i="26"/>
  <c r="AC21" i="26"/>
  <c r="Z65" i="26"/>
  <c r="AC71" i="26"/>
  <c r="AC42" i="26"/>
  <c r="AC25" i="26"/>
  <c r="AC72" i="26"/>
  <c r="Z61" i="26"/>
  <c r="P51" i="26"/>
  <c r="Z52" i="26"/>
  <c r="Z95" i="26"/>
  <c r="P83" i="26"/>
  <c r="P129" i="26"/>
  <c r="AC29" i="26"/>
  <c r="Z129" i="71"/>
  <c r="AC129" i="71"/>
  <c r="AC129" i="94"/>
  <c r="Z129" i="94"/>
  <c r="Z51" i="92"/>
  <c r="Z129" i="92"/>
  <c r="AC56" i="92"/>
  <c r="AC51" i="92"/>
  <c r="AC129" i="69"/>
  <c r="Z10" i="67"/>
  <c r="AC64" i="65"/>
  <c r="Z31" i="67"/>
  <c r="AC33" i="67"/>
  <c r="AC31" i="67"/>
  <c r="AC47" i="67"/>
  <c r="Z43" i="67"/>
  <c r="AC49" i="67"/>
  <c r="Z72" i="67"/>
  <c r="AC108" i="67"/>
  <c r="AC105" i="67"/>
  <c r="Z105" i="67"/>
  <c r="AC104" i="67"/>
  <c r="AC83" i="67"/>
  <c r="Z83" i="67"/>
  <c r="AC54" i="67"/>
  <c r="Z51" i="67"/>
  <c r="AC29" i="67"/>
  <c r="AC20" i="67"/>
  <c r="AC124" i="67"/>
  <c r="AC110" i="67"/>
  <c r="AC64" i="67"/>
  <c r="AC63" i="65"/>
  <c r="AC48" i="65"/>
  <c r="AC57" i="65"/>
  <c r="AC47" i="65"/>
  <c r="Z30" i="65"/>
  <c r="AC31" i="65"/>
  <c r="AC30" i="65"/>
  <c r="P128" i="65"/>
  <c r="AC43" i="65"/>
  <c r="Z42" i="65"/>
  <c r="Z50" i="65"/>
  <c r="AC51" i="65"/>
  <c r="AC113" i="65"/>
  <c r="Z109" i="65"/>
  <c r="Z118" i="65"/>
  <c r="AC27" i="65"/>
  <c r="AC19" i="65"/>
  <c r="Z9" i="65"/>
  <c r="AC106" i="65"/>
  <c r="AC104" i="65"/>
  <c r="AC98" i="65"/>
  <c r="AC114" i="65"/>
  <c r="AC115" i="65"/>
  <c r="Z104" i="65"/>
  <c r="AC95" i="65"/>
  <c r="Z82" i="65"/>
  <c r="AC25" i="65"/>
  <c r="AC66" i="63"/>
  <c r="AC65" i="63"/>
  <c r="Z65" i="63"/>
  <c r="AC62" i="63"/>
  <c r="AC50" i="63"/>
  <c r="AC43" i="63"/>
  <c r="Z43" i="63"/>
  <c r="AC74" i="63"/>
  <c r="AC72" i="63"/>
  <c r="Z72" i="63"/>
  <c r="Z119" i="63"/>
  <c r="AC121" i="63"/>
  <c r="AC119" i="63"/>
  <c r="AC55" i="63"/>
  <c r="AC51" i="63"/>
  <c r="Z51" i="63"/>
  <c r="AC92" i="63"/>
  <c r="AC31" i="63"/>
  <c r="AC10" i="63"/>
  <c r="AC86" i="63"/>
  <c r="Z83" i="63"/>
  <c r="P128" i="62"/>
  <c r="AC42" i="62"/>
  <c r="AC15" i="62"/>
  <c r="AC83" i="62"/>
  <c r="AC82" i="62"/>
  <c r="Z82" i="62"/>
  <c r="AC17" i="62"/>
  <c r="AC23" i="62"/>
  <c r="AC51" i="62"/>
  <c r="AC50" i="62"/>
  <c r="Z50" i="62"/>
  <c r="AC40" i="62"/>
  <c r="AC38" i="62"/>
  <c r="Z30" i="62"/>
  <c r="Z9" i="62"/>
  <c r="AC13" i="62"/>
  <c r="Z118" i="62"/>
  <c r="AC120" i="62"/>
  <c r="AC118" i="62"/>
  <c r="AC41" i="62"/>
  <c r="AC25" i="62"/>
  <c r="AC52" i="62"/>
  <c r="AC129" i="80"/>
  <c r="Z129" i="80"/>
  <c r="Z129" i="79"/>
  <c r="Z129" i="78"/>
  <c r="AC86" i="78"/>
  <c r="AC83" i="78"/>
  <c r="AC129" i="78"/>
  <c r="Z83" i="78"/>
  <c r="Z129" i="60"/>
  <c r="AC129" i="60"/>
  <c r="AC129" i="59"/>
  <c r="Z128" i="73"/>
  <c r="Z64" i="90"/>
  <c r="Z50" i="90"/>
  <c r="AC15" i="90"/>
  <c r="AC63" i="90"/>
  <c r="AC19" i="90"/>
  <c r="AC92" i="90"/>
  <c r="AC82" i="90"/>
  <c r="AC55" i="90"/>
  <c r="AC38" i="90"/>
  <c r="Z109" i="90"/>
  <c r="AC113" i="90"/>
  <c r="AC24" i="90"/>
  <c r="AC69" i="90"/>
  <c r="AC115" i="90"/>
  <c r="AC25" i="90"/>
  <c r="AC40" i="90"/>
  <c r="AC68" i="90"/>
  <c r="AC48" i="90"/>
  <c r="AC42" i="90"/>
  <c r="Z42" i="90"/>
  <c r="AC54" i="90"/>
  <c r="Z79" i="90"/>
  <c r="AC81" i="90"/>
  <c r="AC79" i="90"/>
  <c r="AC32" i="90"/>
  <c r="Z30" i="90"/>
  <c r="P128" i="90"/>
  <c r="AC23" i="90"/>
  <c r="AC11" i="90"/>
  <c r="Z9" i="90"/>
  <c r="AC57" i="90"/>
  <c r="AC34" i="90"/>
  <c r="AC74" i="90"/>
  <c r="AC71" i="90"/>
  <c r="Z71" i="90"/>
  <c r="AC56" i="90"/>
  <c r="AC107" i="90"/>
  <c r="AC104" i="90"/>
  <c r="Z104" i="90"/>
  <c r="AC59" i="90"/>
  <c r="Z129" i="72"/>
  <c r="AC129" i="72"/>
  <c r="Z129" i="88"/>
  <c r="AC129" i="88"/>
  <c r="AC129" i="89"/>
  <c r="Z129" i="48"/>
  <c r="AC129" i="48"/>
  <c r="Z129" i="75"/>
  <c r="AC129" i="75"/>
  <c r="Z129" i="47"/>
  <c r="AC129" i="47"/>
  <c r="AC116" i="46"/>
  <c r="AC126" i="46"/>
  <c r="AC124" i="46"/>
  <c r="Z124" i="46"/>
  <c r="P129" i="46"/>
  <c r="AC24" i="46"/>
  <c r="AC52" i="46"/>
  <c r="AC51" i="46"/>
  <c r="Z51" i="46"/>
  <c r="AC13" i="46"/>
  <c r="Z10" i="46"/>
  <c r="AC37" i="46"/>
  <c r="AC31" i="46"/>
  <c r="AC81" i="46"/>
  <c r="AC80" i="46"/>
  <c r="Z80" i="46"/>
  <c r="AC103" i="46"/>
  <c r="AC121" i="46"/>
  <c r="AC28" i="46"/>
  <c r="AC113" i="46"/>
  <c r="Z119" i="46"/>
  <c r="AC97" i="46"/>
  <c r="AC83" i="46"/>
  <c r="AC47" i="46"/>
  <c r="AC43" i="46"/>
  <c r="AC110" i="46"/>
  <c r="AC105" i="46"/>
  <c r="AC119" i="46"/>
  <c r="Z31" i="46"/>
  <c r="Z83" i="46"/>
  <c r="AC70" i="46"/>
  <c r="AC65" i="46"/>
  <c r="Z110" i="46"/>
  <c r="AC129" i="45"/>
  <c r="Z129" i="45"/>
  <c r="Z129" i="44"/>
  <c r="AC129" i="44"/>
  <c r="Z129" i="40"/>
  <c r="AC129" i="40"/>
  <c r="AC129" i="76"/>
  <c r="Z129" i="76"/>
  <c r="AC129" i="84"/>
  <c r="AC80" i="38"/>
  <c r="AC129" i="38"/>
  <c r="Z129" i="38"/>
  <c r="Z129" i="87"/>
  <c r="AC83" i="86"/>
  <c r="AC80" i="86"/>
  <c r="AC129" i="86"/>
  <c r="Z129" i="86"/>
  <c r="AC119" i="86"/>
  <c r="Z129" i="85"/>
  <c r="AC129" i="85"/>
  <c r="Z129" i="35"/>
  <c r="AC72" i="35"/>
  <c r="AC129" i="35"/>
  <c r="AC105" i="77"/>
  <c r="P129" i="77"/>
  <c r="Z51" i="77"/>
  <c r="AC64" i="77"/>
  <c r="AC51" i="77"/>
  <c r="AC34" i="77"/>
  <c r="AC31" i="77"/>
  <c r="Z31" i="77"/>
  <c r="AC112" i="77"/>
  <c r="AC69" i="77"/>
  <c r="AC98" i="77"/>
  <c r="Z119" i="77"/>
  <c r="AC123" i="77"/>
  <c r="AC119" i="77"/>
  <c r="Z65" i="77"/>
  <c r="AC102" i="77"/>
  <c r="AC74" i="77"/>
  <c r="Z72" i="77"/>
  <c r="Z83" i="77"/>
  <c r="AC84" i="77"/>
  <c r="AC111" i="77"/>
  <c r="Z110" i="77"/>
  <c r="AC65" i="77"/>
  <c r="AC10" i="77"/>
  <c r="AC28" i="77"/>
  <c r="AC116" i="77"/>
  <c r="Z10" i="77"/>
  <c r="AC10" i="83"/>
  <c r="Z129" i="83"/>
  <c r="AC119" i="83"/>
  <c r="AC51" i="83"/>
  <c r="AC43" i="83"/>
  <c r="AC10" i="32"/>
  <c r="AC129" i="32"/>
  <c r="AC105" i="31"/>
  <c r="AC112" i="31"/>
  <c r="Z110" i="31"/>
  <c r="AC116" i="31"/>
  <c r="AC43" i="31"/>
  <c r="AC118" i="31"/>
  <c r="AC53" i="31"/>
  <c r="Z51" i="31"/>
  <c r="AC91" i="31"/>
  <c r="AC83" i="31"/>
  <c r="Z83" i="31"/>
  <c r="AC32" i="31"/>
  <c r="Z31" i="31"/>
  <c r="AC128" i="31"/>
  <c r="AC34" i="31"/>
  <c r="AC27" i="31"/>
  <c r="Z10" i="31"/>
  <c r="AC61" i="31"/>
  <c r="P129" i="31"/>
  <c r="AC66" i="31"/>
  <c r="AC65" i="31"/>
  <c r="Z65" i="31"/>
  <c r="AC41" i="31"/>
  <c r="AC31" i="30"/>
  <c r="AC105" i="30"/>
  <c r="AC119" i="30"/>
  <c r="AC65" i="30"/>
  <c r="AC110" i="30"/>
  <c r="AC124" i="30"/>
  <c r="Z129" i="30"/>
  <c r="AC43" i="30"/>
  <c r="AC129" i="30"/>
  <c r="AC83" i="24"/>
  <c r="AC110" i="24"/>
  <c r="AC43" i="24"/>
  <c r="AC72" i="24"/>
  <c r="AC129" i="24"/>
  <c r="AC10" i="28"/>
  <c r="Z129" i="28"/>
  <c r="AC31" i="28"/>
  <c r="AC51" i="28"/>
  <c r="AC43" i="28"/>
  <c r="AC83" i="28"/>
  <c r="AC65" i="28"/>
  <c r="AC110" i="28"/>
  <c r="AC72" i="28"/>
  <c r="AC105" i="26"/>
  <c r="AC64" i="26"/>
  <c r="AC61" i="26"/>
  <c r="Z51" i="26"/>
  <c r="Z129" i="26"/>
  <c r="AC52" i="26"/>
  <c r="AC31" i="26"/>
  <c r="AC65" i="26"/>
  <c r="AC10" i="26"/>
  <c r="AC95" i="26"/>
  <c r="Z83" i="26"/>
  <c r="AC43" i="67"/>
  <c r="AC10" i="67"/>
  <c r="Z129" i="67"/>
  <c r="AC42" i="65"/>
  <c r="AC51" i="67"/>
  <c r="AC129" i="67"/>
  <c r="AC82" i="65"/>
  <c r="Z128" i="65"/>
  <c r="AC109" i="65"/>
  <c r="AC50" i="65"/>
  <c r="AC9" i="65"/>
  <c r="Z129" i="63"/>
  <c r="AC83" i="63"/>
  <c r="AC129" i="63"/>
  <c r="Z128" i="62"/>
  <c r="AC30" i="62"/>
  <c r="AC9" i="62"/>
  <c r="AC128" i="62"/>
  <c r="AC64" i="90"/>
  <c r="Z128" i="90"/>
  <c r="AC9" i="90"/>
  <c r="AC30" i="90"/>
  <c r="AC109" i="90"/>
  <c r="AC50" i="90"/>
  <c r="AC10" i="46"/>
  <c r="AC129" i="46"/>
  <c r="Z129" i="46"/>
  <c r="Z129" i="77"/>
  <c r="AC83" i="77"/>
  <c r="AC110" i="77"/>
  <c r="AC72" i="77"/>
  <c r="AC129" i="83"/>
  <c r="Z129" i="31"/>
  <c r="AC10" i="31"/>
  <c r="AC110" i="31"/>
  <c r="AC51" i="31"/>
  <c r="AC31" i="31"/>
  <c r="AC129" i="28"/>
  <c r="AC83" i="26"/>
  <c r="AC51" i="26"/>
  <c r="AC128" i="65"/>
  <c r="AC128" i="90"/>
  <c r="AC129" i="77"/>
  <c r="AC129" i="31"/>
  <c r="AC129" i="26"/>
</calcChain>
</file>

<file path=xl/sharedStrings.xml><?xml version="1.0" encoding="utf-8"?>
<sst xmlns="http://schemas.openxmlformats.org/spreadsheetml/2006/main" count="14626" uniqueCount="328">
  <si>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</si>
  <si>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</si>
  <si>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</si>
  <si>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</si>
  <si>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</si>
  <si>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</si>
  <si>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</si>
  <si>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</si>
  <si>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</si>
  <si>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</si>
  <si>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</si>
  <si>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</si>
  <si>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</si>
  <si>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</si>
  <si>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</si>
  <si>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</si>
  <si>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</si>
  <si>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</si>
  <si>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</si>
  <si>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</si>
  <si>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</si>
  <si>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</si>
  <si>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</si>
  <si>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</si>
  <si>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</si>
  <si>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</si>
  <si>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</si>
  <si>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</si>
  <si>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</si>
  <si>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</si>
  <si>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</si>
  <si>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</si>
  <si>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</si>
  <si>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</si>
  <si>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</si>
  <si>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</si>
  <si>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</si>
  <si>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</si>
  <si>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</si>
  <si>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</si>
  <si>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</si>
  <si>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</si>
  <si>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</si>
  <si>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</si>
  <si>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</si>
  <si>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</si>
  <si>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</si>
  <si>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</si>
  <si>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</si>
  <si>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</si>
  <si>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</si>
  <si>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</si>
  <si>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</si>
  <si>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</si>
  <si>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</si>
  <si>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</si>
  <si>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</si>
  <si>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</si>
  <si>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</si>
  <si>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</si>
  <si>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</si>
  <si>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</si>
  <si>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</si>
  <si>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</si>
  <si>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</si>
  <si>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</si>
  <si>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</si>
  <si>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</si>
  <si>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</si>
  <si>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</si>
  <si>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</si>
  <si>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</si>
  <si>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</si>
  <si>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</si>
  <si>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</si>
  <si>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</si>
  <si>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</si>
  <si>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</si>
  <si>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</si>
  <si>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</si>
  <si>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</si>
  <si>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</si>
  <si>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</si>
  <si>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</si>
  <si>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</si>
  <si>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</si>
  <si>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</si>
  <si>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</si>
  <si>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</si>
  <si>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</si>
  <si>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</si>
  <si>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</si>
  <si>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</si>
  <si>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</si>
  <si>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</si>
  <si>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</si>
  <si>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</si>
  <si>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</si>
  <si>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</si>
  <si>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</si>
  <si>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</si>
  <si>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</si>
  <si>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</si>
  <si>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</si>
  <si>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</si>
  <si>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</si>
  <si>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</si>
  <si>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</si>
  <si>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</si>
  <si>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</si>
  <si>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</si>
  <si>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</si>
  <si>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</si>
  <si>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</si>
  <si>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</si>
  <si>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</si>
  <si>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</si>
  <si>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</si>
  <si>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</si>
  <si>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</si>
  <si>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</si>
  <si>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</si>
  <si>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</si>
  <si>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</si>
  <si>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</si>
  <si>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</si>
  <si>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</si>
  <si>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</si>
  <si>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</si>
  <si>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</si>
  <si>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</si>
  <si>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</si>
  <si>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</si>
  <si>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</si>
  <si>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</si>
  <si>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</si>
  <si>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</si>
  <si>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</si>
  <si>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</si>
  <si>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</si>
  <si>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</si>
  <si>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</si>
  <si>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</si>
  <si>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</si>
  <si>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</si>
  <si>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</si>
  <si>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</si>
  <si>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</si>
  <si>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</si>
  <si>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</si>
  <si>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</si>
  <si>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</si>
  <si>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</si>
  <si>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</si>
  <si>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</si>
  <si>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</si>
  <si>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</si>
  <si>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</si>
  <si>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</si>
  <si>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</si>
  <si>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</si>
  <si>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</si>
  <si>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</si>
  <si>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</si>
  <si>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</si>
  <si>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</si>
  <si>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</si>
  <si>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</si>
  <si>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</si>
  <si>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</si>
  <si>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</si>
  <si>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</si>
  <si>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</si>
  <si>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</si>
  <si>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</si>
  <si>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</si>
  <si>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</si>
  <si>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</si>
  <si>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</si>
  <si>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</si>
  <si>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</si>
  <si>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</si>
  <si>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</si>
  <si>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</si>
  <si>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</si>
  <si>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</si>
  <si>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</si>
  <si>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</si>
  <si>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</si>
  <si>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</si>
  <si>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</si>
  <si>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</si>
  <si>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</si>
  <si>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</si>
  <si>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</si>
  <si>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</si>
  <si>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</si>
  <si>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</si>
  <si>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</si>
  <si>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</si>
  <si>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</si>
  <si>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</si>
  <si>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</si>
  <si>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</si>
  <si>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</si>
  <si>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</si>
  <si>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</si>
  <si>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</si>
  <si>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</si>
  <si>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</si>
  <si>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</si>
  <si>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</si>
  <si>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</si>
  <si>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</si>
  <si>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</si>
  <si>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</si>
  <si>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</si>
  <si>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</si>
  <si>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</si>
  <si>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</si>
  <si>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</si>
  <si>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</si>
  <si>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</si>
  <si>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</si>
  <si>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</si>
  <si>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</si>
  <si>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</si>
  <si>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</si>
  <si>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</si>
  <si>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</si>
  <si>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</si>
  <si>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</si>
  <si>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</si>
  <si>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</si>
  <si>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</si>
  <si>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</si>
  <si>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</si>
  <si>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</si>
  <si>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</si>
  <si>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</si>
  <si>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</si>
  <si>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</si>
  <si>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</si>
  <si>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</si>
  <si>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</si>
  <si>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</si>
  <si>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</si>
  <si>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</si>
  <si>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</si>
  <si>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</si>
  <si>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</si>
  <si>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</si>
  <si>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</si>
  <si>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</si>
  <si>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</si>
  <si>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</si>
  <si>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</si>
  <si>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</si>
  <si>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</si>
  <si>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</si>
  <si>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</si>
  <si>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</si>
  <si>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</si>
  <si>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</si>
  <si>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</si>
  <si>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</si>
  <si>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</si>
  <si>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</si>
  <si>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</si>
  <si>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 xml:space="preserve"> ԵՐԵՎԱՆ ՔԱՂԱՔԻ ²è²æÆÜ ²îÚ²ÜÆ ÀÜ¸Ð²Üàôð Æð²ì²êàôÂÚ²Ü ՔԱՂԱՔԱՑԻԱԿԱՆ ¸²î²ð²ÜÆ ¸²î²ìàð</t>
  </si>
  <si>
    <t>Գ.ՄԱԶՄԱՆՅԱՆԻ</t>
  </si>
  <si>
    <t>ԵՐԵՎԱՆ ՔԱՂԱՔԻ ²è²æÆÜ ²îÚ²ÜÆ ÀÜ¸Ð²Üàôð Æð²ì²êàôÂÚ²Ü ՔԱՂԱՔԱՑԻԱԿԱՆ ¸²î²ð²ÜÆ ¸²î²ìàð</t>
  </si>
  <si>
    <t>Ա.ԱԹԱՆԵՍՅԱՆԻ</t>
  </si>
  <si>
    <t>Հ.ՂԱԶԱՐՅԱՆԻ</t>
  </si>
  <si>
    <t>Ե.ԵՍՈՅԱՆԻ</t>
  </si>
  <si>
    <t>Տ.ՍՏԵՓԱՆՅԱՆԻ</t>
  </si>
  <si>
    <t>Ն.ՀՈՎՍԵՓՅԱՆԻ</t>
  </si>
  <si>
    <t>Դ.ՄԽԵՅԱՆԻ</t>
  </si>
  <si>
    <t>Ա.ՕՀԱՆՅԱՆԻ</t>
  </si>
  <si>
    <t>Կ.ԱՐԶՈՒՄԱՆՅԱՆԻ</t>
  </si>
  <si>
    <t>Ա.ՇԻԼԱՋՅԱՆԻ</t>
  </si>
  <si>
    <t>Ա.ԳԱԲՐԻԵԼՅԱՆԻ</t>
  </si>
  <si>
    <t>Ռ.ԲՈՒՆԻԱԹՅԱՆԻ</t>
  </si>
  <si>
    <t>Ռ.ՆԵՐՍԻՍՅԱՆԻ</t>
  </si>
  <si>
    <t>Ս.ՈՒԼԻԽԱՆՅԱՆԻ</t>
  </si>
  <si>
    <t>Է.ԱՄԱԼՅԱՆԻ</t>
  </si>
  <si>
    <t>Մ.ՏԱՇՉՅԱՆԻ</t>
  </si>
  <si>
    <t>Ա.ԲԱԴԻՐՅԱՆԻ</t>
  </si>
  <si>
    <t>Ա.ՄՈՒՇԵՂՅԱՆԻ</t>
  </si>
  <si>
    <t>Ա. ԴՈՒՆԱՄԱԼՅԱՆԻ</t>
  </si>
  <si>
    <t>Վ.ԹՈՐՈՍՅԱՆԻ</t>
  </si>
  <si>
    <t>Մ.ՀՈՎԱԿԻՄՅԱՆԻ</t>
  </si>
  <si>
    <t>Ս.ՀՈՎՍԵՓՅԱՆԻ</t>
  </si>
  <si>
    <t>Ա.ՄԿՐՏՉՅԱՆԻ</t>
  </si>
  <si>
    <t>Ս.ՍԱՀԱԿՅԱՆԻ</t>
  </si>
  <si>
    <t>Ն.ԱՎԵՏԻՍՅԱՆԻ</t>
  </si>
  <si>
    <t>Ս.ԵՐԻՑՅԱՆԻ</t>
  </si>
  <si>
    <t>Հ.ԶԱՐԳԱՐՅԱՆԻ</t>
  </si>
  <si>
    <t>Տ.ԳՐԻԳՈՐՅԱՆԻ</t>
  </si>
  <si>
    <t>Ա.ՍԱՖԱՐՅԱՆԻ</t>
  </si>
  <si>
    <t>Ա.ՀՈՎՀԱՆՆԻՍՅԱՆԻ</t>
  </si>
  <si>
    <t>Ա.ՊԵՏՐՈՍՅԱՆԻ</t>
  </si>
  <si>
    <t>Գ.ՎԱՐԴԱՆՅԱՆԻ</t>
  </si>
  <si>
    <t>Ա.ՎԱՐԴԱՆՅԱՆԻ</t>
  </si>
  <si>
    <t>Հ.ՋԱԼԱԼՅԱՆԻ</t>
  </si>
  <si>
    <t>Մ.ՍՏԵՓԱՆՅԱՆԻ</t>
  </si>
  <si>
    <t>Ա.ՔՅՈՒՐՔՉՅԱՆԻ</t>
  </si>
  <si>
    <t>Ա.ԹՈՒՄԱՍՅԱՆԻ</t>
  </si>
  <si>
    <t>Թ.ՂՈՒԿԱՍՅԱՆԻ</t>
  </si>
  <si>
    <t>Ս.ԲԱԲԱՅԱՆԻ</t>
  </si>
  <si>
    <t>Գ.ԳՐԻԳՈՐՅԱՆԻ</t>
  </si>
  <si>
    <t xml:space="preserve">  Երևան քաղաքի ³é³çÇÝ ³ïÛ³ÝÇ ÁÝ¹Ñ³Ýáõñ Çñ³í³ëáõÃÛ³Ý քաղաքացիական ¹³ï³ñ³ÝÇ ù³Õ³ù³óÇ³Ï³Ý Ù³ëÝ³·Çï³óáõÙ áõÝ»óáÕ ¹³ï³íáñÝ»ñÇ Ñ³ëïÇùÝ»ñÇ ù³Ý³ÏÁ` 40</t>
  </si>
  <si>
    <t>Ս.ԱՐՄԵՆԱԿՅԱՆԻ</t>
  </si>
  <si>
    <t>Դ.ՕՀԱՆՅԱՆԻ</t>
  </si>
  <si>
    <t>Ա.ԿԱՐԱՔԵՀՅԱՆԻ</t>
  </si>
  <si>
    <t>Ա.ՄԻՔԱՅԵԼՅԱՆ</t>
  </si>
  <si>
    <t>2025թ.</t>
  </si>
  <si>
    <t>Գ.ՔՈԹԱՆՋՅԱՆԻ</t>
  </si>
  <si>
    <t xml:space="preserve">2025թ. </t>
  </si>
  <si>
    <t>Երևան քաղաքի ³é³çÇÝ ³ïÛ³ÝÇ ÁÝ¹Ñ³Ýáõñ Çñ³í³ëáõÃÛ³Ý քաղաքացիական ¹³ï³ñ³ÝÇ ù³Õ³ù³óÇ³Ï³Ý Ù³ëÝ³·Çï³óáõÙ áõÝ»óáÕ ¹³ï³íáñÝ»ñÇ Ñ³ëïÇùÝ»ñÇ ù³Ý³ÏÁ`40</t>
  </si>
  <si>
    <t>Ծանոթություն՝ 2 գործ միացվել է:</t>
  </si>
  <si>
    <t>Երևան քաղաքի ³é³çÇÝ ³ïÛ³ÝÇ ÁÝ¹Ñ³Ýáõñ Çñ³í³ëáõÃÛ³Ý քաղաքացիական ¹³ï³ñ³ÝÇ ù³Õ³ù³óÇ³Ï³Ý Ù³ëÝ³·Çï³óáõÙ áõÝ»óáÕ ¹³ï³íáñÝ»ñÇ Ñ³ëïÇùÝ»ñÇ ù³Ý³ÏÁ` 40</t>
  </si>
  <si>
    <t>Ծանոթություն՝ 1 գործ միացվել է:</t>
  </si>
  <si>
    <t>Ս.ԽԱՉԱՏՐՅԱՆԻ</t>
  </si>
  <si>
    <t>Ա.ԱՎԱԳՅԱՆԻ</t>
  </si>
  <si>
    <t>Մ.ՀԱՐՈՒԹՅՈՒՆՅԱՆԻ</t>
  </si>
  <si>
    <t>Լ.ՍԱՂՈՅԱՆԻ</t>
  </si>
  <si>
    <t>Ն.ՀԱՐՈՒԹՅՈՒՆՅԱՆԻ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</si>
</sst>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d/m;@"/>
  </numFmts>
  <fonts count="29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i/>
      <sz val="12"/>
      <name val="Arial Armenian"/>
      <family val="2"/>
      <charset val="1"/>
    </font>
    <font>
      <b/>
      <i/>
      <sz val="14"/>
      <name val="Arial Armenian"/>
      <family val="2"/>
      <charset val="1"/>
    </font>
    <font>
      <b/>
      <sz val="11"/>
      <name val="Arial Armenian"/>
      <family val="2"/>
      <charset val="1"/>
    </font>
    <font>
      <b/>
      <sz val="12"/>
      <name val="Arial Armenian"/>
      <family val="2"/>
      <charset val="1"/>
    </font>
    <font>
      <sz val="11"/>
      <name val="Arial Armenian"/>
      <family val="2"/>
      <charset val="1"/>
    </font>
    <font>
      <sz val="11"/>
      <name val="Calibri"/>
      <family val="2"/>
      <charset val="1"/>
    </font>
    <font>
      <sz val="10"/>
      <name val="Arial Armenian"/>
      <family val="2"/>
      <charset val="1"/>
    </font>
    <font>
      <sz val="12"/>
      <name val="Arial Armenian"/>
      <family val="2"/>
      <charset val="1"/>
    </font>
    <font>
      <sz val="12"/>
      <name val="Arial LatArm"/>
      <family val="2"/>
      <charset val="1"/>
    </font>
    <font>
      <sz val="11"/>
      <name val="Calibri"/>
      <family val="2"/>
    </font>
    <font>
      <i/>
      <sz val="12"/>
      <name val="Arial Armenian"/>
      <family val="2"/>
    </font>
    <font>
      <sz val="12"/>
      <color rgb="FFFF0000"/>
      <name val="Arial Armenian"/>
      <family val="2"/>
    </font>
    <font>
      <sz val="10"/>
      <color theme="1" tint="0.499984740745262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3">
    <xf numFmtId="0" fontId="0" fillId="0" borderId="0" xfId="0"/>
    <xf numFmtId="0" fontId="4" fillId="3" borderId="0" xfId="0" applyFont="1" applyFill="1" applyProtection="1"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49" fontId="11" fillId="3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3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74" fontId="4" fillId="3" borderId="1" xfId="0" applyNumberFormat="1" applyFont="1" applyFill="1" applyBorder="1" applyAlignment="1" applyProtection="1">
      <alignment horizontal="center" vertical="center"/>
    </xf>
    <xf numFmtId="0" fontId="4" fillId="3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3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4" fillId="3" borderId="0" xfId="0" applyFont="1" applyFill="1" applyAlignment="1" applyProtection="1">
      <alignment horizont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49" fontId="11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7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Fill="1" applyBorder="1" applyProtection="1"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49" fontId="18" fillId="3" borderId="1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Protection="1">
      <protection locked="0"/>
    </xf>
    <xf numFmtId="0" fontId="18" fillId="0" borderId="0" xfId="0" applyFont="1" applyProtection="1">
      <protection locked="0"/>
    </xf>
    <xf numFmtId="0" fontId="20" fillId="3" borderId="0" xfId="0" applyFont="1" applyFill="1" applyProtection="1">
      <protection locked="0"/>
    </xf>
    <xf numFmtId="0" fontId="16" fillId="3" borderId="2" xfId="0" applyFont="1" applyFill="1" applyBorder="1" applyAlignment="1" applyProtection="1">
      <alignment horizontal="center" vertical="center" wrapText="1"/>
      <protection locked="0"/>
    </xf>
    <xf numFmtId="0" fontId="23" fillId="3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0" fillId="0" borderId="1" xfId="0" applyFont="1" applyBorder="1" applyProtection="1">
      <protection locked="0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9" fillId="0" borderId="1" xfId="0" applyFont="1" applyBorder="1" applyAlignment="1" applyProtection="1">
      <alignment horizontal="center" vertical="center"/>
      <protection locked="0"/>
    </xf>
    <xf numFmtId="49" fontId="20" fillId="3" borderId="1" xfId="0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  <xf numFmtId="49" fontId="11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9" fontId="20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center" vertical="center" wrapText="1"/>
      <protection locked="0"/>
    </xf>
    <xf numFmtId="0" fontId="23" fillId="3" borderId="1" xfId="0" applyFont="1" applyFill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26" fillId="0" borderId="2" xfId="0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1" fillId="0" borderId="0" xfId="0" applyFont="1" applyFill="1" applyProtection="1">
      <protection locked="0"/>
    </xf>
    <xf numFmtId="174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49" fontId="20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Protection="1">
      <protection locked="0"/>
    </xf>
    <xf numFmtId="0" fontId="20" fillId="0" borderId="0" xfId="0" applyFont="1" applyFill="1" applyProtection="1">
      <protection locked="0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Protection="1">
      <protection locked="0"/>
    </xf>
    <xf numFmtId="0" fontId="13" fillId="0" borderId="0" xfId="0" applyFont="1" applyFill="1" applyProtection="1">
      <protection locked="0"/>
    </xf>
    <xf numFmtId="49" fontId="11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49" fontId="20" fillId="0" borderId="1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3" borderId="13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 wrapText="1"/>
      <protection locked="0"/>
    </xf>
    <xf numFmtId="0" fontId="6" fillId="3" borderId="13" xfId="0" applyFont="1" applyFill="1" applyBorder="1" applyAlignment="1" applyProtection="1">
      <alignment horizontal="right" vertical="center" wrapText="1"/>
      <protection locked="0"/>
    </xf>
    <xf numFmtId="0" fontId="6" fillId="3" borderId="0" xfId="0" applyFont="1" applyFill="1" applyAlignment="1" applyProtection="1">
      <alignment horizontal="right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textRotation="90" wrapText="1"/>
      <protection locked="0"/>
    </xf>
    <xf numFmtId="0" fontId="8" fillId="3" borderId="15" xfId="0" applyFont="1" applyFill="1" applyBorder="1" applyAlignment="1" applyProtection="1">
      <alignment horizontal="center" vertical="center" textRotation="90" wrapText="1"/>
      <protection locked="0"/>
    </xf>
    <xf numFmtId="0" fontId="8" fillId="3" borderId="9" xfId="0" applyFont="1" applyFill="1" applyBorder="1" applyAlignment="1" applyProtection="1">
      <alignment horizontal="center" vertical="center" textRotation="90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 applyProtection="1">
      <alignment horizontal="center" vertical="center" wrapText="1"/>
      <protection locked="0"/>
    </xf>
    <xf numFmtId="0" fontId="2" fillId="3" borderId="11" xfId="0" applyFont="1" applyFill="1" applyBorder="1" applyAlignment="1" applyProtection="1">
      <alignment horizontal="center" vertical="center" wrapText="1"/>
      <protection locked="0"/>
    </xf>
    <xf numFmtId="0" fontId="2" fillId="3" borderId="12" xfId="0" applyFont="1" applyFill="1" applyBorder="1" applyAlignment="1" applyProtection="1">
      <alignment horizontal="center" vertical="center" wrapText="1"/>
      <protection locked="0"/>
    </xf>
    <xf numFmtId="0" fontId="2" fillId="3" borderId="13" xfId="0" applyFont="1" applyFill="1" applyBorder="1" applyAlignment="1" applyProtection="1">
      <alignment horizontal="center" vertical="center" wrapText="1"/>
      <protection locked="0"/>
    </xf>
    <xf numFmtId="0" fontId="2" fillId="3" borderId="14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Alignment="1" applyProtection="1">
      <alignment horizontal="center" vertical="center" wrapText="1"/>
      <protection locked="0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12" xfId="0" applyFont="1" applyFill="1" applyBorder="1" applyAlignment="1" applyProtection="1">
      <alignment horizontal="center" vertical="center" wrapText="1"/>
      <protection locked="0"/>
    </xf>
    <xf numFmtId="0" fontId="7" fillId="3" borderId="13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horizontal="center" vertical="center" wrapText="1"/>
      <protection locked="0"/>
    </xf>
    <xf numFmtId="0" fontId="7" fillId="3" borderId="14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2" xfId="0" applyFont="1" applyFill="1" applyBorder="1" applyAlignment="1" applyProtection="1">
      <alignment horizontal="center" vertical="center" wrapText="1"/>
      <protection locked="0"/>
    </xf>
    <xf numFmtId="0" fontId="28" fillId="2" borderId="2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 applyProtection="1">
      <alignment horizontal="right" vertical="center" wrapText="1"/>
      <protection locked="0"/>
    </xf>
    <xf numFmtId="0" fontId="22" fillId="3" borderId="1" xfId="0" applyFont="1" applyFill="1" applyBorder="1" applyAlignment="1" applyProtection="1">
      <alignment horizontal="center" vertical="center" textRotation="90" wrapText="1"/>
      <protection locked="0"/>
    </xf>
    <xf numFmtId="0" fontId="22" fillId="3" borderId="8" xfId="0" applyFont="1" applyFill="1" applyBorder="1" applyAlignment="1" applyProtection="1">
      <alignment horizontal="center" vertical="center" textRotation="90" wrapText="1"/>
      <protection locked="0"/>
    </xf>
    <xf numFmtId="0" fontId="22" fillId="3" borderId="15" xfId="0" applyFont="1" applyFill="1" applyBorder="1" applyAlignment="1" applyProtection="1">
      <alignment horizontal="center" vertical="center" textRotation="90" wrapText="1"/>
      <protection locked="0"/>
    </xf>
    <xf numFmtId="0" fontId="22" fillId="3" borderId="9" xfId="0" applyFont="1" applyFill="1" applyBorder="1" applyAlignment="1" applyProtection="1">
      <alignment horizontal="center" vertical="center" wrapText="1"/>
      <protection locked="0"/>
    </xf>
    <xf numFmtId="0" fontId="22" fillId="3" borderId="10" xfId="0" applyFont="1" applyFill="1" applyBorder="1" applyAlignment="1" applyProtection="1">
      <alignment horizontal="center" vertical="center" wrapText="1"/>
      <protection locked="0"/>
    </xf>
    <xf numFmtId="0" fontId="22" fillId="3" borderId="11" xfId="0" applyFont="1" applyFill="1" applyBorder="1" applyAlignment="1" applyProtection="1">
      <alignment horizontal="center" vertical="center" wrapText="1"/>
      <protection locked="0"/>
    </xf>
    <xf numFmtId="0" fontId="20" fillId="3" borderId="0" xfId="0" applyFont="1" applyFill="1" applyAlignment="1" applyProtection="1">
      <alignment wrapText="1"/>
      <protection locked="0"/>
    </xf>
    <xf numFmtId="0" fontId="21" fillId="0" borderId="0" xfId="0" applyFont="1" applyAlignment="1">
      <alignment wrapText="1"/>
    </xf>
    <xf numFmtId="0" fontId="19" fillId="3" borderId="0" xfId="0" applyFont="1" applyFill="1" applyAlignment="1" applyProtection="1">
      <alignment horizontal="center" vertical="center" wrapText="1"/>
      <protection locked="0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textRotation="90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7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0" borderId="7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0" fontId="9" fillId="0" borderId="7" xfId="0" applyFont="1" applyFill="1" applyBorder="1" applyAlignment="1" applyProtection="1">
      <alignment horizontal="center" vertical="center" wrapText="1"/>
    </xf>
    <xf numFmtId="0" fontId="15" fillId="0" borderId="2" xfId="0" applyFont="1" applyFill="1" applyBorder="1" applyAlignment="1" applyProtection="1">
      <alignment horizontal="center" vertical="center" wrapText="1"/>
    </xf>
    <xf numFmtId="0" fontId="15" fillId="0" borderId="6" xfId="0" applyFont="1" applyFill="1" applyBorder="1" applyAlignment="1" applyProtection="1">
      <alignment horizontal="center" vertical="center" wrapText="1"/>
    </xf>
    <xf numFmtId="0" fontId="15" fillId="0" borderId="7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10" fillId="0" borderId="7" xfId="0" applyFont="1" applyFill="1" applyBorder="1" applyAlignment="1" applyProtection="1">
      <alignment horizontal="center" vertical="center" wrapText="1"/>
    </xf>
    <xf numFmtId="0" fontId="22" fillId="0" borderId="2" xfId="0" applyFont="1" applyFill="1" applyBorder="1" applyAlignment="1" applyProtection="1">
      <alignment horizontal="center" vertical="center" wrapText="1"/>
    </xf>
    <xf numFmtId="0" fontId="22" fillId="0" borderId="6" xfId="0" applyFont="1" applyFill="1" applyBorder="1" applyAlignment="1" applyProtection="1">
      <alignment horizontal="center" vertical="center" wrapText="1"/>
    </xf>
    <xf numFmtId="0" fontId="22" fillId="0" borderId="7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 applyProtection="1">
      <alignment horizontal="center" vertical="center" textRotation="90" wrapText="1"/>
      <protection locked="0"/>
    </xf>
    <xf numFmtId="0" fontId="8" fillId="0" borderId="15" xfId="0" applyFont="1" applyFill="1" applyBorder="1" applyAlignment="1" applyProtection="1">
      <alignment horizontal="center" vertical="center" textRotation="90" wrapText="1"/>
      <protection locked="0"/>
    </xf>
    <xf numFmtId="0" fontId="8" fillId="0" borderId="9" xfId="0" applyFont="1" applyFill="1" applyBorder="1" applyAlignment="1" applyProtection="1">
      <alignment horizontal="center" vertical="center" wrapText="1"/>
      <protection locked="0"/>
    </xf>
    <xf numFmtId="0" fontId="8" fillId="0" borderId="9" xfId="0" applyFont="1" applyFill="1" applyBorder="1" applyAlignment="1" applyProtection="1">
      <alignment horizontal="center" vertical="center" textRotation="90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 vertical="center" textRotation="90" wrapText="1"/>
    </xf>
    <xf numFmtId="0" fontId="4" fillId="0" borderId="0" xfId="0" applyFont="1" applyFill="1" applyAlignment="1" applyProtection="1">
      <alignment wrapText="1"/>
      <protection locked="0"/>
    </xf>
    <xf numFmtId="0" fontId="0" fillId="0" borderId="0" xfId="0" applyFill="1" applyAlignment="1">
      <alignment wrapText="1"/>
    </xf>
    <xf numFmtId="0" fontId="1" fillId="0" borderId="13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13" xfId="0" applyFont="1" applyFill="1" applyBorder="1" applyAlignment="1" applyProtection="1">
      <alignment horizontal="right" vertical="center" wrapText="1"/>
      <protection locked="0"/>
    </xf>
    <xf numFmtId="0" fontId="6" fillId="0" borderId="0" xfId="0" applyFont="1" applyFill="1" applyBorder="1" applyAlignment="1" applyProtection="1">
      <alignment horizontal="right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Fill="1" applyBorder="1" applyAlignment="1" applyProtection="1">
      <alignment horizontal="center" vertical="center" wrapText="1"/>
      <protection locked="0"/>
    </xf>
    <xf numFmtId="0" fontId="7" fillId="0" borderId="13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0" fillId="0" borderId="12" xfId="0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horizontal="right" vertical="center" wrapText="1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P133"/>
  <sheetViews>
    <sheetView topLeftCell="D121" zoomScale="85" zoomScaleNormal="85" workbookViewId="0">
      <selection activeCell="AG7" sqref="AG7:AG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8.1406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269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6" t="s">
        <v>270</v>
      </c>
      <c r="AB3" s="156"/>
      <c r="AC3" s="156"/>
      <c r="AD3" s="156"/>
      <c r="AE3" s="156"/>
      <c r="AF3" s="156"/>
      <c r="AG3" s="156"/>
      <c r="AH3" s="156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311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175"/>
      <c r="C6" s="175"/>
      <c r="D6" s="176"/>
      <c r="E6" s="168" t="s">
        <v>110</v>
      </c>
      <c r="F6" s="169"/>
      <c r="G6" s="169"/>
      <c r="H6" s="169"/>
      <c r="I6" s="170"/>
      <c r="J6" s="168" t="s">
        <v>147</v>
      </c>
      <c r="K6" s="169"/>
      <c r="L6" s="169"/>
      <c r="M6" s="169"/>
      <c r="N6" s="170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165" t="s">
        <v>140</v>
      </c>
      <c r="AE6" s="168" t="s">
        <v>135</v>
      </c>
      <c r="AF6" s="169"/>
      <c r="AG6" s="169"/>
      <c r="AH6" s="169"/>
      <c r="AI6" s="170"/>
      <c r="AJ6" s="165" t="s">
        <v>133</v>
      </c>
      <c r="AK6" s="165" t="s">
        <v>1</v>
      </c>
      <c r="AL6" s="168" t="s">
        <v>134</v>
      </c>
      <c r="AM6" s="169"/>
      <c r="AN6" s="169"/>
      <c r="AO6" s="169"/>
      <c r="AP6" s="169"/>
    </row>
    <row r="7" spans="1:42" ht="75.75" customHeight="1" x14ac:dyDescent="0.2">
      <c r="A7" s="177"/>
      <c r="B7" s="157"/>
      <c r="C7" s="157"/>
      <c r="D7" s="178"/>
      <c r="E7" s="165" t="s">
        <v>109</v>
      </c>
      <c r="F7" s="165" t="s">
        <v>111</v>
      </c>
      <c r="G7" s="165" t="s">
        <v>112</v>
      </c>
      <c r="H7" s="165" t="s">
        <v>113</v>
      </c>
      <c r="I7" s="165" t="s">
        <v>114</v>
      </c>
      <c r="J7" s="165" t="s">
        <v>109</v>
      </c>
      <c r="K7" s="165" t="s">
        <v>112</v>
      </c>
      <c r="L7" s="165" t="s">
        <v>113</v>
      </c>
      <c r="M7" s="165" t="s">
        <v>114</v>
      </c>
      <c r="N7" s="165" t="s">
        <v>148</v>
      </c>
      <c r="O7" s="166"/>
      <c r="P7" s="165" t="s">
        <v>138</v>
      </c>
      <c r="Q7" s="165" t="s">
        <v>116</v>
      </c>
      <c r="R7" s="165" t="s">
        <v>117</v>
      </c>
      <c r="S7" s="165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165" t="s">
        <v>124</v>
      </c>
      <c r="AA7" s="166"/>
      <c r="AB7" s="166"/>
      <c r="AC7" s="166"/>
      <c r="AD7" s="166"/>
      <c r="AE7" s="165" t="s">
        <v>127</v>
      </c>
      <c r="AF7" s="165" t="s">
        <v>128</v>
      </c>
      <c r="AG7" s="165" t="s">
        <v>109</v>
      </c>
      <c r="AH7" s="165" t="s">
        <v>131</v>
      </c>
      <c r="AI7" s="165" t="s">
        <v>132</v>
      </c>
      <c r="AJ7" s="166"/>
      <c r="AK7" s="166"/>
      <c r="AL7" s="165" t="s">
        <v>127</v>
      </c>
      <c r="AM7" s="165" t="s">
        <v>128</v>
      </c>
      <c r="AN7" s="165" t="s">
        <v>109</v>
      </c>
      <c r="AO7" s="165" t="s">
        <v>129</v>
      </c>
      <c r="AP7" s="165" t="s">
        <v>130</v>
      </c>
    </row>
    <row r="8" spans="1:42" ht="168" customHeight="1" x14ac:dyDescent="0.2">
      <c r="A8" s="179"/>
      <c r="B8" s="180"/>
      <c r="C8" s="180"/>
      <c r="D8" s="181"/>
      <c r="E8" s="167"/>
      <c r="F8" s="167"/>
      <c r="G8" s="167"/>
      <c r="H8" s="167"/>
      <c r="I8" s="167"/>
      <c r="J8" s="167"/>
      <c r="K8" s="167"/>
      <c r="L8" s="167"/>
      <c r="M8" s="167"/>
      <c r="N8" s="167"/>
      <c r="O8" s="167"/>
      <c r="P8" s="167"/>
      <c r="Q8" s="167"/>
      <c r="R8" s="167"/>
      <c r="S8" s="167"/>
      <c r="T8" s="167"/>
      <c r="U8" s="101" t="s">
        <v>119</v>
      </c>
      <c r="V8" s="101" t="s">
        <v>136</v>
      </c>
      <c r="W8" s="101" t="s">
        <v>120</v>
      </c>
      <c r="X8" s="101" t="s">
        <v>121</v>
      </c>
      <c r="Y8" s="167"/>
      <c r="Z8" s="167"/>
      <c r="AA8" s="167"/>
      <c r="AB8" s="167"/>
      <c r="AC8" s="167"/>
      <c r="AD8" s="167"/>
      <c r="AE8" s="167"/>
      <c r="AF8" s="167"/>
      <c r="AG8" s="167"/>
      <c r="AH8" s="167"/>
      <c r="AI8" s="167"/>
      <c r="AJ8" s="167"/>
      <c r="AK8" s="167"/>
      <c r="AL8" s="167"/>
      <c r="AM8" s="167"/>
      <c r="AN8" s="167"/>
      <c r="AO8" s="167"/>
      <c r="AP8" s="167"/>
    </row>
    <row r="9" spans="1:42" ht="27" customHeight="1" x14ac:dyDescent="0.2">
      <c r="A9" s="102"/>
      <c r="B9" s="103"/>
      <c r="C9" s="103"/>
      <c r="D9" s="10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171" t="s">
        <v>150</v>
      </c>
      <c r="C10" s="172"/>
      <c r="D10" s="173"/>
      <c r="E10" s="42">
        <f t="shared" ref="E10:J10" si="0">SUM(E11:E30)</f>
        <v>78</v>
      </c>
      <c r="F10" s="42">
        <f t="shared" si="0"/>
        <v>39</v>
      </c>
      <c r="G10" s="42">
        <f t="shared" si="0"/>
        <v>38</v>
      </c>
      <c r="H10" s="42">
        <f t="shared" si="0"/>
        <v>0</v>
      </c>
      <c r="I10" s="42">
        <f t="shared" si="0"/>
        <v>1</v>
      </c>
      <c r="J10" s="42">
        <f t="shared" si="0"/>
        <v>50</v>
      </c>
      <c r="K10" s="42">
        <f>SUM(K11:K30)</f>
        <v>38</v>
      </c>
      <c r="L10" s="42">
        <f t="shared" ref="L10:AI10" si="1">SUM(L11:L30)</f>
        <v>12</v>
      </c>
      <c r="M10" s="42">
        <f t="shared" si="1"/>
        <v>0</v>
      </c>
      <c r="N10" s="42">
        <f t="shared" si="1"/>
        <v>0</v>
      </c>
      <c r="O10" s="42">
        <f t="shared" si="1"/>
        <v>1</v>
      </c>
      <c r="P10" s="42">
        <f t="shared" si="1"/>
        <v>53</v>
      </c>
      <c r="Q10" s="42">
        <f t="shared" si="1"/>
        <v>14</v>
      </c>
      <c r="R10" s="42">
        <f t="shared" si="1"/>
        <v>1</v>
      </c>
      <c r="S10" s="42">
        <f t="shared" si="1"/>
        <v>17</v>
      </c>
      <c r="T10" s="42">
        <f t="shared" si="1"/>
        <v>2</v>
      </c>
      <c r="U10" s="42">
        <f t="shared" si="1"/>
        <v>19</v>
      </c>
      <c r="V10" s="42">
        <f t="shared" si="1"/>
        <v>1</v>
      </c>
      <c r="W10" s="42">
        <f t="shared" si="1"/>
        <v>6</v>
      </c>
      <c r="X10" s="42">
        <f t="shared" si="1"/>
        <v>12</v>
      </c>
      <c r="Y10" s="42">
        <f t="shared" si="1"/>
        <v>7</v>
      </c>
      <c r="Z10" s="42">
        <f t="shared" si="1"/>
        <v>60</v>
      </c>
      <c r="AA10" s="42">
        <f t="shared" si="1"/>
        <v>0</v>
      </c>
      <c r="AB10" s="42">
        <f t="shared" si="1"/>
        <v>12</v>
      </c>
      <c r="AC10" s="42">
        <f t="shared" si="1"/>
        <v>54</v>
      </c>
      <c r="AD10" s="42">
        <f t="shared" si="1"/>
        <v>22</v>
      </c>
      <c r="AE10" s="42">
        <f t="shared" si="1"/>
        <v>19</v>
      </c>
      <c r="AF10" s="42">
        <f t="shared" si="1"/>
        <v>2</v>
      </c>
      <c r="AG10" s="42">
        <f t="shared" si="1"/>
        <v>21</v>
      </c>
      <c r="AH10" s="42">
        <f t="shared" si="1"/>
        <v>8</v>
      </c>
      <c r="AI10" s="42">
        <f t="shared" si="1"/>
        <v>13</v>
      </c>
      <c r="AJ10" s="42">
        <f t="shared" ref="AJ10:AP10" si="2">SUM(AJ11:AJ30)</f>
        <v>2</v>
      </c>
      <c r="AK10" s="42">
        <f t="shared" si="2"/>
        <v>19</v>
      </c>
      <c r="AL10" s="42">
        <f t="shared" si="2"/>
        <v>12</v>
      </c>
      <c r="AM10" s="42">
        <f t="shared" si="2"/>
        <v>1</v>
      </c>
      <c r="AN10" s="42">
        <f t="shared" si="2"/>
        <v>13</v>
      </c>
      <c r="AO10" s="42">
        <f t="shared" si="2"/>
        <v>11</v>
      </c>
      <c r="AP10" s="42">
        <f t="shared" si="2"/>
        <v>2</v>
      </c>
    </row>
    <row r="11" spans="1:42" s="14" customFormat="1" ht="39.950000000000003" customHeight="1" x14ac:dyDescent="0.2">
      <c r="A11" s="43" t="s">
        <v>144</v>
      </c>
      <c r="B11" s="182" t="s">
        <v>151</v>
      </c>
      <c r="C11" s="183"/>
      <c r="D11" s="184"/>
      <c r="E11" s="2">
        <v>12</v>
      </c>
      <c r="F11" s="2">
        <v>7</v>
      </c>
      <c r="G11" s="2">
        <v>5</v>
      </c>
      <c r="H11" s="2"/>
      <c r="I11" s="2"/>
      <c r="J11" s="2">
        <v>9</v>
      </c>
      <c r="K11" s="2">
        <f t="shared" ref="K11:K30" si="3">J11-L11-M11</f>
        <v>7</v>
      </c>
      <c r="L11" s="2">
        <v>2</v>
      </c>
      <c r="M11" s="11"/>
      <c r="N11" s="11"/>
      <c r="O11" s="5">
        <v>1</v>
      </c>
      <c r="P11" s="2">
        <f t="shared" ref="P11:P30" si="4">Q11+R11+S11+T11+U11</f>
        <v>11</v>
      </c>
      <c r="Q11" s="5">
        <v>3</v>
      </c>
      <c r="R11" s="5"/>
      <c r="S11" s="2">
        <v>3</v>
      </c>
      <c r="T11" s="5">
        <v>1</v>
      </c>
      <c r="U11" s="2">
        <f t="shared" ref="U11:U30" si="5">V11+W11+X11</f>
        <v>4</v>
      </c>
      <c r="V11" s="5">
        <v>1</v>
      </c>
      <c r="W11" s="2">
        <v>1</v>
      </c>
      <c r="X11" s="2">
        <v>2</v>
      </c>
      <c r="Y11" s="5">
        <v>2</v>
      </c>
      <c r="Z11" s="2">
        <f t="shared" ref="Z11:Z30" si="6">P11+Y11</f>
        <v>13</v>
      </c>
      <c r="AA11" s="5"/>
      <c r="AB11" s="5">
        <v>1</v>
      </c>
      <c r="AC11" s="2">
        <f>F11+G11+K11-Z11-AA11-O11-N11</f>
        <v>5</v>
      </c>
      <c r="AD11" s="44">
        <v>1</v>
      </c>
      <c r="AE11" s="44">
        <v>4</v>
      </c>
      <c r="AF11" s="13">
        <v>2</v>
      </c>
      <c r="AG11" s="44">
        <v>6</v>
      </c>
      <c r="AH11" s="44">
        <v>2</v>
      </c>
      <c r="AI11" s="13">
        <v>4</v>
      </c>
      <c r="AJ11" s="59">
        <v>1</v>
      </c>
      <c r="AK11" s="59">
        <v>5</v>
      </c>
      <c r="AL11" s="59">
        <v>1</v>
      </c>
      <c r="AM11" s="59">
        <v>1</v>
      </c>
      <c r="AN11" s="59">
        <v>2</v>
      </c>
      <c r="AO11" s="59">
        <v>1</v>
      </c>
      <c r="AP11" s="59">
        <v>1</v>
      </c>
    </row>
    <row r="12" spans="1:42" s="14" customFormat="1" ht="39.950000000000003" customHeight="1" x14ac:dyDescent="0.2">
      <c r="A12" s="43" t="s">
        <v>5</v>
      </c>
      <c r="B12" s="182" t="s">
        <v>152</v>
      </c>
      <c r="C12" s="183"/>
      <c r="D12" s="184"/>
      <c r="E12" s="5">
        <v>10</v>
      </c>
      <c r="F12" s="52">
        <v>2</v>
      </c>
      <c r="G12" s="2">
        <v>8</v>
      </c>
      <c r="H12" s="2"/>
      <c r="I12" s="2"/>
      <c r="J12" s="2">
        <v>9</v>
      </c>
      <c r="K12" s="2">
        <f t="shared" si="3"/>
        <v>7</v>
      </c>
      <c r="L12" s="2">
        <v>2</v>
      </c>
      <c r="M12" s="11"/>
      <c r="N12" s="11"/>
      <c r="O12" s="5"/>
      <c r="P12" s="2">
        <f t="shared" si="4"/>
        <v>11</v>
      </c>
      <c r="Q12" s="5">
        <v>2</v>
      </c>
      <c r="R12" s="5"/>
      <c r="S12" s="2">
        <v>7</v>
      </c>
      <c r="T12" s="5"/>
      <c r="U12" s="2">
        <f t="shared" si="5"/>
        <v>2</v>
      </c>
      <c r="V12" s="5"/>
      <c r="W12" s="2"/>
      <c r="X12" s="2">
        <v>2</v>
      </c>
      <c r="Y12" s="5"/>
      <c r="Z12" s="2">
        <f t="shared" si="6"/>
        <v>11</v>
      </c>
      <c r="AA12" s="5"/>
      <c r="AB12" s="5"/>
      <c r="AC12" s="2">
        <f>F12+G12+K12-Z12-AA12-O12-N12</f>
        <v>6</v>
      </c>
      <c r="AD12" s="44"/>
      <c r="AE12" s="44">
        <v>7</v>
      </c>
      <c r="AF12" s="13"/>
      <c r="AG12" s="44">
        <v>7</v>
      </c>
      <c r="AH12" s="44">
        <v>3</v>
      </c>
      <c r="AI12" s="13">
        <v>4</v>
      </c>
      <c r="AJ12" s="19"/>
      <c r="AK12" s="59">
        <v>7</v>
      </c>
      <c r="AL12" s="59">
        <v>2</v>
      </c>
      <c r="AM12" s="59"/>
      <c r="AN12" s="59">
        <v>2</v>
      </c>
      <c r="AO12" s="59">
        <v>2</v>
      </c>
      <c r="AP12" s="19"/>
    </row>
    <row r="13" spans="1:42" s="14" customFormat="1" ht="39.950000000000003" customHeight="1" x14ac:dyDescent="0.2">
      <c r="A13" s="45" t="s">
        <v>6</v>
      </c>
      <c r="B13" s="182" t="s">
        <v>153</v>
      </c>
      <c r="C13" s="183"/>
      <c r="D13" s="184"/>
      <c r="E13" s="5"/>
      <c r="F13" s="44"/>
      <c r="G13" s="2"/>
      <c r="H13" s="2"/>
      <c r="I13" s="2"/>
      <c r="J13" s="2"/>
      <c r="K13" s="2">
        <f t="shared" si="3"/>
        <v>0</v>
      </c>
      <c r="L13" s="2"/>
      <c r="M13" s="11"/>
      <c r="N13" s="11"/>
      <c r="O13" s="5"/>
      <c r="P13" s="2">
        <f t="shared" si="4"/>
        <v>0</v>
      </c>
      <c r="Q13" s="5"/>
      <c r="R13" s="5"/>
      <c r="S13" s="2"/>
      <c r="T13" s="5"/>
      <c r="U13" s="2">
        <f t="shared" si="5"/>
        <v>0</v>
      </c>
      <c r="V13" s="5"/>
      <c r="W13" s="2"/>
      <c r="X13" s="2"/>
      <c r="Y13" s="5"/>
      <c r="Z13" s="2">
        <f t="shared" si="6"/>
        <v>0</v>
      </c>
      <c r="AA13" s="5"/>
      <c r="AB13" s="5"/>
      <c r="AC13" s="2">
        <f>F13+G13+K13-Z13-AA13-O13-N13</f>
        <v>0</v>
      </c>
      <c r="AD13" s="44"/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182" t="s">
        <v>154</v>
      </c>
      <c r="C14" s="183"/>
      <c r="D14" s="184"/>
      <c r="E14" s="5"/>
      <c r="F14" s="44"/>
      <c r="G14" s="2"/>
      <c r="H14" s="2"/>
      <c r="I14" s="2"/>
      <c r="J14" s="2">
        <v>1</v>
      </c>
      <c r="K14" s="2">
        <f t="shared" si="3"/>
        <v>0</v>
      </c>
      <c r="L14" s="2">
        <v>1</v>
      </c>
      <c r="M14" s="11"/>
      <c r="N14" s="11"/>
      <c r="O14" s="5"/>
      <c r="P14" s="2">
        <f t="shared" si="4"/>
        <v>0</v>
      </c>
      <c r="Q14" s="5"/>
      <c r="R14" s="5"/>
      <c r="S14" s="2"/>
      <c r="T14" s="5"/>
      <c r="U14" s="2">
        <f t="shared" si="5"/>
        <v>0</v>
      </c>
      <c r="V14" s="5"/>
      <c r="W14" s="2"/>
      <c r="X14" s="2"/>
      <c r="Y14" s="5"/>
      <c r="Z14" s="2">
        <f t="shared" si="6"/>
        <v>0</v>
      </c>
      <c r="AA14" s="5"/>
      <c r="AB14" s="5"/>
      <c r="AC14" s="2">
        <f>F14+G14+K14-Z14-AA14-O14-N14</f>
        <v>0</v>
      </c>
      <c r="AD14" s="44"/>
      <c r="AE14" s="44"/>
      <c r="AF14" s="13"/>
      <c r="AG14" s="44"/>
      <c r="AH14" s="44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3" t="s">
        <v>7</v>
      </c>
      <c r="B15" s="182" t="s">
        <v>155</v>
      </c>
      <c r="C15" s="183"/>
      <c r="D15" s="184"/>
      <c r="E15" s="5"/>
      <c r="F15" s="44"/>
      <c r="G15" s="2"/>
      <c r="H15" s="2"/>
      <c r="I15" s="2"/>
      <c r="J15" s="2"/>
      <c r="K15" s="2">
        <f t="shared" si="3"/>
        <v>0</v>
      </c>
      <c r="L15" s="2"/>
      <c r="M15" s="11"/>
      <c r="N15" s="11"/>
      <c r="O15" s="5"/>
      <c r="P15" s="2">
        <f t="shared" si="4"/>
        <v>0</v>
      </c>
      <c r="Q15" s="5"/>
      <c r="R15" s="5"/>
      <c r="S15" s="2"/>
      <c r="T15" s="5"/>
      <c r="U15" s="2">
        <f t="shared" si="5"/>
        <v>0</v>
      </c>
      <c r="V15" s="5"/>
      <c r="W15" s="2"/>
      <c r="X15" s="2"/>
      <c r="Y15" s="5"/>
      <c r="Z15" s="2">
        <f t="shared" si="6"/>
        <v>0</v>
      </c>
      <c r="AA15" s="5"/>
      <c r="AB15" s="5"/>
      <c r="AC15" s="2">
        <f t="shared" ref="AC15:AC30" si="7">F15+G15+K15-Z15-AA15-O15-N15</f>
        <v>0</v>
      </c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3"/>
        <v>0</v>
      </c>
      <c r="L16" s="2"/>
      <c r="M16" s="11"/>
      <c r="N16" s="11"/>
      <c r="O16" s="5"/>
      <c r="P16" s="2">
        <f t="shared" si="4"/>
        <v>0</v>
      </c>
      <c r="Q16" s="5"/>
      <c r="R16" s="5"/>
      <c r="S16" s="2"/>
      <c r="T16" s="5"/>
      <c r="U16" s="2">
        <f t="shared" si="5"/>
        <v>0</v>
      </c>
      <c r="V16" s="5"/>
      <c r="W16" s="2"/>
      <c r="X16" s="2"/>
      <c r="Y16" s="5"/>
      <c r="Z16" s="2">
        <f t="shared" si="6"/>
        <v>0</v>
      </c>
      <c r="AA16" s="5"/>
      <c r="AB16" s="5"/>
      <c r="AC16" s="2">
        <f t="shared" si="7"/>
        <v>0</v>
      </c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/>
      <c r="K17" s="2">
        <f t="shared" si="3"/>
        <v>0</v>
      </c>
      <c r="L17" s="2"/>
      <c r="M17" s="11"/>
      <c r="N17" s="11"/>
      <c r="O17" s="5"/>
      <c r="P17" s="2">
        <f t="shared" si="4"/>
        <v>0</v>
      </c>
      <c r="Q17" s="5"/>
      <c r="R17" s="5"/>
      <c r="S17" s="2"/>
      <c r="T17" s="5"/>
      <c r="U17" s="2">
        <f t="shared" si="5"/>
        <v>0</v>
      </c>
      <c r="V17" s="5"/>
      <c r="W17" s="2"/>
      <c r="X17" s="2"/>
      <c r="Y17" s="5"/>
      <c r="Z17" s="2">
        <f t="shared" si="6"/>
        <v>0</v>
      </c>
      <c r="AA17" s="5"/>
      <c r="AB17" s="5"/>
      <c r="AC17" s="2">
        <f t="shared" si="7"/>
        <v>0</v>
      </c>
      <c r="AD17" s="44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182" t="s">
        <v>158</v>
      </c>
      <c r="C18" s="183"/>
      <c r="D18" s="184"/>
      <c r="E18" s="5"/>
      <c r="F18" s="44"/>
      <c r="G18" s="2"/>
      <c r="H18" s="2"/>
      <c r="I18" s="2"/>
      <c r="J18" s="2"/>
      <c r="K18" s="2">
        <f t="shared" si="3"/>
        <v>0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5"/>
        <v>0</v>
      </c>
      <c r="V18" s="5"/>
      <c r="W18" s="2"/>
      <c r="X18" s="2"/>
      <c r="Y18" s="5"/>
      <c r="Z18" s="2">
        <f t="shared" si="6"/>
        <v>0</v>
      </c>
      <c r="AA18" s="5"/>
      <c r="AB18" s="5"/>
      <c r="AC18" s="2">
        <f t="shared" si="7"/>
        <v>0</v>
      </c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182" t="s">
        <v>159</v>
      </c>
      <c r="C19" s="183"/>
      <c r="D19" s="184"/>
      <c r="E19" s="5"/>
      <c r="F19" s="44"/>
      <c r="G19" s="2"/>
      <c r="H19" s="2"/>
      <c r="I19" s="2"/>
      <c r="J19" s="2"/>
      <c r="K19" s="2">
        <f t="shared" si="3"/>
        <v>0</v>
      </c>
      <c r="L19" s="2"/>
      <c r="M19" s="11"/>
      <c r="N19" s="11"/>
      <c r="O19" s="5"/>
      <c r="P19" s="2">
        <f t="shared" si="4"/>
        <v>0</v>
      </c>
      <c r="Q19" s="5"/>
      <c r="R19" s="5"/>
      <c r="S19" s="2"/>
      <c r="T19" s="5"/>
      <c r="U19" s="2">
        <f t="shared" si="5"/>
        <v>0</v>
      </c>
      <c r="V19" s="5"/>
      <c r="W19" s="2"/>
      <c r="X19" s="2"/>
      <c r="Y19" s="5"/>
      <c r="Z19" s="2">
        <f t="shared" si="6"/>
        <v>0</v>
      </c>
      <c r="AA19" s="5"/>
      <c r="AB19" s="5"/>
      <c r="AC19" s="2">
        <f t="shared" si="7"/>
        <v>0</v>
      </c>
      <c r="AD19" s="44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2"/>
      <c r="H20" s="2"/>
      <c r="I20" s="2"/>
      <c r="J20" s="2"/>
      <c r="K20" s="2">
        <f t="shared" si="3"/>
        <v>0</v>
      </c>
      <c r="L20" s="2"/>
      <c r="M20" s="11"/>
      <c r="N20" s="11"/>
      <c r="O20" s="5"/>
      <c r="P20" s="2">
        <f t="shared" si="4"/>
        <v>0</v>
      </c>
      <c r="Q20" s="5"/>
      <c r="R20" s="5"/>
      <c r="S20" s="2"/>
      <c r="T20" s="5"/>
      <c r="U20" s="2">
        <f t="shared" si="5"/>
        <v>0</v>
      </c>
      <c r="V20" s="5"/>
      <c r="W20" s="2"/>
      <c r="X20" s="2"/>
      <c r="Y20" s="5"/>
      <c r="Z20" s="2">
        <f t="shared" si="6"/>
        <v>0</v>
      </c>
      <c r="AA20" s="5"/>
      <c r="AB20" s="5"/>
      <c r="AC20" s="2">
        <f t="shared" si="7"/>
        <v>0</v>
      </c>
      <c r="AD20" s="44"/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>
        <v>2</v>
      </c>
      <c r="F21" s="44"/>
      <c r="G21" s="5">
        <v>2</v>
      </c>
      <c r="H21" s="2"/>
      <c r="I21" s="2"/>
      <c r="J21" s="2"/>
      <c r="K21" s="2">
        <f t="shared" si="3"/>
        <v>0</v>
      </c>
      <c r="L21" s="2"/>
      <c r="M21" s="11"/>
      <c r="N21" s="11"/>
      <c r="O21" s="5"/>
      <c r="P21" s="2">
        <f t="shared" si="4"/>
        <v>0</v>
      </c>
      <c r="Q21" s="5"/>
      <c r="R21" s="5"/>
      <c r="S21" s="2"/>
      <c r="T21" s="5"/>
      <c r="U21" s="2">
        <f t="shared" si="5"/>
        <v>0</v>
      </c>
      <c r="V21" s="5"/>
      <c r="W21" s="2"/>
      <c r="X21" s="2"/>
      <c r="Y21" s="5">
        <v>1</v>
      </c>
      <c r="Z21" s="2">
        <f t="shared" si="6"/>
        <v>1</v>
      </c>
      <c r="AA21" s="5"/>
      <c r="AB21" s="5"/>
      <c r="AC21" s="2">
        <f t="shared" si="7"/>
        <v>1</v>
      </c>
      <c r="AD21" s="44"/>
      <c r="AE21" s="44"/>
      <c r="AF21" s="13"/>
      <c r="AG21" s="44"/>
      <c r="AH21" s="44"/>
      <c r="AI21" s="13"/>
      <c r="AJ21" s="19"/>
      <c r="AK21" s="19"/>
      <c r="AL21" s="59">
        <v>2</v>
      </c>
      <c r="AM21" s="59"/>
      <c r="AN21" s="59">
        <v>2</v>
      </c>
      <c r="AO21" s="59">
        <v>2</v>
      </c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>
        <v>3</v>
      </c>
      <c r="F22" s="44"/>
      <c r="G22" s="5">
        <v>3</v>
      </c>
      <c r="H22" s="2"/>
      <c r="I22" s="2"/>
      <c r="J22" s="2"/>
      <c r="K22" s="2">
        <f t="shared" si="3"/>
        <v>0</v>
      </c>
      <c r="L22" s="2"/>
      <c r="M22" s="11"/>
      <c r="N22" s="11"/>
      <c r="O22" s="5"/>
      <c r="P22" s="2">
        <f t="shared" si="4"/>
        <v>1</v>
      </c>
      <c r="Q22" s="5"/>
      <c r="R22" s="5"/>
      <c r="S22" s="2"/>
      <c r="T22" s="5"/>
      <c r="U22" s="2">
        <f t="shared" si="5"/>
        <v>1</v>
      </c>
      <c r="V22" s="5"/>
      <c r="W22" s="2"/>
      <c r="X22" s="2">
        <v>1</v>
      </c>
      <c r="Y22" s="5"/>
      <c r="Z22" s="2">
        <f t="shared" si="6"/>
        <v>1</v>
      </c>
      <c r="AA22" s="5"/>
      <c r="AB22" s="5"/>
      <c r="AC22" s="2">
        <f t="shared" si="7"/>
        <v>2</v>
      </c>
      <c r="AD22" s="44">
        <v>1</v>
      </c>
      <c r="AE22" s="44"/>
      <c r="AF22" s="13"/>
      <c r="AG22" s="44"/>
      <c r="AH22" s="44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2" t="s">
        <v>163</v>
      </c>
      <c r="C23" s="183"/>
      <c r="D23" s="184"/>
      <c r="E23" s="5"/>
      <c r="F23" s="44"/>
      <c r="G23" s="5"/>
      <c r="H23" s="2"/>
      <c r="I23" s="2"/>
      <c r="J23" s="2"/>
      <c r="K23" s="2">
        <f t="shared" si="3"/>
        <v>0</v>
      </c>
      <c r="L23" s="2"/>
      <c r="M23" s="11"/>
      <c r="N23" s="11"/>
      <c r="O23" s="5"/>
      <c r="P23" s="2">
        <f t="shared" si="4"/>
        <v>0</v>
      </c>
      <c r="Q23" s="5"/>
      <c r="R23" s="5"/>
      <c r="S23" s="2"/>
      <c r="T23" s="5"/>
      <c r="U23" s="2">
        <f t="shared" si="5"/>
        <v>0</v>
      </c>
      <c r="V23" s="5"/>
      <c r="W23" s="2"/>
      <c r="X23" s="2"/>
      <c r="Y23" s="5"/>
      <c r="Z23" s="2">
        <f t="shared" si="6"/>
        <v>0</v>
      </c>
      <c r="AA23" s="5"/>
      <c r="AB23" s="5"/>
      <c r="AC23" s="2">
        <f t="shared" si="7"/>
        <v>0</v>
      </c>
      <c r="AD23" s="44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>
        <v>1</v>
      </c>
      <c r="F24" s="44"/>
      <c r="G24" s="5">
        <v>1</v>
      </c>
      <c r="H24" s="2"/>
      <c r="I24" s="2"/>
      <c r="J24" s="2"/>
      <c r="K24" s="2">
        <f t="shared" si="3"/>
        <v>0</v>
      </c>
      <c r="L24" s="2"/>
      <c r="M24" s="11"/>
      <c r="N24" s="11"/>
      <c r="O24" s="5"/>
      <c r="P24" s="2">
        <f t="shared" si="4"/>
        <v>1</v>
      </c>
      <c r="Q24" s="5">
        <v>1</v>
      </c>
      <c r="R24" s="5"/>
      <c r="S24" s="2"/>
      <c r="T24" s="5"/>
      <c r="U24" s="2">
        <f t="shared" si="5"/>
        <v>0</v>
      </c>
      <c r="V24" s="5"/>
      <c r="W24" s="2"/>
      <c r="X24" s="2"/>
      <c r="Y24" s="5"/>
      <c r="Z24" s="2">
        <f t="shared" si="6"/>
        <v>1</v>
      </c>
      <c r="AA24" s="5"/>
      <c r="AB24" s="5"/>
      <c r="AC24" s="2">
        <f t="shared" si="7"/>
        <v>0</v>
      </c>
      <c r="AD24" s="44"/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182" t="s">
        <v>165</v>
      </c>
      <c r="C25" s="183"/>
      <c r="D25" s="184"/>
      <c r="E25" s="5">
        <v>27</v>
      </c>
      <c r="F25" s="52">
        <v>18</v>
      </c>
      <c r="G25" s="2">
        <v>9</v>
      </c>
      <c r="H25" s="2"/>
      <c r="I25" s="2"/>
      <c r="J25" s="2">
        <v>8</v>
      </c>
      <c r="K25" s="2">
        <f t="shared" si="3"/>
        <v>8</v>
      </c>
      <c r="L25" s="2"/>
      <c r="M25" s="11"/>
      <c r="N25" s="11"/>
      <c r="O25" s="5"/>
      <c r="P25" s="2">
        <f t="shared" si="4"/>
        <v>10</v>
      </c>
      <c r="Q25" s="5">
        <v>3</v>
      </c>
      <c r="R25" s="5"/>
      <c r="S25" s="2">
        <v>2</v>
      </c>
      <c r="T25" s="5">
        <v>1</v>
      </c>
      <c r="U25" s="2">
        <f t="shared" si="5"/>
        <v>4</v>
      </c>
      <c r="V25" s="5"/>
      <c r="W25" s="2">
        <v>1</v>
      </c>
      <c r="X25" s="2">
        <v>3</v>
      </c>
      <c r="Y25" s="5">
        <v>1</v>
      </c>
      <c r="Z25" s="2">
        <f t="shared" si="6"/>
        <v>11</v>
      </c>
      <c r="AA25" s="5"/>
      <c r="AB25" s="5">
        <v>6</v>
      </c>
      <c r="AC25" s="2">
        <f t="shared" si="7"/>
        <v>24</v>
      </c>
      <c r="AD25" s="44">
        <v>13</v>
      </c>
      <c r="AE25" s="44">
        <v>2</v>
      </c>
      <c r="AF25" s="13"/>
      <c r="AG25" s="44">
        <v>2</v>
      </c>
      <c r="AH25" s="44">
        <v>1</v>
      </c>
      <c r="AI25" s="13">
        <v>1</v>
      </c>
      <c r="AJ25" s="19"/>
      <c r="AK25" s="59">
        <v>2</v>
      </c>
      <c r="AL25" s="59">
        <v>2</v>
      </c>
      <c r="AM25" s="59"/>
      <c r="AN25" s="59">
        <v>2</v>
      </c>
      <c r="AO25" s="59">
        <v>1</v>
      </c>
      <c r="AP25" s="59">
        <v>1</v>
      </c>
    </row>
    <row r="26" spans="1:42" s="14" customFormat="1" ht="39.950000000000003" customHeight="1" x14ac:dyDescent="0.2">
      <c r="A26" s="43" t="s">
        <v>18</v>
      </c>
      <c r="B26" s="182" t="s">
        <v>166</v>
      </c>
      <c r="C26" s="183"/>
      <c r="D26" s="184"/>
      <c r="E26" s="5">
        <v>3</v>
      </c>
      <c r="F26" s="52">
        <v>3</v>
      </c>
      <c r="G26" s="2"/>
      <c r="H26" s="2"/>
      <c r="I26" s="2"/>
      <c r="J26" s="2">
        <v>2</v>
      </c>
      <c r="K26" s="2">
        <f t="shared" si="3"/>
        <v>2</v>
      </c>
      <c r="L26" s="2"/>
      <c r="M26" s="11"/>
      <c r="N26" s="11"/>
      <c r="O26" s="5"/>
      <c r="P26" s="2">
        <f t="shared" si="4"/>
        <v>0</v>
      </c>
      <c r="Q26" s="5"/>
      <c r="R26" s="5"/>
      <c r="S26" s="2"/>
      <c r="T26" s="5"/>
      <c r="U26" s="2">
        <f t="shared" si="5"/>
        <v>0</v>
      </c>
      <c r="V26" s="5"/>
      <c r="W26" s="2"/>
      <c r="X26" s="2"/>
      <c r="Y26" s="5">
        <v>1</v>
      </c>
      <c r="Z26" s="2">
        <f t="shared" si="6"/>
        <v>1</v>
      </c>
      <c r="AA26" s="5"/>
      <c r="AB26" s="5">
        <v>1</v>
      </c>
      <c r="AC26" s="2">
        <f t="shared" si="7"/>
        <v>4</v>
      </c>
      <c r="AD26" s="44">
        <v>2</v>
      </c>
      <c r="AE26" s="44"/>
      <c r="AF26" s="13"/>
      <c r="AG26" s="44"/>
      <c r="AH26" s="44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4"/>
      <c r="E27" s="5">
        <v>5</v>
      </c>
      <c r="F27" s="52">
        <v>5</v>
      </c>
      <c r="G27" s="2"/>
      <c r="H27" s="2"/>
      <c r="I27" s="2"/>
      <c r="J27" s="2">
        <v>9</v>
      </c>
      <c r="K27" s="2">
        <f t="shared" si="3"/>
        <v>9</v>
      </c>
      <c r="L27" s="2"/>
      <c r="M27" s="11"/>
      <c r="N27" s="11"/>
      <c r="O27" s="5"/>
      <c r="P27" s="2">
        <f t="shared" si="4"/>
        <v>7</v>
      </c>
      <c r="Q27" s="5">
        <v>2</v>
      </c>
      <c r="R27" s="5"/>
      <c r="S27" s="2"/>
      <c r="T27" s="5"/>
      <c r="U27" s="2">
        <f t="shared" si="5"/>
        <v>5</v>
      </c>
      <c r="V27" s="5"/>
      <c r="W27" s="2">
        <v>2</v>
      </c>
      <c r="X27" s="2">
        <v>3</v>
      </c>
      <c r="Y27" s="5">
        <v>1</v>
      </c>
      <c r="Z27" s="2">
        <f t="shared" si="6"/>
        <v>8</v>
      </c>
      <c r="AA27" s="5"/>
      <c r="AB27" s="5">
        <v>2</v>
      </c>
      <c r="AC27" s="2">
        <f t="shared" si="7"/>
        <v>6</v>
      </c>
      <c r="AD27" s="44">
        <v>2</v>
      </c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182" t="s">
        <v>168</v>
      </c>
      <c r="C28" s="183"/>
      <c r="D28" s="184"/>
      <c r="E28" s="5">
        <v>15</v>
      </c>
      <c r="F28" s="52">
        <v>4</v>
      </c>
      <c r="G28" s="2">
        <v>10</v>
      </c>
      <c r="H28" s="2"/>
      <c r="I28" s="2">
        <v>1</v>
      </c>
      <c r="J28" s="2">
        <v>12</v>
      </c>
      <c r="K28" s="2">
        <f t="shared" si="3"/>
        <v>5</v>
      </c>
      <c r="L28" s="2">
        <v>7</v>
      </c>
      <c r="M28" s="11"/>
      <c r="N28" s="11"/>
      <c r="O28" s="5"/>
      <c r="P28" s="2">
        <f t="shared" si="4"/>
        <v>12</v>
      </c>
      <c r="Q28" s="5">
        <v>3</v>
      </c>
      <c r="R28" s="5">
        <v>1</v>
      </c>
      <c r="S28" s="2">
        <v>5</v>
      </c>
      <c r="T28" s="5"/>
      <c r="U28" s="2">
        <f t="shared" si="5"/>
        <v>3</v>
      </c>
      <c r="V28" s="5"/>
      <c r="W28" s="2">
        <v>2</v>
      </c>
      <c r="X28" s="2">
        <v>1</v>
      </c>
      <c r="Y28" s="5">
        <v>1</v>
      </c>
      <c r="Z28" s="2">
        <f t="shared" si="6"/>
        <v>13</v>
      </c>
      <c r="AA28" s="5"/>
      <c r="AB28" s="5">
        <v>2</v>
      </c>
      <c r="AC28" s="2">
        <f t="shared" si="7"/>
        <v>6</v>
      </c>
      <c r="AD28" s="44">
        <v>3</v>
      </c>
      <c r="AE28" s="44">
        <v>6</v>
      </c>
      <c r="AF28" s="13"/>
      <c r="AG28" s="44">
        <v>6</v>
      </c>
      <c r="AH28" s="44">
        <v>2</v>
      </c>
      <c r="AI28" s="13">
        <v>4</v>
      </c>
      <c r="AJ28" s="59">
        <v>1</v>
      </c>
      <c r="AK28" s="59">
        <v>5</v>
      </c>
      <c r="AL28" s="59">
        <v>5</v>
      </c>
      <c r="AM28" s="59"/>
      <c r="AN28" s="59">
        <v>5</v>
      </c>
      <c r="AO28" s="59">
        <v>5</v>
      </c>
      <c r="AP28" s="1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3"/>
        <v>0</v>
      </c>
      <c r="L29" s="2"/>
      <c r="M29" s="11"/>
      <c r="N29" s="11"/>
      <c r="O29" s="5"/>
      <c r="P29" s="2">
        <f t="shared" si="4"/>
        <v>0</v>
      </c>
      <c r="Q29" s="5"/>
      <c r="R29" s="5"/>
      <c r="S29" s="2"/>
      <c r="T29" s="5"/>
      <c r="U29" s="2">
        <f t="shared" si="5"/>
        <v>0</v>
      </c>
      <c r="V29" s="5"/>
      <c r="W29" s="2"/>
      <c r="X29" s="2"/>
      <c r="Y29" s="5"/>
      <c r="Z29" s="2">
        <f t="shared" si="6"/>
        <v>0</v>
      </c>
      <c r="AA29" s="5"/>
      <c r="AB29" s="5"/>
      <c r="AC29" s="2">
        <f t="shared" si="7"/>
        <v>0</v>
      </c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3"/>
        <v>0</v>
      </c>
      <c r="L30" s="2"/>
      <c r="M30" s="11"/>
      <c r="N30" s="11"/>
      <c r="O30" s="5"/>
      <c r="P30" s="2">
        <f t="shared" si="4"/>
        <v>0</v>
      </c>
      <c r="Q30" s="5"/>
      <c r="R30" s="5"/>
      <c r="S30" s="2"/>
      <c r="T30" s="5"/>
      <c r="U30" s="2">
        <f t="shared" si="5"/>
        <v>0</v>
      </c>
      <c r="V30" s="5"/>
      <c r="W30" s="2"/>
      <c r="X30" s="2"/>
      <c r="Y30" s="5"/>
      <c r="Z30" s="2">
        <f t="shared" si="6"/>
        <v>0</v>
      </c>
      <c r="AA30" s="5"/>
      <c r="AB30" s="5"/>
      <c r="AC30" s="2">
        <f t="shared" si="7"/>
        <v>0</v>
      </c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171" t="s">
        <v>173</v>
      </c>
      <c r="C31" s="172"/>
      <c r="D31" s="173"/>
      <c r="E31" s="42">
        <f>SUM(E32:E42)</f>
        <v>26</v>
      </c>
      <c r="F31" s="42">
        <f t="shared" ref="F31:AP31" si="8">SUM(F32:F42)</f>
        <v>8</v>
      </c>
      <c r="G31" s="42">
        <f t="shared" si="8"/>
        <v>18</v>
      </c>
      <c r="H31" s="42">
        <f t="shared" si="8"/>
        <v>0</v>
      </c>
      <c r="I31" s="42">
        <f t="shared" si="8"/>
        <v>0</v>
      </c>
      <c r="J31" s="42">
        <f t="shared" si="8"/>
        <v>28</v>
      </c>
      <c r="K31" s="42">
        <f t="shared" si="8"/>
        <v>17</v>
      </c>
      <c r="L31" s="42">
        <f t="shared" si="8"/>
        <v>8</v>
      </c>
      <c r="M31" s="42">
        <f t="shared" si="8"/>
        <v>3</v>
      </c>
      <c r="N31" s="42">
        <f t="shared" si="8"/>
        <v>0</v>
      </c>
      <c r="O31" s="42">
        <f t="shared" si="8"/>
        <v>0</v>
      </c>
      <c r="P31" s="42">
        <f t="shared" si="8"/>
        <v>20</v>
      </c>
      <c r="Q31" s="42">
        <f t="shared" si="8"/>
        <v>1</v>
      </c>
      <c r="R31" s="42">
        <f t="shared" si="8"/>
        <v>1</v>
      </c>
      <c r="S31" s="42">
        <f t="shared" si="8"/>
        <v>12</v>
      </c>
      <c r="T31" s="42">
        <f t="shared" si="8"/>
        <v>0</v>
      </c>
      <c r="U31" s="42">
        <f t="shared" si="8"/>
        <v>6</v>
      </c>
      <c r="V31" s="42">
        <f t="shared" si="8"/>
        <v>0</v>
      </c>
      <c r="W31" s="42">
        <f t="shared" si="8"/>
        <v>1</v>
      </c>
      <c r="X31" s="42">
        <f t="shared" si="8"/>
        <v>5</v>
      </c>
      <c r="Y31" s="42">
        <f t="shared" si="8"/>
        <v>3</v>
      </c>
      <c r="Z31" s="42">
        <f t="shared" si="8"/>
        <v>23</v>
      </c>
      <c r="AA31" s="42">
        <f t="shared" si="8"/>
        <v>0</v>
      </c>
      <c r="AB31" s="42">
        <f t="shared" si="8"/>
        <v>3</v>
      </c>
      <c r="AC31" s="42">
        <f t="shared" si="8"/>
        <v>20</v>
      </c>
      <c r="AD31" s="42">
        <f t="shared" si="8"/>
        <v>4</v>
      </c>
      <c r="AE31" s="42">
        <f t="shared" si="8"/>
        <v>12</v>
      </c>
      <c r="AF31" s="42">
        <f t="shared" si="8"/>
        <v>3</v>
      </c>
      <c r="AG31" s="42">
        <f t="shared" si="8"/>
        <v>15</v>
      </c>
      <c r="AH31" s="42">
        <f t="shared" si="8"/>
        <v>2</v>
      </c>
      <c r="AI31" s="42">
        <f t="shared" si="8"/>
        <v>13</v>
      </c>
      <c r="AJ31" s="42">
        <f t="shared" si="8"/>
        <v>0</v>
      </c>
      <c r="AK31" s="42">
        <f t="shared" si="8"/>
        <v>15</v>
      </c>
      <c r="AL31" s="42">
        <f t="shared" si="8"/>
        <v>2</v>
      </c>
      <c r="AM31" s="42">
        <f t="shared" si="8"/>
        <v>0</v>
      </c>
      <c r="AN31" s="42">
        <f t="shared" si="8"/>
        <v>2</v>
      </c>
      <c r="AO31" s="42">
        <f t="shared" si="8"/>
        <v>2</v>
      </c>
      <c r="AP31" s="42">
        <f t="shared" si="8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4"/>
      <c r="E32" s="51">
        <v>2</v>
      </c>
      <c r="F32" s="44"/>
      <c r="G32" s="2">
        <v>2</v>
      </c>
      <c r="H32" s="2"/>
      <c r="I32" s="2"/>
      <c r="J32" s="2">
        <v>4</v>
      </c>
      <c r="K32" s="2">
        <f t="shared" ref="K32:K42" si="9">J32-L32-M32</f>
        <v>2</v>
      </c>
      <c r="L32" s="2">
        <v>2</v>
      </c>
      <c r="M32" s="11"/>
      <c r="N32" s="11"/>
      <c r="O32" s="5"/>
      <c r="P32" s="2">
        <f t="shared" ref="P32:P42" si="10">Q32+R32+S32+T32+U32</f>
        <v>3</v>
      </c>
      <c r="Q32" s="5">
        <v>1</v>
      </c>
      <c r="R32" s="5">
        <v>1</v>
      </c>
      <c r="S32" s="2">
        <v>1</v>
      </c>
      <c r="T32" s="5"/>
      <c r="U32" s="2">
        <f t="shared" ref="U32:U42" si="11">V32+W32+X32</f>
        <v>0</v>
      </c>
      <c r="V32" s="5"/>
      <c r="W32" s="2"/>
      <c r="X32" s="2"/>
      <c r="Y32" s="5"/>
      <c r="Z32" s="2">
        <f t="shared" ref="Z32:Z42" si="12">P32+Y32</f>
        <v>3</v>
      </c>
      <c r="AA32" s="5"/>
      <c r="AB32" s="5">
        <v>1</v>
      </c>
      <c r="AC32" s="2">
        <f t="shared" ref="AC32:AC42" si="13">F32+G32+K32-Z32-AA32-O32-N32</f>
        <v>1</v>
      </c>
      <c r="AD32" s="44">
        <v>1</v>
      </c>
      <c r="AE32" s="44">
        <v>1</v>
      </c>
      <c r="AF32" s="13"/>
      <c r="AG32" s="44">
        <v>1</v>
      </c>
      <c r="AH32" s="44"/>
      <c r="AI32" s="13">
        <v>1</v>
      </c>
      <c r="AJ32" s="19"/>
      <c r="AK32" s="59">
        <v>1</v>
      </c>
      <c r="AL32" s="59">
        <v>2</v>
      </c>
      <c r="AM32" s="59"/>
      <c r="AN32" s="59">
        <v>2</v>
      </c>
      <c r="AO32" s="59">
        <v>2</v>
      </c>
      <c r="AP32" s="19"/>
    </row>
    <row r="33" spans="1:42" s="14" customFormat="1" ht="39.950000000000003" customHeight="1" x14ac:dyDescent="0.2">
      <c r="A33" s="43" t="s">
        <v>23</v>
      </c>
      <c r="B33" s="182" t="s">
        <v>175</v>
      </c>
      <c r="C33" s="183"/>
      <c r="D33" s="184"/>
      <c r="E33" s="5"/>
      <c r="F33" s="44"/>
      <c r="G33" s="2"/>
      <c r="H33" s="2"/>
      <c r="I33" s="2"/>
      <c r="J33" s="2"/>
      <c r="K33" s="2">
        <f t="shared" si="9"/>
        <v>0</v>
      </c>
      <c r="L33" s="2"/>
      <c r="M33" s="11"/>
      <c r="N33" s="11"/>
      <c r="O33" s="5"/>
      <c r="P33" s="2">
        <f t="shared" si="10"/>
        <v>0</v>
      </c>
      <c r="Q33" s="5"/>
      <c r="R33" s="5"/>
      <c r="S33" s="2"/>
      <c r="T33" s="5"/>
      <c r="U33" s="2">
        <f t="shared" si="11"/>
        <v>0</v>
      </c>
      <c r="V33" s="5"/>
      <c r="W33" s="2"/>
      <c r="X33" s="2"/>
      <c r="Y33" s="5"/>
      <c r="Z33" s="2">
        <f t="shared" si="12"/>
        <v>0</v>
      </c>
      <c r="AA33" s="5"/>
      <c r="AB33" s="5"/>
      <c r="AC33" s="2">
        <f t="shared" si="13"/>
        <v>0</v>
      </c>
      <c r="AD33" s="44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>
        <v>6</v>
      </c>
      <c r="F34" s="52">
        <v>1</v>
      </c>
      <c r="G34" s="2">
        <v>5</v>
      </c>
      <c r="H34" s="2"/>
      <c r="I34" s="2"/>
      <c r="J34" s="2">
        <v>4</v>
      </c>
      <c r="K34" s="2">
        <f t="shared" si="9"/>
        <v>3</v>
      </c>
      <c r="L34" s="2">
        <v>1</v>
      </c>
      <c r="M34" s="11"/>
      <c r="N34" s="11"/>
      <c r="O34" s="5"/>
      <c r="P34" s="2">
        <f t="shared" si="10"/>
        <v>4</v>
      </c>
      <c r="Q34" s="5"/>
      <c r="R34" s="5"/>
      <c r="S34" s="2">
        <v>3</v>
      </c>
      <c r="T34" s="5"/>
      <c r="U34" s="2">
        <f t="shared" si="11"/>
        <v>1</v>
      </c>
      <c r="V34" s="5"/>
      <c r="W34" s="2"/>
      <c r="X34" s="2">
        <v>1</v>
      </c>
      <c r="Y34" s="5"/>
      <c r="Z34" s="2">
        <f t="shared" si="12"/>
        <v>4</v>
      </c>
      <c r="AA34" s="5"/>
      <c r="AB34" s="5">
        <v>1</v>
      </c>
      <c r="AC34" s="2">
        <f t="shared" si="13"/>
        <v>5</v>
      </c>
      <c r="AD34" s="52">
        <v>1</v>
      </c>
      <c r="AE34" s="44">
        <v>3</v>
      </c>
      <c r="AF34" s="13"/>
      <c r="AG34" s="44">
        <v>3</v>
      </c>
      <c r="AH34" s="44"/>
      <c r="AI34" s="13">
        <v>3</v>
      </c>
      <c r="AJ34" s="19"/>
      <c r="AK34" s="59">
        <v>3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>
        <v>1</v>
      </c>
      <c r="F35" s="44"/>
      <c r="G35" s="2">
        <v>1</v>
      </c>
      <c r="H35" s="2"/>
      <c r="I35" s="2"/>
      <c r="J35" s="2">
        <v>1</v>
      </c>
      <c r="K35" s="2">
        <f t="shared" si="9"/>
        <v>0</v>
      </c>
      <c r="L35" s="2">
        <v>1</v>
      </c>
      <c r="M35" s="11"/>
      <c r="N35" s="11"/>
      <c r="O35" s="5"/>
      <c r="P35" s="2">
        <f t="shared" si="10"/>
        <v>1</v>
      </c>
      <c r="Q35" s="5"/>
      <c r="R35" s="5"/>
      <c r="S35" s="2">
        <v>1</v>
      </c>
      <c r="T35" s="5"/>
      <c r="U35" s="2">
        <f t="shared" si="11"/>
        <v>0</v>
      </c>
      <c r="V35" s="5"/>
      <c r="W35" s="2"/>
      <c r="X35" s="2"/>
      <c r="Y35" s="5"/>
      <c r="Z35" s="2">
        <f t="shared" si="12"/>
        <v>1</v>
      </c>
      <c r="AA35" s="5"/>
      <c r="AB35" s="5"/>
      <c r="AC35" s="2">
        <f t="shared" si="13"/>
        <v>0</v>
      </c>
      <c r="AD35" s="44"/>
      <c r="AE35" s="44">
        <v>1</v>
      </c>
      <c r="AF35" s="13"/>
      <c r="AG35" s="44">
        <v>1</v>
      </c>
      <c r="AH35" s="44"/>
      <c r="AI35" s="13">
        <v>1</v>
      </c>
      <c r="AJ35" s="19"/>
      <c r="AK35" s="59">
        <v>1</v>
      </c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2"/>
      <c r="H36" s="2"/>
      <c r="I36" s="2"/>
      <c r="J36" s="2"/>
      <c r="K36" s="2">
        <f t="shared" si="9"/>
        <v>0</v>
      </c>
      <c r="L36" s="2"/>
      <c r="M36" s="11"/>
      <c r="N36" s="11"/>
      <c r="O36" s="5"/>
      <c r="P36" s="2">
        <f t="shared" si="10"/>
        <v>0</v>
      </c>
      <c r="Q36" s="5"/>
      <c r="R36" s="5"/>
      <c r="S36" s="2"/>
      <c r="T36" s="5"/>
      <c r="U36" s="2">
        <f t="shared" si="11"/>
        <v>0</v>
      </c>
      <c r="V36" s="5"/>
      <c r="W36" s="2"/>
      <c r="X36" s="2"/>
      <c r="Y36" s="5"/>
      <c r="Z36" s="2">
        <f t="shared" si="12"/>
        <v>0</v>
      </c>
      <c r="AA36" s="5"/>
      <c r="AB36" s="5"/>
      <c r="AC36" s="2">
        <f t="shared" si="13"/>
        <v>0</v>
      </c>
      <c r="AD36" s="44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5</v>
      </c>
      <c r="F37" s="5">
        <v>1</v>
      </c>
      <c r="G37" s="2">
        <v>4</v>
      </c>
      <c r="H37" s="2"/>
      <c r="I37" s="2"/>
      <c r="J37" s="2">
        <v>8</v>
      </c>
      <c r="K37" s="2">
        <f t="shared" si="9"/>
        <v>3</v>
      </c>
      <c r="L37" s="2">
        <v>2</v>
      </c>
      <c r="M37" s="11">
        <v>3</v>
      </c>
      <c r="N37" s="11"/>
      <c r="O37" s="5"/>
      <c r="P37" s="2">
        <f t="shared" si="10"/>
        <v>4</v>
      </c>
      <c r="Q37" s="5"/>
      <c r="R37" s="5"/>
      <c r="S37" s="2">
        <v>3</v>
      </c>
      <c r="T37" s="5"/>
      <c r="U37" s="2">
        <f t="shared" si="11"/>
        <v>1</v>
      </c>
      <c r="V37" s="5"/>
      <c r="W37" s="2"/>
      <c r="X37" s="2">
        <v>1</v>
      </c>
      <c r="Y37" s="5">
        <v>1</v>
      </c>
      <c r="Z37" s="2">
        <f t="shared" si="12"/>
        <v>5</v>
      </c>
      <c r="AA37" s="5"/>
      <c r="AB37" s="5"/>
      <c r="AC37" s="2">
        <f t="shared" si="13"/>
        <v>3</v>
      </c>
      <c r="AD37" s="5"/>
      <c r="AE37" s="44">
        <v>5</v>
      </c>
      <c r="AF37" s="13">
        <v>1</v>
      </c>
      <c r="AG37" s="44">
        <v>6</v>
      </c>
      <c r="AH37" s="44">
        <v>2</v>
      </c>
      <c r="AI37" s="13">
        <v>4</v>
      </c>
      <c r="AJ37" s="19"/>
      <c r="AK37" s="59">
        <v>6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/>
      <c r="F38" s="44"/>
      <c r="G38" s="2"/>
      <c r="H38" s="2"/>
      <c r="I38" s="2"/>
      <c r="J38" s="2"/>
      <c r="K38" s="2">
        <f t="shared" si="9"/>
        <v>0</v>
      </c>
      <c r="L38" s="2"/>
      <c r="M38" s="11"/>
      <c r="N38" s="11"/>
      <c r="O38" s="5"/>
      <c r="P38" s="2">
        <f t="shared" si="10"/>
        <v>0</v>
      </c>
      <c r="Q38" s="5"/>
      <c r="R38" s="5"/>
      <c r="S38" s="2"/>
      <c r="T38" s="5"/>
      <c r="U38" s="2">
        <f t="shared" si="11"/>
        <v>0</v>
      </c>
      <c r="V38" s="5"/>
      <c r="W38" s="2"/>
      <c r="X38" s="2"/>
      <c r="Y38" s="5"/>
      <c r="Z38" s="2">
        <f t="shared" si="12"/>
        <v>0</v>
      </c>
      <c r="AA38" s="5"/>
      <c r="AB38" s="5"/>
      <c r="AC38" s="2">
        <f t="shared" si="13"/>
        <v>0</v>
      </c>
      <c r="AD38" s="44"/>
      <c r="AE38" s="44"/>
      <c r="AF38" s="13"/>
      <c r="AG38" s="44"/>
      <c r="AH38" s="44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2"/>
      <c r="H39" s="2"/>
      <c r="I39" s="2"/>
      <c r="J39" s="2"/>
      <c r="K39" s="2">
        <f t="shared" si="9"/>
        <v>0</v>
      </c>
      <c r="L39" s="2"/>
      <c r="M39" s="11"/>
      <c r="N39" s="11"/>
      <c r="O39" s="5"/>
      <c r="P39" s="2">
        <f t="shared" si="10"/>
        <v>0</v>
      </c>
      <c r="Q39" s="5"/>
      <c r="R39" s="5"/>
      <c r="S39" s="2"/>
      <c r="T39" s="5"/>
      <c r="U39" s="2">
        <f t="shared" si="11"/>
        <v>0</v>
      </c>
      <c r="V39" s="5"/>
      <c r="W39" s="2"/>
      <c r="X39" s="2"/>
      <c r="Y39" s="5"/>
      <c r="Z39" s="2">
        <f t="shared" si="12"/>
        <v>0</v>
      </c>
      <c r="AA39" s="5"/>
      <c r="AB39" s="5"/>
      <c r="AC39" s="2">
        <f t="shared" si="13"/>
        <v>0</v>
      </c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>
        <v>3</v>
      </c>
      <c r="F40" s="5">
        <v>2</v>
      </c>
      <c r="G40" s="2">
        <v>1</v>
      </c>
      <c r="H40" s="2"/>
      <c r="I40" s="2"/>
      <c r="J40" s="2">
        <v>2</v>
      </c>
      <c r="K40" s="2">
        <f t="shared" si="9"/>
        <v>2</v>
      </c>
      <c r="L40" s="2"/>
      <c r="M40" s="11"/>
      <c r="N40" s="11"/>
      <c r="O40" s="5"/>
      <c r="P40" s="2">
        <f t="shared" si="10"/>
        <v>3</v>
      </c>
      <c r="Q40" s="5"/>
      <c r="R40" s="5"/>
      <c r="S40" s="2">
        <v>1</v>
      </c>
      <c r="T40" s="5"/>
      <c r="U40" s="2">
        <f t="shared" si="11"/>
        <v>2</v>
      </c>
      <c r="V40" s="5"/>
      <c r="W40" s="2">
        <v>1</v>
      </c>
      <c r="X40" s="2">
        <v>1</v>
      </c>
      <c r="Y40" s="5"/>
      <c r="Z40" s="2">
        <f t="shared" si="12"/>
        <v>3</v>
      </c>
      <c r="AA40" s="5"/>
      <c r="AB40" s="5"/>
      <c r="AC40" s="2">
        <f t="shared" si="13"/>
        <v>2</v>
      </c>
      <c r="AD40" s="5"/>
      <c r="AE40" s="44"/>
      <c r="AF40" s="13"/>
      <c r="AG40" s="44"/>
      <c r="AH40" s="44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>
        <v>2</v>
      </c>
      <c r="F41" s="5">
        <v>1</v>
      </c>
      <c r="G41" s="2">
        <v>1</v>
      </c>
      <c r="H41" s="2"/>
      <c r="I41" s="2"/>
      <c r="J41" s="2"/>
      <c r="K41" s="2">
        <f t="shared" si="9"/>
        <v>0</v>
      </c>
      <c r="L41" s="2"/>
      <c r="M41" s="11"/>
      <c r="N41" s="11"/>
      <c r="O41" s="5"/>
      <c r="P41" s="2">
        <f t="shared" si="10"/>
        <v>1</v>
      </c>
      <c r="Q41" s="5"/>
      <c r="R41" s="5"/>
      <c r="S41" s="2"/>
      <c r="T41" s="5"/>
      <c r="U41" s="2">
        <f t="shared" si="11"/>
        <v>1</v>
      </c>
      <c r="V41" s="5"/>
      <c r="W41" s="2"/>
      <c r="X41" s="2">
        <v>1</v>
      </c>
      <c r="Y41" s="5"/>
      <c r="Z41" s="2">
        <f t="shared" si="12"/>
        <v>1</v>
      </c>
      <c r="AA41" s="5"/>
      <c r="AB41" s="5"/>
      <c r="AC41" s="2">
        <f t="shared" si="13"/>
        <v>1</v>
      </c>
      <c r="AD41" s="5"/>
      <c r="AE41" s="44"/>
      <c r="AF41" s="13"/>
      <c r="AG41" s="44"/>
      <c r="AH41" s="44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7</v>
      </c>
      <c r="F42" s="5">
        <v>3</v>
      </c>
      <c r="G42" s="2">
        <v>4</v>
      </c>
      <c r="H42" s="2"/>
      <c r="I42" s="2"/>
      <c r="J42" s="2">
        <v>9</v>
      </c>
      <c r="K42" s="2">
        <f t="shared" si="9"/>
        <v>7</v>
      </c>
      <c r="L42" s="2">
        <v>2</v>
      </c>
      <c r="M42" s="11"/>
      <c r="N42" s="11"/>
      <c r="O42" s="5"/>
      <c r="P42" s="2">
        <f t="shared" si="10"/>
        <v>4</v>
      </c>
      <c r="Q42" s="5"/>
      <c r="R42" s="5"/>
      <c r="S42" s="2">
        <v>3</v>
      </c>
      <c r="T42" s="5"/>
      <c r="U42" s="2">
        <f t="shared" si="11"/>
        <v>1</v>
      </c>
      <c r="V42" s="5"/>
      <c r="W42" s="2"/>
      <c r="X42" s="2">
        <v>1</v>
      </c>
      <c r="Y42" s="5">
        <v>2</v>
      </c>
      <c r="Z42" s="2">
        <f t="shared" si="12"/>
        <v>6</v>
      </c>
      <c r="AA42" s="5"/>
      <c r="AB42" s="5">
        <v>1</v>
      </c>
      <c r="AC42" s="2">
        <f t="shared" si="13"/>
        <v>8</v>
      </c>
      <c r="AD42" s="5">
        <v>2</v>
      </c>
      <c r="AE42" s="44">
        <v>2</v>
      </c>
      <c r="AF42" s="13">
        <v>2</v>
      </c>
      <c r="AG42" s="44">
        <v>4</v>
      </c>
      <c r="AH42" s="44"/>
      <c r="AI42" s="13">
        <v>4</v>
      </c>
      <c r="AJ42" s="19"/>
      <c r="AK42" s="59">
        <v>4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8</v>
      </c>
      <c r="F43" s="42">
        <f t="shared" ref="F43:AP43" si="14">SUM(F44:F50)</f>
        <v>0</v>
      </c>
      <c r="G43" s="42">
        <f t="shared" si="14"/>
        <v>8</v>
      </c>
      <c r="H43" s="42">
        <f t="shared" si="14"/>
        <v>0</v>
      </c>
      <c r="I43" s="42">
        <f t="shared" si="14"/>
        <v>0</v>
      </c>
      <c r="J43" s="42">
        <f t="shared" si="14"/>
        <v>14</v>
      </c>
      <c r="K43" s="42">
        <f t="shared" si="14"/>
        <v>6</v>
      </c>
      <c r="L43" s="42">
        <f t="shared" si="14"/>
        <v>8</v>
      </c>
      <c r="M43" s="42">
        <f t="shared" si="14"/>
        <v>0</v>
      </c>
      <c r="N43" s="42">
        <f t="shared" si="14"/>
        <v>0</v>
      </c>
      <c r="O43" s="42">
        <f t="shared" si="14"/>
        <v>0</v>
      </c>
      <c r="P43" s="42">
        <f t="shared" si="14"/>
        <v>7</v>
      </c>
      <c r="Q43" s="42">
        <f t="shared" si="14"/>
        <v>3</v>
      </c>
      <c r="R43" s="42">
        <f t="shared" si="14"/>
        <v>0</v>
      </c>
      <c r="S43" s="42">
        <f t="shared" si="14"/>
        <v>2</v>
      </c>
      <c r="T43" s="42">
        <f t="shared" si="14"/>
        <v>0</v>
      </c>
      <c r="U43" s="42">
        <f t="shared" si="14"/>
        <v>2</v>
      </c>
      <c r="V43" s="42">
        <f t="shared" si="14"/>
        <v>0</v>
      </c>
      <c r="W43" s="42">
        <f t="shared" si="14"/>
        <v>0</v>
      </c>
      <c r="X43" s="42">
        <f t="shared" si="14"/>
        <v>2</v>
      </c>
      <c r="Y43" s="42">
        <f t="shared" si="14"/>
        <v>2</v>
      </c>
      <c r="Z43" s="42">
        <f t="shared" si="14"/>
        <v>9</v>
      </c>
      <c r="AA43" s="42">
        <f t="shared" si="14"/>
        <v>0</v>
      </c>
      <c r="AB43" s="42">
        <f t="shared" si="14"/>
        <v>1</v>
      </c>
      <c r="AC43" s="42">
        <f t="shared" si="14"/>
        <v>5</v>
      </c>
      <c r="AD43" s="42">
        <f t="shared" si="14"/>
        <v>1</v>
      </c>
      <c r="AE43" s="42">
        <f t="shared" si="14"/>
        <v>6</v>
      </c>
      <c r="AF43" s="42">
        <f t="shared" si="14"/>
        <v>0</v>
      </c>
      <c r="AG43" s="42">
        <f t="shared" si="14"/>
        <v>6</v>
      </c>
      <c r="AH43" s="42">
        <f t="shared" si="14"/>
        <v>1</v>
      </c>
      <c r="AI43" s="42">
        <f t="shared" si="14"/>
        <v>5</v>
      </c>
      <c r="AJ43" s="42">
        <f t="shared" si="14"/>
        <v>0</v>
      </c>
      <c r="AK43" s="42">
        <f t="shared" si="14"/>
        <v>6</v>
      </c>
      <c r="AL43" s="42">
        <f t="shared" si="14"/>
        <v>0</v>
      </c>
      <c r="AM43" s="42">
        <f t="shared" si="14"/>
        <v>0</v>
      </c>
      <c r="AN43" s="42">
        <f t="shared" si="14"/>
        <v>0</v>
      </c>
      <c r="AO43" s="42">
        <f t="shared" si="14"/>
        <v>0</v>
      </c>
      <c r="AP43" s="42">
        <f t="shared" si="14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2"/>
      <c r="G44" s="2"/>
      <c r="H44" s="2"/>
      <c r="I44" s="2"/>
      <c r="J44" s="2"/>
      <c r="K44" s="2">
        <f t="shared" ref="K44:K50" si="15">J44-L44-M44</f>
        <v>0</v>
      </c>
      <c r="L44" s="2"/>
      <c r="M44" s="11"/>
      <c r="N44" s="11"/>
      <c r="O44" s="5"/>
      <c r="P44" s="2">
        <f t="shared" ref="P44:P50" si="16">Q44+R44+S44+T44+U44</f>
        <v>0</v>
      </c>
      <c r="Q44" s="5"/>
      <c r="R44" s="5"/>
      <c r="S44" s="2"/>
      <c r="T44" s="5"/>
      <c r="U44" s="2">
        <f t="shared" ref="U44:U50" si="17">V44+W44+X44</f>
        <v>0</v>
      </c>
      <c r="V44" s="5"/>
      <c r="W44" s="2"/>
      <c r="X44" s="2"/>
      <c r="Y44" s="5"/>
      <c r="Z44" s="2">
        <f t="shared" ref="Z44:Z50" si="18">P44+Y44</f>
        <v>0</v>
      </c>
      <c r="AA44" s="5"/>
      <c r="AB44" s="5"/>
      <c r="AC44" s="2">
        <f t="shared" ref="AC44:AC50" si="19">F44+G44+K44-Z44-AA44-O44-N44</f>
        <v>0</v>
      </c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2"/>
      <c r="G45" s="2"/>
      <c r="H45" s="2"/>
      <c r="I45" s="2"/>
      <c r="J45" s="2"/>
      <c r="K45" s="2">
        <f t="shared" si="15"/>
        <v>0</v>
      </c>
      <c r="L45" s="2"/>
      <c r="M45" s="11"/>
      <c r="N45" s="11"/>
      <c r="O45" s="5"/>
      <c r="P45" s="2">
        <f t="shared" si="16"/>
        <v>0</v>
      </c>
      <c r="Q45" s="5"/>
      <c r="R45" s="5"/>
      <c r="S45" s="2"/>
      <c r="T45" s="5"/>
      <c r="U45" s="2">
        <f t="shared" si="17"/>
        <v>0</v>
      </c>
      <c r="V45" s="5"/>
      <c r="W45" s="2"/>
      <c r="X45" s="2"/>
      <c r="Y45" s="5"/>
      <c r="Z45" s="2">
        <f t="shared" si="18"/>
        <v>0</v>
      </c>
      <c r="AA45" s="5"/>
      <c r="AB45" s="5"/>
      <c r="AC45" s="2">
        <f t="shared" si="19"/>
        <v>0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2"/>
      <c r="G46" s="2"/>
      <c r="H46" s="2"/>
      <c r="I46" s="2"/>
      <c r="J46" s="2"/>
      <c r="K46" s="2">
        <f t="shared" si="15"/>
        <v>0</v>
      </c>
      <c r="L46" s="2"/>
      <c r="M46" s="11"/>
      <c r="N46" s="11"/>
      <c r="O46" s="5"/>
      <c r="P46" s="2">
        <f t="shared" si="16"/>
        <v>0</v>
      </c>
      <c r="Q46" s="5"/>
      <c r="R46" s="5"/>
      <c r="S46" s="2"/>
      <c r="T46" s="5"/>
      <c r="U46" s="2">
        <f t="shared" si="17"/>
        <v>0</v>
      </c>
      <c r="V46" s="5"/>
      <c r="W46" s="2"/>
      <c r="X46" s="2"/>
      <c r="Y46" s="5"/>
      <c r="Z46" s="2">
        <f t="shared" si="18"/>
        <v>0</v>
      </c>
      <c r="AA46" s="5"/>
      <c r="AB46" s="5"/>
      <c r="AC46" s="2">
        <f t="shared" si="19"/>
        <v>0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2"/>
      <c r="G47" s="2"/>
      <c r="H47" s="2"/>
      <c r="I47" s="2"/>
      <c r="J47" s="2"/>
      <c r="K47" s="2">
        <f t="shared" si="15"/>
        <v>0</v>
      </c>
      <c r="L47" s="2"/>
      <c r="M47" s="11"/>
      <c r="N47" s="11"/>
      <c r="O47" s="5"/>
      <c r="P47" s="2">
        <f t="shared" si="16"/>
        <v>0</v>
      </c>
      <c r="Q47" s="5"/>
      <c r="R47" s="5"/>
      <c r="S47" s="2"/>
      <c r="T47" s="5"/>
      <c r="U47" s="2">
        <f t="shared" si="17"/>
        <v>0</v>
      </c>
      <c r="V47" s="5"/>
      <c r="W47" s="2"/>
      <c r="X47" s="2"/>
      <c r="Y47" s="5"/>
      <c r="Z47" s="2">
        <f t="shared" si="18"/>
        <v>0</v>
      </c>
      <c r="AA47" s="5"/>
      <c r="AB47" s="5"/>
      <c r="AC47" s="2">
        <f t="shared" si="19"/>
        <v>0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/>
      <c r="F48" s="2"/>
      <c r="G48" s="2"/>
      <c r="H48" s="2"/>
      <c r="I48" s="2"/>
      <c r="J48" s="2">
        <v>2</v>
      </c>
      <c r="K48" s="2">
        <f t="shared" si="15"/>
        <v>2</v>
      </c>
      <c r="L48" s="2"/>
      <c r="M48" s="11"/>
      <c r="N48" s="11"/>
      <c r="O48" s="5"/>
      <c r="P48" s="2">
        <f t="shared" si="16"/>
        <v>1</v>
      </c>
      <c r="Q48" s="5"/>
      <c r="R48" s="5"/>
      <c r="S48" s="2"/>
      <c r="T48" s="5"/>
      <c r="U48" s="2">
        <f t="shared" si="17"/>
        <v>1</v>
      </c>
      <c r="V48" s="5"/>
      <c r="W48" s="2"/>
      <c r="X48" s="2">
        <v>1</v>
      </c>
      <c r="Y48" s="5"/>
      <c r="Z48" s="2">
        <f t="shared" si="18"/>
        <v>1</v>
      </c>
      <c r="AA48" s="5"/>
      <c r="AB48" s="5"/>
      <c r="AC48" s="2">
        <f t="shared" si="19"/>
        <v>1</v>
      </c>
      <c r="AD48" s="44"/>
      <c r="AE48" s="44"/>
      <c r="AF48" s="13"/>
      <c r="AG48" s="44"/>
      <c r="AH48" s="44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>
        <v>1</v>
      </c>
      <c r="F49" s="2"/>
      <c r="G49" s="5">
        <v>1</v>
      </c>
      <c r="H49" s="2"/>
      <c r="I49" s="2"/>
      <c r="J49" s="2">
        <v>1</v>
      </c>
      <c r="K49" s="2">
        <f t="shared" si="15"/>
        <v>1</v>
      </c>
      <c r="L49" s="2"/>
      <c r="M49" s="11"/>
      <c r="N49" s="11"/>
      <c r="O49" s="5"/>
      <c r="P49" s="2">
        <f t="shared" si="16"/>
        <v>1</v>
      </c>
      <c r="Q49" s="5"/>
      <c r="R49" s="5"/>
      <c r="S49" s="2">
        <v>1</v>
      </c>
      <c r="T49" s="5"/>
      <c r="U49" s="2">
        <f t="shared" si="17"/>
        <v>0</v>
      </c>
      <c r="V49" s="5"/>
      <c r="W49" s="2"/>
      <c r="X49" s="2"/>
      <c r="Y49" s="5">
        <v>1</v>
      </c>
      <c r="Z49" s="2">
        <f t="shared" si="18"/>
        <v>2</v>
      </c>
      <c r="AA49" s="5"/>
      <c r="AB49" s="5"/>
      <c r="AC49" s="2">
        <f t="shared" si="19"/>
        <v>0</v>
      </c>
      <c r="AD49" s="44"/>
      <c r="AE49" s="44">
        <v>2</v>
      </c>
      <c r="AF49" s="13"/>
      <c r="AG49" s="44">
        <v>2</v>
      </c>
      <c r="AH49" s="44">
        <v>1</v>
      </c>
      <c r="AI49" s="13">
        <v>1</v>
      </c>
      <c r="AJ49" s="19"/>
      <c r="AK49" s="59">
        <v>2</v>
      </c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">
        <v>7</v>
      </c>
      <c r="F50" s="2"/>
      <c r="G50" s="5">
        <v>7</v>
      </c>
      <c r="H50" s="2"/>
      <c r="I50" s="2"/>
      <c r="J50" s="2">
        <v>11</v>
      </c>
      <c r="K50" s="2">
        <f t="shared" si="15"/>
        <v>3</v>
      </c>
      <c r="L50" s="2">
        <v>8</v>
      </c>
      <c r="M50" s="11"/>
      <c r="N50" s="11"/>
      <c r="O50" s="5"/>
      <c r="P50" s="2">
        <f t="shared" si="16"/>
        <v>5</v>
      </c>
      <c r="Q50" s="5">
        <v>3</v>
      </c>
      <c r="R50" s="5"/>
      <c r="S50" s="2">
        <v>1</v>
      </c>
      <c r="T50" s="5"/>
      <c r="U50" s="2">
        <f t="shared" si="17"/>
        <v>1</v>
      </c>
      <c r="V50" s="5"/>
      <c r="W50" s="2"/>
      <c r="X50" s="2">
        <v>1</v>
      </c>
      <c r="Y50" s="5">
        <v>1</v>
      </c>
      <c r="Z50" s="2">
        <f t="shared" si="18"/>
        <v>6</v>
      </c>
      <c r="AA50" s="5"/>
      <c r="AB50" s="5">
        <v>1</v>
      </c>
      <c r="AC50" s="2">
        <f t="shared" si="19"/>
        <v>4</v>
      </c>
      <c r="AD50" s="44">
        <v>1</v>
      </c>
      <c r="AE50" s="44">
        <v>4</v>
      </c>
      <c r="AF50" s="13"/>
      <c r="AG50" s="44">
        <v>4</v>
      </c>
      <c r="AH50" s="44"/>
      <c r="AI50" s="13">
        <v>4</v>
      </c>
      <c r="AJ50" s="19"/>
      <c r="AK50" s="59">
        <v>4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32</v>
      </c>
      <c r="F51" s="42">
        <f t="shared" ref="F51:AP51" si="20">SUM(F52:F64)</f>
        <v>8</v>
      </c>
      <c r="G51" s="42">
        <f t="shared" si="20"/>
        <v>24</v>
      </c>
      <c r="H51" s="42">
        <f t="shared" si="20"/>
        <v>0</v>
      </c>
      <c r="I51" s="42">
        <f t="shared" si="20"/>
        <v>0</v>
      </c>
      <c r="J51" s="42">
        <f t="shared" si="20"/>
        <v>47</v>
      </c>
      <c r="K51" s="42">
        <f t="shared" si="20"/>
        <v>34</v>
      </c>
      <c r="L51" s="42">
        <f t="shared" si="20"/>
        <v>13</v>
      </c>
      <c r="M51" s="42">
        <f t="shared" si="20"/>
        <v>0</v>
      </c>
      <c r="N51" s="42">
        <f t="shared" si="20"/>
        <v>0</v>
      </c>
      <c r="O51" s="42">
        <f t="shared" si="20"/>
        <v>0</v>
      </c>
      <c r="P51" s="42">
        <f t="shared" si="20"/>
        <v>43</v>
      </c>
      <c r="Q51" s="42">
        <f t="shared" si="20"/>
        <v>15</v>
      </c>
      <c r="R51" s="42">
        <f t="shared" si="20"/>
        <v>15</v>
      </c>
      <c r="S51" s="42">
        <f t="shared" si="20"/>
        <v>3</v>
      </c>
      <c r="T51" s="42">
        <f t="shared" si="20"/>
        <v>0</v>
      </c>
      <c r="U51" s="42">
        <f t="shared" si="20"/>
        <v>10</v>
      </c>
      <c r="V51" s="42">
        <f t="shared" si="20"/>
        <v>6</v>
      </c>
      <c r="W51" s="42">
        <f t="shared" si="20"/>
        <v>2</v>
      </c>
      <c r="X51" s="42">
        <f t="shared" si="20"/>
        <v>2</v>
      </c>
      <c r="Y51" s="42">
        <f t="shared" si="20"/>
        <v>4</v>
      </c>
      <c r="Z51" s="42">
        <f t="shared" si="20"/>
        <v>47</v>
      </c>
      <c r="AA51" s="42">
        <f t="shared" si="20"/>
        <v>0</v>
      </c>
      <c r="AB51" s="42">
        <f t="shared" si="20"/>
        <v>1</v>
      </c>
      <c r="AC51" s="42">
        <f t="shared" si="20"/>
        <v>19</v>
      </c>
      <c r="AD51" s="42">
        <f t="shared" si="20"/>
        <v>4</v>
      </c>
      <c r="AE51" s="42">
        <f t="shared" si="20"/>
        <v>5</v>
      </c>
      <c r="AF51" s="42">
        <f t="shared" si="20"/>
        <v>2</v>
      </c>
      <c r="AG51" s="42">
        <f t="shared" si="20"/>
        <v>7</v>
      </c>
      <c r="AH51" s="42">
        <f t="shared" si="20"/>
        <v>3</v>
      </c>
      <c r="AI51" s="42">
        <f t="shared" si="20"/>
        <v>4</v>
      </c>
      <c r="AJ51" s="42">
        <f t="shared" si="20"/>
        <v>1</v>
      </c>
      <c r="AK51" s="42">
        <f t="shared" si="20"/>
        <v>6</v>
      </c>
      <c r="AL51" s="42">
        <f t="shared" si="20"/>
        <v>4</v>
      </c>
      <c r="AM51" s="42">
        <f t="shared" si="20"/>
        <v>1</v>
      </c>
      <c r="AN51" s="42">
        <f t="shared" si="20"/>
        <v>5</v>
      </c>
      <c r="AO51" s="42">
        <f t="shared" si="20"/>
        <v>4</v>
      </c>
      <c r="AP51" s="42">
        <f t="shared" si="20"/>
        <v>1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">
        <v>9</v>
      </c>
      <c r="F52" s="5">
        <v>1</v>
      </c>
      <c r="G52" s="2">
        <v>8</v>
      </c>
      <c r="H52" s="2"/>
      <c r="I52" s="2"/>
      <c r="J52" s="2">
        <v>24</v>
      </c>
      <c r="K52" s="2">
        <f t="shared" ref="K52:K64" si="21">J52-L52-M52</f>
        <v>17</v>
      </c>
      <c r="L52" s="2">
        <v>7</v>
      </c>
      <c r="M52" s="11"/>
      <c r="N52" s="11"/>
      <c r="O52" s="5"/>
      <c r="P52" s="2">
        <f t="shared" ref="P52:P64" si="22">Q52+R52+S52+T52+U52</f>
        <v>18</v>
      </c>
      <c r="Q52" s="5">
        <v>10</v>
      </c>
      <c r="R52" s="5">
        <v>6</v>
      </c>
      <c r="S52" s="2"/>
      <c r="T52" s="5"/>
      <c r="U52" s="2">
        <f t="shared" ref="U52:U64" si="23">V52+W52+X52</f>
        <v>2</v>
      </c>
      <c r="V52" s="5">
        <v>2</v>
      </c>
      <c r="W52" s="2"/>
      <c r="X52" s="2"/>
      <c r="Y52" s="5">
        <v>2</v>
      </c>
      <c r="Z52" s="2">
        <f t="shared" ref="Z52:Z64" si="24">P52+Y52</f>
        <v>20</v>
      </c>
      <c r="AA52" s="5"/>
      <c r="AB52" s="5">
        <v>1</v>
      </c>
      <c r="AC52" s="2">
        <f t="shared" ref="AC52:AC64" si="25">F52+G52+K52-Z52-AA52-O52-N52</f>
        <v>6</v>
      </c>
      <c r="AD52" s="5">
        <v>2</v>
      </c>
      <c r="AE52" s="44"/>
      <c r="AF52" s="13"/>
      <c r="AG52" s="44"/>
      <c r="AH52" s="44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7</v>
      </c>
      <c r="F53" s="52">
        <v>2</v>
      </c>
      <c r="G53" s="2">
        <v>5</v>
      </c>
      <c r="H53" s="2"/>
      <c r="I53" s="2"/>
      <c r="J53" s="2">
        <v>12</v>
      </c>
      <c r="K53" s="2">
        <f t="shared" si="21"/>
        <v>10</v>
      </c>
      <c r="L53" s="2">
        <v>2</v>
      </c>
      <c r="M53" s="11"/>
      <c r="N53" s="11"/>
      <c r="O53" s="5"/>
      <c r="P53" s="2">
        <f t="shared" si="22"/>
        <v>10</v>
      </c>
      <c r="Q53" s="5"/>
      <c r="R53" s="5">
        <v>5</v>
      </c>
      <c r="S53" s="2">
        <v>1</v>
      </c>
      <c r="T53" s="5"/>
      <c r="U53" s="2">
        <f t="shared" si="23"/>
        <v>4</v>
      </c>
      <c r="V53" s="5">
        <v>2</v>
      </c>
      <c r="W53" s="2">
        <v>2</v>
      </c>
      <c r="X53" s="2"/>
      <c r="Y53" s="5">
        <v>2</v>
      </c>
      <c r="Z53" s="2">
        <f t="shared" si="24"/>
        <v>12</v>
      </c>
      <c r="AA53" s="5"/>
      <c r="AB53" s="5"/>
      <c r="AC53" s="2">
        <f t="shared" si="25"/>
        <v>5</v>
      </c>
      <c r="AD53" s="52"/>
      <c r="AE53" s="44">
        <v>1</v>
      </c>
      <c r="AF53" s="13">
        <v>1</v>
      </c>
      <c r="AG53" s="44">
        <v>2</v>
      </c>
      <c r="AH53" s="44"/>
      <c r="AI53" s="13">
        <v>2</v>
      </c>
      <c r="AJ53" s="59">
        <v>1</v>
      </c>
      <c r="AK53" s="59">
        <v>1</v>
      </c>
      <c r="AL53" s="59">
        <v>1</v>
      </c>
      <c r="AM53" s="59">
        <v>1</v>
      </c>
      <c r="AN53" s="59">
        <v>2</v>
      </c>
      <c r="AO53" s="59">
        <v>1</v>
      </c>
      <c r="AP53" s="59">
        <v>1</v>
      </c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/>
      <c r="F54" s="44"/>
      <c r="G54" s="2"/>
      <c r="H54" s="2"/>
      <c r="I54" s="2"/>
      <c r="J54" s="2">
        <v>1</v>
      </c>
      <c r="K54" s="2">
        <f t="shared" si="21"/>
        <v>0</v>
      </c>
      <c r="L54" s="2">
        <v>1</v>
      </c>
      <c r="M54" s="11"/>
      <c r="N54" s="11"/>
      <c r="O54" s="5"/>
      <c r="P54" s="2">
        <f t="shared" si="22"/>
        <v>0</v>
      </c>
      <c r="Q54" s="5"/>
      <c r="R54" s="5"/>
      <c r="S54" s="2"/>
      <c r="T54" s="5"/>
      <c r="U54" s="2">
        <f t="shared" si="23"/>
        <v>0</v>
      </c>
      <c r="V54" s="5"/>
      <c r="W54" s="2"/>
      <c r="X54" s="2"/>
      <c r="Y54" s="5"/>
      <c r="Z54" s="2">
        <f t="shared" si="24"/>
        <v>0</v>
      </c>
      <c r="AA54" s="5"/>
      <c r="AB54" s="5"/>
      <c r="AC54" s="2">
        <f t="shared" si="25"/>
        <v>0</v>
      </c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2"/>
      <c r="H55" s="2"/>
      <c r="I55" s="2"/>
      <c r="J55" s="2">
        <v>2</v>
      </c>
      <c r="K55" s="2">
        <f t="shared" si="21"/>
        <v>1</v>
      </c>
      <c r="L55" s="2">
        <v>1</v>
      </c>
      <c r="M55" s="11"/>
      <c r="N55" s="11"/>
      <c r="O55" s="5"/>
      <c r="P55" s="2">
        <f t="shared" si="22"/>
        <v>1</v>
      </c>
      <c r="Q55" s="5">
        <v>1</v>
      </c>
      <c r="R55" s="5"/>
      <c r="S55" s="2"/>
      <c r="T55" s="5"/>
      <c r="U55" s="2">
        <f t="shared" si="23"/>
        <v>0</v>
      </c>
      <c r="V55" s="5"/>
      <c r="W55" s="2"/>
      <c r="X55" s="2"/>
      <c r="Y55" s="5"/>
      <c r="Z55" s="2">
        <f t="shared" si="24"/>
        <v>1</v>
      </c>
      <c r="AA55" s="5"/>
      <c r="AB55" s="5"/>
      <c r="AC55" s="2">
        <f t="shared" si="25"/>
        <v>0</v>
      </c>
      <c r="AD55" s="44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>
        <f t="shared" si="21"/>
        <v>0</v>
      </c>
      <c r="L56" s="2"/>
      <c r="M56" s="11"/>
      <c r="N56" s="11"/>
      <c r="O56" s="5"/>
      <c r="P56" s="2">
        <f t="shared" si="22"/>
        <v>0</v>
      </c>
      <c r="Q56" s="5"/>
      <c r="R56" s="5"/>
      <c r="S56" s="2"/>
      <c r="T56" s="5"/>
      <c r="U56" s="2">
        <f t="shared" si="23"/>
        <v>0</v>
      </c>
      <c r="V56" s="5"/>
      <c r="W56" s="2"/>
      <c r="X56" s="2"/>
      <c r="Y56" s="5"/>
      <c r="Z56" s="2">
        <f t="shared" si="24"/>
        <v>0</v>
      </c>
      <c r="AA56" s="5"/>
      <c r="AB56" s="5"/>
      <c r="AC56" s="2">
        <f t="shared" si="25"/>
        <v>0</v>
      </c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/>
      <c r="K57" s="2">
        <f t="shared" si="21"/>
        <v>0</v>
      </c>
      <c r="L57" s="2"/>
      <c r="M57" s="11"/>
      <c r="N57" s="11"/>
      <c r="O57" s="5"/>
      <c r="P57" s="2">
        <f t="shared" si="22"/>
        <v>0</v>
      </c>
      <c r="Q57" s="5"/>
      <c r="R57" s="5"/>
      <c r="S57" s="2"/>
      <c r="T57" s="5"/>
      <c r="U57" s="2">
        <f t="shared" si="23"/>
        <v>0</v>
      </c>
      <c r="V57" s="5"/>
      <c r="W57" s="2"/>
      <c r="X57" s="2"/>
      <c r="Y57" s="5"/>
      <c r="Z57" s="2">
        <f t="shared" si="24"/>
        <v>0</v>
      </c>
      <c r="AA57" s="5"/>
      <c r="AB57" s="5"/>
      <c r="AC57" s="2">
        <f t="shared" si="25"/>
        <v>0</v>
      </c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2"/>
      <c r="H58" s="2"/>
      <c r="I58" s="2"/>
      <c r="J58" s="2">
        <v>1</v>
      </c>
      <c r="K58" s="2">
        <f t="shared" si="21"/>
        <v>0</v>
      </c>
      <c r="L58" s="2">
        <v>1</v>
      </c>
      <c r="M58" s="11"/>
      <c r="N58" s="11"/>
      <c r="O58" s="5"/>
      <c r="P58" s="2">
        <f t="shared" si="22"/>
        <v>0</v>
      </c>
      <c r="Q58" s="5"/>
      <c r="R58" s="5"/>
      <c r="S58" s="2"/>
      <c r="T58" s="5"/>
      <c r="U58" s="2">
        <f t="shared" si="23"/>
        <v>0</v>
      </c>
      <c r="V58" s="5"/>
      <c r="W58" s="2"/>
      <c r="X58" s="2"/>
      <c r="Y58" s="5"/>
      <c r="Z58" s="2">
        <f t="shared" si="24"/>
        <v>0</v>
      </c>
      <c r="AA58" s="5"/>
      <c r="AB58" s="5"/>
      <c r="AC58" s="2">
        <f t="shared" si="25"/>
        <v>0</v>
      </c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>
        <v>2</v>
      </c>
      <c r="F59" s="5">
        <v>1</v>
      </c>
      <c r="G59" s="2">
        <v>1</v>
      </c>
      <c r="H59" s="2"/>
      <c r="I59" s="2"/>
      <c r="J59" s="2"/>
      <c r="K59" s="2">
        <f t="shared" si="21"/>
        <v>0</v>
      </c>
      <c r="L59" s="2"/>
      <c r="M59" s="11"/>
      <c r="N59" s="11"/>
      <c r="O59" s="5"/>
      <c r="P59" s="2">
        <f t="shared" si="22"/>
        <v>2</v>
      </c>
      <c r="Q59" s="5">
        <v>1</v>
      </c>
      <c r="R59" s="5">
        <v>1</v>
      </c>
      <c r="S59" s="2"/>
      <c r="T59" s="5"/>
      <c r="U59" s="2">
        <f t="shared" si="23"/>
        <v>0</v>
      </c>
      <c r="V59" s="5"/>
      <c r="W59" s="2"/>
      <c r="X59" s="2"/>
      <c r="Y59" s="5"/>
      <c r="Z59" s="2">
        <f t="shared" si="24"/>
        <v>2</v>
      </c>
      <c r="AA59" s="5"/>
      <c r="AB59" s="5"/>
      <c r="AC59" s="2">
        <f t="shared" si="25"/>
        <v>0</v>
      </c>
      <c r="AD59" s="5"/>
      <c r="AE59" s="44">
        <v>1</v>
      </c>
      <c r="AF59" s="13"/>
      <c r="AG59" s="44">
        <v>1</v>
      </c>
      <c r="AH59" s="44">
        <v>1</v>
      </c>
      <c r="AI59" s="13"/>
      <c r="AJ59" s="19"/>
      <c r="AK59" s="59">
        <v>1</v>
      </c>
      <c r="AL59" s="59">
        <v>1</v>
      </c>
      <c r="AM59" s="59"/>
      <c r="AN59" s="59">
        <v>1</v>
      </c>
      <c r="AO59" s="59">
        <v>1</v>
      </c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>
        <v>6</v>
      </c>
      <c r="F60" s="5">
        <v>1</v>
      </c>
      <c r="G60" s="2">
        <v>5</v>
      </c>
      <c r="H60" s="2"/>
      <c r="I60" s="2"/>
      <c r="J60" s="2">
        <v>5</v>
      </c>
      <c r="K60" s="2">
        <f t="shared" si="21"/>
        <v>4</v>
      </c>
      <c r="L60" s="2">
        <v>1</v>
      </c>
      <c r="M60" s="11"/>
      <c r="N60" s="11"/>
      <c r="O60" s="5"/>
      <c r="P60" s="2">
        <f t="shared" si="22"/>
        <v>7</v>
      </c>
      <c r="Q60" s="5">
        <v>2</v>
      </c>
      <c r="R60" s="5">
        <v>1</v>
      </c>
      <c r="S60" s="2">
        <v>1</v>
      </c>
      <c r="T60" s="5"/>
      <c r="U60" s="2">
        <f t="shared" si="23"/>
        <v>3</v>
      </c>
      <c r="V60" s="5">
        <v>1</v>
      </c>
      <c r="W60" s="2"/>
      <c r="X60" s="2">
        <v>2</v>
      </c>
      <c r="Y60" s="5"/>
      <c r="Z60" s="2">
        <f t="shared" si="24"/>
        <v>7</v>
      </c>
      <c r="AA60" s="5"/>
      <c r="AB60" s="5"/>
      <c r="AC60" s="2">
        <f t="shared" si="25"/>
        <v>3</v>
      </c>
      <c r="AD60" s="5">
        <v>1</v>
      </c>
      <c r="AE60" s="44">
        <v>1</v>
      </c>
      <c r="AF60" s="13"/>
      <c r="AG60" s="44">
        <v>1</v>
      </c>
      <c r="AH60" s="44">
        <v>1</v>
      </c>
      <c r="AI60" s="13"/>
      <c r="AJ60" s="19"/>
      <c r="AK60" s="59">
        <v>1</v>
      </c>
      <c r="AL60" s="59">
        <v>1</v>
      </c>
      <c r="AM60" s="59"/>
      <c r="AN60" s="59">
        <v>1</v>
      </c>
      <c r="AO60" s="59">
        <v>1</v>
      </c>
      <c r="AP60" s="1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>
        <v>2</v>
      </c>
      <c r="F61" s="52"/>
      <c r="G61" s="5">
        <v>2</v>
      </c>
      <c r="H61" s="2"/>
      <c r="I61" s="2"/>
      <c r="J61" s="2">
        <v>1</v>
      </c>
      <c r="K61" s="2">
        <f t="shared" si="21"/>
        <v>1</v>
      </c>
      <c r="L61" s="2"/>
      <c r="M61" s="11"/>
      <c r="N61" s="11"/>
      <c r="O61" s="5"/>
      <c r="P61" s="2">
        <f t="shared" si="22"/>
        <v>1</v>
      </c>
      <c r="Q61" s="5"/>
      <c r="R61" s="5">
        <v>1</v>
      </c>
      <c r="S61" s="2"/>
      <c r="T61" s="5"/>
      <c r="U61" s="2">
        <f t="shared" si="23"/>
        <v>0</v>
      </c>
      <c r="V61" s="5"/>
      <c r="W61" s="2"/>
      <c r="X61" s="2"/>
      <c r="Y61" s="5"/>
      <c r="Z61" s="2">
        <f t="shared" si="24"/>
        <v>1</v>
      </c>
      <c r="AA61" s="5"/>
      <c r="AB61" s="5"/>
      <c r="AC61" s="2">
        <f t="shared" si="25"/>
        <v>2</v>
      </c>
      <c r="AD61" s="52"/>
      <c r="AE61" s="44">
        <v>1</v>
      </c>
      <c r="AF61" s="13"/>
      <c r="AG61" s="44">
        <v>1</v>
      </c>
      <c r="AH61" s="44"/>
      <c r="AI61" s="13">
        <v>1</v>
      </c>
      <c r="AJ61" s="19"/>
      <c r="AK61" s="59">
        <v>1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>
        <v>4</v>
      </c>
      <c r="F62" s="52">
        <v>3</v>
      </c>
      <c r="G62" s="5">
        <v>1</v>
      </c>
      <c r="H62" s="2"/>
      <c r="I62" s="2"/>
      <c r="J62" s="2"/>
      <c r="K62" s="2">
        <f t="shared" si="21"/>
        <v>0</v>
      </c>
      <c r="L62" s="2"/>
      <c r="M62" s="11"/>
      <c r="N62" s="11"/>
      <c r="O62" s="5"/>
      <c r="P62" s="2">
        <f t="shared" si="22"/>
        <v>2</v>
      </c>
      <c r="Q62" s="5"/>
      <c r="R62" s="5"/>
      <c r="S62" s="2">
        <v>1</v>
      </c>
      <c r="T62" s="5"/>
      <c r="U62" s="2">
        <f t="shared" si="23"/>
        <v>1</v>
      </c>
      <c r="V62" s="5">
        <v>1</v>
      </c>
      <c r="W62" s="2"/>
      <c r="X62" s="2"/>
      <c r="Y62" s="5"/>
      <c r="Z62" s="2">
        <f t="shared" si="24"/>
        <v>2</v>
      </c>
      <c r="AA62" s="5"/>
      <c r="AB62" s="5"/>
      <c r="AC62" s="2">
        <f t="shared" si="25"/>
        <v>2</v>
      </c>
      <c r="AD62" s="52">
        <v>1</v>
      </c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52"/>
      <c r="G63" s="5"/>
      <c r="H63" s="2"/>
      <c r="I63" s="2"/>
      <c r="J63" s="2"/>
      <c r="K63" s="2">
        <f t="shared" si="21"/>
        <v>0</v>
      </c>
      <c r="L63" s="2"/>
      <c r="M63" s="11"/>
      <c r="N63" s="11"/>
      <c r="O63" s="5"/>
      <c r="P63" s="2">
        <f t="shared" si="22"/>
        <v>0</v>
      </c>
      <c r="Q63" s="5"/>
      <c r="R63" s="5"/>
      <c r="S63" s="2"/>
      <c r="T63" s="5"/>
      <c r="U63" s="2">
        <f t="shared" si="23"/>
        <v>0</v>
      </c>
      <c r="V63" s="5"/>
      <c r="W63" s="2"/>
      <c r="X63" s="2"/>
      <c r="Y63" s="5"/>
      <c r="Z63" s="2">
        <f t="shared" si="24"/>
        <v>0</v>
      </c>
      <c r="AA63" s="5"/>
      <c r="AB63" s="5"/>
      <c r="AC63" s="2">
        <f t="shared" si="25"/>
        <v>0</v>
      </c>
      <c r="AD63" s="52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>
        <v>2</v>
      </c>
      <c r="F64" s="52"/>
      <c r="G64" s="5">
        <v>2</v>
      </c>
      <c r="H64" s="2"/>
      <c r="I64" s="2"/>
      <c r="J64" s="2">
        <v>1</v>
      </c>
      <c r="K64" s="2">
        <f t="shared" si="21"/>
        <v>1</v>
      </c>
      <c r="L64" s="2"/>
      <c r="M64" s="11"/>
      <c r="N64" s="11"/>
      <c r="O64" s="5"/>
      <c r="P64" s="2">
        <f t="shared" si="22"/>
        <v>2</v>
      </c>
      <c r="Q64" s="5">
        <v>1</v>
      </c>
      <c r="R64" s="5">
        <v>1</v>
      </c>
      <c r="S64" s="2"/>
      <c r="T64" s="5"/>
      <c r="U64" s="2">
        <f t="shared" si="23"/>
        <v>0</v>
      </c>
      <c r="V64" s="5"/>
      <c r="W64" s="2"/>
      <c r="X64" s="2"/>
      <c r="Y64" s="5"/>
      <c r="Z64" s="2">
        <f t="shared" si="24"/>
        <v>2</v>
      </c>
      <c r="AA64" s="5"/>
      <c r="AB64" s="5"/>
      <c r="AC64" s="2">
        <f t="shared" si="25"/>
        <v>1</v>
      </c>
      <c r="AD64" s="52"/>
      <c r="AE64" s="44">
        <v>1</v>
      </c>
      <c r="AF64" s="13">
        <v>1</v>
      </c>
      <c r="AG64" s="44">
        <v>2</v>
      </c>
      <c r="AH64" s="44">
        <v>1</v>
      </c>
      <c r="AI64" s="13">
        <v>1</v>
      </c>
      <c r="AJ64" s="19"/>
      <c r="AK64" s="59">
        <v>2</v>
      </c>
      <c r="AL64" s="59">
        <v>1</v>
      </c>
      <c r="AM64" s="59"/>
      <c r="AN64" s="59">
        <v>1</v>
      </c>
      <c r="AO64" s="59">
        <v>1</v>
      </c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0</v>
      </c>
      <c r="F65" s="42">
        <f t="shared" ref="F65:AP65" si="26">SUM(F66:F71)</f>
        <v>0</v>
      </c>
      <c r="G65" s="42">
        <f t="shared" si="26"/>
        <v>0</v>
      </c>
      <c r="H65" s="42">
        <f t="shared" si="26"/>
        <v>0</v>
      </c>
      <c r="I65" s="42">
        <f t="shared" si="26"/>
        <v>0</v>
      </c>
      <c r="J65" s="42">
        <f t="shared" si="26"/>
        <v>3</v>
      </c>
      <c r="K65" s="42">
        <f t="shared" si="26"/>
        <v>3</v>
      </c>
      <c r="L65" s="42">
        <f t="shared" si="26"/>
        <v>0</v>
      </c>
      <c r="M65" s="42">
        <f t="shared" si="26"/>
        <v>0</v>
      </c>
      <c r="N65" s="42">
        <f t="shared" si="26"/>
        <v>0</v>
      </c>
      <c r="O65" s="42">
        <f t="shared" si="26"/>
        <v>0</v>
      </c>
      <c r="P65" s="42">
        <f t="shared" si="26"/>
        <v>1</v>
      </c>
      <c r="Q65" s="42">
        <f t="shared" si="26"/>
        <v>0</v>
      </c>
      <c r="R65" s="42">
        <f t="shared" si="26"/>
        <v>0</v>
      </c>
      <c r="S65" s="42">
        <f t="shared" si="26"/>
        <v>0</v>
      </c>
      <c r="T65" s="42">
        <f t="shared" si="26"/>
        <v>0</v>
      </c>
      <c r="U65" s="42">
        <f t="shared" si="26"/>
        <v>1</v>
      </c>
      <c r="V65" s="42">
        <f t="shared" si="26"/>
        <v>0</v>
      </c>
      <c r="W65" s="42">
        <f t="shared" si="26"/>
        <v>1</v>
      </c>
      <c r="X65" s="42">
        <f t="shared" si="26"/>
        <v>0</v>
      </c>
      <c r="Y65" s="42">
        <f t="shared" si="26"/>
        <v>0</v>
      </c>
      <c r="Z65" s="42">
        <f t="shared" si="26"/>
        <v>1</v>
      </c>
      <c r="AA65" s="42">
        <f t="shared" si="26"/>
        <v>0</v>
      </c>
      <c r="AB65" s="42">
        <f t="shared" si="26"/>
        <v>0</v>
      </c>
      <c r="AC65" s="42">
        <f t="shared" si="26"/>
        <v>2</v>
      </c>
      <c r="AD65" s="42">
        <f t="shared" si="26"/>
        <v>0</v>
      </c>
      <c r="AE65" s="42">
        <f t="shared" si="26"/>
        <v>0</v>
      </c>
      <c r="AF65" s="42">
        <f t="shared" si="26"/>
        <v>0</v>
      </c>
      <c r="AG65" s="42">
        <f t="shared" si="26"/>
        <v>0</v>
      </c>
      <c r="AH65" s="42">
        <f t="shared" si="26"/>
        <v>0</v>
      </c>
      <c r="AI65" s="42">
        <f t="shared" si="26"/>
        <v>0</v>
      </c>
      <c r="AJ65" s="42">
        <f t="shared" si="26"/>
        <v>0</v>
      </c>
      <c r="AK65" s="42">
        <f t="shared" si="26"/>
        <v>0</v>
      </c>
      <c r="AL65" s="42">
        <f t="shared" si="26"/>
        <v>0</v>
      </c>
      <c r="AM65" s="42">
        <f t="shared" si="26"/>
        <v>0</v>
      </c>
      <c r="AN65" s="42">
        <f t="shared" si="26"/>
        <v>0</v>
      </c>
      <c r="AO65" s="42">
        <f t="shared" si="26"/>
        <v>0</v>
      </c>
      <c r="AP65" s="42">
        <f t="shared" si="26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2"/>
      <c r="F66" s="2"/>
      <c r="G66" s="2"/>
      <c r="H66" s="2"/>
      <c r="I66" s="2"/>
      <c r="J66" s="2"/>
      <c r="K66" s="2">
        <f t="shared" ref="K66:K71" si="27">J66-L66-M66</f>
        <v>0</v>
      </c>
      <c r="L66" s="2"/>
      <c r="M66" s="11"/>
      <c r="N66" s="11"/>
      <c r="O66" s="5"/>
      <c r="P66" s="2">
        <f t="shared" ref="P66:P71" si="28">Q66+R66+S66+T66+U66</f>
        <v>0</v>
      </c>
      <c r="Q66" s="5"/>
      <c r="R66" s="5"/>
      <c r="S66" s="2"/>
      <c r="T66" s="5"/>
      <c r="U66" s="2">
        <f t="shared" ref="U66:U71" si="29">V66+W66+X66</f>
        <v>0</v>
      </c>
      <c r="V66" s="5"/>
      <c r="W66" s="2"/>
      <c r="X66" s="2"/>
      <c r="Y66" s="5"/>
      <c r="Z66" s="2">
        <f t="shared" ref="Z66:Z71" si="30">P66+Y66</f>
        <v>0</v>
      </c>
      <c r="AA66" s="5"/>
      <c r="AB66" s="5"/>
      <c r="AC66" s="2">
        <f t="shared" ref="AC66:AC71" si="31">F66+G66+K66-Z66-AA66-O66-N66</f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2"/>
      <c r="F67" s="2"/>
      <c r="G67" s="2"/>
      <c r="H67" s="2"/>
      <c r="I67" s="2"/>
      <c r="J67" s="2"/>
      <c r="K67" s="2">
        <f t="shared" si="27"/>
        <v>0</v>
      </c>
      <c r="L67" s="2"/>
      <c r="M67" s="11"/>
      <c r="N67" s="11"/>
      <c r="O67" s="5"/>
      <c r="P67" s="2">
        <f t="shared" si="28"/>
        <v>0</v>
      </c>
      <c r="Q67" s="5"/>
      <c r="R67" s="5"/>
      <c r="S67" s="2"/>
      <c r="T67" s="5"/>
      <c r="U67" s="2">
        <f t="shared" si="29"/>
        <v>0</v>
      </c>
      <c r="V67" s="5"/>
      <c r="W67" s="2"/>
      <c r="X67" s="2"/>
      <c r="Y67" s="5"/>
      <c r="Z67" s="2">
        <f t="shared" si="30"/>
        <v>0</v>
      </c>
      <c r="AA67" s="5"/>
      <c r="AB67" s="5"/>
      <c r="AC67" s="2">
        <f t="shared" si="31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2"/>
      <c r="F68" s="2"/>
      <c r="G68" s="2"/>
      <c r="H68" s="2"/>
      <c r="I68" s="2"/>
      <c r="J68" s="2">
        <v>1</v>
      </c>
      <c r="K68" s="2">
        <f t="shared" si="27"/>
        <v>1</v>
      </c>
      <c r="L68" s="2"/>
      <c r="M68" s="11"/>
      <c r="N68" s="11"/>
      <c r="O68" s="5"/>
      <c r="P68" s="2">
        <f t="shared" si="28"/>
        <v>1</v>
      </c>
      <c r="Q68" s="5"/>
      <c r="R68" s="5"/>
      <c r="S68" s="2"/>
      <c r="T68" s="5"/>
      <c r="U68" s="2">
        <f t="shared" si="29"/>
        <v>1</v>
      </c>
      <c r="V68" s="5"/>
      <c r="W68" s="2">
        <v>1</v>
      </c>
      <c r="X68" s="2"/>
      <c r="Y68" s="5"/>
      <c r="Z68" s="2">
        <f t="shared" si="30"/>
        <v>1</v>
      </c>
      <c r="AA68" s="5"/>
      <c r="AB68" s="5"/>
      <c r="AC68" s="2">
        <f t="shared" si="31"/>
        <v>0</v>
      </c>
      <c r="AD68" s="44"/>
      <c r="AE68" s="44"/>
      <c r="AF68" s="13"/>
      <c r="AG68" s="44"/>
      <c r="AH68" s="44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2"/>
      <c r="F69" s="2"/>
      <c r="G69" s="2"/>
      <c r="H69" s="2"/>
      <c r="I69" s="2"/>
      <c r="J69" s="2"/>
      <c r="K69" s="2">
        <f t="shared" si="27"/>
        <v>0</v>
      </c>
      <c r="L69" s="2"/>
      <c r="M69" s="11"/>
      <c r="N69" s="11"/>
      <c r="O69" s="5"/>
      <c r="P69" s="2">
        <f t="shared" si="28"/>
        <v>0</v>
      </c>
      <c r="Q69" s="5"/>
      <c r="R69" s="5"/>
      <c r="S69" s="2"/>
      <c r="T69" s="5"/>
      <c r="U69" s="2">
        <f t="shared" si="29"/>
        <v>0</v>
      </c>
      <c r="V69" s="5"/>
      <c r="W69" s="2"/>
      <c r="X69" s="2"/>
      <c r="Y69" s="5"/>
      <c r="Z69" s="2">
        <f t="shared" si="30"/>
        <v>0</v>
      </c>
      <c r="AA69" s="5"/>
      <c r="AB69" s="5"/>
      <c r="AC69" s="2">
        <f t="shared" si="31"/>
        <v>0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2"/>
      <c r="F70" s="2"/>
      <c r="G70" s="2"/>
      <c r="H70" s="2"/>
      <c r="I70" s="2"/>
      <c r="J70" s="2">
        <v>2</v>
      </c>
      <c r="K70" s="2">
        <f t="shared" si="27"/>
        <v>2</v>
      </c>
      <c r="L70" s="2"/>
      <c r="M70" s="11"/>
      <c r="N70" s="11"/>
      <c r="O70" s="5"/>
      <c r="P70" s="2">
        <f t="shared" si="28"/>
        <v>0</v>
      </c>
      <c r="Q70" s="5"/>
      <c r="R70" s="5"/>
      <c r="S70" s="2"/>
      <c r="T70" s="5"/>
      <c r="U70" s="2">
        <f t="shared" si="29"/>
        <v>0</v>
      </c>
      <c r="V70" s="5"/>
      <c r="W70" s="2"/>
      <c r="X70" s="2"/>
      <c r="Y70" s="5"/>
      <c r="Z70" s="2">
        <f t="shared" si="30"/>
        <v>0</v>
      </c>
      <c r="AA70" s="5"/>
      <c r="AB70" s="5"/>
      <c r="AC70" s="2">
        <f t="shared" si="31"/>
        <v>2</v>
      </c>
      <c r="AD70" s="44"/>
      <c r="AE70" s="44"/>
      <c r="AF70" s="13"/>
      <c r="AG70" s="44"/>
      <c r="AH70" s="44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2"/>
      <c r="F71" s="2"/>
      <c r="G71" s="2"/>
      <c r="H71" s="2"/>
      <c r="I71" s="2"/>
      <c r="J71" s="2"/>
      <c r="K71" s="2">
        <f t="shared" si="27"/>
        <v>0</v>
      </c>
      <c r="L71" s="2"/>
      <c r="M71" s="11"/>
      <c r="N71" s="11"/>
      <c r="O71" s="5"/>
      <c r="P71" s="2">
        <f t="shared" si="28"/>
        <v>0</v>
      </c>
      <c r="Q71" s="5"/>
      <c r="R71" s="5"/>
      <c r="S71" s="2"/>
      <c r="T71" s="5"/>
      <c r="U71" s="2">
        <f t="shared" si="29"/>
        <v>0</v>
      </c>
      <c r="V71" s="5"/>
      <c r="W71" s="2"/>
      <c r="X71" s="2"/>
      <c r="Y71" s="5"/>
      <c r="Z71" s="2">
        <f t="shared" si="30"/>
        <v>0</v>
      </c>
      <c r="AA71" s="5"/>
      <c r="AB71" s="5"/>
      <c r="AC71" s="2">
        <f t="shared" si="31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4</v>
      </c>
      <c r="F72" s="42">
        <f t="shared" ref="F72:AP72" si="32">SUM(F73:F79)</f>
        <v>1</v>
      </c>
      <c r="G72" s="42">
        <f t="shared" si="32"/>
        <v>3</v>
      </c>
      <c r="H72" s="42">
        <f t="shared" si="32"/>
        <v>0</v>
      </c>
      <c r="I72" s="42">
        <f t="shared" si="32"/>
        <v>0</v>
      </c>
      <c r="J72" s="42">
        <f t="shared" si="32"/>
        <v>24</v>
      </c>
      <c r="K72" s="42">
        <f t="shared" si="32"/>
        <v>17</v>
      </c>
      <c r="L72" s="42">
        <f t="shared" si="32"/>
        <v>4</v>
      </c>
      <c r="M72" s="42">
        <f t="shared" si="32"/>
        <v>3</v>
      </c>
      <c r="N72" s="42">
        <f t="shared" si="32"/>
        <v>0</v>
      </c>
      <c r="O72" s="42">
        <f t="shared" si="32"/>
        <v>0</v>
      </c>
      <c r="P72" s="42">
        <f t="shared" si="32"/>
        <v>5</v>
      </c>
      <c r="Q72" s="42">
        <f t="shared" si="32"/>
        <v>0</v>
      </c>
      <c r="R72" s="42">
        <f t="shared" si="32"/>
        <v>0</v>
      </c>
      <c r="S72" s="42">
        <f t="shared" si="32"/>
        <v>5</v>
      </c>
      <c r="T72" s="42">
        <f t="shared" si="32"/>
        <v>0</v>
      </c>
      <c r="U72" s="42">
        <f t="shared" si="32"/>
        <v>0</v>
      </c>
      <c r="V72" s="42">
        <f t="shared" si="32"/>
        <v>0</v>
      </c>
      <c r="W72" s="42">
        <f t="shared" si="32"/>
        <v>0</v>
      </c>
      <c r="X72" s="42">
        <f t="shared" si="32"/>
        <v>0</v>
      </c>
      <c r="Y72" s="42">
        <f t="shared" si="32"/>
        <v>2</v>
      </c>
      <c r="Z72" s="42">
        <f t="shared" si="32"/>
        <v>7</v>
      </c>
      <c r="AA72" s="42">
        <f t="shared" si="32"/>
        <v>0</v>
      </c>
      <c r="AB72" s="42">
        <f t="shared" si="32"/>
        <v>0</v>
      </c>
      <c r="AC72" s="42">
        <f t="shared" si="32"/>
        <v>14</v>
      </c>
      <c r="AD72" s="42">
        <f t="shared" si="32"/>
        <v>0</v>
      </c>
      <c r="AE72" s="42">
        <f t="shared" si="32"/>
        <v>5</v>
      </c>
      <c r="AF72" s="42">
        <f t="shared" si="32"/>
        <v>0</v>
      </c>
      <c r="AG72" s="42">
        <f t="shared" si="32"/>
        <v>5</v>
      </c>
      <c r="AH72" s="42">
        <f t="shared" si="32"/>
        <v>2</v>
      </c>
      <c r="AI72" s="42">
        <f t="shared" si="32"/>
        <v>3</v>
      </c>
      <c r="AJ72" s="42">
        <f t="shared" si="32"/>
        <v>0</v>
      </c>
      <c r="AK72" s="42">
        <f t="shared" si="32"/>
        <v>5</v>
      </c>
      <c r="AL72" s="42">
        <f t="shared" si="32"/>
        <v>5</v>
      </c>
      <c r="AM72" s="42">
        <f t="shared" si="32"/>
        <v>0</v>
      </c>
      <c r="AN72" s="42">
        <f t="shared" si="32"/>
        <v>5</v>
      </c>
      <c r="AO72" s="42">
        <f t="shared" si="32"/>
        <v>5</v>
      </c>
      <c r="AP72" s="42">
        <f t="shared" si="32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>
        <v>1</v>
      </c>
      <c r="K73" s="2">
        <f t="shared" ref="K73:K79" si="33">J73-L73-M73</f>
        <v>1</v>
      </c>
      <c r="L73" s="2"/>
      <c r="M73" s="11"/>
      <c r="N73" s="11"/>
      <c r="O73" s="5"/>
      <c r="P73" s="2">
        <f t="shared" ref="P73:P79" si="34">Q73+R73+S73+T73+U73</f>
        <v>0</v>
      </c>
      <c r="Q73" s="5"/>
      <c r="R73" s="5"/>
      <c r="S73" s="2"/>
      <c r="T73" s="5"/>
      <c r="U73" s="2">
        <f t="shared" ref="U73:U79" si="35">V73+W73+X73</f>
        <v>0</v>
      </c>
      <c r="V73" s="5"/>
      <c r="W73" s="2"/>
      <c r="X73" s="2"/>
      <c r="Y73" s="5"/>
      <c r="Z73" s="2">
        <f t="shared" ref="Z73:Z79" si="36">P73+Y73</f>
        <v>0</v>
      </c>
      <c r="AA73" s="5"/>
      <c r="AB73" s="5"/>
      <c r="AC73" s="2">
        <f t="shared" ref="AC73:AC79" si="37">F73+G73+K73-Z73-AA73-O73-N73</f>
        <v>1</v>
      </c>
      <c r="AD73" s="44"/>
      <c r="AE73" s="44">
        <v>1</v>
      </c>
      <c r="AF73" s="13"/>
      <c r="AG73" s="44">
        <v>1</v>
      </c>
      <c r="AH73" s="44">
        <v>1</v>
      </c>
      <c r="AI73" s="13"/>
      <c r="AJ73" s="19"/>
      <c r="AK73" s="59">
        <v>1</v>
      </c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>
        <v>2</v>
      </c>
      <c r="F74" s="52">
        <v>1</v>
      </c>
      <c r="G74" s="2">
        <v>1</v>
      </c>
      <c r="H74" s="2"/>
      <c r="I74" s="2"/>
      <c r="J74" s="2"/>
      <c r="K74" s="2">
        <f t="shared" si="33"/>
        <v>0</v>
      </c>
      <c r="L74" s="2"/>
      <c r="M74" s="11"/>
      <c r="N74" s="11"/>
      <c r="O74" s="5"/>
      <c r="P74" s="2">
        <f t="shared" si="34"/>
        <v>2</v>
      </c>
      <c r="Q74" s="5"/>
      <c r="R74" s="5"/>
      <c r="S74" s="2">
        <v>2</v>
      </c>
      <c r="T74" s="5"/>
      <c r="U74" s="2">
        <f t="shared" si="35"/>
        <v>0</v>
      </c>
      <c r="V74" s="5"/>
      <c r="W74" s="2"/>
      <c r="X74" s="2"/>
      <c r="Y74" s="5"/>
      <c r="Z74" s="2">
        <f t="shared" si="36"/>
        <v>2</v>
      </c>
      <c r="AA74" s="5"/>
      <c r="AB74" s="5"/>
      <c r="AC74" s="2">
        <f t="shared" si="37"/>
        <v>0</v>
      </c>
      <c r="AD74" s="52"/>
      <c r="AE74" s="44">
        <v>1</v>
      </c>
      <c r="AF74" s="13"/>
      <c r="AG74" s="44">
        <v>1</v>
      </c>
      <c r="AH74" s="44"/>
      <c r="AI74" s="13">
        <v>1</v>
      </c>
      <c r="AJ74" s="19"/>
      <c r="AK74" s="59">
        <v>1</v>
      </c>
      <c r="AL74" s="59">
        <v>2</v>
      </c>
      <c r="AM74" s="59"/>
      <c r="AN74" s="59">
        <v>2</v>
      </c>
      <c r="AO74" s="59">
        <v>2</v>
      </c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33"/>
        <v>0</v>
      </c>
      <c r="L75" s="2"/>
      <c r="M75" s="11"/>
      <c r="N75" s="11"/>
      <c r="O75" s="5"/>
      <c r="P75" s="2">
        <f t="shared" si="34"/>
        <v>0</v>
      </c>
      <c r="Q75" s="5"/>
      <c r="R75" s="5"/>
      <c r="S75" s="2"/>
      <c r="T75" s="5"/>
      <c r="U75" s="2">
        <f t="shared" si="35"/>
        <v>0</v>
      </c>
      <c r="V75" s="5"/>
      <c r="W75" s="2"/>
      <c r="X75" s="2"/>
      <c r="Y75" s="5"/>
      <c r="Z75" s="2">
        <f t="shared" si="36"/>
        <v>0</v>
      </c>
      <c r="AA75" s="5"/>
      <c r="AB75" s="5"/>
      <c r="AC75" s="2">
        <f t="shared" si="37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2"/>
      <c r="H76" s="2"/>
      <c r="I76" s="2"/>
      <c r="J76" s="2">
        <v>1</v>
      </c>
      <c r="K76" s="2">
        <f t="shared" si="33"/>
        <v>1</v>
      </c>
      <c r="L76" s="2"/>
      <c r="M76" s="11"/>
      <c r="N76" s="11"/>
      <c r="O76" s="5"/>
      <c r="P76" s="2">
        <f t="shared" si="34"/>
        <v>0</v>
      </c>
      <c r="Q76" s="5"/>
      <c r="R76" s="5"/>
      <c r="S76" s="2"/>
      <c r="T76" s="5"/>
      <c r="U76" s="2">
        <f t="shared" si="35"/>
        <v>0</v>
      </c>
      <c r="V76" s="5"/>
      <c r="W76" s="2"/>
      <c r="X76" s="2"/>
      <c r="Y76" s="5"/>
      <c r="Z76" s="2">
        <f t="shared" si="36"/>
        <v>0</v>
      </c>
      <c r="AA76" s="5"/>
      <c r="AB76" s="5"/>
      <c r="AC76" s="2">
        <f t="shared" si="37"/>
        <v>1</v>
      </c>
      <c r="AD76" s="44"/>
      <c r="AE76" s="44"/>
      <c r="AF76" s="13"/>
      <c r="AG76" s="44"/>
      <c r="AH76" s="44"/>
      <c r="AI76" s="13"/>
      <c r="AJ76" s="19"/>
      <c r="AK76" s="19"/>
      <c r="AL76" s="59">
        <v>1</v>
      </c>
      <c r="AM76" s="59"/>
      <c r="AN76" s="59">
        <v>1</v>
      </c>
      <c r="AO76" s="59">
        <v>1</v>
      </c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1</v>
      </c>
      <c r="F77" s="44"/>
      <c r="G77" s="2">
        <v>1</v>
      </c>
      <c r="H77" s="2"/>
      <c r="I77" s="2"/>
      <c r="J77" s="2">
        <v>9</v>
      </c>
      <c r="K77" s="2">
        <f t="shared" si="33"/>
        <v>4</v>
      </c>
      <c r="L77" s="2">
        <v>2</v>
      </c>
      <c r="M77" s="11">
        <v>3</v>
      </c>
      <c r="N77" s="11"/>
      <c r="O77" s="5"/>
      <c r="P77" s="2">
        <f t="shared" si="34"/>
        <v>1</v>
      </c>
      <c r="Q77" s="5"/>
      <c r="R77" s="5"/>
      <c r="S77" s="2">
        <v>1</v>
      </c>
      <c r="T77" s="5"/>
      <c r="U77" s="2">
        <f t="shared" si="35"/>
        <v>0</v>
      </c>
      <c r="V77" s="5"/>
      <c r="W77" s="2"/>
      <c r="X77" s="2"/>
      <c r="Y77" s="5">
        <v>1</v>
      </c>
      <c r="Z77" s="2">
        <f t="shared" si="36"/>
        <v>2</v>
      </c>
      <c r="AA77" s="5"/>
      <c r="AB77" s="5"/>
      <c r="AC77" s="2">
        <f t="shared" si="37"/>
        <v>3</v>
      </c>
      <c r="AD77" s="44"/>
      <c r="AE77" s="44"/>
      <c r="AF77" s="13"/>
      <c r="AG77" s="44"/>
      <c r="AH77" s="44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>
        <v>1</v>
      </c>
      <c r="F78" s="44"/>
      <c r="G78" s="2">
        <v>1</v>
      </c>
      <c r="H78" s="2"/>
      <c r="I78" s="2"/>
      <c r="J78" s="2">
        <v>13</v>
      </c>
      <c r="K78" s="2">
        <f t="shared" si="33"/>
        <v>11</v>
      </c>
      <c r="L78" s="2">
        <v>2</v>
      </c>
      <c r="M78" s="11"/>
      <c r="N78" s="11"/>
      <c r="O78" s="5"/>
      <c r="P78" s="2">
        <f t="shared" si="34"/>
        <v>2</v>
      </c>
      <c r="Q78" s="5"/>
      <c r="R78" s="5"/>
      <c r="S78" s="2">
        <v>2</v>
      </c>
      <c r="T78" s="5"/>
      <c r="U78" s="2">
        <f t="shared" si="35"/>
        <v>0</v>
      </c>
      <c r="V78" s="5"/>
      <c r="W78" s="2"/>
      <c r="X78" s="2"/>
      <c r="Y78" s="5">
        <v>1</v>
      </c>
      <c r="Z78" s="2">
        <f t="shared" si="36"/>
        <v>3</v>
      </c>
      <c r="AA78" s="5"/>
      <c r="AB78" s="5"/>
      <c r="AC78" s="2">
        <f t="shared" si="37"/>
        <v>9</v>
      </c>
      <c r="AD78" s="44"/>
      <c r="AE78" s="44">
        <v>3</v>
      </c>
      <c r="AF78" s="13"/>
      <c r="AG78" s="44">
        <v>3</v>
      </c>
      <c r="AH78" s="44">
        <v>1</v>
      </c>
      <c r="AI78" s="13">
        <v>2</v>
      </c>
      <c r="AJ78" s="19"/>
      <c r="AK78" s="59">
        <v>3</v>
      </c>
      <c r="AL78" s="59">
        <v>2</v>
      </c>
      <c r="AM78" s="59"/>
      <c r="AN78" s="59">
        <v>2</v>
      </c>
      <c r="AO78" s="59">
        <v>2</v>
      </c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/>
      <c r="K79" s="2">
        <f t="shared" si="33"/>
        <v>0</v>
      </c>
      <c r="L79" s="2"/>
      <c r="M79" s="11"/>
      <c r="N79" s="11"/>
      <c r="O79" s="5"/>
      <c r="P79" s="2">
        <f t="shared" si="34"/>
        <v>0</v>
      </c>
      <c r="Q79" s="5"/>
      <c r="R79" s="5"/>
      <c r="S79" s="2"/>
      <c r="T79" s="5"/>
      <c r="U79" s="2">
        <f t="shared" si="35"/>
        <v>0</v>
      </c>
      <c r="V79" s="5"/>
      <c r="W79" s="2"/>
      <c r="X79" s="2"/>
      <c r="Y79" s="5"/>
      <c r="Z79" s="2">
        <f t="shared" si="36"/>
        <v>0</v>
      </c>
      <c r="AA79" s="5"/>
      <c r="AB79" s="5"/>
      <c r="AC79" s="2">
        <f t="shared" si="37"/>
        <v>0</v>
      </c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P80" si="38">SUM(F81:F82)</f>
        <v>0</v>
      </c>
      <c r="G80" s="42">
        <f t="shared" si="38"/>
        <v>0</v>
      </c>
      <c r="H80" s="42">
        <f t="shared" si="38"/>
        <v>0</v>
      </c>
      <c r="I80" s="42">
        <f t="shared" si="38"/>
        <v>0</v>
      </c>
      <c r="J80" s="42">
        <f t="shared" si="38"/>
        <v>1</v>
      </c>
      <c r="K80" s="42">
        <f t="shared" si="38"/>
        <v>1</v>
      </c>
      <c r="L80" s="42">
        <f t="shared" si="38"/>
        <v>0</v>
      </c>
      <c r="M80" s="42">
        <f t="shared" si="38"/>
        <v>0</v>
      </c>
      <c r="N80" s="42">
        <f t="shared" si="38"/>
        <v>0</v>
      </c>
      <c r="O80" s="42">
        <f t="shared" si="38"/>
        <v>0</v>
      </c>
      <c r="P80" s="42">
        <f t="shared" si="38"/>
        <v>0</v>
      </c>
      <c r="Q80" s="42">
        <f t="shared" si="38"/>
        <v>0</v>
      </c>
      <c r="R80" s="42">
        <f t="shared" si="38"/>
        <v>0</v>
      </c>
      <c r="S80" s="42">
        <f t="shared" si="38"/>
        <v>0</v>
      </c>
      <c r="T80" s="42">
        <f t="shared" si="38"/>
        <v>0</v>
      </c>
      <c r="U80" s="42">
        <f t="shared" si="38"/>
        <v>0</v>
      </c>
      <c r="V80" s="42">
        <f t="shared" si="38"/>
        <v>0</v>
      </c>
      <c r="W80" s="42">
        <f t="shared" si="38"/>
        <v>0</v>
      </c>
      <c r="X80" s="42">
        <f t="shared" si="38"/>
        <v>0</v>
      </c>
      <c r="Y80" s="42">
        <f t="shared" si="38"/>
        <v>0</v>
      </c>
      <c r="Z80" s="42">
        <f t="shared" si="38"/>
        <v>0</v>
      </c>
      <c r="AA80" s="42">
        <f t="shared" si="38"/>
        <v>0</v>
      </c>
      <c r="AB80" s="42">
        <f t="shared" si="38"/>
        <v>0</v>
      </c>
      <c r="AC80" s="42">
        <f t="shared" si="38"/>
        <v>1</v>
      </c>
      <c r="AD80" s="42">
        <f t="shared" si="38"/>
        <v>0</v>
      </c>
      <c r="AE80" s="42">
        <f t="shared" si="38"/>
        <v>0</v>
      </c>
      <c r="AF80" s="42">
        <f t="shared" si="38"/>
        <v>0</v>
      </c>
      <c r="AG80" s="42">
        <f t="shared" si="38"/>
        <v>0</v>
      </c>
      <c r="AH80" s="42">
        <f t="shared" si="38"/>
        <v>0</v>
      </c>
      <c r="AI80" s="42">
        <f t="shared" si="38"/>
        <v>0</v>
      </c>
      <c r="AJ80" s="42">
        <f t="shared" si="38"/>
        <v>0</v>
      </c>
      <c r="AK80" s="42">
        <f t="shared" si="38"/>
        <v>0</v>
      </c>
      <c r="AL80" s="42">
        <f t="shared" si="38"/>
        <v>0</v>
      </c>
      <c r="AM80" s="42">
        <f t="shared" si="38"/>
        <v>0</v>
      </c>
      <c r="AN80" s="42">
        <f t="shared" si="38"/>
        <v>0</v>
      </c>
      <c r="AO80" s="42">
        <f t="shared" si="38"/>
        <v>0</v>
      </c>
      <c r="AP80" s="42">
        <f t="shared" si="38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>
        <v>1</v>
      </c>
      <c r="K82" s="2">
        <f>J82-L82-M82</f>
        <v>1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1</v>
      </c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6</v>
      </c>
      <c r="F83" s="42">
        <f t="shared" ref="F83:AP83" si="39">SUM(F84:F104)</f>
        <v>1</v>
      </c>
      <c r="G83" s="42">
        <f t="shared" si="39"/>
        <v>4</v>
      </c>
      <c r="H83" s="42">
        <f t="shared" si="39"/>
        <v>1</v>
      </c>
      <c r="I83" s="42">
        <f t="shared" si="39"/>
        <v>0</v>
      </c>
      <c r="J83" s="42">
        <f t="shared" si="39"/>
        <v>40</v>
      </c>
      <c r="K83" s="42">
        <f t="shared" si="39"/>
        <v>30</v>
      </c>
      <c r="L83" s="42">
        <f t="shared" si="39"/>
        <v>10</v>
      </c>
      <c r="M83" s="42">
        <f t="shared" si="39"/>
        <v>0</v>
      </c>
      <c r="N83" s="42">
        <f t="shared" si="39"/>
        <v>0</v>
      </c>
      <c r="O83" s="42">
        <f t="shared" si="39"/>
        <v>0</v>
      </c>
      <c r="P83" s="42">
        <f t="shared" si="39"/>
        <v>25</v>
      </c>
      <c r="Q83" s="42">
        <f t="shared" si="39"/>
        <v>8</v>
      </c>
      <c r="R83" s="42">
        <f t="shared" si="39"/>
        <v>0</v>
      </c>
      <c r="S83" s="42">
        <f t="shared" si="39"/>
        <v>2</v>
      </c>
      <c r="T83" s="42">
        <f t="shared" si="39"/>
        <v>0</v>
      </c>
      <c r="U83" s="42">
        <f t="shared" si="39"/>
        <v>15</v>
      </c>
      <c r="V83" s="42">
        <f t="shared" si="39"/>
        <v>12</v>
      </c>
      <c r="W83" s="42">
        <f t="shared" si="39"/>
        <v>0</v>
      </c>
      <c r="X83" s="42">
        <f t="shared" si="39"/>
        <v>3</v>
      </c>
      <c r="Y83" s="42">
        <f t="shared" si="39"/>
        <v>0</v>
      </c>
      <c r="Z83" s="42">
        <f t="shared" si="39"/>
        <v>25</v>
      </c>
      <c r="AA83" s="42">
        <f t="shared" si="39"/>
        <v>0</v>
      </c>
      <c r="AB83" s="42">
        <f t="shared" si="39"/>
        <v>2</v>
      </c>
      <c r="AC83" s="42">
        <f t="shared" si="39"/>
        <v>10</v>
      </c>
      <c r="AD83" s="42">
        <f t="shared" si="39"/>
        <v>2</v>
      </c>
      <c r="AE83" s="42">
        <f t="shared" si="39"/>
        <v>3</v>
      </c>
      <c r="AF83" s="42">
        <f t="shared" si="39"/>
        <v>0</v>
      </c>
      <c r="AG83" s="42">
        <f t="shared" si="39"/>
        <v>3</v>
      </c>
      <c r="AH83" s="42">
        <f t="shared" si="39"/>
        <v>0</v>
      </c>
      <c r="AI83" s="42">
        <f t="shared" si="39"/>
        <v>3</v>
      </c>
      <c r="AJ83" s="42">
        <f t="shared" si="39"/>
        <v>0</v>
      </c>
      <c r="AK83" s="42">
        <f t="shared" si="39"/>
        <v>3</v>
      </c>
      <c r="AL83" s="42">
        <f t="shared" si="39"/>
        <v>2</v>
      </c>
      <c r="AM83" s="42">
        <f t="shared" si="39"/>
        <v>0</v>
      </c>
      <c r="AN83" s="42">
        <f t="shared" si="39"/>
        <v>2</v>
      </c>
      <c r="AO83" s="42">
        <f t="shared" si="39"/>
        <v>2</v>
      </c>
      <c r="AP83" s="42">
        <f t="shared" si="39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 t="shared" ref="AC84:AC104" si="40">F84+G84+K84-Z84-AA84-O84-N84</f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/>
      <c r="F85" s="44"/>
      <c r="G85" s="2"/>
      <c r="H85" s="2"/>
      <c r="I85" s="2"/>
      <c r="J85" s="2">
        <v>8</v>
      </c>
      <c r="K85" s="2">
        <f>J85-L85-M85</f>
        <v>4</v>
      </c>
      <c r="L85" s="2">
        <v>4</v>
      </c>
      <c r="M85" s="11"/>
      <c r="N85" s="11"/>
      <c r="O85" s="5"/>
      <c r="P85" s="2">
        <f>Q85+R85+S85+T85+U85</f>
        <v>1</v>
      </c>
      <c r="Q85" s="5">
        <v>1</v>
      </c>
      <c r="R85" s="5"/>
      <c r="S85" s="2"/>
      <c r="T85" s="5"/>
      <c r="U85" s="2">
        <f>V85+W85+X85</f>
        <v>0</v>
      </c>
      <c r="V85" s="5"/>
      <c r="W85" s="2"/>
      <c r="X85" s="2"/>
      <c r="Y85" s="5"/>
      <c r="Z85" s="2">
        <f>P85+Y85</f>
        <v>1</v>
      </c>
      <c r="AA85" s="5"/>
      <c r="AB85" s="5">
        <v>2</v>
      </c>
      <c r="AC85" s="2">
        <f t="shared" si="40"/>
        <v>3</v>
      </c>
      <c r="AD85" s="44">
        <v>2</v>
      </c>
      <c r="AE85" s="44"/>
      <c r="AF85" s="13"/>
      <c r="AG85" s="44"/>
      <c r="AH85" s="44"/>
      <c r="AI85" s="13"/>
      <c r="AJ85" s="19"/>
      <c r="AK85" s="19"/>
      <c r="AL85" s="59">
        <v>1</v>
      </c>
      <c r="AM85" s="59"/>
      <c r="AN85" s="59">
        <v>1</v>
      </c>
      <c r="AO85" s="59">
        <v>1</v>
      </c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2">
        <v>3</v>
      </c>
      <c r="K86" s="2">
        <f>J86-L86-M86</f>
        <v>3</v>
      </c>
      <c r="L86" s="2"/>
      <c r="M86" s="11"/>
      <c r="N86" s="11"/>
      <c r="O86" s="5"/>
      <c r="P86" s="2">
        <f>Q86+R86+S86+T86+U86</f>
        <v>3</v>
      </c>
      <c r="Q86" s="5">
        <v>3</v>
      </c>
      <c r="R86" s="5"/>
      <c r="S86" s="2"/>
      <c r="T86" s="5"/>
      <c r="U86" s="2">
        <f>V86+W86+X86</f>
        <v>0</v>
      </c>
      <c r="V86" s="5"/>
      <c r="W86" s="2"/>
      <c r="X86" s="2"/>
      <c r="Y86" s="5"/>
      <c r="Z86" s="2">
        <f>P86+Y86</f>
        <v>3</v>
      </c>
      <c r="AA86" s="5"/>
      <c r="AB86" s="5"/>
      <c r="AC86" s="2">
        <f t="shared" si="40"/>
        <v>0</v>
      </c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>
        <v>1</v>
      </c>
      <c r="F87" s="5">
        <v>1</v>
      </c>
      <c r="G87" s="2"/>
      <c r="H87" s="2"/>
      <c r="I87" s="2"/>
      <c r="J87" s="2">
        <v>3</v>
      </c>
      <c r="K87" s="2">
        <f>J87-L87-M87</f>
        <v>3</v>
      </c>
      <c r="L87" s="2"/>
      <c r="M87" s="11"/>
      <c r="N87" s="11"/>
      <c r="O87" s="5"/>
      <c r="P87" s="2">
        <f>Q87+R87+S87+T87+U87</f>
        <v>2</v>
      </c>
      <c r="Q87" s="5">
        <v>1</v>
      </c>
      <c r="R87" s="5"/>
      <c r="S87" s="2"/>
      <c r="T87" s="5"/>
      <c r="U87" s="2">
        <f>V87+W87+X87</f>
        <v>1</v>
      </c>
      <c r="V87" s="5"/>
      <c r="W87" s="2"/>
      <c r="X87" s="2">
        <v>1</v>
      </c>
      <c r="Y87" s="5"/>
      <c r="Z87" s="2">
        <f>P87+Y87</f>
        <v>2</v>
      </c>
      <c r="AA87" s="5"/>
      <c r="AB87" s="5"/>
      <c r="AC87" s="2">
        <f t="shared" si="40"/>
        <v>2</v>
      </c>
      <c r="AD87" s="5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>
        <v>2</v>
      </c>
      <c r="F88" s="5"/>
      <c r="G88" s="5">
        <v>2</v>
      </c>
      <c r="H88" s="2"/>
      <c r="I88" s="2"/>
      <c r="J88" s="2"/>
      <c r="K88" s="2">
        <f t="shared" ref="K88:K104" si="41">J88-L88-M88</f>
        <v>0</v>
      </c>
      <c r="L88" s="2"/>
      <c r="M88" s="11"/>
      <c r="N88" s="11"/>
      <c r="O88" s="5"/>
      <c r="P88" s="2">
        <f t="shared" ref="P88:P104" si="42">Q88+R88+S88+T88+U88</f>
        <v>2</v>
      </c>
      <c r="Q88" s="5">
        <v>1</v>
      </c>
      <c r="R88" s="5"/>
      <c r="S88" s="2">
        <v>1</v>
      </c>
      <c r="T88" s="5"/>
      <c r="U88" s="2">
        <f t="shared" ref="U88:U104" si="43">V88+W88+X88</f>
        <v>0</v>
      </c>
      <c r="V88" s="5"/>
      <c r="W88" s="2"/>
      <c r="X88" s="2"/>
      <c r="Y88" s="5"/>
      <c r="Z88" s="2">
        <f t="shared" ref="Z88:Z104" si="44">P88+Y88</f>
        <v>2</v>
      </c>
      <c r="AA88" s="5"/>
      <c r="AB88" s="5"/>
      <c r="AC88" s="2">
        <f t="shared" si="40"/>
        <v>0</v>
      </c>
      <c r="AD88" s="5"/>
      <c r="AE88" s="44">
        <v>2</v>
      </c>
      <c r="AF88" s="13"/>
      <c r="AG88" s="44">
        <v>2</v>
      </c>
      <c r="AH88" s="44"/>
      <c r="AI88" s="13">
        <v>2</v>
      </c>
      <c r="AJ88" s="19"/>
      <c r="AK88" s="59">
        <v>2</v>
      </c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>
        <v>2</v>
      </c>
      <c r="F89" s="5"/>
      <c r="G89" s="5">
        <v>2</v>
      </c>
      <c r="H89" s="2"/>
      <c r="I89" s="2"/>
      <c r="J89" s="2">
        <v>4</v>
      </c>
      <c r="K89" s="2">
        <f t="shared" si="41"/>
        <v>4</v>
      </c>
      <c r="L89" s="2"/>
      <c r="M89" s="11"/>
      <c r="N89" s="11"/>
      <c r="O89" s="5"/>
      <c r="P89" s="2">
        <f t="shared" si="42"/>
        <v>3</v>
      </c>
      <c r="Q89" s="5">
        <v>1</v>
      </c>
      <c r="R89" s="5"/>
      <c r="S89" s="2">
        <v>1</v>
      </c>
      <c r="T89" s="5"/>
      <c r="U89" s="2">
        <f t="shared" si="43"/>
        <v>1</v>
      </c>
      <c r="V89" s="5"/>
      <c r="W89" s="2"/>
      <c r="X89" s="2">
        <v>1</v>
      </c>
      <c r="Y89" s="5"/>
      <c r="Z89" s="2">
        <f t="shared" si="44"/>
        <v>3</v>
      </c>
      <c r="AA89" s="5"/>
      <c r="AB89" s="5"/>
      <c r="AC89" s="2">
        <f t="shared" si="40"/>
        <v>3</v>
      </c>
      <c r="AD89" s="5"/>
      <c r="AE89" s="44">
        <v>1</v>
      </c>
      <c r="AF89" s="13"/>
      <c r="AG89" s="44">
        <v>1</v>
      </c>
      <c r="AH89" s="44"/>
      <c r="AI89" s="13">
        <v>1</v>
      </c>
      <c r="AJ89" s="19"/>
      <c r="AK89" s="59">
        <v>1</v>
      </c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2"/>
      <c r="H90" s="2"/>
      <c r="I90" s="2"/>
      <c r="J90" s="2"/>
      <c r="K90" s="2">
        <f t="shared" si="41"/>
        <v>0</v>
      </c>
      <c r="L90" s="2"/>
      <c r="M90" s="11"/>
      <c r="N90" s="11"/>
      <c r="O90" s="5"/>
      <c r="P90" s="2">
        <f t="shared" si="42"/>
        <v>0</v>
      </c>
      <c r="Q90" s="5"/>
      <c r="R90" s="5"/>
      <c r="S90" s="2"/>
      <c r="T90" s="5"/>
      <c r="U90" s="2">
        <f t="shared" si="43"/>
        <v>0</v>
      </c>
      <c r="V90" s="5"/>
      <c r="W90" s="2"/>
      <c r="X90" s="2"/>
      <c r="Y90" s="5"/>
      <c r="Z90" s="2">
        <f t="shared" si="44"/>
        <v>0</v>
      </c>
      <c r="AA90" s="5"/>
      <c r="AB90" s="5"/>
      <c r="AC90" s="2">
        <f t="shared" si="40"/>
        <v>0</v>
      </c>
      <c r="AD90" s="44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2"/>
      <c r="H91" s="2"/>
      <c r="I91" s="2"/>
      <c r="J91" s="2"/>
      <c r="K91" s="2">
        <f t="shared" si="41"/>
        <v>0</v>
      </c>
      <c r="L91" s="2"/>
      <c r="M91" s="11"/>
      <c r="N91" s="11"/>
      <c r="O91" s="5"/>
      <c r="P91" s="2">
        <f t="shared" si="42"/>
        <v>0</v>
      </c>
      <c r="Q91" s="5"/>
      <c r="R91" s="5"/>
      <c r="S91" s="2"/>
      <c r="T91" s="5"/>
      <c r="U91" s="2">
        <f t="shared" si="43"/>
        <v>0</v>
      </c>
      <c r="V91" s="5"/>
      <c r="W91" s="2"/>
      <c r="X91" s="2"/>
      <c r="Y91" s="5"/>
      <c r="Z91" s="2">
        <f t="shared" si="44"/>
        <v>0</v>
      </c>
      <c r="AA91" s="5"/>
      <c r="AB91" s="5"/>
      <c r="AC91" s="2">
        <f t="shared" si="40"/>
        <v>0</v>
      </c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2"/>
      <c r="H92" s="2"/>
      <c r="I92" s="2"/>
      <c r="J92" s="2">
        <v>1</v>
      </c>
      <c r="K92" s="2">
        <f t="shared" si="41"/>
        <v>1</v>
      </c>
      <c r="L92" s="2"/>
      <c r="M92" s="11"/>
      <c r="N92" s="11"/>
      <c r="O92" s="5"/>
      <c r="P92" s="2">
        <f t="shared" si="42"/>
        <v>1</v>
      </c>
      <c r="Q92" s="5">
        <v>1</v>
      </c>
      <c r="R92" s="5"/>
      <c r="S92" s="2"/>
      <c r="T92" s="5"/>
      <c r="U92" s="2">
        <f t="shared" si="43"/>
        <v>0</v>
      </c>
      <c r="V92" s="5"/>
      <c r="W92" s="2"/>
      <c r="X92" s="2"/>
      <c r="Y92" s="5"/>
      <c r="Z92" s="2">
        <f t="shared" si="44"/>
        <v>1</v>
      </c>
      <c r="AA92" s="5"/>
      <c r="AB92" s="5"/>
      <c r="AC92" s="2">
        <f t="shared" si="40"/>
        <v>0</v>
      </c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/>
      <c r="K93" s="2">
        <f t="shared" si="41"/>
        <v>0</v>
      </c>
      <c r="L93" s="2"/>
      <c r="M93" s="11"/>
      <c r="N93" s="11"/>
      <c r="O93" s="5"/>
      <c r="P93" s="2">
        <f t="shared" si="42"/>
        <v>0</v>
      </c>
      <c r="Q93" s="5"/>
      <c r="R93" s="5"/>
      <c r="S93" s="2"/>
      <c r="T93" s="5"/>
      <c r="U93" s="2">
        <f t="shared" si="43"/>
        <v>0</v>
      </c>
      <c r="V93" s="5"/>
      <c r="W93" s="2"/>
      <c r="X93" s="2"/>
      <c r="Y93" s="5"/>
      <c r="Z93" s="2">
        <f t="shared" si="44"/>
        <v>0</v>
      </c>
      <c r="AA93" s="5"/>
      <c r="AB93" s="5"/>
      <c r="AC93" s="2">
        <f t="shared" si="40"/>
        <v>0</v>
      </c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/>
      <c r="F94" s="44"/>
      <c r="G94" s="2"/>
      <c r="H94" s="2"/>
      <c r="I94" s="2"/>
      <c r="J94" s="2">
        <v>2</v>
      </c>
      <c r="K94" s="2">
        <f t="shared" si="41"/>
        <v>0</v>
      </c>
      <c r="L94" s="2">
        <v>2</v>
      </c>
      <c r="M94" s="11"/>
      <c r="N94" s="11"/>
      <c r="O94" s="5"/>
      <c r="P94" s="2">
        <f t="shared" si="42"/>
        <v>0</v>
      </c>
      <c r="Q94" s="5"/>
      <c r="R94" s="5"/>
      <c r="S94" s="2"/>
      <c r="T94" s="5"/>
      <c r="U94" s="2">
        <f t="shared" si="43"/>
        <v>0</v>
      </c>
      <c r="V94" s="5"/>
      <c r="W94" s="2"/>
      <c r="X94" s="2"/>
      <c r="Y94" s="5"/>
      <c r="Z94" s="2">
        <f t="shared" si="44"/>
        <v>0</v>
      </c>
      <c r="AA94" s="5"/>
      <c r="AB94" s="5"/>
      <c r="AC94" s="2">
        <f t="shared" si="40"/>
        <v>0</v>
      </c>
      <c r="AD94" s="44"/>
      <c r="AE94" s="44"/>
      <c r="AF94" s="13"/>
      <c r="AG94" s="44"/>
      <c r="AH94" s="44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41"/>
        <v>0</v>
      </c>
      <c r="L95" s="2"/>
      <c r="M95" s="11"/>
      <c r="N95" s="11"/>
      <c r="O95" s="5"/>
      <c r="P95" s="2">
        <f t="shared" si="42"/>
        <v>0</v>
      </c>
      <c r="Q95" s="5"/>
      <c r="R95" s="5"/>
      <c r="S95" s="2"/>
      <c r="T95" s="5"/>
      <c r="U95" s="2">
        <f t="shared" si="43"/>
        <v>0</v>
      </c>
      <c r="V95" s="5"/>
      <c r="W95" s="2"/>
      <c r="X95" s="2"/>
      <c r="Y95" s="5"/>
      <c r="Z95" s="2">
        <f t="shared" si="44"/>
        <v>0</v>
      </c>
      <c r="AA95" s="5"/>
      <c r="AB95" s="5"/>
      <c r="AC95" s="2">
        <f t="shared" si="40"/>
        <v>0</v>
      </c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2"/>
      <c r="H96" s="2"/>
      <c r="I96" s="2"/>
      <c r="J96" s="2">
        <v>1</v>
      </c>
      <c r="K96" s="2">
        <f t="shared" si="41"/>
        <v>0</v>
      </c>
      <c r="L96" s="2">
        <v>1</v>
      </c>
      <c r="M96" s="11"/>
      <c r="N96" s="11"/>
      <c r="O96" s="5"/>
      <c r="P96" s="2">
        <f t="shared" si="42"/>
        <v>0</v>
      </c>
      <c r="Q96" s="5"/>
      <c r="R96" s="5"/>
      <c r="S96" s="2"/>
      <c r="T96" s="5"/>
      <c r="U96" s="2">
        <f t="shared" si="43"/>
        <v>0</v>
      </c>
      <c r="V96" s="5"/>
      <c r="W96" s="2"/>
      <c r="X96" s="2"/>
      <c r="Y96" s="5"/>
      <c r="Z96" s="2">
        <f t="shared" si="44"/>
        <v>0</v>
      </c>
      <c r="AA96" s="5"/>
      <c r="AB96" s="5"/>
      <c r="AC96" s="2">
        <f t="shared" si="40"/>
        <v>0</v>
      </c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2"/>
      <c r="H97" s="2"/>
      <c r="I97" s="2"/>
      <c r="J97" s="2"/>
      <c r="K97" s="2">
        <f t="shared" si="41"/>
        <v>0</v>
      </c>
      <c r="L97" s="2"/>
      <c r="M97" s="11"/>
      <c r="N97" s="11"/>
      <c r="O97" s="5"/>
      <c r="P97" s="2">
        <f t="shared" si="42"/>
        <v>0</v>
      </c>
      <c r="Q97" s="5"/>
      <c r="R97" s="5"/>
      <c r="S97" s="2"/>
      <c r="T97" s="5"/>
      <c r="U97" s="2">
        <f t="shared" si="43"/>
        <v>0</v>
      </c>
      <c r="V97" s="5"/>
      <c r="W97" s="2"/>
      <c r="X97" s="2"/>
      <c r="Y97" s="5"/>
      <c r="Z97" s="2">
        <f t="shared" si="44"/>
        <v>0</v>
      </c>
      <c r="AA97" s="5"/>
      <c r="AB97" s="5"/>
      <c r="AC97" s="2">
        <f t="shared" si="40"/>
        <v>0</v>
      </c>
      <c r="AD97" s="44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41"/>
        <v>0</v>
      </c>
      <c r="L98" s="2"/>
      <c r="M98" s="11"/>
      <c r="N98" s="11"/>
      <c r="O98" s="5"/>
      <c r="P98" s="2">
        <f t="shared" si="42"/>
        <v>0</v>
      </c>
      <c r="Q98" s="5"/>
      <c r="R98" s="5"/>
      <c r="S98" s="2"/>
      <c r="T98" s="5"/>
      <c r="U98" s="2">
        <f t="shared" si="43"/>
        <v>0</v>
      </c>
      <c r="V98" s="5"/>
      <c r="W98" s="2"/>
      <c r="X98" s="2"/>
      <c r="Y98" s="5"/>
      <c r="Z98" s="2">
        <f t="shared" si="44"/>
        <v>0</v>
      </c>
      <c r="AA98" s="5"/>
      <c r="AB98" s="5"/>
      <c r="AC98" s="2">
        <f t="shared" si="40"/>
        <v>0</v>
      </c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182" t="s">
        <v>236</v>
      </c>
      <c r="C99" s="183"/>
      <c r="D99" s="184"/>
      <c r="E99" s="5">
        <v>1</v>
      </c>
      <c r="F99" s="44"/>
      <c r="G99" s="2"/>
      <c r="H99" s="2">
        <v>1</v>
      </c>
      <c r="I99" s="2"/>
      <c r="J99" s="2">
        <v>4</v>
      </c>
      <c r="K99" s="2">
        <f t="shared" si="41"/>
        <v>1</v>
      </c>
      <c r="L99" s="2">
        <v>3</v>
      </c>
      <c r="M99" s="11"/>
      <c r="N99" s="11"/>
      <c r="O99" s="5"/>
      <c r="P99" s="2">
        <f t="shared" si="42"/>
        <v>1</v>
      </c>
      <c r="Q99" s="5"/>
      <c r="R99" s="5"/>
      <c r="S99" s="2"/>
      <c r="T99" s="5"/>
      <c r="U99" s="2">
        <f t="shared" si="43"/>
        <v>1</v>
      </c>
      <c r="V99" s="5"/>
      <c r="W99" s="2"/>
      <c r="X99" s="2">
        <v>1</v>
      </c>
      <c r="Y99" s="5"/>
      <c r="Z99" s="2">
        <f t="shared" si="44"/>
        <v>1</v>
      </c>
      <c r="AA99" s="5"/>
      <c r="AB99" s="5"/>
      <c r="AC99" s="2">
        <f t="shared" si="40"/>
        <v>0</v>
      </c>
      <c r="AD99" s="44"/>
      <c r="AE99" s="44"/>
      <c r="AF99" s="13"/>
      <c r="AG99" s="44"/>
      <c r="AH99" s="44"/>
      <c r="AI99" s="13"/>
      <c r="AJ99" s="19"/>
      <c r="AK99" s="19"/>
      <c r="AL99" s="59">
        <v>1</v>
      </c>
      <c r="AM99" s="59"/>
      <c r="AN99" s="59">
        <v>1</v>
      </c>
      <c r="AO99" s="59">
        <v>1</v>
      </c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41"/>
        <v>0</v>
      </c>
      <c r="L100" s="2"/>
      <c r="M100" s="11"/>
      <c r="N100" s="11"/>
      <c r="O100" s="5"/>
      <c r="P100" s="2">
        <f t="shared" si="42"/>
        <v>0</v>
      </c>
      <c r="Q100" s="5"/>
      <c r="R100" s="5"/>
      <c r="S100" s="2"/>
      <c r="T100" s="5"/>
      <c r="U100" s="2">
        <f t="shared" si="43"/>
        <v>0</v>
      </c>
      <c r="V100" s="5"/>
      <c r="W100" s="2"/>
      <c r="X100" s="2"/>
      <c r="Y100" s="5"/>
      <c r="Z100" s="2">
        <f t="shared" si="44"/>
        <v>0</v>
      </c>
      <c r="AA100" s="5"/>
      <c r="AB100" s="5"/>
      <c r="AC100" s="2">
        <f t="shared" si="40"/>
        <v>0</v>
      </c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/>
      <c r="F101" s="44"/>
      <c r="G101" s="2"/>
      <c r="H101" s="2"/>
      <c r="I101" s="2"/>
      <c r="J101" s="2">
        <v>11</v>
      </c>
      <c r="K101" s="2">
        <f t="shared" si="41"/>
        <v>11</v>
      </c>
      <c r="L101" s="2"/>
      <c r="M101" s="11"/>
      <c r="N101" s="11"/>
      <c r="O101" s="5"/>
      <c r="P101" s="2">
        <f t="shared" si="42"/>
        <v>10</v>
      </c>
      <c r="Q101" s="5"/>
      <c r="R101" s="5"/>
      <c r="S101" s="2"/>
      <c r="T101" s="5"/>
      <c r="U101" s="2">
        <f t="shared" si="43"/>
        <v>10</v>
      </c>
      <c r="V101" s="5">
        <v>10</v>
      </c>
      <c r="W101" s="2"/>
      <c r="X101" s="2"/>
      <c r="Y101" s="5"/>
      <c r="Z101" s="2">
        <f t="shared" si="44"/>
        <v>10</v>
      </c>
      <c r="AA101" s="5"/>
      <c r="AB101" s="5"/>
      <c r="AC101" s="2">
        <f t="shared" si="40"/>
        <v>1</v>
      </c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/>
      <c r="K102" s="2">
        <f t="shared" si="41"/>
        <v>0</v>
      </c>
      <c r="L102" s="2"/>
      <c r="M102" s="11"/>
      <c r="N102" s="11"/>
      <c r="O102" s="5"/>
      <c r="P102" s="2">
        <f t="shared" si="42"/>
        <v>0</v>
      </c>
      <c r="Q102" s="5"/>
      <c r="R102" s="5"/>
      <c r="S102" s="2"/>
      <c r="T102" s="5"/>
      <c r="U102" s="2">
        <f t="shared" si="43"/>
        <v>0</v>
      </c>
      <c r="V102" s="5"/>
      <c r="W102" s="2"/>
      <c r="X102" s="2"/>
      <c r="Y102" s="5"/>
      <c r="Z102" s="2">
        <f t="shared" si="44"/>
        <v>0</v>
      </c>
      <c r="AA102" s="5"/>
      <c r="AB102" s="5"/>
      <c r="AC102" s="2">
        <f t="shared" si="40"/>
        <v>0</v>
      </c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>
        <v>3</v>
      </c>
      <c r="K103" s="2">
        <f t="shared" si="41"/>
        <v>3</v>
      </c>
      <c r="L103" s="2"/>
      <c r="M103" s="11"/>
      <c r="N103" s="11"/>
      <c r="O103" s="5"/>
      <c r="P103" s="2">
        <f t="shared" si="42"/>
        <v>2</v>
      </c>
      <c r="Q103" s="5"/>
      <c r="R103" s="5"/>
      <c r="S103" s="2"/>
      <c r="T103" s="5"/>
      <c r="U103" s="2">
        <f t="shared" si="43"/>
        <v>2</v>
      </c>
      <c r="V103" s="5">
        <v>2</v>
      </c>
      <c r="W103" s="2"/>
      <c r="X103" s="2"/>
      <c r="Y103" s="5"/>
      <c r="Z103" s="2">
        <f t="shared" si="44"/>
        <v>2</v>
      </c>
      <c r="AA103" s="5"/>
      <c r="AB103" s="5"/>
      <c r="AC103" s="2">
        <f t="shared" si="40"/>
        <v>1</v>
      </c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41"/>
        <v>0</v>
      </c>
      <c r="L104" s="2"/>
      <c r="M104" s="11"/>
      <c r="N104" s="11"/>
      <c r="O104" s="5"/>
      <c r="P104" s="2">
        <f t="shared" si="42"/>
        <v>0</v>
      </c>
      <c r="Q104" s="5"/>
      <c r="R104" s="5"/>
      <c r="S104" s="2"/>
      <c r="T104" s="5"/>
      <c r="U104" s="2">
        <f t="shared" si="43"/>
        <v>0</v>
      </c>
      <c r="V104" s="5"/>
      <c r="W104" s="2"/>
      <c r="X104" s="2"/>
      <c r="Y104" s="5"/>
      <c r="Z104" s="2">
        <f t="shared" si="44"/>
        <v>0</v>
      </c>
      <c r="AA104" s="5"/>
      <c r="AB104" s="5"/>
      <c r="AC104" s="2">
        <f t="shared" si="40"/>
        <v>0</v>
      </c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1</v>
      </c>
      <c r="F105" s="42">
        <f t="shared" ref="F105:AP105" si="45">SUM(F106:F109)</f>
        <v>0</v>
      </c>
      <c r="G105" s="42">
        <f t="shared" si="45"/>
        <v>0</v>
      </c>
      <c r="H105" s="42">
        <f t="shared" si="45"/>
        <v>1</v>
      </c>
      <c r="I105" s="42">
        <f t="shared" si="45"/>
        <v>0</v>
      </c>
      <c r="J105" s="42">
        <f t="shared" si="45"/>
        <v>1</v>
      </c>
      <c r="K105" s="42">
        <f t="shared" si="45"/>
        <v>1</v>
      </c>
      <c r="L105" s="42">
        <f t="shared" si="45"/>
        <v>0</v>
      </c>
      <c r="M105" s="42">
        <f t="shared" si="45"/>
        <v>0</v>
      </c>
      <c r="N105" s="42">
        <f t="shared" si="45"/>
        <v>0</v>
      </c>
      <c r="O105" s="42">
        <f t="shared" si="45"/>
        <v>0</v>
      </c>
      <c r="P105" s="42">
        <f t="shared" si="45"/>
        <v>1</v>
      </c>
      <c r="Q105" s="42">
        <f t="shared" si="45"/>
        <v>0</v>
      </c>
      <c r="R105" s="42">
        <f t="shared" si="45"/>
        <v>1</v>
      </c>
      <c r="S105" s="42">
        <f t="shared" si="45"/>
        <v>0</v>
      </c>
      <c r="T105" s="42">
        <f t="shared" si="45"/>
        <v>0</v>
      </c>
      <c r="U105" s="42">
        <f t="shared" si="45"/>
        <v>0</v>
      </c>
      <c r="V105" s="42">
        <f t="shared" si="45"/>
        <v>0</v>
      </c>
      <c r="W105" s="42">
        <f t="shared" si="45"/>
        <v>0</v>
      </c>
      <c r="X105" s="42">
        <f t="shared" si="45"/>
        <v>0</v>
      </c>
      <c r="Y105" s="42">
        <f t="shared" si="45"/>
        <v>0</v>
      </c>
      <c r="Z105" s="42">
        <f t="shared" si="45"/>
        <v>1</v>
      </c>
      <c r="AA105" s="42">
        <f t="shared" si="45"/>
        <v>0</v>
      </c>
      <c r="AB105" s="42">
        <f t="shared" si="45"/>
        <v>0</v>
      </c>
      <c r="AC105" s="42">
        <f t="shared" si="45"/>
        <v>0</v>
      </c>
      <c r="AD105" s="42">
        <f t="shared" si="45"/>
        <v>0</v>
      </c>
      <c r="AE105" s="42">
        <f t="shared" si="45"/>
        <v>0</v>
      </c>
      <c r="AF105" s="42">
        <f t="shared" si="45"/>
        <v>0</v>
      </c>
      <c r="AG105" s="42">
        <f t="shared" si="45"/>
        <v>0</v>
      </c>
      <c r="AH105" s="42">
        <f t="shared" si="45"/>
        <v>0</v>
      </c>
      <c r="AI105" s="42">
        <f t="shared" si="45"/>
        <v>0</v>
      </c>
      <c r="AJ105" s="42">
        <f t="shared" si="45"/>
        <v>0</v>
      </c>
      <c r="AK105" s="42">
        <f t="shared" si="45"/>
        <v>0</v>
      </c>
      <c r="AL105" s="42">
        <f t="shared" si="45"/>
        <v>0</v>
      </c>
      <c r="AM105" s="42">
        <f t="shared" si="45"/>
        <v>0</v>
      </c>
      <c r="AN105" s="42">
        <f t="shared" si="45"/>
        <v>0</v>
      </c>
      <c r="AO105" s="42">
        <f t="shared" si="45"/>
        <v>0</v>
      </c>
      <c r="AP105" s="42">
        <f t="shared" si="45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1</v>
      </c>
      <c r="Q108" s="5"/>
      <c r="R108" s="5">
        <v>1</v>
      </c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1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90" customFormat="1" ht="30" customHeight="1" x14ac:dyDescent="0.2">
      <c r="A109" s="87" t="s">
        <v>248</v>
      </c>
      <c r="B109" s="191" t="s">
        <v>250</v>
      </c>
      <c r="C109" s="192"/>
      <c r="D109" s="193"/>
      <c r="E109" s="88">
        <v>1</v>
      </c>
      <c r="F109" s="88"/>
      <c r="G109" s="88"/>
      <c r="H109" s="88">
        <v>1</v>
      </c>
      <c r="I109" s="88"/>
      <c r="J109" s="88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0</v>
      </c>
      <c r="AD109" s="81"/>
      <c r="AE109" s="81"/>
      <c r="AF109" s="81"/>
      <c r="AG109" s="81"/>
      <c r="AH109" s="81"/>
      <c r="AI109" s="82"/>
      <c r="AJ109" s="83"/>
      <c r="AK109" s="83"/>
      <c r="AL109" s="83"/>
      <c r="AM109" s="83"/>
      <c r="AN109" s="83"/>
      <c r="AO109" s="83"/>
      <c r="AP109" s="83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120</v>
      </c>
      <c r="F110" s="42">
        <f t="shared" ref="F110:AP110" si="46">SUM(F111:F118)</f>
        <v>68</v>
      </c>
      <c r="G110" s="42">
        <f t="shared" si="46"/>
        <v>52</v>
      </c>
      <c r="H110" s="42">
        <f t="shared" si="46"/>
        <v>0</v>
      </c>
      <c r="I110" s="42">
        <f t="shared" si="46"/>
        <v>0</v>
      </c>
      <c r="J110" s="42">
        <f t="shared" si="46"/>
        <v>192</v>
      </c>
      <c r="K110" s="42">
        <f t="shared" si="46"/>
        <v>181</v>
      </c>
      <c r="L110" s="42">
        <f t="shared" si="46"/>
        <v>11</v>
      </c>
      <c r="M110" s="42">
        <f t="shared" si="46"/>
        <v>0</v>
      </c>
      <c r="N110" s="42">
        <f t="shared" si="46"/>
        <v>0</v>
      </c>
      <c r="O110" s="42">
        <f t="shared" si="46"/>
        <v>0</v>
      </c>
      <c r="P110" s="42">
        <f t="shared" si="46"/>
        <v>221</v>
      </c>
      <c r="Q110" s="42">
        <f t="shared" si="46"/>
        <v>146</v>
      </c>
      <c r="R110" s="42">
        <f t="shared" si="46"/>
        <v>6</v>
      </c>
      <c r="S110" s="42">
        <f t="shared" si="46"/>
        <v>23</v>
      </c>
      <c r="T110" s="42">
        <f t="shared" si="46"/>
        <v>1</v>
      </c>
      <c r="U110" s="42">
        <f t="shared" si="46"/>
        <v>45</v>
      </c>
      <c r="V110" s="42">
        <f t="shared" si="46"/>
        <v>7</v>
      </c>
      <c r="W110" s="42">
        <f t="shared" si="46"/>
        <v>4</v>
      </c>
      <c r="X110" s="42">
        <f t="shared" si="46"/>
        <v>34</v>
      </c>
      <c r="Y110" s="42">
        <f t="shared" si="46"/>
        <v>7</v>
      </c>
      <c r="Z110" s="42">
        <f t="shared" si="46"/>
        <v>228</v>
      </c>
      <c r="AA110" s="42">
        <f t="shared" si="46"/>
        <v>0</v>
      </c>
      <c r="AB110" s="42">
        <f t="shared" si="46"/>
        <v>9</v>
      </c>
      <c r="AC110" s="42">
        <f t="shared" si="46"/>
        <v>73</v>
      </c>
      <c r="AD110" s="42">
        <f t="shared" si="46"/>
        <v>17</v>
      </c>
      <c r="AE110" s="42">
        <f t="shared" si="46"/>
        <v>25</v>
      </c>
      <c r="AF110" s="42">
        <f t="shared" si="46"/>
        <v>3</v>
      </c>
      <c r="AG110" s="42">
        <f t="shared" si="46"/>
        <v>28</v>
      </c>
      <c r="AH110" s="42">
        <f t="shared" si="46"/>
        <v>11</v>
      </c>
      <c r="AI110" s="42">
        <f t="shared" si="46"/>
        <v>17</v>
      </c>
      <c r="AJ110" s="42">
        <f t="shared" si="46"/>
        <v>4</v>
      </c>
      <c r="AK110" s="42">
        <f t="shared" si="46"/>
        <v>24</v>
      </c>
      <c r="AL110" s="42">
        <f t="shared" si="46"/>
        <v>21</v>
      </c>
      <c r="AM110" s="42">
        <f t="shared" si="46"/>
        <v>1</v>
      </c>
      <c r="AN110" s="42">
        <f t="shared" si="46"/>
        <v>22</v>
      </c>
      <c r="AO110" s="42">
        <f t="shared" si="46"/>
        <v>22</v>
      </c>
      <c r="AP110" s="42">
        <f t="shared" si="46"/>
        <v>0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2">
        <v>102</v>
      </c>
      <c r="F111" s="52">
        <v>57</v>
      </c>
      <c r="G111" s="2">
        <v>45</v>
      </c>
      <c r="H111" s="2"/>
      <c r="I111" s="2"/>
      <c r="J111" s="2">
        <v>177</v>
      </c>
      <c r="K111" s="2">
        <f t="shared" ref="K111:K118" si="47">J111-L111-M111</f>
        <v>167</v>
      </c>
      <c r="L111" s="2">
        <v>10</v>
      </c>
      <c r="M111" s="11"/>
      <c r="N111" s="11"/>
      <c r="O111" s="5"/>
      <c r="P111" s="2">
        <f t="shared" ref="P111:P118" si="48">Q111+R111+S111+T111+U111</f>
        <v>206</v>
      </c>
      <c r="Q111" s="5">
        <v>142</v>
      </c>
      <c r="R111" s="5">
        <v>3</v>
      </c>
      <c r="S111" s="2">
        <v>19</v>
      </c>
      <c r="T111" s="5">
        <v>1</v>
      </c>
      <c r="U111" s="2">
        <f t="shared" ref="U111:U118" si="49">V111+W111+X111</f>
        <v>41</v>
      </c>
      <c r="V111" s="5">
        <v>6</v>
      </c>
      <c r="W111" s="2">
        <v>4</v>
      </c>
      <c r="X111" s="2">
        <v>31</v>
      </c>
      <c r="Y111" s="5">
        <v>4</v>
      </c>
      <c r="Z111" s="2">
        <f t="shared" ref="Z111:Z118" si="50">P111+Y111</f>
        <v>210</v>
      </c>
      <c r="AA111" s="5"/>
      <c r="AB111" s="5">
        <v>5</v>
      </c>
      <c r="AC111" s="2">
        <f t="shared" ref="AC111:AC118" si="51">F111+G111+K111-Z111-AA111-O111-N111</f>
        <v>59</v>
      </c>
      <c r="AD111" s="52">
        <v>12</v>
      </c>
      <c r="AE111" s="53">
        <v>18</v>
      </c>
      <c r="AF111" s="54">
        <v>3</v>
      </c>
      <c r="AG111" s="53">
        <v>21</v>
      </c>
      <c r="AH111" s="53">
        <v>9</v>
      </c>
      <c r="AI111" s="54">
        <v>12</v>
      </c>
      <c r="AJ111" s="59">
        <v>3</v>
      </c>
      <c r="AK111" s="59">
        <v>18</v>
      </c>
      <c r="AL111" s="59">
        <v>14</v>
      </c>
      <c r="AM111" s="59">
        <v>1</v>
      </c>
      <c r="AN111" s="59">
        <v>15</v>
      </c>
      <c r="AO111" s="59">
        <v>15</v>
      </c>
      <c r="AP111" s="59"/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2"/>
      <c r="F112" s="52"/>
      <c r="G112" s="2"/>
      <c r="H112" s="2"/>
      <c r="I112" s="2"/>
      <c r="J112" s="2"/>
      <c r="K112" s="2">
        <f t="shared" si="47"/>
        <v>0</v>
      </c>
      <c r="L112" s="2"/>
      <c r="M112" s="11"/>
      <c r="N112" s="11"/>
      <c r="O112" s="5"/>
      <c r="P112" s="2">
        <f t="shared" si="48"/>
        <v>0</v>
      </c>
      <c r="Q112" s="5"/>
      <c r="R112" s="5"/>
      <c r="S112" s="2"/>
      <c r="T112" s="5"/>
      <c r="U112" s="2">
        <f t="shared" si="49"/>
        <v>0</v>
      </c>
      <c r="V112" s="5"/>
      <c r="W112" s="2"/>
      <c r="X112" s="2"/>
      <c r="Y112" s="5"/>
      <c r="Z112" s="2">
        <f t="shared" si="50"/>
        <v>0</v>
      </c>
      <c r="AA112" s="5"/>
      <c r="AB112" s="5"/>
      <c r="AC112" s="2">
        <f t="shared" si="51"/>
        <v>0</v>
      </c>
      <c r="AD112" s="52"/>
      <c r="AE112" s="53"/>
      <c r="AF112" s="54"/>
      <c r="AG112" s="53"/>
      <c r="AH112" s="53"/>
      <c r="AI112" s="54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2">
        <v>11</v>
      </c>
      <c r="F113" s="52">
        <v>6</v>
      </c>
      <c r="G113" s="2">
        <v>5</v>
      </c>
      <c r="H113" s="2"/>
      <c r="I113" s="2"/>
      <c r="J113" s="2">
        <v>11</v>
      </c>
      <c r="K113" s="2">
        <f t="shared" si="47"/>
        <v>10</v>
      </c>
      <c r="L113" s="2">
        <v>1</v>
      </c>
      <c r="M113" s="11"/>
      <c r="N113" s="11"/>
      <c r="O113" s="5"/>
      <c r="P113" s="2">
        <f t="shared" si="48"/>
        <v>10</v>
      </c>
      <c r="Q113" s="5">
        <v>2</v>
      </c>
      <c r="R113" s="5">
        <v>3</v>
      </c>
      <c r="S113" s="2">
        <v>3</v>
      </c>
      <c r="T113" s="5"/>
      <c r="U113" s="2">
        <f t="shared" si="49"/>
        <v>2</v>
      </c>
      <c r="V113" s="5">
        <v>1</v>
      </c>
      <c r="W113" s="2"/>
      <c r="X113" s="2">
        <v>1</v>
      </c>
      <c r="Y113" s="5">
        <v>1</v>
      </c>
      <c r="Z113" s="2">
        <f t="shared" si="50"/>
        <v>11</v>
      </c>
      <c r="AA113" s="5"/>
      <c r="AB113" s="5">
        <v>4</v>
      </c>
      <c r="AC113" s="2">
        <f t="shared" si="51"/>
        <v>10</v>
      </c>
      <c r="AD113" s="52">
        <v>5</v>
      </c>
      <c r="AE113" s="53">
        <v>7</v>
      </c>
      <c r="AF113" s="54"/>
      <c r="AG113" s="53">
        <v>7</v>
      </c>
      <c r="AH113" s="53">
        <v>2</v>
      </c>
      <c r="AI113" s="54">
        <v>5</v>
      </c>
      <c r="AJ113" s="59">
        <v>1</v>
      </c>
      <c r="AK113" s="59">
        <v>6</v>
      </c>
      <c r="AL113" s="59">
        <v>6</v>
      </c>
      <c r="AM113" s="59"/>
      <c r="AN113" s="59">
        <v>6</v>
      </c>
      <c r="AO113" s="59">
        <v>6</v>
      </c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2">
        <v>3</v>
      </c>
      <c r="F114" s="52">
        <v>2</v>
      </c>
      <c r="G114" s="2">
        <v>1</v>
      </c>
      <c r="H114" s="2"/>
      <c r="I114" s="2"/>
      <c r="J114" s="2"/>
      <c r="K114" s="2">
        <f t="shared" si="47"/>
        <v>0</v>
      </c>
      <c r="L114" s="2"/>
      <c r="M114" s="11"/>
      <c r="N114" s="11"/>
      <c r="O114" s="5"/>
      <c r="P114" s="2">
        <f t="shared" si="48"/>
        <v>1</v>
      </c>
      <c r="Q114" s="5"/>
      <c r="R114" s="5"/>
      <c r="S114" s="2"/>
      <c r="T114" s="5"/>
      <c r="U114" s="2">
        <f t="shared" si="49"/>
        <v>1</v>
      </c>
      <c r="V114" s="5"/>
      <c r="W114" s="2"/>
      <c r="X114" s="2">
        <v>1</v>
      </c>
      <c r="Y114" s="5">
        <v>2</v>
      </c>
      <c r="Z114" s="2">
        <f t="shared" si="50"/>
        <v>3</v>
      </c>
      <c r="AA114" s="5"/>
      <c r="AB114" s="5"/>
      <c r="AC114" s="2">
        <f t="shared" si="51"/>
        <v>0</v>
      </c>
      <c r="AD114" s="52"/>
      <c r="AE114" s="53"/>
      <c r="AF114" s="54"/>
      <c r="AG114" s="53"/>
      <c r="AH114" s="53"/>
      <c r="AI114" s="54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2"/>
      <c r="F115" s="52"/>
      <c r="G115" s="2"/>
      <c r="H115" s="2"/>
      <c r="I115" s="2"/>
      <c r="J115" s="2"/>
      <c r="K115" s="2">
        <f t="shared" si="47"/>
        <v>0</v>
      </c>
      <c r="L115" s="2"/>
      <c r="M115" s="11"/>
      <c r="N115" s="11"/>
      <c r="O115" s="5"/>
      <c r="P115" s="2">
        <f t="shared" si="48"/>
        <v>0</v>
      </c>
      <c r="Q115" s="5"/>
      <c r="R115" s="5"/>
      <c r="S115" s="2"/>
      <c r="T115" s="5"/>
      <c r="U115" s="2">
        <f t="shared" si="49"/>
        <v>0</v>
      </c>
      <c r="V115" s="5"/>
      <c r="W115" s="2"/>
      <c r="X115" s="2"/>
      <c r="Y115" s="5"/>
      <c r="Z115" s="2">
        <f t="shared" si="50"/>
        <v>0</v>
      </c>
      <c r="AA115" s="5"/>
      <c r="AB115" s="5"/>
      <c r="AC115" s="2">
        <f t="shared" si="51"/>
        <v>0</v>
      </c>
      <c r="AD115" s="52"/>
      <c r="AE115" s="53"/>
      <c r="AF115" s="54"/>
      <c r="AG115" s="53"/>
      <c r="AH115" s="53"/>
      <c r="AI115" s="54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2">
        <v>2</v>
      </c>
      <c r="F116" s="52">
        <v>2</v>
      </c>
      <c r="G116" s="2"/>
      <c r="H116" s="2"/>
      <c r="I116" s="2"/>
      <c r="J116" s="2">
        <v>2</v>
      </c>
      <c r="K116" s="2">
        <f t="shared" si="47"/>
        <v>2</v>
      </c>
      <c r="L116" s="2"/>
      <c r="M116" s="11"/>
      <c r="N116" s="11"/>
      <c r="O116" s="5"/>
      <c r="P116" s="2">
        <f t="shared" si="48"/>
        <v>3</v>
      </c>
      <c r="Q116" s="5">
        <v>1</v>
      </c>
      <c r="R116" s="5"/>
      <c r="S116" s="2">
        <v>1</v>
      </c>
      <c r="T116" s="5"/>
      <c r="U116" s="2">
        <f t="shared" si="49"/>
        <v>1</v>
      </c>
      <c r="V116" s="5"/>
      <c r="W116" s="2"/>
      <c r="X116" s="2">
        <v>1</v>
      </c>
      <c r="Y116" s="5"/>
      <c r="Z116" s="2">
        <f t="shared" si="50"/>
        <v>3</v>
      </c>
      <c r="AA116" s="5"/>
      <c r="AB116" s="5"/>
      <c r="AC116" s="2">
        <f t="shared" si="51"/>
        <v>1</v>
      </c>
      <c r="AD116" s="52"/>
      <c r="AE116" s="53"/>
      <c r="AF116" s="54"/>
      <c r="AG116" s="53"/>
      <c r="AH116" s="53"/>
      <c r="AI116" s="54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2"/>
      <c r="F117" s="52"/>
      <c r="G117" s="2"/>
      <c r="H117" s="2"/>
      <c r="I117" s="2"/>
      <c r="J117" s="2"/>
      <c r="K117" s="2">
        <f t="shared" si="47"/>
        <v>0</v>
      </c>
      <c r="L117" s="2"/>
      <c r="M117" s="11"/>
      <c r="N117" s="11"/>
      <c r="O117" s="5"/>
      <c r="P117" s="2">
        <f t="shared" si="48"/>
        <v>0</v>
      </c>
      <c r="Q117" s="5"/>
      <c r="R117" s="5"/>
      <c r="S117" s="2"/>
      <c r="T117" s="5"/>
      <c r="U117" s="2">
        <f t="shared" si="49"/>
        <v>0</v>
      </c>
      <c r="V117" s="5"/>
      <c r="W117" s="2"/>
      <c r="X117" s="2"/>
      <c r="Y117" s="5"/>
      <c r="Z117" s="2">
        <f t="shared" si="50"/>
        <v>0</v>
      </c>
      <c r="AA117" s="5"/>
      <c r="AB117" s="5"/>
      <c r="AC117" s="2">
        <f t="shared" si="51"/>
        <v>0</v>
      </c>
      <c r="AD117" s="52"/>
      <c r="AE117" s="53"/>
      <c r="AF117" s="54"/>
      <c r="AG117" s="53"/>
      <c r="AH117" s="53"/>
      <c r="AI117" s="54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2">
        <v>2</v>
      </c>
      <c r="F118" s="52">
        <v>1</v>
      </c>
      <c r="G118" s="2">
        <v>1</v>
      </c>
      <c r="H118" s="2"/>
      <c r="I118" s="2"/>
      <c r="J118" s="2">
        <v>2</v>
      </c>
      <c r="K118" s="2">
        <f t="shared" si="47"/>
        <v>2</v>
      </c>
      <c r="L118" s="2"/>
      <c r="M118" s="11"/>
      <c r="N118" s="11"/>
      <c r="O118" s="5"/>
      <c r="P118" s="2">
        <f t="shared" si="48"/>
        <v>1</v>
      </c>
      <c r="Q118" s="5">
        <v>1</v>
      </c>
      <c r="R118" s="5"/>
      <c r="S118" s="2"/>
      <c r="T118" s="5"/>
      <c r="U118" s="2">
        <f t="shared" si="49"/>
        <v>0</v>
      </c>
      <c r="V118" s="5"/>
      <c r="W118" s="2"/>
      <c r="X118" s="2"/>
      <c r="Y118" s="5"/>
      <c r="Z118" s="2">
        <f t="shared" si="50"/>
        <v>1</v>
      </c>
      <c r="AA118" s="5"/>
      <c r="AB118" s="5"/>
      <c r="AC118" s="2">
        <f t="shared" si="51"/>
        <v>3</v>
      </c>
      <c r="AD118" s="52"/>
      <c r="AE118" s="53"/>
      <c r="AF118" s="54"/>
      <c r="AG118" s="53"/>
      <c r="AH118" s="53"/>
      <c r="AI118" s="54"/>
      <c r="AJ118" s="19"/>
      <c r="AK118" s="19"/>
      <c r="AL118" s="59">
        <v>1</v>
      </c>
      <c r="AM118" s="59"/>
      <c r="AN118" s="59">
        <v>1</v>
      </c>
      <c r="AO118" s="59">
        <v>1</v>
      </c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7</v>
      </c>
      <c r="F119" s="42">
        <f t="shared" ref="F119:AP119" si="52">SUM(F120:F123)</f>
        <v>5</v>
      </c>
      <c r="G119" s="42">
        <f t="shared" si="52"/>
        <v>2</v>
      </c>
      <c r="H119" s="42">
        <f t="shared" si="52"/>
        <v>0</v>
      </c>
      <c r="I119" s="42">
        <f t="shared" si="52"/>
        <v>0</v>
      </c>
      <c r="J119" s="42">
        <f t="shared" si="52"/>
        <v>9</v>
      </c>
      <c r="K119" s="42">
        <f t="shared" si="52"/>
        <v>6</v>
      </c>
      <c r="L119" s="42">
        <f t="shared" si="52"/>
        <v>3</v>
      </c>
      <c r="M119" s="42">
        <f t="shared" si="52"/>
        <v>0</v>
      </c>
      <c r="N119" s="42">
        <f t="shared" si="52"/>
        <v>0</v>
      </c>
      <c r="O119" s="42">
        <f t="shared" si="52"/>
        <v>0</v>
      </c>
      <c r="P119" s="42">
        <f>SUM(P120:P123)</f>
        <v>6</v>
      </c>
      <c r="Q119" s="42">
        <f t="shared" si="52"/>
        <v>0</v>
      </c>
      <c r="R119" s="42">
        <f t="shared" si="52"/>
        <v>1</v>
      </c>
      <c r="S119" s="42">
        <f t="shared" si="52"/>
        <v>4</v>
      </c>
      <c r="T119" s="42">
        <f t="shared" si="52"/>
        <v>0</v>
      </c>
      <c r="U119" s="42">
        <f t="shared" si="52"/>
        <v>1</v>
      </c>
      <c r="V119" s="42">
        <f t="shared" si="52"/>
        <v>0</v>
      </c>
      <c r="W119" s="42">
        <f t="shared" si="52"/>
        <v>0</v>
      </c>
      <c r="X119" s="42">
        <f t="shared" si="52"/>
        <v>1</v>
      </c>
      <c r="Y119" s="42">
        <f t="shared" si="52"/>
        <v>0</v>
      </c>
      <c r="Z119" s="42">
        <f t="shared" si="52"/>
        <v>6</v>
      </c>
      <c r="AA119" s="42">
        <f t="shared" si="52"/>
        <v>0</v>
      </c>
      <c r="AB119" s="42">
        <f t="shared" si="52"/>
        <v>0</v>
      </c>
      <c r="AC119" s="42">
        <f t="shared" si="52"/>
        <v>7</v>
      </c>
      <c r="AD119" s="42">
        <f t="shared" si="52"/>
        <v>0</v>
      </c>
      <c r="AE119" s="42">
        <f t="shared" si="52"/>
        <v>3</v>
      </c>
      <c r="AF119" s="42">
        <f t="shared" si="52"/>
        <v>0</v>
      </c>
      <c r="AG119" s="42">
        <f t="shared" si="52"/>
        <v>3</v>
      </c>
      <c r="AH119" s="42">
        <f t="shared" si="52"/>
        <v>0</v>
      </c>
      <c r="AI119" s="42">
        <f t="shared" si="52"/>
        <v>3</v>
      </c>
      <c r="AJ119" s="42">
        <f t="shared" si="52"/>
        <v>0</v>
      </c>
      <c r="AK119" s="42">
        <f t="shared" si="52"/>
        <v>3</v>
      </c>
      <c r="AL119" s="42">
        <f t="shared" si="52"/>
        <v>1</v>
      </c>
      <c r="AM119" s="42">
        <f t="shared" si="52"/>
        <v>0</v>
      </c>
      <c r="AN119" s="42">
        <f t="shared" si="52"/>
        <v>1</v>
      </c>
      <c r="AO119" s="42">
        <f t="shared" si="52"/>
        <v>1</v>
      </c>
      <c r="AP119" s="42">
        <f t="shared" si="52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4</v>
      </c>
      <c r="F120" s="5">
        <v>4</v>
      </c>
      <c r="G120" s="2"/>
      <c r="H120" s="2"/>
      <c r="I120" s="2"/>
      <c r="J120" s="2">
        <v>1</v>
      </c>
      <c r="K120" s="2">
        <f>J120-L120-M120</f>
        <v>0</v>
      </c>
      <c r="L120" s="2">
        <v>1</v>
      </c>
      <c r="M120" s="11"/>
      <c r="N120" s="11"/>
      <c r="O120" s="5"/>
      <c r="P120" s="2">
        <f>Q120+R120+S120+T120+U120</f>
        <v>3</v>
      </c>
      <c r="Q120" s="5"/>
      <c r="R120" s="5"/>
      <c r="S120" s="2">
        <v>2</v>
      </c>
      <c r="T120" s="5"/>
      <c r="U120" s="2">
        <f>V120+W120+X120</f>
        <v>1</v>
      </c>
      <c r="V120" s="5"/>
      <c r="W120" s="2"/>
      <c r="X120" s="2">
        <v>1</v>
      </c>
      <c r="Y120" s="5"/>
      <c r="Z120" s="2">
        <f>P120+Y120</f>
        <v>3</v>
      </c>
      <c r="AA120" s="5"/>
      <c r="AB120" s="5"/>
      <c r="AC120" s="2">
        <f>F120+G120+K120-Z120-AA120-O120-N120</f>
        <v>1</v>
      </c>
      <c r="AD120" s="5"/>
      <c r="AE120" s="44">
        <v>1</v>
      </c>
      <c r="AF120" s="13"/>
      <c r="AG120" s="44">
        <v>1</v>
      </c>
      <c r="AH120" s="44"/>
      <c r="AI120" s="13">
        <v>1</v>
      </c>
      <c r="AJ120" s="19"/>
      <c r="AK120" s="59">
        <v>1</v>
      </c>
      <c r="AL120" s="59">
        <v>1</v>
      </c>
      <c r="AM120" s="59"/>
      <c r="AN120" s="59">
        <v>1</v>
      </c>
      <c r="AO120" s="59">
        <v>1</v>
      </c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>
        <v>1</v>
      </c>
      <c r="F121" s="5"/>
      <c r="G121" s="2">
        <v>1</v>
      </c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1</v>
      </c>
      <c r="Q121" s="5"/>
      <c r="R121" s="5"/>
      <c r="S121" s="2">
        <v>1</v>
      </c>
      <c r="T121" s="5"/>
      <c r="U121" s="2">
        <f>V121+W121+X121</f>
        <v>0</v>
      </c>
      <c r="V121" s="5"/>
      <c r="W121" s="2"/>
      <c r="X121" s="2"/>
      <c r="Y121" s="5"/>
      <c r="Z121" s="2">
        <f>P121+Y121</f>
        <v>1</v>
      </c>
      <c r="AA121" s="5"/>
      <c r="AB121" s="5"/>
      <c r="AC121" s="2">
        <f>F121+G121+K121-Z121-AA121-O121-N121</f>
        <v>0</v>
      </c>
      <c r="AD121" s="5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>
        <v>2</v>
      </c>
      <c r="F122" s="5">
        <v>1</v>
      </c>
      <c r="G122" s="2">
        <v>1</v>
      </c>
      <c r="H122" s="2"/>
      <c r="I122" s="2"/>
      <c r="J122" s="2">
        <v>5</v>
      </c>
      <c r="K122" s="2">
        <f>J122-L122-M122</f>
        <v>4</v>
      </c>
      <c r="L122" s="2">
        <v>1</v>
      </c>
      <c r="M122" s="11"/>
      <c r="N122" s="11"/>
      <c r="O122" s="5"/>
      <c r="P122" s="2">
        <f>Q122+R122+S122+T122+U122</f>
        <v>2</v>
      </c>
      <c r="Q122" s="5"/>
      <c r="R122" s="5">
        <v>1</v>
      </c>
      <c r="S122" s="2">
        <v>1</v>
      </c>
      <c r="T122" s="5"/>
      <c r="U122" s="2">
        <f>V122+W122+X122</f>
        <v>0</v>
      </c>
      <c r="V122" s="5"/>
      <c r="W122" s="2"/>
      <c r="X122" s="2"/>
      <c r="Y122" s="5"/>
      <c r="Z122" s="2">
        <f>P122+Y122</f>
        <v>2</v>
      </c>
      <c r="AA122" s="5"/>
      <c r="AB122" s="5"/>
      <c r="AC122" s="2">
        <f>F122+G122+K122-Z122-AA122-O122-N122</f>
        <v>4</v>
      </c>
      <c r="AD122" s="5"/>
      <c r="AE122" s="44">
        <v>2</v>
      </c>
      <c r="AF122" s="13"/>
      <c r="AG122" s="44">
        <v>2</v>
      </c>
      <c r="AH122" s="44"/>
      <c r="AI122" s="13">
        <v>2</v>
      </c>
      <c r="AJ122" s="19"/>
      <c r="AK122" s="59">
        <v>2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/>
      <c r="F123" s="44"/>
      <c r="G123" s="2"/>
      <c r="H123" s="2"/>
      <c r="I123" s="2"/>
      <c r="J123" s="2">
        <v>3</v>
      </c>
      <c r="K123" s="2">
        <f>J123-L123-M123</f>
        <v>2</v>
      </c>
      <c r="L123" s="2">
        <v>1</v>
      </c>
      <c r="M123" s="11"/>
      <c r="N123" s="11"/>
      <c r="O123" s="5"/>
      <c r="P123" s="2">
        <f>Q123+R123+S123+T123+U123</f>
        <v>0</v>
      </c>
      <c r="Q123" s="5"/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0</v>
      </c>
      <c r="AA123" s="5"/>
      <c r="AB123" s="5"/>
      <c r="AC123" s="2">
        <f>F123+G123+K123-Z123-AA123-O123-N123</f>
        <v>2</v>
      </c>
      <c r="AD123" s="44"/>
      <c r="AE123" s="44"/>
      <c r="AF123" s="13"/>
      <c r="AG123" s="44"/>
      <c r="AH123" s="44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P124" si="53">SUM(F125:F126)</f>
        <v>0</v>
      </c>
      <c r="G124" s="42">
        <f t="shared" si="53"/>
        <v>0</v>
      </c>
      <c r="H124" s="42">
        <f t="shared" si="53"/>
        <v>0</v>
      </c>
      <c r="I124" s="42">
        <f t="shared" si="53"/>
        <v>0</v>
      </c>
      <c r="J124" s="42">
        <f t="shared" si="53"/>
        <v>0</v>
      </c>
      <c r="K124" s="42">
        <f t="shared" si="53"/>
        <v>0</v>
      </c>
      <c r="L124" s="42">
        <f t="shared" si="53"/>
        <v>0</v>
      </c>
      <c r="M124" s="42">
        <f t="shared" si="53"/>
        <v>0</v>
      </c>
      <c r="N124" s="42">
        <f t="shared" si="53"/>
        <v>0</v>
      </c>
      <c r="O124" s="42">
        <f t="shared" si="53"/>
        <v>0</v>
      </c>
      <c r="P124" s="42">
        <f t="shared" si="53"/>
        <v>0</v>
      </c>
      <c r="Q124" s="42">
        <f t="shared" si="53"/>
        <v>0</v>
      </c>
      <c r="R124" s="42">
        <f t="shared" si="53"/>
        <v>0</v>
      </c>
      <c r="S124" s="42">
        <f t="shared" si="53"/>
        <v>0</v>
      </c>
      <c r="T124" s="42">
        <f t="shared" si="53"/>
        <v>0</v>
      </c>
      <c r="U124" s="42">
        <f t="shared" si="53"/>
        <v>0</v>
      </c>
      <c r="V124" s="42">
        <f t="shared" si="53"/>
        <v>0</v>
      </c>
      <c r="W124" s="42">
        <f t="shared" si="53"/>
        <v>0</v>
      </c>
      <c r="X124" s="42">
        <f t="shared" si="53"/>
        <v>0</v>
      </c>
      <c r="Y124" s="42">
        <f t="shared" si="53"/>
        <v>0</v>
      </c>
      <c r="Z124" s="42">
        <f t="shared" si="53"/>
        <v>0</v>
      </c>
      <c r="AA124" s="42">
        <f t="shared" si="53"/>
        <v>0</v>
      </c>
      <c r="AB124" s="42">
        <f t="shared" si="53"/>
        <v>0</v>
      </c>
      <c r="AC124" s="42">
        <f t="shared" si="53"/>
        <v>0</v>
      </c>
      <c r="AD124" s="42">
        <f t="shared" si="53"/>
        <v>0</v>
      </c>
      <c r="AE124" s="42">
        <f t="shared" si="53"/>
        <v>0</v>
      </c>
      <c r="AF124" s="42">
        <f t="shared" si="53"/>
        <v>0</v>
      </c>
      <c r="AG124" s="42">
        <f t="shared" si="53"/>
        <v>0</v>
      </c>
      <c r="AH124" s="42">
        <f t="shared" si="53"/>
        <v>0</v>
      </c>
      <c r="AI124" s="42">
        <f t="shared" si="53"/>
        <v>0</v>
      </c>
      <c r="AJ124" s="42">
        <f t="shared" si="53"/>
        <v>0</v>
      </c>
      <c r="AK124" s="42">
        <f t="shared" si="53"/>
        <v>0</v>
      </c>
      <c r="AL124" s="42">
        <f t="shared" si="53"/>
        <v>0</v>
      </c>
      <c r="AM124" s="42">
        <f t="shared" si="53"/>
        <v>0</v>
      </c>
      <c r="AN124" s="42">
        <f t="shared" si="53"/>
        <v>0</v>
      </c>
      <c r="AO124" s="42">
        <f t="shared" si="53"/>
        <v>0</v>
      </c>
      <c r="AP124" s="42">
        <f t="shared" si="53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>
        <v>1</v>
      </c>
      <c r="K127" s="2">
        <f>J127-L127-M127</f>
        <v>1</v>
      </c>
      <c r="L127" s="2"/>
      <c r="M127" s="11"/>
      <c r="N127" s="11"/>
      <c r="O127" s="5"/>
      <c r="P127" s="2">
        <f>Q127+R127+S127+T127+U127</f>
        <v>1</v>
      </c>
      <c r="Q127" s="5">
        <v>1</v>
      </c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1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>
        <v>12</v>
      </c>
      <c r="F128" s="60">
        <v>7</v>
      </c>
      <c r="G128" s="4">
        <v>5</v>
      </c>
      <c r="H128" s="4"/>
      <c r="I128" s="4"/>
      <c r="J128" s="4">
        <v>76</v>
      </c>
      <c r="K128" s="2">
        <f>J128-L128-M128</f>
        <v>64</v>
      </c>
      <c r="L128" s="2">
        <v>9</v>
      </c>
      <c r="M128" s="11">
        <v>3</v>
      </c>
      <c r="N128" s="11"/>
      <c r="O128" s="5"/>
      <c r="P128" s="2">
        <f>Q128+R128+S128+T128+U128</f>
        <v>58</v>
      </c>
      <c r="Q128" s="5">
        <v>45</v>
      </c>
      <c r="R128" s="5"/>
      <c r="S128" s="2">
        <v>11</v>
      </c>
      <c r="T128" s="5"/>
      <c r="U128" s="2">
        <f>V128+W128+X128</f>
        <v>2</v>
      </c>
      <c r="V128" s="5"/>
      <c r="W128" s="2">
        <v>1</v>
      </c>
      <c r="X128" s="2">
        <v>1</v>
      </c>
      <c r="Y128" s="5">
        <v>1</v>
      </c>
      <c r="Z128" s="2">
        <f>P128+Y128</f>
        <v>59</v>
      </c>
      <c r="AA128" s="5"/>
      <c r="AB128" s="5"/>
      <c r="AC128" s="2">
        <f>F128+G128+K128-Z128-AA128-O128-N128</f>
        <v>17</v>
      </c>
      <c r="AD128" s="60">
        <v>1</v>
      </c>
      <c r="AE128" s="42">
        <v>9</v>
      </c>
      <c r="AF128" s="42">
        <v>3</v>
      </c>
      <c r="AG128" s="42">
        <v>12</v>
      </c>
      <c r="AH128" s="42">
        <v>5</v>
      </c>
      <c r="AI128" s="42">
        <v>7</v>
      </c>
      <c r="AJ128" s="20"/>
      <c r="AK128" s="62">
        <v>12</v>
      </c>
      <c r="AL128" s="62">
        <v>6</v>
      </c>
      <c r="AM128" s="62">
        <v>2</v>
      </c>
      <c r="AN128" s="62">
        <v>8</v>
      </c>
      <c r="AO128" s="62">
        <v>6</v>
      </c>
      <c r="AP128" s="62">
        <v>2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294</v>
      </c>
      <c r="F129" s="42">
        <f t="shared" ref="F129:AP129" si="54">F10+F31+F43+F51+F65+F72+F80+F83+F105+F110+F119+F124+F127+F128</f>
        <v>137</v>
      </c>
      <c r="G129" s="42">
        <f t="shared" si="54"/>
        <v>154</v>
      </c>
      <c r="H129" s="42">
        <f t="shared" si="54"/>
        <v>2</v>
      </c>
      <c r="I129" s="42">
        <f t="shared" si="54"/>
        <v>1</v>
      </c>
      <c r="J129" s="42">
        <f t="shared" si="54"/>
        <v>486</v>
      </c>
      <c r="K129" s="42">
        <f t="shared" si="54"/>
        <v>399</v>
      </c>
      <c r="L129" s="42">
        <f t="shared" si="54"/>
        <v>78</v>
      </c>
      <c r="M129" s="42">
        <f t="shared" si="54"/>
        <v>9</v>
      </c>
      <c r="N129" s="42">
        <f t="shared" si="54"/>
        <v>0</v>
      </c>
      <c r="O129" s="42">
        <f t="shared" si="54"/>
        <v>1</v>
      </c>
      <c r="P129" s="42">
        <f t="shared" si="54"/>
        <v>441</v>
      </c>
      <c r="Q129" s="42">
        <f t="shared" si="54"/>
        <v>233</v>
      </c>
      <c r="R129" s="42">
        <f t="shared" si="54"/>
        <v>25</v>
      </c>
      <c r="S129" s="42">
        <f t="shared" si="54"/>
        <v>79</v>
      </c>
      <c r="T129" s="42">
        <f t="shared" si="54"/>
        <v>3</v>
      </c>
      <c r="U129" s="42">
        <f t="shared" si="54"/>
        <v>101</v>
      </c>
      <c r="V129" s="42">
        <f t="shared" si="54"/>
        <v>26</v>
      </c>
      <c r="W129" s="42">
        <f t="shared" si="54"/>
        <v>15</v>
      </c>
      <c r="X129" s="42">
        <f t="shared" si="54"/>
        <v>60</v>
      </c>
      <c r="Y129" s="42">
        <f t="shared" si="54"/>
        <v>26</v>
      </c>
      <c r="Z129" s="42">
        <f t="shared" si="54"/>
        <v>467</v>
      </c>
      <c r="AA129" s="42">
        <f t="shared" si="54"/>
        <v>0</v>
      </c>
      <c r="AB129" s="42">
        <f t="shared" si="54"/>
        <v>28</v>
      </c>
      <c r="AC129" s="42">
        <f t="shared" si="54"/>
        <v>222</v>
      </c>
      <c r="AD129" s="42">
        <f t="shared" si="54"/>
        <v>51</v>
      </c>
      <c r="AE129" s="42">
        <f t="shared" si="54"/>
        <v>87</v>
      </c>
      <c r="AF129" s="42">
        <f t="shared" si="54"/>
        <v>13</v>
      </c>
      <c r="AG129" s="42">
        <f t="shared" si="54"/>
        <v>100</v>
      </c>
      <c r="AH129" s="42">
        <f t="shared" si="54"/>
        <v>32</v>
      </c>
      <c r="AI129" s="42">
        <f t="shared" si="54"/>
        <v>68</v>
      </c>
      <c r="AJ129" s="42">
        <f t="shared" si="54"/>
        <v>7</v>
      </c>
      <c r="AK129" s="42">
        <f t="shared" si="54"/>
        <v>93</v>
      </c>
      <c r="AL129" s="42">
        <f t="shared" si="54"/>
        <v>53</v>
      </c>
      <c r="AM129" s="42">
        <f t="shared" si="54"/>
        <v>5</v>
      </c>
      <c r="AN129" s="42">
        <f t="shared" si="54"/>
        <v>58</v>
      </c>
      <c r="AO129" s="42">
        <f t="shared" si="54"/>
        <v>53</v>
      </c>
      <c r="AP129" s="42">
        <f t="shared" si="54"/>
        <v>5</v>
      </c>
    </row>
    <row r="130" spans="1:42" ht="15.75" customHeight="1" x14ac:dyDescent="0.2"/>
    <row r="133" spans="1:42" x14ac:dyDescent="0.2">
      <c r="C133" s="1" t="s">
        <v>146</v>
      </c>
    </row>
  </sheetData>
  <sheetProtection sheet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4:D124"/>
    <mergeCell ref="B123:D123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N7:N8"/>
    <mergeCell ref="P7:P8"/>
    <mergeCell ref="A6:D8"/>
    <mergeCell ref="AE6:AI6"/>
    <mergeCell ref="B17:D17"/>
    <mergeCell ref="B18:D1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AB6:AB8"/>
    <mergeCell ref="AC6:AC8"/>
    <mergeCell ref="AD6:AD8"/>
    <mergeCell ref="B10:D10"/>
    <mergeCell ref="Z7:Z8"/>
    <mergeCell ref="AE7:AE8"/>
    <mergeCell ref="J7:J8"/>
    <mergeCell ref="K7:K8"/>
    <mergeCell ref="L7:L8"/>
    <mergeCell ref="M7:M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P138"/>
  <sheetViews>
    <sheetView topLeftCell="A55" zoomScale="85" zoomScaleNormal="85" workbookViewId="0">
      <selection activeCell="H148" sqref="H14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274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319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101" t="s">
        <v>119</v>
      </c>
      <c r="V8" s="101" t="s">
        <v>136</v>
      </c>
      <c r="W8" s="101" t="s">
        <v>120</v>
      </c>
      <c r="X8" s="101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102"/>
      <c r="B9" s="103"/>
      <c r="C9" s="103"/>
      <c r="D9" s="10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84</v>
      </c>
      <c r="F10" s="42">
        <f t="shared" si="0"/>
        <v>30</v>
      </c>
      <c r="G10" s="42">
        <f t="shared" si="0"/>
        <v>53</v>
      </c>
      <c r="H10" s="42">
        <f t="shared" si="0"/>
        <v>1</v>
      </c>
      <c r="I10" s="42">
        <f t="shared" si="0"/>
        <v>0</v>
      </c>
      <c r="J10" s="42">
        <f t="shared" si="0"/>
        <v>50</v>
      </c>
      <c r="K10" s="42">
        <f>SUM(K11:K30)</f>
        <v>27</v>
      </c>
      <c r="L10" s="42">
        <f t="shared" ref="L10:AI10" si="1">SUM(L11:L30)</f>
        <v>23</v>
      </c>
      <c r="M10" s="42">
        <f t="shared" si="1"/>
        <v>0</v>
      </c>
      <c r="N10" s="42">
        <f t="shared" si="1"/>
        <v>0</v>
      </c>
      <c r="O10" s="42">
        <f t="shared" si="1"/>
        <v>1</v>
      </c>
      <c r="P10" s="42">
        <f t="shared" si="1"/>
        <v>50</v>
      </c>
      <c r="Q10" s="42">
        <f t="shared" si="1"/>
        <v>11</v>
      </c>
      <c r="R10" s="42">
        <f t="shared" si="1"/>
        <v>6</v>
      </c>
      <c r="S10" s="42">
        <f t="shared" si="1"/>
        <v>12</v>
      </c>
      <c r="T10" s="42">
        <f t="shared" si="1"/>
        <v>0</v>
      </c>
      <c r="U10" s="42">
        <f t="shared" si="1"/>
        <v>21</v>
      </c>
      <c r="V10" s="42">
        <f t="shared" si="1"/>
        <v>2</v>
      </c>
      <c r="W10" s="42">
        <f t="shared" si="1"/>
        <v>17</v>
      </c>
      <c r="X10" s="42">
        <f t="shared" si="1"/>
        <v>2</v>
      </c>
      <c r="Y10" s="42">
        <f t="shared" si="1"/>
        <v>4</v>
      </c>
      <c r="Z10" s="42">
        <f t="shared" si="1"/>
        <v>54</v>
      </c>
      <c r="AA10" s="42">
        <f t="shared" si="1"/>
        <v>0</v>
      </c>
      <c r="AB10" s="42">
        <f t="shared" si="1"/>
        <v>13</v>
      </c>
      <c r="AC10" s="42">
        <f t="shared" si="1"/>
        <v>53</v>
      </c>
      <c r="AD10" s="42">
        <f t="shared" si="1"/>
        <v>29</v>
      </c>
      <c r="AE10" s="42">
        <f t="shared" si="1"/>
        <v>14</v>
      </c>
      <c r="AF10" s="42">
        <f t="shared" si="1"/>
        <v>2</v>
      </c>
      <c r="AG10" s="42">
        <f t="shared" si="1"/>
        <v>16</v>
      </c>
      <c r="AH10" s="42">
        <f t="shared" si="1"/>
        <v>1</v>
      </c>
      <c r="AI10" s="42">
        <f t="shared" si="1"/>
        <v>15</v>
      </c>
      <c r="AJ10" s="42">
        <f t="shared" ref="AJ10:AP10" si="2">SUM(AJ11:AJ30)</f>
        <v>2</v>
      </c>
      <c r="AK10" s="42">
        <f t="shared" si="2"/>
        <v>14</v>
      </c>
      <c r="AL10" s="42">
        <f t="shared" si="2"/>
        <v>0</v>
      </c>
      <c r="AM10" s="42">
        <f t="shared" si="2"/>
        <v>2</v>
      </c>
      <c r="AN10" s="42">
        <f t="shared" si="2"/>
        <v>2</v>
      </c>
      <c r="AO10" s="42">
        <f t="shared" si="2"/>
        <v>1</v>
      </c>
      <c r="AP10" s="42">
        <f t="shared" si="2"/>
        <v>1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>
        <v>7</v>
      </c>
      <c r="F11" s="44">
        <v>3</v>
      </c>
      <c r="G11" s="2">
        <v>4</v>
      </c>
      <c r="H11" s="2"/>
      <c r="I11" s="2"/>
      <c r="J11" s="2">
        <v>4</v>
      </c>
      <c r="K11" s="2">
        <f t="shared" ref="K11:K30" si="3">J11-L11-M11</f>
        <v>1</v>
      </c>
      <c r="L11" s="2">
        <v>3</v>
      </c>
      <c r="M11" s="11"/>
      <c r="N11" s="11"/>
      <c r="O11" s="5"/>
      <c r="P11" s="2">
        <f t="shared" ref="P11:P30" si="4">Q11+R11+S11+T11+U11</f>
        <v>4</v>
      </c>
      <c r="Q11" s="5">
        <v>1</v>
      </c>
      <c r="R11" s="5"/>
      <c r="S11" s="2">
        <v>1</v>
      </c>
      <c r="T11" s="5"/>
      <c r="U11" s="2">
        <f t="shared" ref="U11:U30" si="5">V11+W11+X11</f>
        <v>2</v>
      </c>
      <c r="V11" s="5"/>
      <c r="W11" s="2">
        <v>1</v>
      </c>
      <c r="X11" s="2">
        <v>1</v>
      </c>
      <c r="Y11" s="5"/>
      <c r="Z11" s="2">
        <f t="shared" ref="Z11:Z30" si="6">P11+Y11</f>
        <v>4</v>
      </c>
      <c r="AA11" s="5"/>
      <c r="AB11" s="5">
        <v>2</v>
      </c>
      <c r="AC11" s="2">
        <f t="shared" ref="AC11:AC30" si="7">F11+G11+K11-Z11-AA11-O11-N11</f>
        <v>4</v>
      </c>
      <c r="AD11" s="44">
        <v>2</v>
      </c>
      <c r="AE11" s="44">
        <v>2</v>
      </c>
      <c r="AF11" s="13"/>
      <c r="AG11" s="44">
        <v>2</v>
      </c>
      <c r="AH11" s="44"/>
      <c r="AI11" s="13">
        <v>2</v>
      </c>
      <c r="AJ11" s="59"/>
      <c r="AK11" s="59">
        <v>2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">
        <v>5</v>
      </c>
      <c r="F12" s="44">
        <v>1</v>
      </c>
      <c r="G12" s="2">
        <v>4</v>
      </c>
      <c r="H12" s="2"/>
      <c r="I12" s="2"/>
      <c r="J12" s="2">
        <v>9</v>
      </c>
      <c r="K12" s="2">
        <f t="shared" si="3"/>
        <v>3</v>
      </c>
      <c r="L12" s="2">
        <v>6</v>
      </c>
      <c r="M12" s="11"/>
      <c r="N12" s="11"/>
      <c r="O12" s="5"/>
      <c r="P12" s="2">
        <f t="shared" si="4"/>
        <v>5</v>
      </c>
      <c r="Q12" s="5"/>
      <c r="R12" s="5"/>
      <c r="S12" s="2">
        <v>2</v>
      </c>
      <c r="T12" s="5"/>
      <c r="U12" s="2">
        <f t="shared" si="5"/>
        <v>3</v>
      </c>
      <c r="V12" s="5"/>
      <c r="W12" s="2">
        <v>3</v>
      </c>
      <c r="X12" s="2"/>
      <c r="Y12" s="5">
        <v>1</v>
      </c>
      <c r="Z12" s="2">
        <f t="shared" si="6"/>
        <v>6</v>
      </c>
      <c r="AA12" s="5"/>
      <c r="AB12" s="5">
        <v>1</v>
      </c>
      <c r="AC12" s="2">
        <f t="shared" si="7"/>
        <v>2</v>
      </c>
      <c r="AD12" s="44">
        <v>1</v>
      </c>
      <c r="AE12" s="44">
        <v>1</v>
      </c>
      <c r="AF12" s="13"/>
      <c r="AG12" s="44">
        <v>1</v>
      </c>
      <c r="AH12" s="44"/>
      <c r="AI12" s="13">
        <v>1</v>
      </c>
      <c r="AJ12" s="19"/>
      <c r="AK12" s="59">
        <v>1</v>
      </c>
      <c r="AL12" s="19"/>
      <c r="AM12" s="59">
        <v>1</v>
      </c>
      <c r="AN12" s="59">
        <v>1</v>
      </c>
      <c r="AO12" s="59">
        <v>1</v>
      </c>
      <c r="AP12" s="5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/>
      <c r="F13" s="44"/>
      <c r="G13" s="2"/>
      <c r="H13" s="2"/>
      <c r="I13" s="2"/>
      <c r="J13" s="2"/>
      <c r="K13" s="2">
        <f t="shared" si="3"/>
        <v>0</v>
      </c>
      <c r="L13" s="2"/>
      <c r="M13" s="11"/>
      <c r="N13" s="11"/>
      <c r="O13" s="5"/>
      <c r="P13" s="2">
        <f t="shared" si="4"/>
        <v>0</v>
      </c>
      <c r="Q13" s="5"/>
      <c r="R13" s="5"/>
      <c r="S13" s="2"/>
      <c r="T13" s="5"/>
      <c r="U13" s="2">
        <f t="shared" si="5"/>
        <v>0</v>
      </c>
      <c r="V13" s="5"/>
      <c r="W13" s="2"/>
      <c r="X13" s="2"/>
      <c r="Y13" s="5"/>
      <c r="Z13" s="2">
        <f t="shared" si="6"/>
        <v>0</v>
      </c>
      <c r="AA13" s="5"/>
      <c r="AB13" s="5"/>
      <c r="AC13" s="2">
        <f t="shared" si="7"/>
        <v>0</v>
      </c>
      <c r="AD13" s="44"/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>
        <v>3</v>
      </c>
      <c r="F14" s="44">
        <v>1</v>
      </c>
      <c r="G14" s="2">
        <v>2</v>
      </c>
      <c r="H14" s="2"/>
      <c r="I14" s="2"/>
      <c r="J14" s="2">
        <v>2</v>
      </c>
      <c r="K14" s="2">
        <f t="shared" si="3"/>
        <v>1</v>
      </c>
      <c r="L14" s="2">
        <v>1</v>
      </c>
      <c r="M14" s="11"/>
      <c r="N14" s="11"/>
      <c r="O14" s="5"/>
      <c r="P14" s="2">
        <f t="shared" si="4"/>
        <v>1</v>
      </c>
      <c r="Q14" s="5"/>
      <c r="R14" s="5"/>
      <c r="S14" s="2">
        <v>1</v>
      </c>
      <c r="T14" s="5"/>
      <c r="U14" s="2">
        <f t="shared" si="5"/>
        <v>0</v>
      </c>
      <c r="V14" s="5"/>
      <c r="W14" s="2"/>
      <c r="X14" s="2"/>
      <c r="Y14" s="5"/>
      <c r="Z14" s="2">
        <f t="shared" si="6"/>
        <v>1</v>
      </c>
      <c r="AA14" s="5"/>
      <c r="AB14" s="5"/>
      <c r="AC14" s="2">
        <f t="shared" si="7"/>
        <v>3</v>
      </c>
      <c r="AD14" s="44">
        <v>1</v>
      </c>
      <c r="AE14" s="44">
        <v>1</v>
      </c>
      <c r="AF14" s="13"/>
      <c r="AG14" s="44">
        <v>1</v>
      </c>
      <c r="AH14" s="44"/>
      <c r="AI14" s="13">
        <v>1</v>
      </c>
      <c r="AJ14" s="19"/>
      <c r="AK14" s="59">
        <v>1</v>
      </c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2"/>
      <c r="H15" s="2"/>
      <c r="I15" s="2"/>
      <c r="J15" s="2"/>
      <c r="K15" s="2">
        <f t="shared" si="3"/>
        <v>0</v>
      </c>
      <c r="L15" s="2"/>
      <c r="M15" s="11"/>
      <c r="N15" s="11"/>
      <c r="O15" s="5"/>
      <c r="P15" s="2">
        <f t="shared" si="4"/>
        <v>0</v>
      </c>
      <c r="Q15" s="5"/>
      <c r="R15" s="5"/>
      <c r="S15" s="2"/>
      <c r="T15" s="5"/>
      <c r="U15" s="2">
        <f t="shared" si="5"/>
        <v>0</v>
      </c>
      <c r="V15" s="5"/>
      <c r="W15" s="2"/>
      <c r="X15" s="2"/>
      <c r="Y15" s="5"/>
      <c r="Z15" s="2">
        <f t="shared" si="6"/>
        <v>0</v>
      </c>
      <c r="AA15" s="5"/>
      <c r="AB15" s="5"/>
      <c r="AC15" s="2">
        <f t="shared" si="7"/>
        <v>0</v>
      </c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3"/>
        <v>0</v>
      </c>
      <c r="L16" s="2"/>
      <c r="M16" s="11"/>
      <c r="N16" s="11"/>
      <c r="O16" s="5"/>
      <c r="P16" s="2">
        <f t="shared" si="4"/>
        <v>0</v>
      </c>
      <c r="Q16" s="5"/>
      <c r="R16" s="5"/>
      <c r="S16" s="2"/>
      <c r="T16" s="5"/>
      <c r="U16" s="2">
        <f t="shared" si="5"/>
        <v>0</v>
      </c>
      <c r="V16" s="5"/>
      <c r="W16" s="2"/>
      <c r="X16" s="2"/>
      <c r="Y16" s="5"/>
      <c r="Z16" s="2">
        <f t="shared" si="6"/>
        <v>0</v>
      </c>
      <c r="AA16" s="5"/>
      <c r="AB16" s="5"/>
      <c r="AC16" s="2">
        <f t="shared" si="7"/>
        <v>0</v>
      </c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/>
      <c r="K17" s="2">
        <f t="shared" si="3"/>
        <v>0</v>
      </c>
      <c r="L17" s="2"/>
      <c r="M17" s="11"/>
      <c r="N17" s="11"/>
      <c r="O17" s="5"/>
      <c r="P17" s="2">
        <f t="shared" si="4"/>
        <v>0</v>
      </c>
      <c r="Q17" s="5"/>
      <c r="R17" s="5"/>
      <c r="S17" s="2"/>
      <c r="T17" s="5"/>
      <c r="U17" s="2">
        <f t="shared" si="5"/>
        <v>0</v>
      </c>
      <c r="V17" s="5"/>
      <c r="W17" s="2"/>
      <c r="X17" s="2"/>
      <c r="Y17" s="5"/>
      <c r="Z17" s="2">
        <f t="shared" si="6"/>
        <v>0</v>
      </c>
      <c r="AA17" s="5"/>
      <c r="AB17" s="5"/>
      <c r="AC17" s="2">
        <f t="shared" si="7"/>
        <v>0</v>
      </c>
      <c r="AD17" s="44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2"/>
      <c r="H18" s="2"/>
      <c r="I18" s="2"/>
      <c r="J18" s="2"/>
      <c r="K18" s="2">
        <f t="shared" si="3"/>
        <v>0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5"/>
        <v>0</v>
      </c>
      <c r="V18" s="5"/>
      <c r="W18" s="2"/>
      <c r="X18" s="2"/>
      <c r="Y18" s="5"/>
      <c r="Z18" s="2">
        <f t="shared" si="6"/>
        <v>0</v>
      </c>
      <c r="AA18" s="5"/>
      <c r="AB18" s="5"/>
      <c r="AC18" s="2">
        <f t="shared" si="7"/>
        <v>0</v>
      </c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2"/>
      <c r="H19" s="2"/>
      <c r="I19" s="2"/>
      <c r="J19" s="2"/>
      <c r="K19" s="2">
        <f t="shared" si="3"/>
        <v>0</v>
      </c>
      <c r="L19" s="2"/>
      <c r="M19" s="11"/>
      <c r="N19" s="11"/>
      <c r="O19" s="5"/>
      <c r="P19" s="2">
        <f t="shared" si="4"/>
        <v>0</v>
      </c>
      <c r="Q19" s="5"/>
      <c r="R19" s="5"/>
      <c r="S19" s="2"/>
      <c r="T19" s="5"/>
      <c r="U19" s="2">
        <f t="shared" si="5"/>
        <v>0</v>
      </c>
      <c r="V19" s="5"/>
      <c r="W19" s="2"/>
      <c r="X19" s="2"/>
      <c r="Y19" s="5"/>
      <c r="Z19" s="2">
        <f t="shared" si="6"/>
        <v>0</v>
      </c>
      <c r="AA19" s="5"/>
      <c r="AB19" s="5"/>
      <c r="AC19" s="2">
        <f t="shared" si="7"/>
        <v>0</v>
      </c>
      <c r="AD19" s="44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>
        <v>1</v>
      </c>
      <c r="F20" s="44">
        <v>1</v>
      </c>
      <c r="G20" s="2"/>
      <c r="H20" s="2"/>
      <c r="I20" s="2"/>
      <c r="J20" s="2"/>
      <c r="K20" s="2">
        <f t="shared" si="3"/>
        <v>0</v>
      </c>
      <c r="L20" s="2"/>
      <c r="M20" s="11"/>
      <c r="N20" s="11"/>
      <c r="O20" s="5"/>
      <c r="P20" s="2">
        <f t="shared" si="4"/>
        <v>0</v>
      </c>
      <c r="Q20" s="5"/>
      <c r="R20" s="5"/>
      <c r="S20" s="2"/>
      <c r="T20" s="5"/>
      <c r="U20" s="2">
        <f t="shared" si="5"/>
        <v>0</v>
      </c>
      <c r="V20" s="5"/>
      <c r="W20" s="2"/>
      <c r="X20" s="2"/>
      <c r="Y20" s="5"/>
      <c r="Z20" s="2">
        <f t="shared" si="6"/>
        <v>0</v>
      </c>
      <c r="AA20" s="5"/>
      <c r="AB20" s="5">
        <v>1</v>
      </c>
      <c r="AC20" s="2">
        <f t="shared" si="7"/>
        <v>1</v>
      </c>
      <c r="AD20" s="44">
        <v>1</v>
      </c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>
        <v>4</v>
      </c>
      <c r="F21" s="44">
        <v>2</v>
      </c>
      <c r="G21" s="2">
        <v>2</v>
      </c>
      <c r="H21" s="2"/>
      <c r="I21" s="2"/>
      <c r="J21" s="2"/>
      <c r="K21" s="2">
        <f t="shared" si="3"/>
        <v>0</v>
      </c>
      <c r="L21" s="2"/>
      <c r="M21" s="11"/>
      <c r="N21" s="11"/>
      <c r="O21" s="5"/>
      <c r="P21" s="2">
        <f t="shared" si="4"/>
        <v>2</v>
      </c>
      <c r="Q21" s="5">
        <v>2</v>
      </c>
      <c r="R21" s="5"/>
      <c r="S21" s="2"/>
      <c r="T21" s="5"/>
      <c r="U21" s="2">
        <f t="shared" si="5"/>
        <v>0</v>
      </c>
      <c r="V21" s="5"/>
      <c r="W21" s="2"/>
      <c r="X21" s="2"/>
      <c r="Y21" s="5"/>
      <c r="Z21" s="2">
        <f t="shared" si="6"/>
        <v>2</v>
      </c>
      <c r="AA21" s="5"/>
      <c r="AB21" s="5"/>
      <c r="AC21" s="2">
        <f t="shared" si="7"/>
        <v>2</v>
      </c>
      <c r="AD21" s="44">
        <v>1</v>
      </c>
      <c r="AE21" s="44">
        <v>2</v>
      </c>
      <c r="AF21" s="13"/>
      <c r="AG21" s="44">
        <v>2</v>
      </c>
      <c r="AH21" s="44"/>
      <c r="AI21" s="13">
        <v>2</v>
      </c>
      <c r="AJ21" s="19"/>
      <c r="AK21" s="59">
        <v>2</v>
      </c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2">
        <v>5</v>
      </c>
      <c r="F22" s="44">
        <v>3</v>
      </c>
      <c r="G22" s="2">
        <v>2</v>
      </c>
      <c r="H22" s="2"/>
      <c r="I22" s="2"/>
      <c r="J22" s="2">
        <v>1</v>
      </c>
      <c r="K22" s="2">
        <f t="shared" si="3"/>
        <v>1</v>
      </c>
      <c r="L22" s="2"/>
      <c r="M22" s="11"/>
      <c r="N22" s="11"/>
      <c r="O22" s="5"/>
      <c r="P22" s="2">
        <f t="shared" si="4"/>
        <v>2</v>
      </c>
      <c r="Q22" s="5"/>
      <c r="R22" s="5">
        <v>1</v>
      </c>
      <c r="S22" s="2"/>
      <c r="T22" s="5"/>
      <c r="U22" s="2">
        <f t="shared" si="5"/>
        <v>1</v>
      </c>
      <c r="V22" s="5"/>
      <c r="W22" s="2"/>
      <c r="X22" s="2">
        <v>1</v>
      </c>
      <c r="Y22" s="5"/>
      <c r="Z22" s="2">
        <f t="shared" si="6"/>
        <v>2</v>
      </c>
      <c r="AA22" s="5"/>
      <c r="AB22" s="5">
        <v>1</v>
      </c>
      <c r="AC22" s="2">
        <f t="shared" si="7"/>
        <v>4</v>
      </c>
      <c r="AD22" s="44">
        <v>4</v>
      </c>
      <c r="AE22" s="44"/>
      <c r="AF22" s="13"/>
      <c r="AG22" s="44"/>
      <c r="AH22" s="44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2"/>
      <c r="H23" s="2"/>
      <c r="I23" s="2"/>
      <c r="J23" s="2"/>
      <c r="K23" s="2">
        <f t="shared" si="3"/>
        <v>0</v>
      </c>
      <c r="L23" s="2"/>
      <c r="M23" s="11"/>
      <c r="N23" s="11"/>
      <c r="O23" s="5"/>
      <c r="P23" s="2">
        <f t="shared" si="4"/>
        <v>0</v>
      </c>
      <c r="Q23" s="5"/>
      <c r="R23" s="5"/>
      <c r="S23" s="2"/>
      <c r="T23" s="5"/>
      <c r="U23" s="2">
        <f t="shared" si="5"/>
        <v>0</v>
      </c>
      <c r="V23" s="5"/>
      <c r="W23" s="2"/>
      <c r="X23" s="2"/>
      <c r="Y23" s="5"/>
      <c r="Z23" s="2">
        <f t="shared" si="6"/>
        <v>0</v>
      </c>
      <c r="AA23" s="5"/>
      <c r="AB23" s="5"/>
      <c r="AC23" s="2">
        <f t="shared" si="7"/>
        <v>0</v>
      </c>
      <c r="AD23" s="44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>
        <v>3</v>
      </c>
      <c r="F24" s="44">
        <v>1</v>
      </c>
      <c r="G24" s="2">
        <v>2</v>
      </c>
      <c r="H24" s="2"/>
      <c r="I24" s="2"/>
      <c r="J24" s="2"/>
      <c r="K24" s="2">
        <f t="shared" si="3"/>
        <v>0</v>
      </c>
      <c r="L24" s="2"/>
      <c r="M24" s="11"/>
      <c r="N24" s="11"/>
      <c r="O24" s="5"/>
      <c r="P24" s="2">
        <f t="shared" si="4"/>
        <v>1</v>
      </c>
      <c r="Q24" s="5"/>
      <c r="R24" s="5"/>
      <c r="S24" s="2">
        <v>1</v>
      </c>
      <c r="T24" s="5"/>
      <c r="U24" s="2">
        <f t="shared" si="5"/>
        <v>0</v>
      </c>
      <c r="V24" s="5"/>
      <c r="W24" s="2"/>
      <c r="X24" s="2"/>
      <c r="Y24" s="5"/>
      <c r="Z24" s="2">
        <f t="shared" si="6"/>
        <v>1</v>
      </c>
      <c r="AA24" s="5"/>
      <c r="AB24" s="5">
        <v>1</v>
      </c>
      <c r="AC24" s="2">
        <f t="shared" si="7"/>
        <v>2</v>
      </c>
      <c r="AD24" s="44">
        <v>2</v>
      </c>
      <c r="AE24" s="44">
        <v>1</v>
      </c>
      <c r="AF24" s="13"/>
      <c r="AG24" s="44">
        <v>1</v>
      </c>
      <c r="AH24" s="44"/>
      <c r="AI24" s="13">
        <v>1</v>
      </c>
      <c r="AJ24" s="19"/>
      <c r="AK24" s="59">
        <v>1</v>
      </c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2">
        <v>20</v>
      </c>
      <c r="F25" s="44">
        <v>9</v>
      </c>
      <c r="G25" s="2">
        <v>10</v>
      </c>
      <c r="H25" s="2">
        <v>1</v>
      </c>
      <c r="I25" s="2"/>
      <c r="J25" s="2">
        <v>6</v>
      </c>
      <c r="K25" s="2">
        <f t="shared" si="3"/>
        <v>5</v>
      </c>
      <c r="L25" s="2">
        <v>1</v>
      </c>
      <c r="M25" s="11"/>
      <c r="N25" s="11"/>
      <c r="O25" s="5"/>
      <c r="P25" s="2">
        <f t="shared" si="4"/>
        <v>9</v>
      </c>
      <c r="Q25" s="5">
        <v>2</v>
      </c>
      <c r="R25" s="5">
        <v>2</v>
      </c>
      <c r="S25" s="2">
        <v>2</v>
      </c>
      <c r="T25" s="5"/>
      <c r="U25" s="2">
        <f t="shared" si="5"/>
        <v>3</v>
      </c>
      <c r="V25" s="5">
        <v>1</v>
      </c>
      <c r="W25" s="2">
        <v>2</v>
      </c>
      <c r="X25" s="2"/>
      <c r="Y25" s="5">
        <v>1</v>
      </c>
      <c r="Z25" s="2">
        <f t="shared" si="6"/>
        <v>10</v>
      </c>
      <c r="AA25" s="5"/>
      <c r="AB25" s="5">
        <v>4</v>
      </c>
      <c r="AC25" s="2">
        <f t="shared" si="7"/>
        <v>14</v>
      </c>
      <c r="AD25" s="44">
        <v>9</v>
      </c>
      <c r="AE25" s="44">
        <v>1</v>
      </c>
      <c r="AF25" s="13">
        <v>1</v>
      </c>
      <c r="AG25" s="44">
        <v>2</v>
      </c>
      <c r="AH25" s="44"/>
      <c r="AI25" s="13">
        <v>2</v>
      </c>
      <c r="AJ25" s="59">
        <v>1</v>
      </c>
      <c r="AK25" s="59">
        <v>1</v>
      </c>
      <c r="AL25" s="19"/>
      <c r="AM25" s="59">
        <v>1</v>
      </c>
      <c r="AN25" s="59">
        <v>1</v>
      </c>
      <c r="AO25" s="59"/>
      <c r="AP25" s="59">
        <v>1</v>
      </c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15</v>
      </c>
      <c r="F26" s="44">
        <v>4</v>
      </c>
      <c r="G26" s="2">
        <v>11</v>
      </c>
      <c r="H26" s="2"/>
      <c r="I26" s="2"/>
      <c r="J26" s="2">
        <v>4</v>
      </c>
      <c r="K26" s="2">
        <f t="shared" si="3"/>
        <v>2</v>
      </c>
      <c r="L26" s="2">
        <v>2</v>
      </c>
      <c r="M26" s="11"/>
      <c r="N26" s="11"/>
      <c r="O26" s="5"/>
      <c r="P26" s="2">
        <f t="shared" si="4"/>
        <v>10</v>
      </c>
      <c r="Q26" s="5">
        <v>2</v>
      </c>
      <c r="R26" s="5">
        <v>1</v>
      </c>
      <c r="S26" s="2">
        <v>1</v>
      </c>
      <c r="T26" s="5"/>
      <c r="U26" s="2">
        <f t="shared" si="5"/>
        <v>6</v>
      </c>
      <c r="V26" s="5"/>
      <c r="W26" s="2">
        <v>6</v>
      </c>
      <c r="X26" s="2"/>
      <c r="Y26" s="5"/>
      <c r="Z26" s="2">
        <f t="shared" si="6"/>
        <v>10</v>
      </c>
      <c r="AA26" s="5"/>
      <c r="AB26" s="5">
        <v>1</v>
      </c>
      <c r="AC26" s="2">
        <f t="shared" si="7"/>
        <v>7</v>
      </c>
      <c r="AD26" s="44">
        <v>4</v>
      </c>
      <c r="AE26" s="44">
        <v>1</v>
      </c>
      <c r="AF26" s="13"/>
      <c r="AG26" s="44">
        <v>1</v>
      </c>
      <c r="AH26" s="44"/>
      <c r="AI26" s="13">
        <v>1</v>
      </c>
      <c r="AJ26" s="19"/>
      <c r="AK26" s="59">
        <v>1</v>
      </c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>
        <v>2</v>
      </c>
      <c r="F27" s="44">
        <v>2</v>
      </c>
      <c r="G27" s="2"/>
      <c r="H27" s="2"/>
      <c r="I27" s="2"/>
      <c r="J27" s="2">
        <v>13</v>
      </c>
      <c r="K27" s="2">
        <f t="shared" si="3"/>
        <v>6</v>
      </c>
      <c r="L27" s="2">
        <v>7</v>
      </c>
      <c r="M27" s="11"/>
      <c r="N27" s="11"/>
      <c r="O27" s="5">
        <v>1</v>
      </c>
      <c r="P27" s="2">
        <f t="shared" si="4"/>
        <v>5</v>
      </c>
      <c r="Q27" s="5">
        <v>1</v>
      </c>
      <c r="R27" s="5">
        <v>1</v>
      </c>
      <c r="S27" s="2"/>
      <c r="T27" s="5"/>
      <c r="U27" s="2">
        <f t="shared" si="5"/>
        <v>3</v>
      </c>
      <c r="V27" s="5"/>
      <c r="W27" s="2">
        <v>3</v>
      </c>
      <c r="X27" s="2"/>
      <c r="Y27" s="5"/>
      <c r="Z27" s="2">
        <f t="shared" si="6"/>
        <v>5</v>
      </c>
      <c r="AA27" s="5"/>
      <c r="AB27" s="5"/>
      <c r="AC27" s="2">
        <f t="shared" si="7"/>
        <v>2</v>
      </c>
      <c r="AD27" s="44"/>
      <c r="AE27" s="44"/>
      <c r="AF27" s="13">
        <v>1</v>
      </c>
      <c r="AG27" s="44">
        <v>1</v>
      </c>
      <c r="AH27" s="44"/>
      <c r="AI27" s="13">
        <v>1</v>
      </c>
      <c r="AJ27" s="59">
        <v>1</v>
      </c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2">
        <v>19</v>
      </c>
      <c r="F28" s="44">
        <v>3</v>
      </c>
      <c r="G28" s="2">
        <v>16</v>
      </c>
      <c r="H28" s="2"/>
      <c r="I28" s="2"/>
      <c r="J28" s="2">
        <v>11</v>
      </c>
      <c r="K28" s="2">
        <f t="shared" si="3"/>
        <v>8</v>
      </c>
      <c r="L28" s="2">
        <v>3</v>
      </c>
      <c r="M28" s="11"/>
      <c r="N28" s="11"/>
      <c r="O28" s="5"/>
      <c r="P28" s="2">
        <f t="shared" si="4"/>
        <v>11</v>
      </c>
      <c r="Q28" s="5">
        <v>3</v>
      </c>
      <c r="R28" s="5">
        <v>1</v>
      </c>
      <c r="S28" s="2">
        <v>4</v>
      </c>
      <c r="T28" s="5"/>
      <c r="U28" s="2">
        <f t="shared" si="5"/>
        <v>3</v>
      </c>
      <c r="V28" s="5">
        <v>1</v>
      </c>
      <c r="W28" s="2">
        <v>2</v>
      </c>
      <c r="X28" s="2"/>
      <c r="Y28" s="5">
        <v>2</v>
      </c>
      <c r="Z28" s="2">
        <f t="shared" si="6"/>
        <v>13</v>
      </c>
      <c r="AA28" s="5"/>
      <c r="AB28" s="5">
        <v>2</v>
      </c>
      <c r="AC28" s="2">
        <v>12</v>
      </c>
      <c r="AD28" s="44">
        <v>4</v>
      </c>
      <c r="AE28" s="44">
        <v>5</v>
      </c>
      <c r="AF28" s="13"/>
      <c r="AG28" s="44">
        <v>5</v>
      </c>
      <c r="AH28" s="44">
        <v>1</v>
      </c>
      <c r="AI28" s="13">
        <v>4</v>
      </c>
      <c r="AJ28" s="19"/>
      <c r="AK28" s="59">
        <v>5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3"/>
        <v>0</v>
      </c>
      <c r="L29" s="2"/>
      <c r="M29" s="11"/>
      <c r="N29" s="11"/>
      <c r="O29" s="5"/>
      <c r="P29" s="2">
        <f t="shared" si="4"/>
        <v>0</v>
      </c>
      <c r="Q29" s="5"/>
      <c r="R29" s="5"/>
      <c r="S29" s="2"/>
      <c r="T29" s="5"/>
      <c r="U29" s="2">
        <f t="shared" si="5"/>
        <v>0</v>
      </c>
      <c r="V29" s="5"/>
      <c r="W29" s="2"/>
      <c r="X29" s="2"/>
      <c r="Y29" s="5"/>
      <c r="Z29" s="2">
        <f t="shared" si="6"/>
        <v>0</v>
      </c>
      <c r="AA29" s="5"/>
      <c r="AB29" s="5"/>
      <c r="AC29" s="2">
        <f t="shared" si="7"/>
        <v>0</v>
      </c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3"/>
        <v>0</v>
      </c>
      <c r="L30" s="2"/>
      <c r="M30" s="11"/>
      <c r="N30" s="11"/>
      <c r="O30" s="5"/>
      <c r="P30" s="2">
        <f t="shared" si="4"/>
        <v>0</v>
      </c>
      <c r="Q30" s="5"/>
      <c r="R30" s="5"/>
      <c r="S30" s="2"/>
      <c r="T30" s="5"/>
      <c r="U30" s="2">
        <f t="shared" si="5"/>
        <v>0</v>
      </c>
      <c r="V30" s="5"/>
      <c r="W30" s="2"/>
      <c r="X30" s="2"/>
      <c r="Y30" s="5"/>
      <c r="Z30" s="2">
        <f t="shared" si="6"/>
        <v>0</v>
      </c>
      <c r="AA30" s="5"/>
      <c r="AB30" s="5"/>
      <c r="AC30" s="2">
        <f t="shared" si="7"/>
        <v>0</v>
      </c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26</v>
      </c>
      <c r="F31" s="42">
        <f t="shared" ref="F31:AP31" si="8">SUM(F32:F42)</f>
        <v>5</v>
      </c>
      <c r="G31" s="42">
        <f t="shared" si="8"/>
        <v>21</v>
      </c>
      <c r="H31" s="42">
        <f t="shared" si="8"/>
        <v>0</v>
      </c>
      <c r="I31" s="42">
        <f t="shared" si="8"/>
        <v>0</v>
      </c>
      <c r="J31" s="42">
        <f t="shared" si="8"/>
        <v>22</v>
      </c>
      <c r="K31" s="42">
        <f t="shared" si="8"/>
        <v>12</v>
      </c>
      <c r="L31" s="42">
        <f t="shared" si="8"/>
        <v>8</v>
      </c>
      <c r="M31" s="42">
        <f t="shared" si="8"/>
        <v>2</v>
      </c>
      <c r="N31" s="42">
        <f t="shared" si="8"/>
        <v>0</v>
      </c>
      <c r="O31" s="42">
        <f t="shared" si="8"/>
        <v>2</v>
      </c>
      <c r="P31" s="42">
        <f t="shared" si="8"/>
        <v>18</v>
      </c>
      <c r="Q31" s="42">
        <f t="shared" si="8"/>
        <v>6</v>
      </c>
      <c r="R31" s="42">
        <f t="shared" si="8"/>
        <v>1</v>
      </c>
      <c r="S31" s="42">
        <f t="shared" si="8"/>
        <v>9</v>
      </c>
      <c r="T31" s="42">
        <f t="shared" si="8"/>
        <v>0</v>
      </c>
      <c r="U31" s="42">
        <f t="shared" si="8"/>
        <v>2</v>
      </c>
      <c r="V31" s="42">
        <f t="shared" si="8"/>
        <v>1</v>
      </c>
      <c r="W31" s="42">
        <f t="shared" si="8"/>
        <v>0</v>
      </c>
      <c r="X31" s="42">
        <f t="shared" si="8"/>
        <v>1</v>
      </c>
      <c r="Y31" s="42">
        <f t="shared" si="8"/>
        <v>2</v>
      </c>
      <c r="Z31" s="42">
        <f t="shared" si="8"/>
        <v>20</v>
      </c>
      <c r="AA31" s="42">
        <f t="shared" si="8"/>
        <v>0</v>
      </c>
      <c r="AB31" s="42">
        <f t="shared" si="8"/>
        <v>0</v>
      </c>
      <c r="AC31" s="42">
        <f t="shared" si="8"/>
        <v>16</v>
      </c>
      <c r="AD31" s="42">
        <f t="shared" si="8"/>
        <v>4</v>
      </c>
      <c r="AE31" s="42">
        <f t="shared" si="8"/>
        <v>10</v>
      </c>
      <c r="AF31" s="42">
        <f t="shared" si="8"/>
        <v>2</v>
      </c>
      <c r="AG31" s="42">
        <f t="shared" si="8"/>
        <v>12</v>
      </c>
      <c r="AH31" s="42">
        <f t="shared" si="8"/>
        <v>2</v>
      </c>
      <c r="AI31" s="42">
        <f t="shared" si="8"/>
        <v>10</v>
      </c>
      <c r="AJ31" s="42">
        <f t="shared" si="8"/>
        <v>1</v>
      </c>
      <c r="AK31" s="42">
        <f t="shared" si="8"/>
        <v>11</v>
      </c>
      <c r="AL31" s="42">
        <f t="shared" si="8"/>
        <v>1</v>
      </c>
      <c r="AM31" s="42">
        <f t="shared" si="8"/>
        <v>0</v>
      </c>
      <c r="AN31" s="42">
        <f t="shared" si="8"/>
        <v>1</v>
      </c>
      <c r="AO31" s="42">
        <f t="shared" si="8"/>
        <v>1</v>
      </c>
      <c r="AP31" s="42">
        <f t="shared" si="8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>
        <v>1</v>
      </c>
      <c r="F32" s="44"/>
      <c r="G32" s="2">
        <v>1</v>
      </c>
      <c r="H32" s="2"/>
      <c r="I32" s="2"/>
      <c r="J32" s="2">
        <v>1</v>
      </c>
      <c r="K32" s="2">
        <f t="shared" ref="K32:K42" si="9">J32-L32-M32</f>
        <v>0</v>
      </c>
      <c r="L32" s="2">
        <v>1</v>
      </c>
      <c r="M32" s="11"/>
      <c r="N32" s="11"/>
      <c r="O32" s="5"/>
      <c r="P32" s="2">
        <f t="shared" ref="P32:P42" si="10">Q32+R32+S32+T32+U32</f>
        <v>1</v>
      </c>
      <c r="Q32" s="5">
        <v>1</v>
      </c>
      <c r="R32" s="5"/>
      <c r="S32" s="2"/>
      <c r="T32" s="5"/>
      <c r="U32" s="2">
        <f t="shared" ref="U32:U42" si="11">V32+W32+X32</f>
        <v>0</v>
      </c>
      <c r="V32" s="5"/>
      <c r="W32" s="2"/>
      <c r="X32" s="2"/>
      <c r="Y32" s="5"/>
      <c r="Z32" s="2">
        <f t="shared" ref="Z32:Z42" si="12">P32+Y32</f>
        <v>1</v>
      </c>
      <c r="AA32" s="5"/>
      <c r="AB32" s="5"/>
      <c r="AC32" s="2">
        <f t="shared" ref="AC32:AC42" si="13">F32+G32+K32-Z32-AA32-O32-N32</f>
        <v>0</v>
      </c>
      <c r="AD32" s="44"/>
      <c r="AE32" s="44">
        <v>1</v>
      </c>
      <c r="AF32" s="13"/>
      <c r="AG32" s="44">
        <v>1</v>
      </c>
      <c r="AH32" s="44"/>
      <c r="AI32" s="13">
        <v>1</v>
      </c>
      <c r="AJ32" s="19"/>
      <c r="AK32" s="59">
        <v>1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2"/>
      <c r="H33" s="2"/>
      <c r="I33" s="2"/>
      <c r="J33" s="2"/>
      <c r="K33" s="2">
        <f t="shared" si="9"/>
        <v>0</v>
      </c>
      <c r="L33" s="2"/>
      <c r="M33" s="11"/>
      <c r="N33" s="11"/>
      <c r="O33" s="5"/>
      <c r="P33" s="2">
        <f t="shared" si="10"/>
        <v>0</v>
      </c>
      <c r="Q33" s="5"/>
      <c r="R33" s="5"/>
      <c r="S33" s="2"/>
      <c r="T33" s="5"/>
      <c r="U33" s="2">
        <f t="shared" si="11"/>
        <v>0</v>
      </c>
      <c r="V33" s="5"/>
      <c r="W33" s="2"/>
      <c r="X33" s="2"/>
      <c r="Y33" s="5"/>
      <c r="Z33" s="2">
        <f t="shared" si="12"/>
        <v>0</v>
      </c>
      <c r="AA33" s="5"/>
      <c r="AB33" s="5"/>
      <c r="AC33" s="2">
        <f t="shared" si="13"/>
        <v>0</v>
      </c>
      <c r="AD33" s="44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>
        <v>2</v>
      </c>
      <c r="F34" s="44">
        <v>1</v>
      </c>
      <c r="G34" s="2">
        <v>1</v>
      </c>
      <c r="H34" s="2"/>
      <c r="I34" s="2"/>
      <c r="J34" s="2">
        <v>1</v>
      </c>
      <c r="K34" s="2">
        <f t="shared" si="9"/>
        <v>1</v>
      </c>
      <c r="L34" s="2"/>
      <c r="M34" s="11"/>
      <c r="N34" s="11"/>
      <c r="O34" s="5"/>
      <c r="P34" s="2">
        <f t="shared" si="10"/>
        <v>1</v>
      </c>
      <c r="Q34" s="5"/>
      <c r="R34" s="5"/>
      <c r="S34" s="2">
        <v>1</v>
      </c>
      <c r="T34" s="5"/>
      <c r="U34" s="2">
        <f t="shared" si="11"/>
        <v>0</v>
      </c>
      <c r="V34" s="5"/>
      <c r="W34" s="2"/>
      <c r="X34" s="2"/>
      <c r="Y34" s="5"/>
      <c r="Z34" s="2">
        <f t="shared" si="12"/>
        <v>1</v>
      </c>
      <c r="AA34" s="5"/>
      <c r="AB34" s="5"/>
      <c r="AC34" s="2">
        <f t="shared" si="13"/>
        <v>2</v>
      </c>
      <c r="AD34" s="44"/>
      <c r="AE34" s="44">
        <v>1</v>
      </c>
      <c r="AF34" s="13"/>
      <c r="AG34" s="44">
        <v>1</v>
      </c>
      <c r="AH34" s="44"/>
      <c r="AI34" s="13">
        <v>1</v>
      </c>
      <c r="AJ34" s="19"/>
      <c r="AK34" s="5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2"/>
      <c r="H35" s="2"/>
      <c r="I35" s="2"/>
      <c r="J35" s="2">
        <v>2</v>
      </c>
      <c r="K35" s="2">
        <f t="shared" si="9"/>
        <v>0</v>
      </c>
      <c r="L35" s="2"/>
      <c r="M35" s="11">
        <v>2</v>
      </c>
      <c r="N35" s="11"/>
      <c r="O35" s="5"/>
      <c r="P35" s="2">
        <f t="shared" si="10"/>
        <v>0</v>
      </c>
      <c r="Q35" s="5"/>
      <c r="R35" s="5"/>
      <c r="S35" s="2"/>
      <c r="T35" s="5"/>
      <c r="U35" s="2">
        <f t="shared" si="11"/>
        <v>0</v>
      </c>
      <c r="V35" s="5"/>
      <c r="W35" s="2"/>
      <c r="X35" s="2"/>
      <c r="Y35" s="5"/>
      <c r="Z35" s="2">
        <f t="shared" si="12"/>
        <v>0</v>
      </c>
      <c r="AA35" s="5"/>
      <c r="AB35" s="5"/>
      <c r="AC35" s="2">
        <f t="shared" si="13"/>
        <v>0</v>
      </c>
      <c r="AD35" s="44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2"/>
      <c r="H36" s="2"/>
      <c r="I36" s="2"/>
      <c r="J36" s="2"/>
      <c r="K36" s="2">
        <f t="shared" si="9"/>
        <v>0</v>
      </c>
      <c r="L36" s="2"/>
      <c r="M36" s="11"/>
      <c r="N36" s="11"/>
      <c r="O36" s="5"/>
      <c r="P36" s="2">
        <f t="shared" si="10"/>
        <v>0</v>
      </c>
      <c r="Q36" s="5"/>
      <c r="R36" s="5"/>
      <c r="S36" s="2"/>
      <c r="T36" s="5"/>
      <c r="U36" s="2">
        <f t="shared" si="11"/>
        <v>0</v>
      </c>
      <c r="V36" s="5"/>
      <c r="W36" s="2"/>
      <c r="X36" s="2"/>
      <c r="Y36" s="5"/>
      <c r="Z36" s="2">
        <f t="shared" si="12"/>
        <v>0</v>
      </c>
      <c r="AA36" s="5"/>
      <c r="AB36" s="5"/>
      <c r="AC36" s="2">
        <f t="shared" si="13"/>
        <v>0</v>
      </c>
      <c r="AD36" s="44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2">
        <v>16</v>
      </c>
      <c r="F37" s="44">
        <v>3</v>
      </c>
      <c r="G37" s="2">
        <v>13</v>
      </c>
      <c r="H37" s="2"/>
      <c r="I37" s="2"/>
      <c r="J37" s="2">
        <v>9</v>
      </c>
      <c r="K37" s="2">
        <f t="shared" si="9"/>
        <v>6</v>
      </c>
      <c r="L37" s="2">
        <v>3</v>
      </c>
      <c r="M37" s="11"/>
      <c r="N37" s="11"/>
      <c r="O37" s="5">
        <v>1</v>
      </c>
      <c r="P37" s="2">
        <f t="shared" si="10"/>
        <v>9</v>
      </c>
      <c r="Q37" s="5">
        <v>3</v>
      </c>
      <c r="R37" s="5">
        <v>1</v>
      </c>
      <c r="S37" s="2">
        <v>4</v>
      </c>
      <c r="T37" s="5"/>
      <c r="U37" s="2">
        <f t="shared" si="11"/>
        <v>1</v>
      </c>
      <c r="V37" s="5"/>
      <c r="W37" s="2"/>
      <c r="X37" s="2">
        <v>1</v>
      </c>
      <c r="Y37" s="5">
        <v>2</v>
      </c>
      <c r="Z37" s="2">
        <f t="shared" si="12"/>
        <v>11</v>
      </c>
      <c r="AA37" s="5"/>
      <c r="AB37" s="5"/>
      <c r="AC37" s="2">
        <f t="shared" si="13"/>
        <v>10</v>
      </c>
      <c r="AD37" s="44">
        <v>3</v>
      </c>
      <c r="AE37" s="44">
        <v>4</v>
      </c>
      <c r="AF37" s="13">
        <v>2</v>
      </c>
      <c r="AG37" s="44">
        <v>6</v>
      </c>
      <c r="AH37" s="44">
        <v>1</v>
      </c>
      <c r="AI37" s="13">
        <v>5</v>
      </c>
      <c r="AJ37" s="59">
        <v>1</v>
      </c>
      <c r="AK37" s="59">
        <v>5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/>
      <c r="F38" s="44"/>
      <c r="G38" s="2"/>
      <c r="H38" s="2"/>
      <c r="I38" s="2"/>
      <c r="J38" s="2">
        <v>1</v>
      </c>
      <c r="K38" s="2">
        <f t="shared" si="9"/>
        <v>1</v>
      </c>
      <c r="L38" s="2"/>
      <c r="M38" s="11"/>
      <c r="N38" s="11"/>
      <c r="O38" s="5">
        <v>1</v>
      </c>
      <c r="P38" s="2">
        <f t="shared" si="10"/>
        <v>0</v>
      </c>
      <c r="Q38" s="5"/>
      <c r="R38" s="5"/>
      <c r="S38" s="2"/>
      <c r="T38" s="5"/>
      <c r="U38" s="2">
        <f t="shared" si="11"/>
        <v>0</v>
      </c>
      <c r="V38" s="5"/>
      <c r="W38" s="2"/>
      <c r="X38" s="2"/>
      <c r="Y38" s="5"/>
      <c r="Z38" s="2">
        <f t="shared" si="12"/>
        <v>0</v>
      </c>
      <c r="AA38" s="5"/>
      <c r="AB38" s="5"/>
      <c r="AC38" s="2">
        <f t="shared" si="13"/>
        <v>0</v>
      </c>
      <c r="AD38" s="44"/>
      <c r="AE38" s="44"/>
      <c r="AF38" s="13"/>
      <c r="AG38" s="44"/>
      <c r="AH38" s="44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2"/>
      <c r="H39" s="2"/>
      <c r="I39" s="2"/>
      <c r="J39" s="2"/>
      <c r="K39" s="2">
        <f t="shared" si="9"/>
        <v>0</v>
      </c>
      <c r="L39" s="2"/>
      <c r="M39" s="11"/>
      <c r="N39" s="11"/>
      <c r="O39" s="5"/>
      <c r="P39" s="2">
        <f t="shared" si="10"/>
        <v>0</v>
      </c>
      <c r="Q39" s="5"/>
      <c r="R39" s="5"/>
      <c r="S39" s="2"/>
      <c r="T39" s="5"/>
      <c r="U39" s="2">
        <f t="shared" si="11"/>
        <v>0</v>
      </c>
      <c r="V39" s="5"/>
      <c r="W39" s="2"/>
      <c r="X39" s="2"/>
      <c r="Y39" s="5"/>
      <c r="Z39" s="2">
        <f t="shared" si="12"/>
        <v>0</v>
      </c>
      <c r="AA39" s="5"/>
      <c r="AB39" s="5"/>
      <c r="AC39" s="2">
        <f t="shared" si="13"/>
        <v>0</v>
      </c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2">
        <v>2</v>
      </c>
      <c r="F40" s="44"/>
      <c r="G40" s="2">
        <v>2</v>
      </c>
      <c r="H40" s="2"/>
      <c r="I40" s="2"/>
      <c r="J40" s="2">
        <v>4</v>
      </c>
      <c r="K40" s="2">
        <f t="shared" si="9"/>
        <v>1</v>
      </c>
      <c r="L40" s="2">
        <v>3</v>
      </c>
      <c r="M40" s="11"/>
      <c r="N40" s="11"/>
      <c r="O40" s="5"/>
      <c r="P40" s="2">
        <f t="shared" si="10"/>
        <v>3</v>
      </c>
      <c r="Q40" s="5">
        <v>2</v>
      </c>
      <c r="R40" s="5"/>
      <c r="S40" s="2"/>
      <c r="T40" s="5"/>
      <c r="U40" s="2">
        <f t="shared" si="11"/>
        <v>1</v>
      </c>
      <c r="V40" s="5">
        <v>1</v>
      </c>
      <c r="W40" s="2"/>
      <c r="X40" s="2"/>
      <c r="Y40" s="5"/>
      <c r="Z40" s="2">
        <f t="shared" si="12"/>
        <v>3</v>
      </c>
      <c r="AA40" s="5"/>
      <c r="AB40" s="5"/>
      <c r="AC40" s="2">
        <f t="shared" si="13"/>
        <v>0</v>
      </c>
      <c r="AD40" s="44"/>
      <c r="AE40" s="44"/>
      <c r="AF40" s="13"/>
      <c r="AG40" s="44"/>
      <c r="AH40" s="44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>
        <v>2</v>
      </c>
      <c r="F41" s="44"/>
      <c r="G41" s="2">
        <v>2</v>
      </c>
      <c r="H41" s="2"/>
      <c r="I41" s="2"/>
      <c r="J41" s="2"/>
      <c r="K41" s="2">
        <f t="shared" si="9"/>
        <v>0</v>
      </c>
      <c r="L41" s="2"/>
      <c r="M41" s="11"/>
      <c r="N41" s="11"/>
      <c r="O41" s="5"/>
      <c r="P41" s="2">
        <f t="shared" si="10"/>
        <v>2</v>
      </c>
      <c r="Q41" s="5"/>
      <c r="R41" s="5"/>
      <c r="S41" s="2">
        <v>2</v>
      </c>
      <c r="T41" s="5"/>
      <c r="U41" s="2">
        <f t="shared" si="11"/>
        <v>0</v>
      </c>
      <c r="V41" s="5"/>
      <c r="W41" s="2"/>
      <c r="X41" s="2"/>
      <c r="Y41" s="5"/>
      <c r="Z41" s="2">
        <f t="shared" si="12"/>
        <v>2</v>
      </c>
      <c r="AA41" s="5"/>
      <c r="AB41" s="5"/>
      <c r="AC41" s="2">
        <f t="shared" si="13"/>
        <v>0</v>
      </c>
      <c r="AD41" s="44"/>
      <c r="AE41" s="44">
        <v>2</v>
      </c>
      <c r="AF41" s="13"/>
      <c r="AG41" s="44">
        <v>2</v>
      </c>
      <c r="AH41" s="44"/>
      <c r="AI41" s="13">
        <v>2</v>
      </c>
      <c r="AJ41" s="19"/>
      <c r="AK41" s="59">
        <v>2</v>
      </c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3</v>
      </c>
      <c r="F42" s="44">
        <v>1</v>
      </c>
      <c r="G42" s="2">
        <v>2</v>
      </c>
      <c r="H42" s="2"/>
      <c r="I42" s="2"/>
      <c r="J42" s="2">
        <v>4</v>
      </c>
      <c r="K42" s="2">
        <f t="shared" si="9"/>
        <v>3</v>
      </c>
      <c r="L42" s="2">
        <v>1</v>
      </c>
      <c r="M42" s="11"/>
      <c r="N42" s="11"/>
      <c r="O42" s="5"/>
      <c r="P42" s="2">
        <f t="shared" si="10"/>
        <v>2</v>
      </c>
      <c r="Q42" s="5"/>
      <c r="R42" s="5"/>
      <c r="S42" s="2">
        <v>2</v>
      </c>
      <c r="T42" s="5"/>
      <c r="U42" s="2">
        <f t="shared" si="11"/>
        <v>0</v>
      </c>
      <c r="V42" s="5"/>
      <c r="W42" s="2"/>
      <c r="X42" s="2"/>
      <c r="Y42" s="5"/>
      <c r="Z42" s="2">
        <f t="shared" si="12"/>
        <v>2</v>
      </c>
      <c r="AA42" s="5"/>
      <c r="AB42" s="5"/>
      <c r="AC42" s="2">
        <f t="shared" si="13"/>
        <v>4</v>
      </c>
      <c r="AD42" s="44">
        <v>1</v>
      </c>
      <c r="AE42" s="44">
        <v>2</v>
      </c>
      <c r="AF42" s="13"/>
      <c r="AG42" s="44">
        <v>2</v>
      </c>
      <c r="AH42" s="44">
        <v>1</v>
      </c>
      <c r="AI42" s="13">
        <v>1</v>
      </c>
      <c r="AJ42" s="19"/>
      <c r="AK42" s="59">
        <v>2</v>
      </c>
      <c r="AL42" s="59">
        <v>1</v>
      </c>
      <c r="AM42" s="59"/>
      <c r="AN42" s="59">
        <v>1</v>
      </c>
      <c r="AO42" s="59">
        <v>1</v>
      </c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8</v>
      </c>
      <c r="F43" s="42">
        <f t="shared" ref="F43:AP43" si="14">SUM(F44:F50)</f>
        <v>0</v>
      </c>
      <c r="G43" s="42">
        <f t="shared" si="14"/>
        <v>8</v>
      </c>
      <c r="H43" s="42">
        <f t="shared" si="14"/>
        <v>0</v>
      </c>
      <c r="I43" s="42">
        <f t="shared" si="14"/>
        <v>0</v>
      </c>
      <c r="J43" s="42">
        <f t="shared" si="14"/>
        <v>6</v>
      </c>
      <c r="K43" s="42">
        <f t="shared" si="14"/>
        <v>2</v>
      </c>
      <c r="L43" s="42">
        <f t="shared" si="14"/>
        <v>4</v>
      </c>
      <c r="M43" s="42">
        <f t="shared" si="14"/>
        <v>0</v>
      </c>
      <c r="N43" s="42">
        <f t="shared" si="14"/>
        <v>0</v>
      </c>
      <c r="O43" s="42">
        <f t="shared" si="14"/>
        <v>0</v>
      </c>
      <c r="P43" s="42">
        <f t="shared" si="14"/>
        <v>4</v>
      </c>
      <c r="Q43" s="42">
        <f t="shared" si="14"/>
        <v>2</v>
      </c>
      <c r="R43" s="42">
        <f t="shared" si="14"/>
        <v>2</v>
      </c>
      <c r="S43" s="42">
        <f t="shared" si="14"/>
        <v>0</v>
      </c>
      <c r="T43" s="42">
        <f t="shared" si="14"/>
        <v>0</v>
      </c>
      <c r="U43" s="42">
        <f t="shared" si="14"/>
        <v>0</v>
      </c>
      <c r="V43" s="42">
        <f t="shared" si="14"/>
        <v>0</v>
      </c>
      <c r="W43" s="42">
        <f t="shared" si="14"/>
        <v>0</v>
      </c>
      <c r="X43" s="42">
        <f t="shared" si="14"/>
        <v>0</v>
      </c>
      <c r="Y43" s="42">
        <f t="shared" si="14"/>
        <v>2</v>
      </c>
      <c r="Z43" s="42">
        <f t="shared" si="14"/>
        <v>6</v>
      </c>
      <c r="AA43" s="42">
        <f t="shared" si="14"/>
        <v>0</v>
      </c>
      <c r="AB43" s="42">
        <f t="shared" si="14"/>
        <v>0</v>
      </c>
      <c r="AC43" s="42">
        <f t="shared" si="14"/>
        <v>4</v>
      </c>
      <c r="AD43" s="42">
        <f t="shared" si="14"/>
        <v>0</v>
      </c>
      <c r="AE43" s="42">
        <f t="shared" si="14"/>
        <v>1</v>
      </c>
      <c r="AF43" s="42">
        <f t="shared" si="14"/>
        <v>0</v>
      </c>
      <c r="AG43" s="42">
        <f t="shared" si="14"/>
        <v>1</v>
      </c>
      <c r="AH43" s="42">
        <f t="shared" si="14"/>
        <v>0</v>
      </c>
      <c r="AI43" s="42">
        <f t="shared" si="14"/>
        <v>1</v>
      </c>
      <c r="AJ43" s="42">
        <f t="shared" si="14"/>
        <v>0</v>
      </c>
      <c r="AK43" s="42">
        <f t="shared" si="14"/>
        <v>1</v>
      </c>
      <c r="AL43" s="42">
        <f t="shared" si="14"/>
        <v>0</v>
      </c>
      <c r="AM43" s="42">
        <f t="shared" si="14"/>
        <v>0</v>
      </c>
      <c r="AN43" s="42">
        <f t="shared" si="14"/>
        <v>0</v>
      </c>
      <c r="AO43" s="42">
        <f t="shared" si="14"/>
        <v>0</v>
      </c>
      <c r="AP43" s="42">
        <f t="shared" si="14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/>
      <c r="K44" s="2">
        <f t="shared" ref="K44:K50" si="15">J44-L44-M44</f>
        <v>0</v>
      </c>
      <c r="L44" s="2"/>
      <c r="M44" s="11"/>
      <c r="N44" s="11"/>
      <c r="O44" s="5"/>
      <c r="P44" s="2">
        <f t="shared" ref="P44:P50" si="16">Q44+R44+S44+T44+U44</f>
        <v>0</v>
      </c>
      <c r="Q44" s="5"/>
      <c r="R44" s="5"/>
      <c r="S44" s="2"/>
      <c r="T44" s="5"/>
      <c r="U44" s="2">
        <f t="shared" ref="U44:U50" si="17">V44+W44+X44</f>
        <v>0</v>
      </c>
      <c r="V44" s="5"/>
      <c r="W44" s="2"/>
      <c r="X44" s="2"/>
      <c r="Y44" s="5"/>
      <c r="Z44" s="2">
        <f t="shared" ref="Z44:Z50" si="18">P44+Y44</f>
        <v>0</v>
      </c>
      <c r="AA44" s="5"/>
      <c r="AB44" s="5"/>
      <c r="AC44" s="2">
        <f t="shared" ref="AC44:AC50" si="19">F44+G44+K44-Z44-AA44-O44-N44</f>
        <v>0</v>
      </c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>
        <v>1</v>
      </c>
      <c r="K45" s="2">
        <f t="shared" si="15"/>
        <v>0</v>
      </c>
      <c r="L45" s="2">
        <v>1</v>
      </c>
      <c r="M45" s="11"/>
      <c r="N45" s="11"/>
      <c r="O45" s="5"/>
      <c r="P45" s="2">
        <f t="shared" si="16"/>
        <v>0</v>
      </c>
      <c r="Q45" s="5"/>
      <c r="R45" s="5"/>
      <c r="S45" s="2"/>
      <c r="T45" s="5"/>
      <c r="U45" s="2">
        <f t="shared" si="17"/>
        <v>0</v>
      </c>
      <c r="V45" s="5"/>
      <c r="W45" s="2"/>
      <c r="X45" s="2"/>
      <c r="Y45" s="5"/>
      <c r="Z45" s="2">
        <f t="shared" si="18"/>
        <v>0</v>
      </c>
      <c r="AA45" s="5"/>
      <c r="AB45" s="5"/>
      <c r="AC45" s="2">
        <f t="shared" si="19"/>
        <v>0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2"/>
      <c r="H46" s="2"/>
      <c r="I46" s="2"/>
      <c r="J46" s="2"/>
      <c r="K46" s="2">
        <f t="shared" si="15"/>
        <v>0</v>
      </c>
      <c r="L46" s="2"/>
      <c r="M46" s="11"/>
      <c r="N46" s="11"/>
      <c r="O46" s="5"/>
      <c r="P46" s="2">
        <f t="shared" si="16"/>
        <v>0</v>
      </c>
      <c r="Q46" s="5"/>
      <c r="R46" s="5"/>
      <c r="S46" s="2"/>
      <c r="T46" s="5"/>
      <c r="U46" s="2">
        <f t="shared" si="17"/>
        <v>0</v>
      </c>
      <c r="V46" s="5"/>
      <c r="W46" s="2"/>
      <c r="X46" s="2"/>
      <c r="Y46" s="5"/>
      <c r="Z46" s="2">
        <f t="shared" si="18"/>
        <v>0</v>
      </c>
      <c r="AA46" s="5"/>
      <c r="AB46" s="5"/>
      <c r="AC46" s="2">
        <f t="shared" si="19"/>
        <v>0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2"/>
      <c r="H47" s="2"/>
      <c r="I47" s="2"/>
      <c r="J47" s="2"/>
      <c r="K47" s="2">
        <f t="shared" si="15"/>
        <v>0</v>
      </c>
      <c r="L47" s="2"/>
      <c r="M47" s="11"/>
      <c r="N47" s="11"/>
      <c r="O47" s="5"/>
      <c r="P47" s="2">
        <f t="shared" si="16"/>
        <v>0</v>
      </c>
      <c r="Q47" s="5"/>
      <c r="R47" s="5"/>
      <c r="S47" s="2"/>
      <c r="T47" s="5"/>
      <c r="U47" s="2">
        <f t="shared" si="17"/>
        <v>0</v>
      </c>
      <c r="V47" s="5"/>
      <c r="W47" s="2"/>
      <c r="X47" s="2"/>
      <c r="Y47" s="5"/>
      <c r="Z47" s="2">
        <f t="shared" si="18"/>
        <v>0</v>
      </c>
      <c r="AA47" s="5"/>
      <c r="AB47" s="5"/>
      <c r="AC47" s="2">
        <f t="shared" si="19"/>
        <v>0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>
        <v>1</v>
      </c>
      <c r="F48" s="44"/>
      <c r="G48" s="5">
        <v>1</v>
      </c>
      <c r="H48" s="2"/>
      <c r="I48" s="2"/>
      <c r="J48" s="2">
        <v>1</v>
      </c>
      <c r="K48" s="2">
        <f t="shared" si="15"/>
        <v>1</v>
      </c>
      <c r="L48" s="2"/>
      <c r="M48" s="11"/>
      <c r="N48" s="11"/>
      <c r="O48" s="5"/>
      <c r="P48" s="2">
        <f t="shared" si="16"/>
        <v>0</v>
      </c>
      <c r="Q48" s="5"/>
      <c r="R48" s="5"/>
      <c r="S48" s="2"/>
      <c r="T48" s="5"/>
      <c r="U48" s="2">
        <f t="shared" si="17"/>
        <v>0</v>
      </c>
      <c r="V48" s="5"/>
      <c r="W48" s="2"/>
      <c r="X48" s="2"/>
      <c r="Y48" s="5"/>
      <c r="Z48" s="2">
        <f t="shared" si="18"/>
        <v>0</v>
      </c>
      <c r="AA48" s="5"/>
      <c r="AB48" s="5"/>
      <c r="AC48" s="2">
        <f t="shared" si="19"/>
        <v>2</v>
      </c>
      <c r="AD48" s="44"/>
      <c r="AE48" s="44"/>
      <c r="AF48" s="13"/>
      <c r="AG48" s="44"/>
      <c r="AH48" s="44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>
        <v>1</v>
      </c>
      <c r="F49" s="44"/>
      <c r="G49" s="5">
        <v>1</v>
      </c>
      <c r="H49" s="2"/>
      <c r="I49" s="2"/>
      <c r="J49" s="2"/>
      <c r="K49" s="2">
        <f t="shared" si="15"/>
        <v>0</v>
      </c>
      <c r="L49" s="2"/>
      <c r="M49" s="11"/>
      <c r="N49" s="11"/>
      <c r="O49" s="5"/>
      <c r="P49" s="2">
        <f t="shared" si="16"/>
        <v>0</v>
      </c>
      <c r="Q49" s="5"/>
      <c r="R49" s="5"/>
      <c r="S49" s="2"/>
      <c r="T49" s="5"/>
      <c r="U49" s="2">
        <f t="shared" si="17"/>
        <v>0</v>
      </c>
      <c r="V49" s="5"/>
      <c r="W49" s="2"/>
      <c r="X49" s="2"/>
      <c r="Y49" s="5">
        <v>1</v>
      </c>
      <c r="Z49" s="2">
        <f t="shared" si="18"/>
        <v>1</v>
      </c>
      <c r="AA49" s="5"/>
      <c r="AB49" s="5"/>
      <c r="AC49" s="2">
        <f t="shared" si="19"/>
        <v>0</v>
      </c>
      <c r="AD49" s="44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2">
        <v>6</v>
      </c>
      <c r="F50" s="44"/>
      <c r="G50" s="52">
        <v>6</v>
      </c>
      <c r="H50" s="2"/>
      <c r="I50" s="2"/>
      <c r="J50" s="2">
        <v>4</v>
      </c>
      <c r="K50" s="2">
        <f t="shared" si="15"/>
        <v>1</v>
      </c>
      <c r="L50" s="2">
        <v>3</v>
      </c>
      <c r="M50" s="11"/>
      <c r="N50" s="11"/>
      <c r="O50" s="5"/>
      <c r="P50" s="2">
        <f t="shared" si="16"/>
        <v>4</v>
      </c>
      <c r="Q50" s="5">
        <v>2</v>
      </c>
      <c r="R50" s="5">
        <v>2</v>
      </c>
      <c r="S50" s="2"/>
      <c r="T50" s="5"/>
      <c r="U50" s="2">
        <f t="shared" si="17"/>
        <v>0</v>
      </c>
      <c r="V50" s="5"/>
      <c r="W50" s="2"/>
      <c r="X50" s="2"/>
      <c r="Y50" s="5">
        <v>1</v>
      </c>
      <c r="Z50" s="2">
        <f t="shared" si="18"/>
        <v>5</v>
      </c>
      <c r="AA50" s="5"/>
      <c r="AB50" s="5"/>
      <c r="AC50" s="2">
        <f t="shared" si="19"/>
        <v>2</v>
      </c>
      <c r="AD50" s="44"/>
      <c r="AE50" s="44">
        <v>1</v>
      </c>
      <c r="AF50" s="13"/>
      <c r="AG50" s="44">
        <v>1</v>
      </c>
      <c r="AH50" s="44"/>
      <c r="AI50" s="13">
        <v>1</v>
      </c>
      <c r="AJ50" s="59"/>
      <c r="AK50" s="59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21</v>
      </c>
      <c r="F51" s="42">
        <f t="shared" ref="F51:AP51" si="20">SUM(F52:F64)</f>
        <v>3</v>
      </c>
      <c r="G51" s="42">
        <f t="shared" si="20"/>
        <v>17</v>
      </c>
      <c r="H51" s="42">
        <f t="shared" si="20"/>
        <v>1</v>
      </c>
      <c r="I51" s="42">
        <f t="shared" si="20"/>
        <v>0</v>
      </c>
      <c r="J51" s="42">
        <f t="shared" si="20"/>
        <v>28</v>
      </c>
      <c r="K51" s="42">
        <f t="shared" si="20"/>
        <v>18</v>
      </c>
      <c r="L51" s="42">
        <f t="shared" si="20"/>
        <v>9</v>
      </c>
      <c r="M51" s="42">
        <f t="shared" si="20"/>
        <v>1</v>
      </c>
      <c r="N51" s="42">
        <f t="shared" si="20"/>
        <v>0</v>
      </c>
      <c r="O51" s="42">
        <f t="shared" si="20"/>
        <v>0</v>
      </c>
      <c r="P51" s="42">
        <f t="shared" si="20"/>
        <v>24</v>
      </c>
      <c r="Q51" s="42">
        <f t="shared" si="20"/>
        <v>7</v>
      </c>
      <c r="R51" s="42">
        <f t="shared" si="20"/>
        <v>3</v>
      </c>
      <c r="S51" s="42">
        <f t="shared" si="20"/>
        <v>2</v>
      </c>
      <c r="T51" s="42">
        <f t="shared" si="20"/>
        <v>1</v>
      </c>
      <c r="U51" s="42">
        <f t="shared" si="20"/>
        <v>11</v>
      </c>
      <c r="V51" s="42">
        <f t="shared" si="20"/>
        <v>4</v>
      </c>
      <c r="W51" s="42">
        <f t="shared" si="20"/>
        <v>6</v>
      </c>
      <c r="X51" s="42">
        <f t="shared" si="20"/>
        <v>1</v>
      </c>
      <c r="Y51" s="42">
        <f t="shared" si="20"/>
        <v>1</v>
      </c>
      <c r="Z51" s="42">
        <f t="shared" si="20"/>
        <v>25</v>
      </c>
      <c r="AA51" s="42">
        <f t="shared" si="20"/>
        <v>0</v>
      </c>
      <c r="AB51" s="42">
        <f t="shared" si="20"/>
        <v>1</v>
      </c>
      <c r="AC51" s="42">
        <f t="shared" si="20"/>
        <v>13</v>
      </c>
      <c r="AD51" s="42">
        <f t="shared" si="20"/>
        <v>3</v>
      </c>
      <c r="AE51" s="42">
        <f t="shared" si="20"/>
        <v>3</v>
      </c>
      <c r="AF51" s="42">
        <f t="shared" si="20"/>
        <v>0</v>
      </c>
      <c r="AG51" s="42">
        <f t="shared" si="20"/>
        <v>3</v>
      </c>
      <c r="AH51" s="42">
        <f t="shared" si="20"/>
        <v>0</v>
      </c>
      <c r="AI51" s="42">
        <f t="shared" si="20"/>
        <v>3</v>
      </c>
      <c r="AJ51" s="42">
        <f t="shared" si="20"/>
        <v>0</v>
      </c>
      <c r="AK51" s="42">
        <f t="shared" si="20"/>
        <v>3</v>
      </c>
      <c r="AL51" s="42">
        <f t="shared" si="20"/>
        <v>1</v>
      </c>
      <c r="AM51" s="42">
        <f t="shared" si="20"/>
        <v>1</v>
      </c>
      <c r="AN51" s="42">
        <f t="shared" si="20"/>
        <v>2</v>
      </c>
      <c r="AO51" s="42">
        <f t="shared" si="20"/>
        <v>1</v>
      </c>
      <c r="AP51" s="42">
        <f t="shared" si="20"/>
        <v>1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2">
        <v>7</v>
      </c>
      <c r="F52" s="44"/>
      <c r="G52" s="5">
        <v>6</v>
      </c>
      <c r="H52" s="2">
        <v>1</v>
      </c>
      <c r="I52" s="2"/>
      <c r="J52" s="2">
        <v>10</v>
      </c>
      <c r="K52" s="2">
        <f t="shared" ref="K52:K64" si="21">J52-L52-M52</f>
        <v>7</v>
      </c>
      <c r="L52" s="2">
        <v>3</v>
      </c>
      <c r="M52" s="11"/>
      <c r="N52" s="11"/>
      <c r="O52" s="5"/>
      <c r="P52" s="2">
        <f t="shared" ref="P52:P64" si="22">Q52+R52+S52+T52+U52</f>
        <v>9</v>
      </c>
      <c r="Q52" s="5">
        <v>3</v>
      </c>
      <c r="R52" s="5"/>
      <c r="S52" s="2">
        <v>1</v>
      </c>
      <c r="T52" s="5">
        <v>1</v>
      </c>
      <c r="U52" s="2">
        <f t="shared" ref="U52:U64" si="23">V52+W52+X52</f>
        <v>4</v>
      </c>
      <c r="V52" s="5">
        <v>2</v>
      </c>
      <c r="W52" s="2">
        <v>2</v>
      </c>
      <c r="X52" s="2"/>
      <c r="Y52" s="5"/>
      <c r="Z52" s="2">
        <f t="shared" ref="Z52:Z64" si="24">P52+Y52</f>
        <v>9</v>
      </c>
      <c r="AA52" s="5"/>
      <c r="AB52" s="5">
        <v>1</v>
      </c>
      <c r="AC52" s="2">
        <f t="shared" ref="AC52:AC64" si="25">F52+G52+K52-Z52-AA52-O52-N52</f>
        <v>4</v>
      </c>
      <c r="AD52" s="44">
        <v>1</v>
      </c>
      <c r="AE52" s="44">
        <v>1</v>
      </c>
      <c r="AF52" s="13"/>
      <c r="AG52" s="44">
        <v>1</v>
      </c>
      <c r="AH52" s="44"/>
      <c r="AI52" s="13">
        <v>1</v>
      </c>
      <c r="AJ52" s="19"/>
      <c r="AK52" s="5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3</v>
      </c>
      <c r="F53" s="44"/>
      <c r="G53" s="5">
        <v>3</v>
      </c>
      <c r="H53" s="2"/>
      <c r="I53" s="2"/>
      <c r="J53" s="2">
        <v>5</v>
      </c>
      <c r="K53" s="2">
        <f t="shared" si="21"/>
        <v>3</v>
      </c>
      <c r="L53" s="2">
        <v>2</v>
      </c>
      <c r="M53" s="11"/>
      <c r="N53" s="11"/>
      <c r="O53" s="5"/>
      <c r="P53" s="2">
        <f t="shared" si="22"/>
        <v>5</v>
      </c>
      <c r="Q53" s="5">
        <v>2</v>
      </c>
      <c r="R53" s="5">
        <v>1</v>
      </c>
      <c r="S53" s="2">
        <v>1</v>
      </c>
      <c r="T53" s="5"/>
      <c r="U53" s="2">
        <f t="shared" si="23"/>
        <v>1</v>
      </c>
      <c r="V53" s="5"/>
      <c r="W53" s="2"/>
      <c r="X53" s="2">
        <v>1</v>
      </c>
      <c r="Y53" s="5"/>
      <c r="Z53" s="2">
        <f t="shared" si="24"/>
        <v>5</v>
      </c>
      <c r="AA53" s="5"/>
      <c r="AB53" s="5"/>
      <c r="AC53" s="2">
        <f t="shared" si="25"/>
        <v>1</v>
      </c>
      <c r="AD53" s="44"/>
      <c r="AE53" s="44"/>
      <c r="AF53" s="13"/>
      <c r="AG53" s="44"/>
      <c r="AH53" s="44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/>
      <c r="F54" s="44"/>
      <c r="G54" s="5"/>
      <c r="H54" s="2"/>
      <c r="I54" s="2"/>
      <c r="J54" s="2"/>
      <c r="K54" s="2">
        <f t="shared" si="21"/>
        <v>0</v>
      </c>
      <c r="L54" s="2"/>
      <c r="M54" s="11"/>
      <c r="N54" s="11"/>
      <c r="O54" s="5"/>
      <c r="P54" s="2">
        <f t="shared" si="22"/>
        <v>0</v>
      </c>
      <c r="Q54" s="5"/>
      <c r="R54" s="5"/>
      <c r="S54" s="2"/>
      <c r="T54" s="5"/>
      <c r="U54" s="2">
        <f t="shared" si="23"/>
        <v>0</v>
      </c>
      <c r="V54" s="5"/>
      <c r="W54" s="2"/>
      <c r="X54" s="2"/>
      <c r="Y54" s="5"/>
      <c r="Z54" s="2">
        <f t="shared" si="24"/>
        <v>0</v>
      </c>
      <c r="AA54" s="5"/>
      <c r="AB54" s="5"/>
      <c r="AC54" s="2">
        <f t="shared" si="25"/>
        <v>0</v>
      </c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5"/>
      <c r="H55" s="2"/>
      <c r="I55" s="2"/>
      <c r="J55" s="51">
        <v>1</v>
      </c>
      <c r="K55" s="2">
        <f t="shared" si="21"/>
        <v>1</v>
      </c>
      <c r="L55" s="2"/>
      <c r="M55" s="11"/>
      <c r="N55" s="11"/>
      <c r="O55" s="5"/>
      <c r="P55" s="2">
        <f t="shared" si="22"/>
        <v>0</v>
      </c>
      <c r="Q55" s="5"/>
      <c r="R55" s="5"/>
      <c r="S55" s="2"/>
      <c r="T55" s="5"/>
      <c r="U55" s="2">
        <f t="shared" si="23"/>
        <v>0</v>
      </c>
      <c r="V55" s="5"/>
      <c r="W55" s="2"/>
      <c r="X55" s="2"/>
      <c r="Y55" s="5"/>
      <c r="Z55" s="2">
        <f t="shared" si="24"/>
        <v>0</v>
      </c>
      <c r="AA55" s="5"/>
      <c r="AB55" s="5"/>
      <c r="AC55" s="2">
        <f t="shared" si="25"/>
        <v>1</v>
      </c>
      <c r="AD55" s="44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>
        <f t="shared" si="21"/>
        <v>0</v>
      </c>
      <c r="L56" s="2"/>
      <c r="M56" s="11"/>
      <c r="N56" s="11"/>
      <c r="O56" s="5"/>
      <c r="P56" s="2">
        <f t="shared" si="22"/>
        <v>0</v>
      </c>
      <c r="Q56" s="5"/>
      <c r="R56" s="5"/>
      <c r="S56" s="2"/>
      <c r="T56" s="5"/>
      <c r="U56" s="2">
        <f t="shared" si="23"/>
        <v>0</v>
      </c>
      <c r="V56" s="5"/>
      <c r="W56" s="2"/>
      <c r="X56" s="2"/>
      <c r="Y56" s="5"/>
      <c r="Z56" s="2">
        <f t="shared" si="24"/>
        <v>0</v>
      </c>
      <c r="AA56" s="5"/>
      <c r="AB56" s="5"/>
      <c r="AC56" s="2">
        <f t="shared" si="25"/>
        <v>0</v>
      </c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/>
      <c r="K57" s="2">
        <f t="shared" si="21"/>
        <v>0</v>
      </c>
      <c r="L57" s="2"/>
      <c r="M57" s="11"/>
      <c r="N57" s="11"/>
      <c r="O57" s="5"/>
      <c r="P57" s="2">
        <f t="shared" si="22"/>
        <v>0</v>
      </c>
      <c r="Q57" s="5"/>
      <c r="R57" s="5"/>
      <c r="S57" s="2"/>
      <c r="T57" s="5"/>
      <c r="U57" s="2">
        <f t="shared" si="23"/>
        <v>0</v>
      </c>
      <c r="V57" s="5"/>
      <c r="W57" s="2"/>
      <c r="X57" s="2"/>
      <c r="Y57" s="5"/>
      <c r="Z57" s="2">
        <f t="shared" si="24"/>
        <v>0</v>
      </c>
      <c r="AA57" s="5"/>
      <c r="AB57" s="5"/>
      <c r="AC57" s="2">
        <f t="shared" si="25"/>
        <v>0</v>
      </c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2"/>
      <c r="H58" s="2"/>
      <c r="I58" s="2"/>
      <c r="J58" s="2"/>
      <c r="K58" s="2">
        <f t="shared" si="21"/>
        <v>0</v>
      </c>
      <c r="L58" s="2"/>
      <c r="M58" s="11"/>
      <c r="N58" s="11"/>
      <c r="O58" s="5"/>
      <c r="P58" s="2">
        <f t="shared" si="22"/>
        <v>0</v>
      </c>
      <c r="Q58" s="5"/>
      <c r="R58" s="5"/>
      <c r="S58" s="2"/>
      <c r="T58" s="5"/>
      <c r="U58" s="2">
        <f t="shared" si="23"/>
        <v>0</v>
      </c>
      <c r="V58" s="5"/>
      <c r="W58" s="2"/>
      <c r="X58" s="2"/>
      <c r="Y58" s="5"/>
      <c r="Z58" s="2">
        <f t="shared" si="24"/>
        <v>0</v>
      </c>
      <c r="AA58" s="5"/>
      <c r="AB58" s="5"/>
      <c r="AC58" s="2">
        <f t="shared" si="25"/>
        <v>0</v>
      </c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>
        <v>1</v>
      </c>
      <c r="F59" s="44">
        <v>1</v>
      </c>
      <c r="G59" s="2"/>
      <c r="H59" s="2"/>
      <c r="I59" s="2"/>
      <c r="J59" s="2"/>
      <c r="K59" s="2">
        <f t="shared" si="21"/>
        <v>0</v>
      </c>
      <c r="L59" s="2"/>
      <c r="M59" s="11"/>
      <c r="N59" s="11"/>
      <c r="O59" s="5"/>
      <c r="P59" s="2">
        <f t="shared" si="22"/>
        <v>0</v>
      </c>
      <c r="Q59" s="5"/>
      <c r="R59" s="5"/>
      <c r="S59" s="2"/>
      <c r="T59" s="5"/>
      <c r="U59" s="2">
        <f t="shared" si="23"/>
        <v>0</v>
      </c>
      <c r="V59" s="5"/>
      <c r="W59" s="2"/>
      <c r="X59" s="2"/>
      <c r="Y59" s="5"/>
      <c r="Z59" s="2">
        <f t="shared" si="24"/>
        <v>0</v>
      </c>
      <c r="AA59" s="5"/>
      <c r="AB59" s="5"/>
      <c r="AC59" s="2">
        <f t="shared" si="25"/>
        <v>1</v>
      </c>
      <c r="AD59" s="44">
        <v>1</v>
      </c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50" t="s">
        <v>50</v>
      </c>
      <c r="B60" s="188" t="s">
        <v>200</v>
      </c>
      <c r="C60" s="189"/>
      <c r="D60" s="190"/>
      <c r="E60" s="52">
        <v>4</v>
      </c>
      <c r="F60" s="53">
        <v>1</v>
      </c>
      <c r="G60" s="51">
        <v>3</v>
      </c>
      <c r="H60" s="51"/>
      <c r="I60" s="51"/>
      <c r="J60" s="51">
        <v>4</v>
      </c>
      <c r="K60" s="2">
        <f t="shared" si="21"/>
        <v>3</v>
      </c>
      <c r="L60" s="2">
        <v>1</v>
      </c>
      <c r="M60" s="11"/>
      <c r="N60" s="11"/>
      <c r="O60" s="5"/>
      <c r="P60" s="2">
        <f t="shared" si="22"/>
        <v>4</v>
      </c>
      <c r="Q60" s="5">
        <v>2</v>
      </c>
      <c r="R60" s="5"/>
      <c r="S60" s="2"/>
      <c r="T60" s="5"/>
      <c r="U60" s="2">
        <f t="shared" si="23"/>
        <v>2</v>
      </c>
      <c r="V60" s="5">
        <v>1</v>
      </c>
      <c r="W60" s="2">
        <v>1</v>
      </c>
      <c r="X60" s="2"/>
      <c r="Y60" s="5">
        <v>1</v>
      </c>
      <c r="Z60" s="2">
        <f t="shared" si="24"/>
        <v>5</v>
      </c>
      <c r="AA60" s="5"/>
      <c r="AB60" s="5"/>
      <c r="AC60" s="2">
        <f t="shared" si="25"/>
        <v>2</v>
      </c>
      <c r="AD60" s="53"/>
      <c r="AE60" s="53">
        <v>1</v>
      </c>
      <c r="AF60" s="54"/>
      <c r="AG60" s="53">
        <v>1</v>
      </c>
      <c r="AH60" s="53"/>
      <c r="AI60" s="54">
        <v>1</v>
      </c>
      <c r="AJ60" s="19"/>
      <c r="AK60" s="59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>
        <v>1</v>
      </c>
      <c r="F61" s="44"/>
      <c r="G61" s="2">
        <v>1</v>
      </c>
      <c r="H61" s="2"/>
      <c r="I61" s="2"/>
      <c r="J61" s="2">
        <v>5</v>
      </c>
      <c r="K61" s="2">
        <f t="shared" si="21"/>
        <v>3</v>
      </c>
      <c r="L61" s="2">
        <v>2</v>
      </c>
      <c r="M61" s="11"/>
      <c r="N61" s="11"/>
      <c r="O61" s="5"/>
      <c r="P61" s="2">
        <f t="shared" si="22"/>
        <v>2</v>
      </c>
      <c r="Q61" s="5"/>
      <c r="R61" s="5">
        <v>1</v>
      </c>
      <c r="S61" s="2"/>
      <c r="T61" s="5"/>
      <c r="U61" s="2">
        <f t="shared" si="23"/>
        <v>1</v>
      </c>
      <c r="V61" s="5"/>
      <c r="W61" s="2">
        <v>1</v>
      </c>
      <c r="X61" s="2"/>
      <c r="Y61" s="5"/>
      <c r="Z61" s="2">
        <f t="shared" si="24"/>
        <v>2</v>
      </c>
      <c r="AA61" s="5"/>
      <c r="AB61" s="5"/>
      <c r="AC61" s="2">
        <f t="shared" si="25"/>
        <v>2</v>
      </c>
      <c r="AD61" s="44"/>
      <c r="AE61" s="44">
        <v>1</v>
      </c>
      <c r="AF61" s="13"/>
      <c r="AG61" s="44">
        <v>1</v>
      </c>
      <c r="AH61" s="44"/>
      <c r="AI61" s="13">
        <v>1</v>
      </c>
      <c r="AJ61" s="19"/>
      <c r="AK61" s="59">
        <v>1</v>
      </c>
      <c r="AL61" s="59">
        <v>1</v>
      </c>
      <c r="AM61" s="59">
        <v>1</v>
      </c>
      <c r="AN61" s="59">
        <v>2</v>
      </c>
      <c r="AO61" s="59">
        <v>1</v>
      </c>
      <c r="AP61" s="59">
        <v>1</v>
      </c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>
        <v>2</v>
      </c>
      <c r="F62" s="44">
        <v>1</v>
      </c>
      <c r="G62" s="2">
        <v>1</v>
      </c>
      <c r="H62" s="2"/>
      <c r="I62" s="2"/>
      <c r="J62" s="2">
        <v>1</v>
      </c>
      <c r="K62" s="2">
        <f t="shared" si="21"/>
        <v>1</v>
      </c>
      <c r="L62" s="2"/>
      <c r="M62" s="11"/>
      <c r="N62" s="11"/>
      <c r="O62" s="5"/>
      <c r="P62" s="2">
        <f t="shared" si="22"/>
        <v>1</v>
      </c>
      <c r="Q62" s="5"/>
      <c r="R62" s="5"/>
      <c r="S62" s="2"/>
      <c r="T62" s="5"/>
      <c r="U62" s="2">
        <f t="shared" si="23"/>
        <v>1</v>
      </c>
      <c r="V62" s="5"/>
      <c r="W62" s="2">
        <v>1</v>
      </c>
      <c r="X62" s="2"/>
      <c r="Y62" s="5"/>
      <c r="Z62" s="2">
        <f t="shared" si="24"/>
        <v>1</v>
      </c>
      <c r="AA62" s="5"/>
      <c r="AB62" s="5"/>
      <c r="AC62" s="2">
        <f t="shared" si="25"/>
        <v>2</v>
      </c>
      <c r="AD62" s="44">
        <v>1</v>
      </c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2"/>
      <c r="H63" s="2"/>
      <c r="I63" s="2"/>
      <c r="J63" s="2"/>
      <c r="K63" s="2">
        <f t="shared" si="21"/>
        <v>0</v>
      </c>
      <c r="L63" s="2"/>
      <c r="M63" s="11"/>
      <c r="N63" s="11"/>
      <c r="O63" s="5"/>
      <c r="P63" s="2">
        <f t="shared" si="22"/>
        <v>0</v>
      </c>
      <c r="Q63" s="5"/>
      <c r="R63" s="5"/>
      <c r="S63" s="2"/>
      <c r="T63" s="5"/>
      <c r="U63" s="2">
        <f t="shared" si="23"/>
        <v>0</v>
      </c>
      <c r="V63" s="5"/>
      <c r="W63" s="2"/>
      <c r="X63" s="2"/>
      <c r="Y63" s="5"/>
      <c r="Z63" s="2">
        <f t="shared" si="24"/>
        <v>0</v>
      </c>
      <c r="AA63" s="5"/>
      <c r="AB63" s="5"/>
      <c r="AC63" s="2">
        <f t="shared" si="25"/>
        <v>0</v>
      </c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>
        <v>3</v>
      </c>
      <c r="F64" s="44"/>
      <c r="G64" s="2">
        <v>3</v>
      </c>
      <c r="H64" s="2"/>
      <c r="I64" s="2"/>
      <c r="J64" s="2">
        <v>2</v>
      </c>
      <c r="K64" s="2">
        <f t="shared" si="21"/>
        <v>0</v>
      </c>
      <c r="L64" s="2">
        <v>1</v>
      </c>
      <c r="M64" s="11">
        <v>1</v>
      </c>
      <c r="N64" s="11"/>
      <c r="O64" s="5"/>
      <c r="P64" s="2">
        <f t="shared" si="22"/>
        <v>3</v>
      </c>
      <c r="Q64" s="5"/>
      <c r="R64" s="5">
        <v>1</v>
      </c>
      <c r="S64" s="2"/>
      <c r="T64" s="5"/>
      <c r="U64" s="2">
        <f t="shared" si="23"/>
        <v>2</v>
      </c>
      <c r="V64" s="5">
        <v>1</v>
      </c>
      <c r="W64" s="2">
        <v>1</v>
      </c>
      <c r="X64" s="2"/>
      <c r="Y64" s="5"/>
      <c r="Z64" s="2">
        <f t="shared" si="24"/>
        <v>3</v>
      </c>
      <c r="AA64" s="5"/>
      <c r="AB64" s="5"/>
      <c r="AC64" s="2">
        <f t="shared" si="25"/>
        <v>0</v>
      </c>
      <c r="AD64" s="44"/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3</v>
      </c>
      <c r="F65" s="42">
        <f t="shared" ref="F65:AP65" si="26">SUM(F66:F71)</f>
        <v>0</v>
      </c>
      <c r="G65" s="42">
        <f t="shared" si="26"/>
        <v>3</v>
      </c>
      <c r="H65" s="42">
        <f t="shared" si="26"/>
        <v>0</v>
      </c>
      <c r="I65" s="42">
        <f t="shared" si="26"/>
        <v>0</v>
      </c>
      <c r="J65" s="42">
        <f t="shared" si="26"/>
        <v>2</v>
      </c>
      <c r="K65" s="42">
        <f t="shared" si="26"/>
        <v>1</v>
      </c>
      <c r="L65" s="42">
        <f t="shared" si="26"/>
        <v>1</v>
      </c>
      <c r="M65" s="42">
        <f t="shared" si="26"/>
        <v>0</v>
      </c>
      <c r="N65" s="42">
        <f t="shared" si="26"/>
        <v>0</v>
      </c>
      <c r="O65" s="42">
        <f t="shared" si="26"/>
        <v>0</v>
      </c>
      <c r="P65" s="42">
        <f t="shared" si="26"/>
        <v>2</v>
      </c>
      <c r="Q65" s="42">
        <f t="shared" si="26"/>
        <v>0</v>
      </c>
      <c r="R65" s="42">
        <f t="shared" si="26"/>
        <v>1</v>
      </c>
      <c r="S65" s="42">
        <f t="shared" si="26"/>
        <v>0</v>
      </c>
      <c r="T65" s="42">
        <f t="shared" si="26"/>
        <v>0</v>
      </c>
      <c r="U65" s="42">
        <f t="shared" si="26"/>
        <v>1</v>
      </c>
      <c r="V65" s="42">
        <f t="shared" si="26"/>
        <v>1</v>
      </c>
      <c r="W65" s="42">
        <f t="shared" si="26"/>
        <v>0</v>
      </c>
      <c r="X65" s="42">
        <f t="shared" si="26"/>
        <v>0</v>
      </c>
      <c r="Y65" s="42">
        <f t="shared" si="26"/>
        <v>0</v>
      </c>
      <c r="Z65" s="42">
        <f t="shared" si="26"/>
        <v>2</v>
      </c>
      <c r="AA65" s="42">
        <f t="shared" si="26"/>
        <v>0</v>
      </c>
      <c r="AB65" s="42">
        <f t="shared" si="26"/>
        <v>1</v>
      </c>
      <c r="AC65" s="42">
        <f t="shared" si="26"/>
        <v>2</v>
      </c>
      <c r="AD65" s="42">
        <f t="shared" si="26"/>
        <v>1</v>
      </c>
      <c r="AE65" s="42">
        <f t="shared" si="26"/>
        <v>1</v>
      </c>
      <c r="AF65" s="42">
        <f t="shared" si="26"/>
        <v>0</v>
      </c>
      <c r="AG65" s="42">
        <f t="shared" si="26"/>
        <v>1</v>
      </c>
      <c r="AH65" s="42">
        <f t="shared" si="26"/>
        <v>0</v>
      </c>
      <c r="AI65" s="42">
        <f t="shared" si="26"/>
        <v>1</v>
      </c>
      <c r="AJ65" s="42">
        <f t="shared" si="26"/>
        <v>0</v>
      </c>
      <c r="AK65" s="42">
        <f t="shared" si="26"/>
        <v>1</v>
      </c>
      <c r="AL65" s="42">
        <f t="shared" si="26"/>
        <v>0</v>
      </c>
      <c r="AM65" s="42">
        <f t="shared" si="26"/>
        <v>0</v>
      </c>
      <c r="AN65" s="42">
        <f t="shared" si="26"/>
        <v>0</v>
      </c>
      <c r="AO65" s="42">
        <f t="shared" si="26"/>
        <v>0</v>
      </c>
      <c r="AP65" s="42">
        <f t="shared" si="26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2"/>
      <c r="G66" s="2"/>
      <c r="H66" s="2"/>
      <c r="I66" s="2"/>
      <c r="J66" s="2"/>
      <c r="K66" s="2">
        <f t="shared" ref="K66:K71" si="27">J66-L66-M66</f>
        <v>0</v>
      </c>
      <c r="L66" s="2"/>
      <c r="M66" s="11"/>
      <c r="N66" s="11"/>
      <c r="O66" s="5"/>
      <c r="P66" s="2">
        <f t="shared" ref="P66:P71" si="28">Q66+R66+S66+T66+U66</f>
        <v>0</v>
      </c>
      <c r="Q66" s="5"/>
      <c r="R66" s="5"/>
      <c r="S66" s="2"/>
      <c r="T66" s="5"/>
      <c r="U66" s="2">
        <f t="shared" ref="U66:U71" si="29">V66+W66+X66</f>
        <v>0</v>
      </c>
      <c r="V66" s="5"/>
      <c r="W66" s="2"/>
      <c r="X66" s="2"/>
      <c r="Y66" s="5"/>
      <c r="Z66" s="2">
        <f t="shared" ref="Z66:Z71" si="30">P66+Y66</f>
        <v>0</v>
      </c>
      <c r="AA66" s="5"/>
      <c r="AB66" s="5"/>
      <c r="AC66" s="2">
        <f t="shared" ref="AC66:AC71" si="31">F66+G66+K66-Z66-AA66-O66-N66</f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2"/>
      <c r="G67" s="2"/>
      <c r="H67" s="2"/>
      <c r="I67" s="2"/>
      <c r="J67" s="2"/>
      <c r="K67" s="2">
        <f t="shared" si="27"/>
        <v>0</v>
      </c>
      <c r="L67" s="2"/>
      <c r="M67" s="11"/>
      <c r="N67" s="11"/>
      <c r="O67" s="5"/>
      <c r="P67" s="2">
        <f t="shared" si="28"/>
        <v>0</v>
      </c>
      <c r="Q67" s="5"/>
      <c r="R67" s="5"/>
      <c r="S67" s="2"/>
      <c r="T67" s="5"/>
      <c r="U67" s="2">
        <f t="shared" si="29"/>
        <v>0</v>
      </c>
      <c r="V67" s="5"/>
      <c r="W67" s="2"/>
      <c r="X67" s="2"/>
      <c r="Y67" s="5"/>
      <c r="Z67" s="2">
        <f t="shared" si="30"/>
        <v>0</v>
      </c>
      <c r="AA67" s="5"/>
      <c r="AB67" s="5"/>
      <c r="AC67" s="2">
        <f t="shared" si="31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>
        <v>1</v>
      </c>
      <c r="F68" s="2"/>
      <c r="G68" s="2">
        <v>1</v>
      </c>
      <c r="H68" s="2"/>
      <c r="I68" s="2"/>
      <c r="J68" s="2">
        <v>1</v>
      </c>
      <c r="K68" s="2">
        <f t="shared" si="27"/>
        <v>0</v>
      </c>
      <c r="L68" s="2">
        <v>1</v>
      </c>
      <c r="M68" s="11"/>
      <c r="N68" s="11"/>
      <c r="O68" s="5"/>
      <c r="P68" s="2">
        <f t="shared" si="28"/>
        <v>0</v>
      </c>
      <c r="Q68" s="5"/>
      <c r="R68" s="5"/>
      <c r="S68" s="2"/>
      <c r="T68" s="5"/>
      <c r="U68" s="2">
        <f t="shared" si="29"/>
        <v>0</v>
      </c>
      <c r="V68" s="5"/>
      <c r="W68" s="2"/>
      <c r="X68" s="2"/>
      <c r="Y68" s="5"/>
      <c r="Z68" s="2">
        <f t="shared" si="30"/>
        <v>0</v>
      </c>
      <c r="AA68" s="5"/>
      <c r="AB68" s="5">
        <v>1</v>
      </c>
      <c r="AC68" s="2">
        <f t="shared" si="31"/>
        <v>1</v>
      </c>
      <c r="AD68" s="44">
        <v>1</v>
      </c>
      <c r="AE68" s="44"/>
      <c r="AF68" s="13"/>
      <c r="AG68" s="44"/>
      <c r="AH68" s="44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2"/>
      <c r="G69" s="2"/>
      <c r="H69" s="2"/>
      <c r="I69" s="2"/>
      <c r="J69" s="2"/>
      <c r="K69" s="2">
        <f t="shared" si="27"/>
        <v>0</v>
      </c>
      <c r="L69" s="2"/>
      <c r="M69" s="11"/>
      <c r="N69" s="11"/>
      <c r="O69" s="5"/>
      <c r="P69" s="2">
        <f t="shared" si="28"/>
        <v>0</v>
      </c>
      <c r="Q69" s="5"/>
      <c r="R69" s="5"/>
      <c r="S69" s="2"/>
      <c r="T69" s="5"/>
      <c r="U69" s="2">
        <f t="shared" si="29"/>
        <v>0</v>
      </c>
      <c r="V69" s="5"/>
      <c r="W69" s="2"/>
      <c r="X69" s="2"/>
      <c r="Y69" s="5"/>
      <c r="Z69" s="2">
        <f t="shared" si="30"/>
        <v>0</v>
      </c>
      <c r="AA69" s="5"/>
      <c r="AB69" s="5"/>
      <c r="AC69" s="2">
        <f t="shared" si="31"/>
        <v>0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">
        <v>2</v>
      </c>
      <c r="F70" s="2"/>
      <c r="G70" s="2">
        <v>2</v>
      </c>
      <c r="H70" s="2"/>
      <c r="I70" s="2"/>
      <c r="J70" s="2">
        <v>1</v>
      </c>
      <c r="K70" s="2">
        <f t="shared" si="27"/>
        <v>1</v>
      </c>
      <c r="L70" s="2"/>
      <c r="M70" s="11"/>
      <c r="N70" s="11"/>
      <c r="O70" s="5"/>
      <c r="P70" s="2">
        <f t="shared" si="28"/>
        <v>2</v>
      </c>
      <c r="Q70" s="5"/>
      <c r="R70" s="5">
        <v>1</v>
      </c>
      <c r="S70" s="2"/>
      <c r="T70" s="5"/>
      <c r="U70" s="2">
        <f t="shared" si="29"/>
        <v>1</v>
      </c>
      <c r="V70" s="5">
        <v>1</v>
      </c>
      <c r="W70" s="2"/>
      <c r="X70" s="2"/>
      <c r="Y70" s="5"/>
      <c r="Z70" s="2">
        <f t="shared" si="30"/>
        <v>2</v>
      </c>
      <c r="AA70" s="5"/>
      <c r="AB70" s="5"/>
      <c r="AC70" s="2">
        <f t="shared" si="31"/>
        <v>1</v>
      </c>
      <c r="AD70" s="44"/>
      <c r="AE70" s="44">
        <v>1</v>
      </c>
      <c r="AF70" s="13"/>
      <c r="AG70" s="44">
        <v>1</v>
      </c>
      <c r="AH70" s="44"/>
      <c r="AI70" s="13">
        <v>1</v>
      </c>
      <c r="AJ70" s="19"/>
      <c r="AK70" s="59">
        <v>1</v>
      </c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/>
      <c r="F71" s="2"/>
      <c r="G71" s="2"/>
      <c r="H71" s="2"/>
      <c r="I71" s="2"/>
      <c r="J71" s="2"/>
      <c r="K71" s="2">
        <f t="shared" si="27"/>
        <v>0</v>
      </c>
      <c r="L71" s="2"/>
      <c r="M71" s="11"/>
      <c r="N71" s="11"/>
      <c r="O71" s="5"/>
      <c r="P71" s="2">
        <f t="shared" si="28"/>
        <v>0</v>
      </c>
      <c r="Q71" s="5"/>
      <c r="R71" s="5"/>
      <c r="S71" s="2"/>
      <c r="T71" s="5"/>
      <c r="U71" s="2">
        <f t="shared" si="29"/>
        <v>0</v>
      </c>
      <c r="V71" s="5"/>
      <c r="W71" s="2"/>
      <c r="X71" s="2"/>
      <c r="Y71" s="5"/>
      <c r="Z71" s="2">
        <f t="shared" si="30"/>
        <v>0</v>
      </c>
      <c r="AA71" s="5"/>
      <c r="AB71" s="5"/>
      <c r="AC71" s="2">
        <f t="shared" si="31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3</v>
      </c>
      <c r="F72" s="42">
        <f t="shared" ref="F72:AP72" si="32">SUM(F73:F79)</f>
        <v>0</v>
      </c>
      <c r="G72" s="42">
        <f t="shared" si="32"/>
        <v>3</v>
      </c>
      <c r="H72" s="42">
        <f t="shared" si="32"/>
        <v>0</v>
      </c>
      <c r="I72" s="42">
        <f t="shared" si="32"/>
        <v>0</v>
      </c>
      <c r="J72" s="42">
        <f t="shared" si="32"/>
        <v>23</v>
      </c>
      <c r="K72" s="42">
        <f t="shared" si="32"/>
        <v>15</v>
      </c>
      <c r="L72" s="42">
        <f t="shared" si="32"/>
        <v>8</v>
      </c>
      <c r="M72" s="42">
        <f t="shared" si="32"/>
        <v>0</v>
      </c>
      <c r="N72" s="42">
        <f t="shared" si="32"/>
        <v>0</v>
      </c>
      <c r="O72" s="42">
        <f t="shared" si="32"/>
        <v>1</v>
      </c>
      <c r="P72" s="42">
        <f t="shared" si="32"/>
        <v>10</v>
      </c>
      <c r="Q72" s="42">
        <f t="shared" si="32"/>
        <v>4</v>
      </c>
      <c r="R72" s="42">
        <f t="shared" si="32"/>
        <v>0</v>
      </c>
      <c r="S72" s="42">
        <f t="shared" si="32"/>
        <v>3</v>
      </c>
      <c r="T72" s="42">
        <f t="shared" si="32"/>
        <v>0</v>
      </c>
      <c r="U72" s="42">
        <f t="shared" si="32"/>
        <v>3</v>
      </c>
      <c r="V72" s="42">
        <f t="shared" si="32"/>
        <v>0</v>
      </c>
      <c r="W72" s="42">
        <f t="shared" si="32"/>
        <v>2</v>
      </c>
      <c r="X72" s="42">
        <f t="shared" si="32"/>
        <v>1</v>
      </c>
      <c r="Y72" s="42">
        <f t="shared" si="32"/>
        <v>0</v>
      </c>
      <c r="Z72" s="42">
        <f t="shared" si="32"/>
        <v>10</v>
      </c>
      <c r="AA72" s="42">
        <f t="shared" si="32"/>
        <v>0</v>
      </c>
      <c r="AB72" s="42">
        <f t="shared" si="32"/>
        <v>0</v>
      </c>
      <c r="AC72" s="42">
        <f t="shared" si="32"/>
        <v>7</v>
      </c>
      <c r="AD72" s="42">
        <f t="shared" si="32"/>
        <v>0</v>
      </c>
      <c r="AE72" s="42">
        <f t="shared" si="32"/>
        <v>7</v>
      </c>
      <c r="AF72" s="42">
        <f t="shared" si="32"/>
        <v>0</v>
      </c>
      <c r="AG72" s="42">
        <f t="shared" si="32"/>
        <v>7</v>
      </c>
      <c r="AH72" s="42">
        <f t="shared" si="32"/>
        <v>2</v>
      </c>
      <c r="AI72" s="42">
        <f t="shared" si="32"/>
        <v>5</v>
      </c>
      <c r="AJ72" s="42">
        <f t="shared" si="32"/>
        <v>0</v>
      </c>
      <c r="AK72" s="42">
        <f t="shared" si="32"/>
        <v>7</v>
      </c>
      <c r="AL72" s="42">
        <f t="shared" si="32"/>
        <v>1</v>
      </c>
      <c r="AM72" s="42">
        <f t="shared" si="32"/>
        <v>2</v>
      </c>
      <c r="AN72" s="42">
        <f t="shared" si="32"/>
        <v>3</v>
      </c>
      <c r="AO72" s="42">
        <f t="shared" si="32"/>
        <v>2</v>
      </c>
      <c r="AP72" s="42">
        <f t="shared" si="32"/>
        <v>1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>
        <v>1</v>
      </c>
      <c r="K73" s="2">
        <f t="shared" ref="K73:K79" si="33">J73-L73-M73</f>
        <v>1</v>
      </c>
      <c r="L73" s="2"/>
      <c r="M73" s="11"/>
      <c r="N73" s="11"/>
      <c r="O73" s="5"/>
      <c r="P73" s="2">
        <f t="shared" ref="P73:P79" si="34">Q73+R73+S73+T73+U73</f>
        <v>1</v>
      </c>
      <c r="Q73" s="5"/>
      <c r="R73" s="5"/>
      <c r="S73" s="2"/>
      <c r="T73" s="5"/>
      <c r="U73" s="2">
        <f t="shared" ref="U73:U79" si="35">V73+W73+X73</f>
        <v>1</v>
      </c>
      <c r="V73" s="5"/>
      <c r="W73" s="2"/>
      <c r="X73" s="2">
        <v>1</v>
      </c>
      <c r="Y73" s="5"/>
      <c r="Z73" s="2">
        <f t="shared" ref="Z73:Z79" si="36">P73+Y73</f>
        <v>1</v>
      </c>
      <c r="AA73" s="5"/>
      <c r="AB73" s="5"/>
      <c r="AC73" s="2">
        <f t="shared" ref="AC73:AC79" si="37">F73+G73+K73-Z73-AA73-O73-N73</f>
        <v>0</v>
      </c>
      <c r="AD73" s="44"/>
      <c r="AE73" s="44">
        <v>1</v>
      </c>
      <c r="AF73" s="13"/>
      <c r="AG73" s="44">
        <v>1</v>
      </c>
      <c r="AH73" s="44"/>
      <c r="AI73" s="13">
        <v>1</v>
      </c>
      <c r="AJ73" s="19"/>
      <c r="AK73" s="59">
        <v>1</v>
      </c>
      <c r="AL73" s="19"/>
      <c r="AM73" s="59">
        <v>1</v>
      </c>
      <c r="AN73" s="59">
        <v>1</v>
      </c>
      <c r="AO73" s="59">
        <v>1</v>
      </c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/>
      <c r="F74" s="44"/>
      <c r="G74" s="2"/>
      <c r="H74" s="2"/>
      <c r="I74" s="2"/>
      <c r="J74" s="2">
        <v>1</v>
      </c>
      <c r="K74" s="2">
        <f t="shared" si="33"/>
        <v>1</v>
      </c>
      <c r="L74" s="2"/>
      <c r="M74" s="11"/>
      <c r="N74" s="11"/>
      <c r="O74" s="5"/>
      <c r="P74" s="2">
        <f t="shared" si="34"/>
        <v>1</v>
      </c>
      <c r="Q74" s="5"/>
      <c r="R74" s="5"/>
      <c r="S74" s="2">
        <v>1</v>
      </c>
      <c r="T74" s="5"/>
      <c r="U74" s="2">
        <f t="shared" si="35"/>
        <v>0</v>
      </c>
      <c r="V74" s="5"/>
      <c r="W74" s="2"/>
      <c r="X74" s="2"/>
      <c r="Y74" s="5"/>
      <c r="Z74" s="2">
        <f t="shared" si="36"/>
        <v>1</v>
      </c>
      <c r="AA74" s="5"/>
      <c r="AB74" s="5"/>
      <c r="AC74" s="2">
        <f t="shared" si="37"/>
        <v>0</v>
      </c>
      <c r="AD74" s="44"/>
      <c r="AE74" s="44">
        <v>1</v>
      </c>
      <c r="AF74" s="13"/>
      <c r="AG74" s="44">
        <v>1</v>
      </c>
      <c r="AH74" s="44"/>
      <c r="AI74" s="13">
        <v>1</v>
      </c>
      <c r="AJ74" s="19"/>
      <c r="AK74" s="59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33"/>
        <v>0</v>
      </c>
      <c r="L75" s="2"/>
      <c r="M75" s="11"/>
      <c r="N75" s="11"/>
      <c r="O75" s="5"/>
      <c r="P75" s="2">
        <f t="shared" si="34"/>
        <v>0</v>
      </c>
      <c r="Q75" s="5"/>
      <c r="R75" s="5"/>
      <c r="S75" s="2"/>
      <c r="T75" s="5"/>
      <c r="U75" s="2">
        <f t="shared" si="35"/>
        <v>0</v>
      </c>
      <c r="V75" s="5"/>
      <c r="W75" s="2"/>
      <c r="X75" s="2"/>
      <c r="Y75" s="5"/>
      <c r="Z75" s="2">
        <f t="shared" si="36"/>
        <v>0</v>
      </c>
      <c r="AA75" s="5"/>
      <c r="AB75" s="5"/>
      <c r="AC75" s="2">
        <f t="shared" si="37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2"/>
      <c r="H76" s="2"/>
      <c r="I76" s="2"/>
      <c r="J76" s="2"/>
      <c r="K76" s="2">
        <f t="shared" si="33"/>
        <v>0</v>
      </c>
      <c r="L76" s="2"/>
      <c r="M76" s="11"/>
      <c r="N76" s="11"/>
      <c r="O76" s="5"/>
      <c r="P76" s="2">
        <f t="shared" si="34"/>
        <v>0</v>
      </c>
      <c r="Q76" s="5"/>
      <c r="R76" s="5"/>
      <c r="S76" s="2"/>
      <c r="T76" s="5"/>
      <c r="U76" s="2">
        <f t="shared" si="35"/>
        <v>0</v>
      </c>
      <c r="V76" s="5"/>
      <c r="W76" s="2"/>
      <c r="X76" s="2"/>
      <c r="Y76" s="5"/>
      <c r="Z76" s="2">
        <f t="shared" si="36"/>
        <v>0</v>
      </c>
      <c r="AA76" s="5"/>
      <c r="AB76" s="5"/>
      <c r="AC76" s="2">
        <f t="shared" si="37"/>
        <v>0</v>
      </c>
      <c r="AD76" s="44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1</v>
      </c>
      <c r="F77" s="44"/>
      <c r="G77" s="2">
        <v>1</v>
      </c>
      <c r="H77" s="2"/>
      <c r="I77" s="2"/>
      <c r="J77" s="2">
        <v>7</v>
      </c>
      <c r="K77" s="2">
        <f t="shared" si="33"/>
        <v>4</v>
      </c>
      <c r="L77" s="2">
        <v>3</v>
      </c>
      <c r="M77" s="11"/>
      <c r="N77" s="11"/>
      <c r="O77" s="5"/>
      <c r="P77" s="2">
        <f t="shared" si="34"/>
        <v>4</v>
      </c>
      <c r="Q77" s="5">
        <v>3</v>
      </c>
      <c r="R77" s="5"/>
      <c r="S77" s="2">
        <v>1</v>
      </c>
      <c r="T77" s="5"/>
      <c r="U77" s="2">
        <f t="shared" si="35"/>
        <v>0</v>
      </c>
      <c r="V77" s="5"/>
      <c r="W77" s="2"/>
      <c r="X77" s="2"/>
      <c r="Y77" s="5"/>
      <c r="Z77" s="2">
        <f t="shared" si="36"/>
        <v>4</v>
      </c>
      <c r="AA77" s="5"/>
      <c r="AB77" s="5"/>
      <c r="AC77" s="2">
        <f t="shared" si="37"/>
        <v>1</v>
      </c>
      <c r="AD77" s="44"/>
      <c r="AE77" s="44">
        <v>1</v>
      </c>
      <c r="AF77" s="13"/>
      <c r="AG77" s="44">
        <v>1</v>
      </c>
      <c r="AH77" s="44"/>
      <c r="AI77" s="13">
        <v>1</v>
      </c>
      <c r="AJ77" s="19"/>
      <c r="AK77" s="59">
        <v>1</v>
      </c>
      <c r="AL77" s="59"/>
      <c r="AM77" s="59">
        <v>1</v>
      </c>
      <c r="AN77" s="59">
        <v>1</v>
      </c>
      <c r="AO77" s="59"/>
      <c r="AP77" s="59">
        <v>1</v>
      </c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>
        <v>2</v>
      </c>
      <c r="F78" s="44"/>
      <c r="G78" s="2">
        <v>2</v>
      </c>
      <c r="H78" s="2"/>
      <c r="I78" s="2"/>
      <c r="J78" s="2">
        <v>14</v>
      </c>
      <c r="K78" s="2">
        <f t="shared" si="33"/>
        <v>9</v>
      </c>
      <c r="L78" s="2">
        <v>5</v>
      </c>
      <c r="M78" s="11"/>
      <c r="N78" s="11"/>
      <c r="O78" s="5">
        <v>1</v>
      </c>
      <c r="P78" s="2">
        <f t="shared" si="34"/>
        <v>4</v>
      </c>
      <c r="Q78" s="5">
        <v>1</v>
      </c>
      <c r="R78" s="5"/>
      <c r="S78" s="2">
        <v>1</v>
      </c>
      <c r="T78" s="5"/>
      <c r="U78" s="2">
        <f t="shared" si="35"/>
        <v>2</v>
      </c>
      <c r="V78" s="5"/>
      <c r="W78" s="2">
        <v>2</v>
      </c>
      <c r="X78" s="2"/>
      <c r="Y78" s="5"/>
      <c r="Z78" s="2">
        <f t="shared" si="36"/>
        <v>4</v>
      </c>
      <c r="AA78" s="5"/>
      <c r="AB78" s="5"/>
      <c r="AC78" s="2">
        <f t="shared" si="37"/>
        <v>6</v>
      </c>
      <c r="AD78" s="44"/>
      <c r="AE78" s="44">
        <v>4</v>
      </c>
      <c r="AF78" s="13"/>
      <c r="AG78" s="44">
        <v>4</v>
      </c>
      <c r="AH78" s="44">
        <v>2</v>
      </c>
      <c r="AI78" s="13">
        <v>2</v>
      </c>
      <c r="AJ78" s="19"/>
      <c r="AK78" s="59">
        <v>4</v>
      </c>
      <c r="AL78" s="59">
        <v>1</v>
      </c>
      <c r="AM78" s="59"/>
      <c r="AN78" s="59">
        <v>1</v>
      </c>
      <c r="AO78" s="59">
        <v>1</v>
      </c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/>
      <c r="K79" s="2">
        <f t="shared" si="33"/>
        <v>0</v>
      </c>
      <c r="L79" s="2"/>
      <c r="M79" s="11"/>
      <c r="N79" s="11"/>
      <c r="O79" s="5"/>
      <c r="P79" s="2">
        <f t="shared" si="34"/>
        <v>0</v>
      </c>
      <c r="Q79" s="5"/>
      <c r="R79" s="5"/>
      <c r="S79" s="2"/>
      <c r="T79" s="5"/>
      <c r="U79" s="2">
        <f t="shared" si="35"/>
        <v>0</v>
      </c>
      <c r="V79" s="5"/>
      <c r="W79" s="2"/>
      <c r="X79" s="2"/>
      <c r="Y79" s="5"/>
      <c r="Z79" s="2">
        <f t="shared" si="36"/>
        <v>0</v>
      </c>
      <c r="AA79" s="5"/>
      <c r="AB79" s="5"/>
      <c r="AC79" s="2">
        <f t="shared" si="37"/>
        <v>0</v>
      </c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2</v>
      </c>
      <c r="F80" s="42">
        <f t="shared" ref="F80:AP80" si="38">SUM(F81:F82)</f>
        <v>0</v>
      </c>
      <c r="G80" s="42">
        <f t="shared" si="38"/>
        <v>2</v>
      </c>
      <c r="H80" s="42">
        <f t="shared" si="38"/>
        <v>0</v>
      </c>
      <c r="I80" s="42">
        <f t="shared" si="38"/>
        <v>0</v>
      </c>
      <c r="J80" s="42">
        <f t="shared" si="38"/>
        <v>0</v>
      </c>
      <c r="K80" s="42">
        <f t="shared" si="38"/>
        <v>0</v>
      </c>
      <c r="L80" s="42">
        <f t="shared" si="38"/>
        <v>0</v>
      </c>
      <c r="M80" s="42">
        <f t="shared" si="38"/>
        <v>0</v>
      </c>
      <c r="N80" s="42">
        <f t="shared" si="38"/>
        <v>0</v>
      </c>
      <c r="O80" s="42">
        <f t="shared" si="38"/>
        <v>0</v>
      </c>
      <c r="P80" s="42">
        <f t="shared" si="38"/>
        <v>2</v>
      </c>
      <c r="Q80" s="42">
        <f t="shared" si="38"/>
        <v>0</v>
      </c>
      <c r="R80" s="42">
        <f t="shared" si="38"/>
        <v>1</v>
      </c>
      <c r="S80" s="42">
        <f t="shared" si="38"/>
        <v>0</v>
      </c>
      <c r="T80" s="42">
        <f t="shared" si="38"/>
        <v>0</v>
      </c>
      <c r="U80" s="42">
        <f t="shared" si="38"/>
        <v>1</v>
      </c>
      <c r="V80" s="42">
        <f t="shared" si="38"/>
        <v>0</v>
      </c>
      <c r="W80" s="42">
        <f t="shared" si="38"/>
        <v>1</v>
      </c>
      <c r="X80" s="42">
        <f t="shared" si="38"/>
        <v>0</v>
      </c>
      <c r="Y80" s="42">
        <f t="shared" si="38"/>
        <v>0</v>
      </c>
      <c r="Z80" s="42">
        <f t="shared" si="38"/>
        <v>2</v>
      </c>
      <c r="AA80" s="42">
        <f t="shared" si="38"/>
        <v>0</v>
      </c>
      <c r="AB80" s="42">
        <f t="shared" si="38"/>
        <v>0</v>
      </c>
      <c r="AC80" s="42">
        <f t="shared" si="38"/>
        <v>0</v>
      </c>
      <c r="AD80" s="42">
        <f t="shared" si="38"/>
        <v>0</v>
      </c>
      <c r="AE80" s="42">
        <f t="shared" si="38"/>
        <v>1</v>
      </c>
      <c r="AF80" s="42">
        <f t="shared" si="38"/>
        <v>0</v>
      </c>
      <c r="AG80" s="42">
        <f t="shared" si="38"/>
        <v>1</v>
      </c>
      <c r="AH80" s="42">
        <f t="shared" si="38"/>
        <v>0</v>
      </c>
      <c r="AI80" s="42">
        <f t="shared" si="38"/>
        <v>1</v>
      </c>
      <c r="AJ80" s="42">
        <f t="shared" si="38"/>
        <v>0</v>
      </c>
      <c r="AK80" s="42">
        <f t="shared" si="38"/>
        <v>1</v>
      </c>
      <c r="AL80" s="42">
        <f t="shared" si="38"/>
        <v>0</v>
      </c>
      <c r="AM80" s="42">
        <f t="shared" si="38"/>
        <v>0</v>
      </c>
      <c r="AN80" s="42">
        <f t="shared" si="38"/>
        <v>0</v>
      </c>
      <c r="AO80" s="42">
        <f t="shared" si="38"/>
        <v>0</v>
      </c>
      <c r="AP80" s="42">
        <f t="shared" si="38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5">
        <v>1</v>
      </c>
      <c r="F81" s="2"/>
      <c r="G81" s="5">
        <v>1</v>
      </c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1</v>
      </c>
      <c r="Q81" s="5"/>
      <c r="R81" s="5">
        <v>1</v>
      </c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1</v>
      </c>
      <c r="AA81" s="5"/>
      <c r="AB81" s="5"/>
      <c r="AC81" s="2">
        <f>F81+G81+K81-Z81-AA81-O81-N81</f>
        <v>0</v>
      </c>
      <c r="AD81" s="44"/>
      <c r="AE81" s="44">
        <v>1</v>
      </c>
      <c r="AF81" s="44"/>
      <c r="AG81" s="44">
        <v>1</v>
      </c>
      <c r="AH81" s="44"/>
      <c r="AI81" s="44">
        <v>1</v>
      </c>
      <c r="AJ81" s="19"/>
      <c r="AK81" s="59">
        <v>1</v>
      </c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5">
        <v>1</v>
      </c>
      <c r="F82" s="2"/>
      <c r="G82" s="5">
        <v>1</v>
      </c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1</v>
      </c>
      <c r="Q82" s="5"/>
      <c r="R82" s="5"/>
      <c r="S82" s="2"/>
      <c r="T82" s="5"/>
      <c r="U82" s="2">
        <f>V82+W82+X82</f>
        <v>1</v>
      </c>
      <c r="V82" s="5"/>
      <c r="W82" s="2">
        <v>1</v>
      </c>
      <c r="X82" s="2"/>
      <c r="Y82" s="5"/>
      <c r="Z82" s="2">
        <f>P82+Y82</f>
        <v>1</v>
      </c>
      <c r="AA82" s="5"/>
      <c r="AB82" s="5"/>
      <c r="AC82" s="2">
        <f>F82+G82+K82-Z82-AA82-O82-N82</f>
        <v>0</v>
      </c>
      <c r="AD82" s="44"/>
      <c r="AE82" s="44"/>
      <c r="AF82" s="13"/>
      <c r="AG82" s="44"/>
      <c r="AH82" s="44"/>
      <c r="AI82" s="13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6</v>
      </c>
      <c r="F83" s="42">
        <f t="shared" ref="F83:AP83" si="39">SUM(F84:F104)</f>
        <v>0</v>
      </c>
      <c r="G83" s="42">
        <f t="shared" si="39"/>
        <v>5</v>
      </c>
      <c r="H83" s="42">
        <f t="shared" si="39"/>
        <v>1</v>
      </c>
      <c r="I83" s="42">
        <f t="shared" si="39"/>
        <v>0</v>
      </c>
      <c r="J83" s="42">
        <f t="shared" si="39"/>
        <v>40</v>
      </c>
      <c r="K83" s="42">
        <f t="shared" si="39"/>
        <v>23</v>
      </c>
      <c r="L83" s="42">
        <f t="shared" si="39"/>
        <v>17</v>
      </c>
      <c r="M83" s="42">
        <f t="shared" si="39"/>
        <v>0</v>
      </c>
      <c r="N83" s="42">
        <f t="shared" si="39"/>
        <v>0</v>
      </c>
      <c r="O83" s="42">
        <f t="shared" si="39"/>
        <v>1</v>
      </c>
      <c r="P83" s="42">
        <f t="shared" si="39"/>
        <v>18</v>
      </c>
      <c r="Q83" s="42">
        <f t="shared" si="39"/>
        <v>8</v>
      </c>
      <c r="R83" s="42">
        <f t="shared" si="39"/>
        <v>0</v>
      </c>
      <c r="S83" s="42">
        <f t="shared" si="39"/>
        <v>3</v>
      </c>
      <c r="T83" s="42">
        <f t="shared" si="39"/>
        <v>0</v>
      </c>
      <c r="U83" s="42">
        <f t="shared" si="39"/>
        <v>7</v>
      </c>
      <c r="V83" s="42">
        <f t="shared" si="39"/>
        <v>5</v>
      </c>
      <c r="W83" s="42">
        <f t="shared" si="39"/>
        <v>2</v>
      </c>
      <c r="X83" s="42">
        <f t="shared" si="39"/>
        <v>0</v>
      </c>
      <c r="Y83" s="42">
        <f t="shared" si="39"/>
        <v>1</v>
      </c>
      <c r="Z83" s="42">
        <f t="shared" si="39"/>
        <v>19</v>
      </c>
      <c r="AA83" s="42">
        <f t="shared" si="39"/>
        <v>0</v>
      </c>
      <c r="AB83" s="42">
        <f t="shared" si="39"/>
        <v>3</v>
      </c>
      <c r="AC83" s="42">
        <f t="shared" si="39"/>
        <v>8</v>
      </c>
      <c r="AD83" s="42">
        <f t="shared" si="39"/>
        <v>3</v>
      </c>
      <c r="AE83" s="42">
        <f t="shared" si="39"/>
        <v>1</v>
      </c>
      <c r="AF83" s="42">
        <f t="shared" si="39"/>
        <v>4</v>
      </c>
      <c r="AG83" s="42">
        <f t="shared" si="39"/>
        <v>5</v>
      </c>
      <c r="AH83" s="42">
        <f t="shared" si="39"/>
        <v>0</v>
      </c>
      <c r="AI83" s="42">
        <f t="shared" si="39"/>
        <v>5</v>
      </c>
      <c r="AJ83" s="42">
        <f t="shared" si="39"/>
        <v>3</v>
      </c>
      <c r="AK83" s="42">
        <f t="shared" si="39"/>
        <v>2</v>
      </c>
      <c r="AL83" s="42">
        <f t="shared" si="39"/>
        <v>0</v>
      </c>
      <c r="AM83" s="42">
        <f t="shared" si="39"/>
        <v>5</v>
      </c>
      <c r="AN83" s="42">
        <f t="shared" si="39"/>
        <v>5</v>
      </c>
      <c r="AO83" s="42">
        <f t="shared" si="39"/>
        <v>1</v>
      </c>
      <c r="AP83" s="42">
        <f t="shared" si="39"/>
        <v>4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 t="shared" ref="K84:K104" si="40">J84-L84-M84</f>
        <v>0</v>
      </c>
      <c r="L84" s="2"/>
      <c r="M84" s="11"/>
      <c r="N84" s="11"/>
      <c r="O84" s="5"/>
      <c r="P84" s="2">
        <f t="shared" ref="P84:P104" si="41">Q84+R84+S84+T84+U84</f>
        <v>0</v>
      </c>
      <c r="Q84" s="5"/>
      <c r="R84" s="5"/>
      <c r="S84" s="2"/>
      <c r="T84" s="5"/>
      <c r="U84" s="2">
        <f t="shared" ref="U84:U104" si="42">V84+W84+X84</f>
        <v>0</v>
      </c>
      <c r="V84" s="5"/>
      <c r="W84" s="2"/>
      <c r="X84" s="2"/>
      <c r="Y84" s="5"/>
      <c r="Z84" s="2">
        <f t="shared" ref="Z84:Z104" si="43">P84+Y84</f>
        <v>0</v>
      </c>
      <c r="AA84" s="5"/>
      <c r="AB84" s="5"/>
      <c r="AC84" s="2">
        <f t="shared" ref="AC84:AC104" si="44">F84+G84+K84-Z84-AA84-O84-N84</f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2">
        <v>2</v>
      </c>
      <c r="F85" s="44"/>
      <c r="G85" s="52">
        <v>2</v>
      </c>
      <c r="H85" s="2"/>
      <c r="I85" s="2"/>
      <c r="J85" s="2">
        <v>6</v>
      </c>
      <c r="K85" s="2">
        <f t="shared" si="40"/>
        <v>6</v>
      </c>
      <c r="L85" s="2"/>
      <c r="M85" s="11"/>
      <c r="N85" s="11"/>
      <c r="O85" s="5"/>
      <c r="P85" s="2">
        <f t="shared" si="41"/>
        <v>3</v>
      </c>
      <c r="Q85" s="5">
        <v>1</v>
      </c>
      <c r="R85" s="5"/>
      <c r="S85" s="2"/>
      <c r="T85" s="5"/>
      <c r="U85" s="2">
        <f t="shared" si="42"/>
        <v>2</v>
      </c>
      <c r="V85" s="5"/>
      <c r="W85" s="2">
        <v>2</v>
      </c>
      <c r="X85" s="2"/>
      <c r="Y85" s="5"/>
      <c r="Z85" s="2">
        <f t="shared" si="43"/>
        <v>3</v>
      </c>
      <c r="AA85" s="5"/>
      <c r="AB85" s="5">
        <v>3</v>
      </c>
      <c r="AC85" s="2">
        <f t="shared" si="44"/>
        <v>5</v>
      </c>
      <c r="AD85" s="44">
        <v>3</v>
      </c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5"/>
      <c r="H86" s="2"/>
      <c r="I86" s="2"/>
      <c r="J86" s="2">
        <v>2</v>
      </c>
      <c r="K86" s="2">
        <f t="shared" si="40"/>
        <v>2</v>
      </c>
      <c r="L86" s="2"/>
      <c r="M86" s="11"/>
      <c r="N86" s="11"/>
      <c r="O86" s="5"/>
      <c r="P86" s="2">
        <f t="shared" si="41"/>
        <v>2</v>
      </c>
      <c r="Q86" s="5">
        <v>2</v>
      </c>
      <c r="R86" s="5"/>
      <c r="S86" s="2"/>
      <c r="T86" s="5"/>
      <c r="U86" s="2">
        <f t="shared" si="42"/>
        <v>0</v>
      </c>
      <c r="V86" s="5"/>
      <c r="W86" s="2"/>
      <c r="X86" s="2"/>
      <c r="Y86" s="5"/>
      <c r="Z86" s="2">
        <f t="shared" si="43"/>
        <v>2</v>
      </c>
      <c r="AA86" s="5"/>
      <c r="AB86" s="5"/>
      <c r="AC86" s="2">
        <f t="shared" si="44"/>
        <v>0</v>
      </c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2">
        <v>1</v>
      </c>
      <c r="F87" s="44"/>
      <c r="G87" s="52">
        <v>1</v>
      </c>
      <c r="H87" s="2"/>
      <c r="I87" s="2"/>
      <c r="J87" s="2">
        <v>1</v>
      </c>
      <c r="K87" s="2">
        <f t="shared" si="40"/>
        <v>1</v>
      </c>
      <c r="L87" s="2"/>
      <c r="M87" s="11"/>
      <c r="N87" s="11"/>
      <c r="O87" s="5"/>
      <c r="P87" s="2">
        <f t="shared" si="41"/>
        <v>2</v>
      </c>
      <c r="Q87" s="5">
        <v>2</v>
      </c>
      <c r="R87" s="5"/>
      <c r="S87" s="2"/>
      <c r="T87" s="5"/>
      <c r="U87" s="2">
        <f t="shared" si="42"/>
        <v>0</v>
      </c>
      <c r="V87" s="5"/>
      <c r="W87" s="2"/>
      <c r="X87" s="2"/>
      <c r="Y87" s="5"/>
      <c r="Z87" s="2">
        <f t="shared" si="43"/>
        <v>2</v>
      </c>
      <c r="AA87" s="5"/>
      <c r="AB87" s="5"/>
      <c r="AC87" s="2">
        <f t="shared" si="44"/>
        <v>0</v>
      </c>
      <c r="AD87" s="44"/>
      <c r="AE87" s="44"/>
      <c r="AF87" s="13">
        <v>1</v>
      </c>
      <c r="AG87" s="44">
        <v>1</v>
      </c>
      <c r="AH87" s="44"/>
      <c r="AI87" s="13">
        <v>1</v>
      </c>
      <c r="AJ87" s="59">
        <v>1</v>
      </c>
      <c r="AK87" s="19"/>
      <c r="AL87" s="19"/>
      <c r="AM87" s="59">
        <v>1</v>
      </c>
      <c r="AN87" s="59">
        <v>1</v>
      </c>
      <c r="AO87" s="59"/>
      <c r="AP87" s="59">
        <v>1</v>
      </c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5"/>
      <c r="H88" s="2"/>
      <c r="I88" s="2"/>
      <c r="J88" s="2"/>
      <c r="K88" s="2">
        <f t="shared" si="40"/>
        <v>0</v>
      </c>
      <c r="L88" s="2"/>
      <c r="M88" s="11"/>
      <c r="N88" s="11"/>
      <c r="O88" s="5"/>
      <c r="P88" s="2">
        <f t="shared" si="41"/>
        <v>0</v>
      </c>
      <c r="Q88" s="5"/>
      <c r="R88" s="5"/>
      <c r="S88" s="2"/>
      <c r="T88" s="5"/>
      <c r="U88" s="2">
        <f t="shared" si="42"/>
        <v>0</v>
      </c>
      <c r="V88" s="5"/>
      <c r="W88" s="2"/>
      <c r="X88" s="2"/>
      <c r="Y88" s="5"/>
      <c r="Z88" s="2">
        <f t="shared" si="43"/>
        <v>0</v>
      </c>
      <c r="AA88" s="5"/>
      <c r="AB88" s="5"/>
      <c r="AC88" s="2">
        <f t="shared" si="44"/>
        <v>0</v>
      </c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/>
      <c r="F89" s="44"/>
      <c r="G89" s="5"/>
      <c r="H89" s="2"/>
      <c r="I89" s="2"/>
      <c r="J89" s="2">
        <v>6</v>
      </c>
      <c r="K89" s="2">
        <f t="shared" si="40"/>
        <v>5</v>
      </c>
      <c r="L89" s="2">
        <v>1</v>
      </c>
      <c r="M89" s="11"/>
      <c r="N89" s="11"/>
      <c r="O89" s="5"/>
      <c r="P89" s="2">
        <f t="shared" si="41"/>
        <v>1</v>
      </c>
      <c r="Q89" s="5">
        <v>1</v>
      </c>
      <c r="R89" s="5"/>
      <c r="S89" s="2"/>
      <c r="T89" s="5"/>
      <c r="U89" s="2">
        <f t="shared" si="42"/>
        <v>0</v>
      </c>
      <c r="V89" s="5"/>
      <c r="W89" s="2"/>
      <c r="X89" s="2"/>
      <c r="Y89" s="5">
        <v>1</v>
      </c>
      <c r="Z89" s="2">
        <f t="shared" si="43"/>
        <v>2</v>
      </c>
      <c r="AA89" s="5"/>
      <c r="AB89" s="5"/>
      <c r="AC89" s="2">
        <f t="shared" si="44"/>
        <v>3</v>
      </c>
      <c r="AD89" s="44"/>
      <c r="AE89" s="44"/>
      <c r="AF89" s="13"/>
      <c r="AG89" s="44"/>
      <c r="AH89" s="44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5"/>
      <c r="H90" s="2"/>
      <c r="I90" s="2"/>
      <c r="J90" s="2"/>
      <c r="K90" s="2">
        <f t="shared" si="40"/>
        <v>0</v>
      </c>
      <c r="L90" s="2"/>
      <c r="M90" s="11"/>
      <c r="N90" s="11"/>
      <c r="O90" s="5"/>
      <c r="P90" s="2">
        <f t="shared" si="41"/>
        <v>0</v>
      </c>
      <c r="Q90" s="5"/>
      <c r="R90" s="5"/>
      <c r="S90" s="2"/>
      <c r="T90" s="5"/>
      <c r="U90" s="2">
        <f t="shared" si="42"/>
        <v>0</v>
      </c>
      <c r="V90" s="5"/>
      <c r="W90" s="2"/>
      <c r="X90" s="2"/>
      <c r="Y90" s="5"/>
      <c r="Z90" s="2">
        <f t="shared" si="43"/>
        <v>0</v>
      </c>
      <c r="AA90" s="5"/>
      <c r="AB90" s="5"/>
      <c r="AC90" s="2">
        <f t="shared" si="44"/>
        <v>0</v>
      </c>
      <c r="AD90" s="44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5"/>
      <c r="H91" s="2"/>
      <c r="I91" s="2"/>
      <c r="J91" s="2"/>
      <c r="K91" s="2">
        <f t="shared" si="40"/>
        <v>0</v>
      </c>
      <c r="L91" s="2"/>
      <c r="M91" s="11"/>
      <c r="N91" s="11"/>
      <c r="O91" s="5"/>
      <c r="P91" s="2">
        <f t="shared" si="41"/>
        <v>0</v>
      </c>
      <c r="Q91" s="5"/>
      <c r="R91" s="5"/>
      <c r="S91" s="2"/>
      <c r="T91" s="5"/>
      <c r="U91" s="2">
        <f t="shared" si="42"/>
        <v>0</v>
      </c>
      <c r="V91" s="5"/>
      <c r="W91" s="2"/>
      <c r="X91" s="2"/>
      <c r="Y91" s="5"/>
      <c r="Z91" s="2">
        <f t="shared" si="43"/>
        <v>0</v>
      </c>
      <c r="AA91" s="5"/>
      <c r="AB91" s="5"/>
      <c r="AC91" s="2">
        <f t="shared" si="44"/>
        <v>0</v>
      </c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5"/>
      <c r="H92" s="2"/>
      <c r="I92" s="2"/>
      <c r="J92" s="2">
        <v>1</v>
      </c>
      <c r="K92" s="2">
        <f t="shared" si="40"/>
        <v>0</v>
      </c>
      <c r="L92" s="2">
        <v>1</v>
      </c>
      <c r="M92" s="11"/>
      <c r="N92" s="11"/>
      <c r="O92" s="5"/>
      <c r="P92" s="2">
        <f t="shared" si="41"/>
        <v>0</v>
      </c>
      <c r="Q92" s="5"/>
      <c r="R92" s="5"/>
      <c r="S92" s="2"/>
      <c r="T92" s="5"/>
      <c r="U92" s="2">
        <f t="shared" si="42"/>
        <v>0</v>
      </c>
      <c r="V92" s="5"/>
      <c r="W92" s="2"/>
      <c r="X92" s="2"/>
      <c r="Y92" s="5"/>
      <c r="Z92" s="2">
        <f t="shared" si="43"/>
        <v>0</v>
      </c>
      <c r="AA92" s="5"/>
      <c r="AB92" s="5"/>
      <c r="AC92" s="2">
        <f t="shared" si="44"/>
        <v>0</v>
      </c>
      <c r="AD92" s="44"/>
      <c r="AE92" s="44"/>
      <c r="AF92" s="13">
        <v>1</v>
      </c>
      <c r="AG92" s="44">
        <v>1</v>
      </c>
      <c r="AH92" s="44"/>
      <c r="AI92" s="13">
        <v>1</v>
      </c>
      <c r="AJ92" s="59">
        <v>1</v>
      </c>
      <c r="AK92" s="59"/>
      <c r="AL92" s="19"/>
      <c r="AM92" s="59">
        <v>1</v>
      </c>
      <c r="AN92" s="59">
        <v>1</v>
      </c>
      <c r="AO92" s="59"/>
      <c r="AP92" s="59">
        <v>1</v>
      </c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5"/>
      <c r="H93" s="2"/>
      <c r="I93" s="2"/>
      <c r="J93" s="2"/>
      <c r="K93" s="2">
        <f t="shared" si="40"/>
        <v>0</v>
      </c>
      <c r="L93" s="2"/>
      <c r="M93" s="11"/>
      <c r="N93" s="11"/>
      <c r="O93" s="5"/>
      <c r="P93" s="2">
        <f t="shared" si="41"/>
        <v>0</v>
      </c>
      <c r="Q93" s="5"/>
      <c r="R93" s="5"/>
      <c r="S93" s="2"/>
      <c r="T93" s="5"/>
      <c r="U93" s="2">
        <f t="shared" si="42"/>
        <v>0</v>
      </c>
      <c r="V93" s="5"/>
      <c r="W93" s="2"/>
      <c r="X93" s="2"/>
      <c r="Y93" s="5"/>
      <c r="Z93" s="2">
        <f t="shared" si="43"/>
        <v>0</v>
      </c>
      <c r="AA93" s="5"/>
      <c r="AB93" s="5"/>
      <c r="AC93" s="2">
        <f t="shared" si="44"/>
        <v>0</v>
      </c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2">
        <v>1</v>
      </c>
      <c r="F94" s="44"/>
      <c r="G94" s="5">
        <v>1</v>
      </c>
      <c r="H94" s="2"/>
      <c r="I94" s="2"/>
      <c r="J94" s="2">
        <v>1</v>
      </c>
      <c r="K94" s="2">
        <f t="shared" si="40"/>
        <v>0</v>
      </c>
      <c r="L94" s="2">
        <v>1</v>
      </c>
      <c r="M94" s="11"/>
      <c r="N94" s="11"/>
      <c r="O94" s="5"/>
      <c r="P94" s="2">
        <f t="shared" si="41"/>
        <v>1</v>
      </c>
      <c r="Q94" s="5"/>
      <c r="R94" s="5"/>
      <c r="S94" s="2"/>
      <c r="T94" s="5"/>
      <c r="U94" s="2">
        <f t="shared" si="42"/>
        <v>1</v>
      </c>
      <c r="V94" s="5">
        <v>1</v>
      </c>
      <c r="W94" s="2"/>
      <c r="X94" s="2"/>
      <c r="Y94" s="5"/>
      <c r="Z94" s="2">
        <f t="shared" si="43"/>
        <v>1</v>
      </c>
      <c r="AA94" s="5"/>
      <c r="AB94" s="5"/>
      <c r="AC94" s="2">
        <f t="shared" si="44"/>
        <v>0</v>
      </c>
      <c r="AD94" s="44"/>
      <c r="AE94" s="44">
        <v>1</v>
      </c>
      <c r="AF94" s="13"/>
      <c r="AG94" s="44">
        <v>1</v>
      </c>
      <c r="AH94" s="44"/>
      <c r="AI94" s="13">
        <v>1</v>
      </c>
      <c r="AJ94" s="19"/>
      <c r="AK94" s="59">
        <v>1</v>
      </c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40"/>
        <v>0</v>
      </c>
      <c r="L95" s="2"/>
      <c r="M95" s="11"/>
      <c r="N95" s="11"/>
      <c r="O95" s="5"/>
      <c r="P95" s="2">
        <f t="shared" si="41"/>
        <v>0</v>
      </c>
      <c r="Q95" s="5"/>
      <c r="R95" s="5"/>
      <c r="S95" s="2"/>
      <c r="T95" s="5"/>
      <c r="U95" s="2">
        <f t="shared" si="42"/>
        <v>0</v>
      </c>
      <c r="V95" s="5"/>
      <c r="W95" s="2"/>
      <c r="X95" s="2"/>
      <c r="Y95" s="5"/>
      <c r="Z95" s="2">
        <f t="shared" si="43"/>
        <v>0</v>
      </c>
      <c r="AA95" s="5"/>
      <c r="AB95" s="5"/>
      <c r="AC95" s="2">
        <f t="shared" si="44"/>
        <v>0</v>
      </c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2"/>
      <c r="H96" s="2"/>
      <c r="I96" s="2"/>
      <c r="J96" s="2"/>
      <c r="K96" s="2">
        <f t="shared" si="40"/>
        <v>0</v>
      </c>
      <c r="L96" s="2"/>
      <c r="M96" s="11"/>
      <c r="N96" s="11"/>
      <c r="O96" s="5"/>
      <c r="P96" s="2">
        <f t="shared" si="41"/>
        <v>0</v>
      </c>
      <c r="Q96" s="5"/>
      <c r="R96" s="5"/>
      <c r="S96" s="2"/>
      <c r="T96" s="5"/>
      <c r="U96" s="2">
        <f t="shared" si="42"/>
        <v>0</v>
      </c>
      <c r="V96" s="5"/>
      <c r="W96" s="2"/>
      <c r="X96" s="2"/>
      <c r="Y96" s="5"/>
      <c r="Z96" s="2">
        <f t="shared" si="43"/>
        <v>0</v>
      </c>
      <c r="AA96" s="5"/>
      <c r="AB96" s="5"/>
      <c r="AC96" s="2">
        <f t="shared" si="44"/>
        <v>0</v>
      </c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2"/>
      <c r="H97" s="2"/>
      <c r="I97" s="2"/>
      <c r="J97" s="2">
        <v>2</v>
      </c>
      <c r="K97" s="2">
        <f t="shared" si="40"/>
        <v>0</v>
      </c>
      <c r="L97" s="2">
        <v>2</v>
      </c>
      <c r="M97" s="11"/>
      <c r="N97" s="11"/>
      <c r="O97" s="5"/>
      <c r="P97" s="2">
        <f t="shared" si="41"/>
        <v>0</v>
      </c>
      <c r="Q97" s="5"/>
      <c r="R97" s="5"/>
      <c r="S97" s="2"/>
      <c r="T97" s="5"/>
      <c r="U97" s="2">
        <f t="shared" si="42"/>
        <v>0</v>
      </c>
      <c r="V97" s="5"/>
      <c r="W97" s="2"/>
      <c r="X97" s="2"/>
      <c r="Y97" s="5"/>
      <c r="Z97" s="2">
        <f t="shared" si="43"/>
        <v>0</v>
      </c>
      <c r="AA97" s="5"/>
      <c r="AB97" s="5"/>
      <c r="AC97" s="2">
        <f t="shared" si="44"/>
        <v>0</v>
      </c>
      <c r="AD97" s="44"/>
      <c r="AE97" s="44"/>
      <c r="AF97" s="13">
        <v>1</v>
      </c>
      <c r="AG97" s="44">
        <v>1</v>
      </c>
      <c r="AH97" s="44"/>
      <c r="AI97" s="13">
        <v>1</v>
      </c>
      <c r="AJ97" s="19"/>
      <c r="AK97" s="59">
        <v>1</v>
      </c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40"/>
        <v>0</v>
      </c>
      <c r="L98" s="2"/>
      <c r="M98" s="11"/>
      <c r="N98" s="11"/>
      <c r="O98" s="5"/>
      <c r="P98" s="2">
        <f t="shared" si="41"/>
        <v>0</v>
      </c>
      <c r="Q98" s="5"/>
      <c r="R98" s="5"/>
      <c r="S98" s="2"/>
      <c r="T98" s="5"/>
      <c r="U98" s="2">
        <f t="shared" si="42"/>
        <v>0</v>
      </c>
      <c r="V98" s="5"/>
      <c r="W98" s="2"/>
      <c r="X98" s="2"/>
      <c r="Y98" s="5"/>
      <c r="Z98" s="2">
        <f t="shared" si="43"/>
        <v>0</v>
      </c>
      <c r="AA98" s="5"/>
      <c r="AB98" s="5"/>
      <c r="AC98" s="2">
        <f t="shared" si="44"/>
        <v>0</v>
      </c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>
        <v>1</v>
      </c>
      <c r="F99" s="44"/>
      <c r="G99" s="2">
        <v>1</v>
      </c>
      <c r="H99" s="2"/>
      <c r="I99" s="2"/>
      <c r="J99" s="2">
        <v>2</v>
      </c>
      <c r="K99" s="2">
        <f t="shared" si="40"/>
        <v>0</v>
      </c>
      <c r="L99" s="2">
        <v>2</v>
      </c>
      <c r="M99" s="11"/>
      <c r="N99" s="11"/>
      <c r="O99" s="5"/>
      <c r="P99" s="2">
        <f t="shared" si="41"/>
        <v>1</v>
      </c>
      <c r="Q99" s="5">
        <v>1</v>
      </c>
      <c r="R99" s="5"/>
      <c r="S99" s="2"/>
      <c r="T99" s="5"/>
      <c r="U99" s="2">
        <f t="shared" si="42"/>
        <v>0</v>
      </c>
      <c r="V99" s="5"/>
      <c r="W99" s="2"/>
      <c r="X99" s="2"/>
      <c r="Y99" s="5"/>
      <c r="Z99" s="2">
        <f t="shared" si="43"/>
        <v>1</v>
      </c>
      <c r="AA99" s="5"/>
      <c r="AB99" s="5"/>
      <c r="AC99" s="2">
        <f t="shared" si="44"/>
        <v>0</v>
      </c>
      <c r="AD99" s="44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40"/>
        <v>0</v>
      </c>
      <c r="L100" s="2"/>
      <c r="M100" s="11"/>
      <c r="N100" s="11"/>
      <c r="O100" s="5"/>
      <c r="P100" s="2">
        <f t="shared" si="41"/>
        <v>0</v>
      </c>
      <c r="Q100" s="5"/>
      <c r="R100" s="5"/>
      <c r="S100" s="2"/>
      <c r="T100" s="5"/>
      <c r="U100" s="2">
        <f t="shared" si="42"/>
        <v>0</v>
      </c>
      <c r="V100" s="5"/>
      <c r="W100" s="2"/>
      <c r="X100" s="2"/>
      <c r="Y100" s="5"/>
      <c r="Z100" s="2">
        <f t="shared" si="43"/>
        <v>0</v>
      </c>
      <c r="AA100" s="5"/>
      <c r="AB100" s="5"/>
      <c r="AC100" s="2">
        <f t="shared" si="44"/>
        <v>0</v>
      </c>
      <c r="AD100" s="44"/>
      <c r="AE100" s="44"/>
      <c r="AF100" s="13">
        <v>1</v>
      </c>
      <c r="AG100" s="44">
        <v>1</v>
      </c>
      <c r="AH100" s="44"/>
      <c r="AI100" s="13">
        <v>1</v>
      </c>
      <c r="AJ100" s="59">
        <v>1</v>
      </c>
      <c r="AK100" s="19"/>
      <c r="AL100" s="19"/>
      <c r="AM100" s="59"/>
      <c r="AN100" s="59"/>
      <c r="AO100" s="59"/>
      <c r="AP100" s="5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>
        <v>1</v>
      </c>
      <c r="F101" s="44"/>
      <c r="G101" s="2"/>
      <c r="H101" s="2">
        <v>1</v>
      </c>
      <c r="I101" s="2"/>
      <c r="J101" s="51">
        <v>12</v>
      </c>
      <c r="K101" s="2">
        <f t="shared" si="40"/>
        <v>5</v>
      </c>
      <c r="L101" s="2">
        <v>7</v>
      </c>
      <c r="M101" s="11"/>
      <c r="N101" s="11"/>
      <c r="O101" s="5">
        <v>1</v>
      </c>
      <c r="P101" s="2">
        <f t="shared" si="41"/>
        <v>4</v>
      </c>
      <c r="Q101" s="5">
        <v>1</v>
      </c>
      <c r="R101" s="5"/>
      <c r="S101" s="2">
        <v>3</v>
      </c>
      <c r="T101" s="5"/>
      <c r="U101" s="2">
        <f t="shared" si="42"/>
        <v>0</v>
      </c>
      <c r="V101" s="5"/>
      <c r="W101" s="2"/>
      <c r="X101" s="2"/>
      <c r="Y101" s="5"/>
      <c r="Z101" s="2">
        <f t="shared" si="43"/>
        <v>4</v>
      </c>
      <c r="AA101" s="5"/>
      <c r="AB101" s="5"/>
      <c r="AC101" s="2">
        <f t="shared" si="44"/>
        <v>0</v>
      </c>
      <c r="AD101" s="44"/>
      <c r="AE101" s="44"/>
      <c r="AF101" s="13"/>
      <c r="AG101" s="44"/>
      <c r="AH101" s="44"/>
      <c r="AI101" s="13"/>
      <c r="AJ101" s="19"/>
      <c r="AK101" s="19"/>
      <c r="AL101" s="19"/>
      <c r="AM101" s="59">
        <v>3</v>
      </c>
      <c r="AN101" s="59">
        <v>3</v>
      </c>
      <c r="AO101" s="59">
        <v>1</v>
      </c>
      <c r="AP101" s="59">
        <v>2</v>
      </c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>
        <v>1</v>
      </c>
      <c r="K102" s="2">
        <f t="shared" si="40"/>
        <v>0</v>
      </c>
      <c r="L102" s="2">
        <v>1</v>
      </c>
      <c r="M102" s="11"/>
      <c r="N102" s="11"/>
      <c r="O102" s="5"/>
      <c r="P102" s="2">
        <f t="shared" si="41"/>
        <v>0</v>
      </c>
      <c r="Q102" s="5"/>
      <c r="R102" s="5"/>
      <c r="S102" s="2"/>
      <c r="T102" s="5"/>
      <c r="U102" s="2">
        <f t="shared" si="42"/>
        <v>0</v>
      </c>
      <c r="V102" s="5"/>
      <c r="W102" s="2"/>
      <c r="X102" s="2"/>
      <c r="Y102" s="5"/>
      <c r="Z102" s="2">
        <f t="shared" si="43"/>
        <v>0</v>
      </c>
      <c r="AA102" s="5"/>
      <c r="AB102" s="5"/>
      <c r="AC102" s="2">
        <f t="shared" si="44"/>
        <v>0</v>
      </c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>
        <v>6</v>
      </c>
      <c r="K103" s="2">
        <f t="shared" si="40"/>
        <v>4</v>
      </c>
      <c r="L103" s="2">
        <v>2</v>
      </c>
      <c r="M103" s="11"/>
      <c r="N103" s="11"/>
      <c r="O103" s="5"/>
      <c r="P103" s="2">
        <f t="shared" si="41"/>
        <v>4</v>
      </c>
      <c r="Q103" s="5"/>
      <c r="R103" s="5"/>
      <c r="S103" s="2"/>
      <c r="T103" s="5"/>
      <c r="U103" s="2">
        <f t="shared" si="42"/>
        <v>4</v>
      </c>
      <c r="V103" s="5">
        <v>4</v>
      </c>
      <c r="W103" s="2"/>
      <c r="X103" s="2"/>
      <c r="Y103" s="5"/>
      <c r="Z103" s="2">
        <f t="shared" si="43"/>
        <v>4</v>
      </c>
      <c r="AA103" s="5"/>
      <c r="AB103" s="5"/>
      <c r="AC103" s="2">
        <f t="shared" si="44"/>
        <v>0</v>
      </c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40"/>
        <v>0</v>
      </c>
      <c r="L104" s="2"/>
      <c r="M104" s="11"/>
      <c r="N104" s="11"/>
      <c r="O104" s="5"/>
      <c r="P104" s="2">
        <f t="shared" si="41"/>
        <v>0</v>
      </c>
      <c r="Q104" s="5"/>
      <c r="R104" s="5"/>
      <c r="S104" s="2"/>
      <c r="T104" s="5"/>
      <c r="U104" s="2">
        <f t="shared" si="42"/>
        <v>0</v>
      </c>
      <c r="V104" s="5"/>
      <c r="W104" s="2"/>
      <c r="X104" s="2"/>
      <c r="Y104" s="5"/>
      <c r="Z104" s="2">
        <f t="shared" si="43"/>
        <v>0</v>
      </c>
      <c r="AA104" s="5"/>
      <c r="AB104" s="5"/>
      <c r="AC104" s="2">
        <f t="shared" si="44"/>
        <v>0</v>
      </c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0</v>
      </c>
      <c r="F105" s="42">
        <f t="shared" ref="F105:AP105" si="45">SUM(F106:F109)</f>
        <v>0</v>
      </c>
      <c r="G105" s="42">
        <f t="shared" si="45"/>
        <v>0</v>
      </c>
      <c r="H105" s="42">
        <f t="shared" si="45"/>
        <v>0</v>
      </c>
      <c r="I105" s="42">
        <f t="shared" si="45"/>
        <v>0</v>
      </c>
      <c r="J105" s="42">
        <f t="shared" si="45"/>
        <v>1</v>
      </c>
      <c r="K105" s="42">
        <f t="shared" si="45"/>
        <v>1</v>
      </c>
      <c r="L105" s="42">
        <f t="shared" si="45"/>
        <v>0</v>
      </c>
      <c r="M105" s="42">
        <f t="shared" si="45"/>
        <v>0</v>
      </c>
      <c r="N105" s="42">
        <f t="shared" si="45"/>
        <v>0</v>
      </c>
      <c r="O105" s="42">
        <f t="shared" si="45"/>
        <v>0</v>
      </c>
      <c r="P105" s="42">
        <f t="shared" si="45"/>
        <v>1</v>
      </c>
      <c r="Q105" s="42">
        <f t="shared" si="45"/>
        <v>1</v>
      </c>
      <c r="R105" s="42">
        <f t="shared" si="45"/>
        <v>0</v>
      </c>
      <c r="S105" s="42">
        <f t="shared" si="45"/>
        <v>0</v>
      </c>
      <c r="T105" s="42">
        <f t="shared" si="45"/>
        <v>0</v>
      </c>
      <c r="U105" s="42">
        <f t="shared" si="45"/>
        <v>0</v>
      </c>
      <c r="V105" s="42">
        <f t="shared" si="45"/>
        <v>0</v>
      </c>
      <c r="W105" s="42">
        <f t="shared" si="45"/>
        <v>0</v>
      </c>
      <c r="X105" s="42">
        <f t="shared" si="45"/>
        <v>0</v>
      </c>
      <c r="Y105" s="42">
        <f t="shared" si="45"/>
        <v>0</v>
      </c>
      <c r="Z105" s="42">
        <f t="shared" si="45"/>
        <v>1</v>
      </c>
      <c r="AA105" s="42">
        <f t="shared" si="45"/>
        <v>0</v>
      </c>
      <c r="AB105" s="42">
        <f t="shared" si="45"/>
        <v>0</v>
      </c>
      <c r="AC105" s="42">
        <f t="shared" si="45"/>
        <v>0</v>
      </c>
      <c r="AD105" s="42">
        <f t="shared" si="45"/>
        <v>0</v>
      </c>
      <c r="AE105" s="42">
        <f t="shared" si="45"/>
        <v>1</v>
      </c>
      <c r="AF105" s="42">
        <f t="shared" si="45"/>
        <v>0</v>
      </c>
      <c r="AG105" s="42">
        <f t="shared" si="45"/>
        <v>1</v>
      </c>
      <c r="AH105" s="42">
        <f t="shared" si="45"/>
        <v>1</v>
      </c>
      <c r="AI105" s="42">
        <f t="shared" si="45"/>
        <v>0</v>
      </c>
      <c r="AJ105" s="42">
        <f t="shared" si="45"/>
        <v>0</v>
      </c>
      <c r="AK105" s="42">
        <f t="shared" si="45"/>
        <v>1</v>
      </c>
      <c r="AL105" s="42">
        <f t="shared" si="45"/>
        <v>0</v>
      </c>
      <c r="AM105" s="42">
        <f t="shared" si="45"/>
        <v>0</v>
      </c>
      <c r="AN105" s="42">
        <f t="shared" si="45"/>
        <v>0</v>
      </c>
      <c r="AO105" s="42">
        <f t="shared" si="45"/>
        <v>0</v>
      </c>
      <c r="AP105" s="42">
        <f t="shared" si="45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1</v>
      </c>
      <c r="Q108" s="5">
        <v>1</v>
      </c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1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0</v>
      </c>
      <c r="AD109" s="44"/>
      <c r="AE109" s="44">
        <v>1</v>
      </c>
      <c r="AF109" s="13"/>
      <c r="AG109" s="44">
        <v>1</v>
      </c>
      <c r="AH109" s="44">
        <v>1</v>
      </c>
      <c r="AI109" s="13"/>
      <c r="AJ109" s="19"/>
      <c r="AK109" s="59">
        <v>1</v>
      </c>
      <c r="AL109" s="19"/>
      <c r="AM109" s="19"/>
      <c r="AN109" s="19"/>
      <c r="AO109" s="19"/>
      <c r="AP109" s="1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117</v>
      </c>
      <c r="F110" s="42">
        <f t="shared" ref="F110:AP110" si="46">SUM(F111:F118)</f>
        <v>23</v>
      </c>
      <c r="G110" s="42">
        <f t="shared" si="46"/>
        <v>92</v>
      </c>
      <c r="H110" s="42">
        <f t="shared" si="46"/>
        <v>2</v>
      </c>
      <c r="I110" s="42">
        <f t="shared" si="46"/>
        <v>0</v>
      </c>
      <c r="J110" s="42">
        <f t="shared" si="46"/>
        <v>210</v>
      </c>
      <c r="K110" s="42">
        <f t="shared" si="46"/>
        <v>164</v>
      </c>
      <c r="L110" s="42">
        <f t="shared" si="46"/>
        <v>45</v>
      </c>
      <c r="M110" s="42">
        <f t="shared" si="46"/>
        <v>1</v>
      </c>
      <c r="N110" s="42">
        <f t="shared" si="46"/>
        <v>0</v>
      </c>
      <c r="O110" s="42">
        <f t="shared" si="46"/>
        <v>0</v>
      </c>
      <c r="P110" s="42">
        <f t="shared" si="46"/>
        <v>190</v>
      </c>
      <c r="Q110" s="42">
        <f t="shared" si="46"/>
        <v>85</v>
      </c>
      <c r="R110" s="42">
        <f t="shared" si="46"/>
        <v>51</v>
      </c>
      <c r="S110" s="42">
        <f t="shared" si="46"/>
        <v>31</v>
      </c>
      <c r="T110" s="42">
        <f t="shared" si="46"/>
        <v>0</v>
      </c>
      <c r="U110" s="42">
        <f t="shared" si="46"/>
        <v>23</v>
      </c>
      <c r="V110" s="42">
        <f t="shared" si="46"/>
        <v>3</v>
      </c>
      <c r="W110" s="42">
        <f t="shared" si="46"/>
        <v>13</v>
      </c>
      <c r="X110" s="42">
        <f t="shared" si="46"/>
        <v>7</v>
      </c>
      <c r="Y110" s="42">
        <f t="shared" si="46"/>
        <v>4</v>
      </c>
      <c r="Z110" s="42">
        <f t="shared" si="46"/>
        <v>194</v>
      </c>
      <c r="AA110" s="42">
        <f t="shared" si="46"/>
        <v>1</v>
      </c>
      <c r="AB110" s="42">
        <f t="shared" si="46"/>
        <v>7</v>
      </c>
      <c r="AC110" s="42">
        <f t="shared" si="46"/>
        <v>84</v>
      </c>
      <c r="AD110" s="42">
        <f t="shared" si="46"/>
        <v>22</v>
      </c>
      <c r="AE110" s="42">
        <f t="shared" si="46"/>
        <v>24</v>
      </c>
      <c r="AF110" s="42">
        <f t="shared" si="46"/>
        <v>3</v>
      </c>
      <c r="AG110" s="42">
        <f t="shared" si="46"/>
        <v>27</v>
      </c>
      <c r="AH110" s="42">
        <f t="shared" si="46"/>
        <v>5</v>
      </c>
      <c r="AI110" s="42">
        <f t="shared" si="46"/>
        <v>22</v>
      </c>
      <c r="AJ110" s="42">
        <f t="shared" si="46"/>
        <v>0</v>
      </c>
      <c r="AK110" s="42">
        <f t="shared" si="46"/>
        <v>27</v>
      </c>
      <c r="AL110" s="42">
        <f t="shared" si="46"/>
        <v>7</v>
      </c>
      <c r="AM110" s="42">
        <f t="shared" si="46"/>
        <v>0</v>
      </c>
      <c r="AN110" s="42">
        <f t="shared" si="46"/>
        <v>7</v>
      </c>
      <c r="AO110" s="42">
        <f t="shared" si="46"/>
        <v>7</v>
      </c>
      <c r="AP110" s="42">
        <f t="shared" si="46"/>
        <v>0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2">
        <v>98</v>
      </c>
      <c r="F111" s="44">
        <v>19</v>
      </c>
      <c r="G111" s="2">
        <v>77</v>
      </c>
      <c r="H111" s="2">
        <v>2</v>
      </c>
      <c r="I111" s="2"/>
      <c r="J111" s="2">
        <v>189</v>
      </c>
      <c r="K111" s="2">
        <f t="shared" ref="K111:K118" si="47">J111-L111-M111</f>
        <v>152</v>
      </c>
      <c r="L111" s="2">
        <v>36</v>
      </c>
      <c r="M111" s="11">
        <v>1</v>
      </c>
      <c r="N111" s="11"/>
      <c r="O111" s="5"/>
      <c r="P111" s="2">
        <f t="shared" ref="P111:P118" si="48">Q111+R111+S111+T111+U111</f>
        <v>175</v>
      </c>
      <c r="Q111" s="5">
        <v>80</v>
      </c>
      <c r="R111" s="5">
        <v>50</v>
      </c>
      <c r="S111" s="2">
        <v>26</v>
      </c>
      <c r="T111" s="5"/>
      <c r="U111" s="2">
        <f t="shared" ref="U111:U118" si="49">V111+W111+X111</f>
        <v>19</v>
      </c>
      <c r="V111" s="5">
        <v>3</v>
      </c>
      <c r="W111" s="2">
        <v>9</v>
      </c>
      <c r="X111" s="2">
        <v>7</v>
      </c>
      <c r="Y111" s="5">
        <v>3</v>
      </c>
      <c r="Z111" s="2">
        <f t="shared" ref="Z111:Z118" si="50">P111+Y111</f>
        <v>178</v>
      </c>
      <c r="AA111" s="5">
        <v>1</v>
      </c>
      <c r="AB111" s="5">
        <v>3</v>
      </c>
      <c r="AC111" s="2">
        <f t="shared" ref="AC111:AC118" si="51">F111+G111+K111-Z111-AA111-O111-N111</f>
        <v>69</v>
      </c>
      <c r="AD111" s="44">
        <v>16</v>
      </c>
      <c r="AE111" s="44">
        <v>20</v>
      </c>
      <c r="AF111" s="13">
        <v>3</v>
      </c>
      <c r="AG111" s="44">
        <v>23</v>
      </c>
      <c r="AH111" s="44">
        <v>5</v>
      </c>
      <c r="AI111" s="13">
        <v>18</v>
      </c>
      <c r="AJ111" s="19"/>
      <c r="AK111" s="59">
        <v>23</v>
      </c>
      <c r="AL111" s="59">
        <v>5</v>
      </c>
      <c r="AM111" s="59"/>
      <c r="AN111" s="59">
        <v>5</v>
      </c>
      <c r="AO111" s="59">
        <v>5</v>
      </c>
      <c r="AP111" s="19"/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 t="shared" si="47"/>
        <v>0</v>
      </c>
      <c r="L112" s="2"/>
      <c r="M112" s="11"/>
      <c r="N112" s="11"/>
      <c r="O112" s="5"/>
      <c r="P112" s="2">
        <f t="shared" si="48"/>
        <v>0</v>
      </c>
      <c r="Q112" s="5"/>
      <c r="R112" s="5"/>
      <c r="S112" s="2"/>
      <c r="T112" s="5"/>
      <c r="U112" s="2">
        <f t="shared" si="49"/>
        <v>0</v>
      </c>
      <c r="V112" s="5"/>
      <c r="W112" s="2"/>
      <c r="X112" s="2"/>
      <c r="Y112" s="5"/>
      <c r="Z112" s="2">
        <f t="shared" si="50"/>
        <v>0</v>
      </c>
      <c r="AA112" s="5"/>
      <c r="AB112" s="5"/>
      <c r="AC112" s="2">
        <f t="shared" si="51"/>
        <v>0</v>
      </c>
      <c r="AD112" s="44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>
        <v>9</v>
      </c>
      <c r="F113" s="44">
        <v>3</v>
      </c>
      <c r="G113" s="2">
        <v>6</v>
      </c>
      <c r="H113" s="2"/>
      <c r="I113" s="2"/>
      <c r="J113" s="2">
        <v>11</v>
      </c>
      <c r="K113" s="2">
        <f t="shared" si="47"/>
        <v>7</v>
      </c>
      <c r="L113" s="2">
        <v>4</v>
      </c>
      <c r="M113" s="11"/>
      <c r="N113" s="11"/>
      <c r="O113" s="5"/>
      <c r="P113" s="2">
        <f t="shared" si="48"/>
        <v>6</v>
      </c>
      <c r="Q113" s="5">
        <v>1</v>
      </c>
      <c r="R113" s="5"/>
      <c r="S113" s="2">
        <v>2</v>
      </c>
      <c r="T113" s="5"/>
      <c r="U113" s="2">
        <f t="shared" si="49"/>
        <v>3</v>
      </c>
      <c r="V113" s="5"/>
      <c r="W113" s="2">
        <v>3</v>
      </c>
      <c r="X113" s="2"/>
      <c r="Y113" s="5">
        <v>1</v>
      </c>
      <c r="Z113" s="2">
        <f t="shared" si="50"/>
        <v>7</v>
      </c>
      <c r="AA113" s="5"/>
      <c r="AB113" s="5">
        <v>2</v>
      </c>
      <c r="AC113" s="2">
        <f t="shared" si="51"/>
        <v>9</v>
      </c>
      <c r="AD113" s="44">
        <v>3</v>
      </c>
      <c r="AE113" s="44">
        <v>1</v>
      </c>
      <c r="AF113" s="13"/>
      <c r="AG113" s="44">
        <v>1</v>
      </c>
      <c r="AH113" s="44"/>
      <c r="AI113" s="13">
        <v>1</v>
      </c>
      <c r="AJ113" s="19"/>
      <c r="AK113" s="59">
        <v>1</v>
      </c>
      <c r="AL113" s="59">
        <v>2</v>
      </c>
      <c r="AM113" s="59"/>
      <c r="AN113" s="59">
        <v>2</v>
      </c>
      <c r="AO113" s="59">
        <v>2</v>
      </c>
      <c r="AP113" s="5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>
        <v>2</v>
      </c>
      <c r="F114" s="44"/>
      <c r="G114" s="2">
        <v>2</v>
      </c>
      <c r="H114" s="2"/>
      <c r="I114" s="2"/>
      <c r="J114" s="2"/>
      <c r="K114" s="2">
        <f t="shared" si="47"/>
        <v>0</v>
      </c>
      <c r="L114" s="2"/>
      <c r="M114" s="11"/>
      <c r="N114" s="11"/>
      <c r="O114" s="5"/>
      <c r="P114" s="2">
        <f t="shared" si="48"/>
        <v>0</v>
      </c>
      <c r="Q114" s="5"/>
      <c r="R114" s="5"/>
      <c r="S114" s="2"/>
      <c r="T114" s="5"/>
      <c r="U114" s="2">
        <f t="shared" si="49"/>
        <v>0</v>
      </c>
      <c r="V114" s="5"/>
      <c r="W114" s="2"/>
      <c r="X114" s="2"/>
      <c r="Y114" s="5"/>
      <c r="Z114" s="2">
        <f t="shared" si="50"/>
        <v>0</v>
      </c>
      <c r="AA114" s="5"/>
      <c r="AB114" s="5">
        <v>2</v>
      </c>
      <c r="AC114" s="2">
        <f t="shared" si="51"/>
        <v>2</v>
      </c>
      <c r="AD114" s="44">
        <v>2</v>
      </c>
      <c r="AE114" s="44"/>
      <c r="AF114" s="13"/>
      <c r="AG114" s="44"/>
      <c r="AH114" s="44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>
        <f t="shared" si="47"/>
        <v>0</v>
      </c>
      <c r="L115" s="2"/>
      <c r="M115" s="11"/>
      <c r="N115" s="11"/>
      <c r="O115" s="5"/>
      <c r="P115" s="2">
        <f t="shared" si="48"/>
        <v>0</v>
      </c>
      <c r="Q115" s="5"/>
      <c r="R115" s="5"/>
      <c r="S115" s="2"/>
      <c r="T115" s="5"/>
      <c r="U115" s="2">
        <f t="shared" si="49"/>
        <v>0</v>
      </c>
      <c r="V115" s="5"/>
      <c r="W115" s="2"/>
      <c r="X115" s="2"/>
      <c r="Y115" s="5"/>
      <c r="Z115" s="2">
        <f t="shared" si="50"/>
        <v>0</v>
      </c>
      <c r="AA115" s="5"/>
      <c r="AB115" s="5"/>
      <c r="AC115" s="2">
        <f t="shared" si="51"/>
        <v>0</v>
      </c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/>
      <c r="F116" s="44"/>
      <c r="G116" s="2"/>
      <c r="H116" s="2"/>
      <c r="I116" s="2"/>
      <c r="J116" s="2">
        <v>8</v>
      </c>
      <c r="K116" s="2">
        <f t="shared" si="47"/>
        <v>4</v>
      </c>
      <c r="L116" s="2">
        <v>4</v>
      </c>
      <c r="M116" s="11"/>
      <c r="N116" s="11"/>
      <c r="O116" s="5"/>
      <c r="P116" s="2">
        <f t="shared" si="48"/>
        <v>2</v>
      </c>
      <c r="Q116" s="5">
        <v>1</v>
      </c>
      <c r="R116" s="5">
        <v>1</v>
      </c>
      <c r="S116" s="2"/>
      <c r="T116" s="5"/>
      <c r="U116" s="2">
        <f t="shared" si="49"/>
        <v>0</v>
      </c>
      <c r="V116" s="5"/>
      <c r="W116" s="2"/>
      <c r="X116" s="2"/>
      <c r="Y116" s="5"/>
      <c r="Z116" s="2">
        <f t="shared" si="50"/>
        <v>2</v>
      </c>
      <c r="AA116" s="5"/>
      <c r="AB116" s="5"/>
      <c r="AC116" s="2">
        <f t="shared" si="51"/>
        <v>2</v>
      </c>
      <c r="AD116" s="44"/>
      <c r="AE116" s="44"/>
      <c r="AF116" s="13"/>
      <c r="AG116" s="44"/>
      <c r="AH116" s="44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>
        <f t="shared" si="47"/>
        <v>0</v>
      </c>
      <c r="L117" s="2"/>
      <c r="M117" s="11"/>
      <c r="N117" s="11"/>
      <c r="O117" s="5"/>
      <c r="P117" s="2">
        <f t="shared" si="48"/>
        <v>0</v>
      </c>
      <c r="Q117" s="5"/>
      <c r="R117" s="5"/>
      <c r="S117" s="2"/>
      <c r="T117" s="5"/>
      <c r="U117" s="2">
        <f t="shared" si="49"/>
        <v>0</v>
      </c>
      <c r="V117" s="5"/>
      <c r="W117" s="2"/>
      <c r="X117" s="2"/>
      <c r="Y117" s="5"/>
      <c r="Z117" s="2">
        <f t="shared" si="50"/>
        <v>0</v>
      </c>
      <c r="AA117" s="5"/>
      <c r="AB117" s="5"/>
      <c r="AC117" s="2">
        <f t="shared" si="51"/>
        <v>0</v>
      </c>
      <c r="AD117" s="44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8</v>
      </c>
      <c r="F118" s="44">
        <v>1</v>
      </c>
      <c r="G118" s="2">
        <v>7</v>
      </c>
      <c r="H118" s="2"/>
      <c r="I118" s="2"/>
      <c r="J118" s="2">
        <v>2</v>
      </c>
      <c r="K118" s="2">
        <f t="shared" si="47"/>
        <v>1</v>
      </c>
      <c r="L118" s="2">
        <v>1</v>
      </c>
      <c r="M118" s="11"/>
      <c r="N118" s="11"/>
      <c r="O118" s="5"/>
      <c r="P118" s="2">
        <f t="shared" si="48"/>
        <v>7</v>
      </c>
      <c r="Q118" s="5">
        <v>3</v>
      </c>
      <c r="R118" s="5"/>
      <c r="S118" s="2">
        <v>3</v>
      </c>
      <c r="T118" s="5"/>
      <c r="U118" s="2">
        <f t="shared" si="49"/>
        <v>1</v>
      </c>
      <c r="V118" s="5"/>
      <c r="W118" s="2">
        <v>1</v>
      </c>
      <c r="X118" s="2"/>
      <c r="Y118" s="5"/>
      <c r="Z118" s="2">
        <f t="shared" si="50"/>
        <v>7</v>
      </c>
      <c r="AA118" s="5"/>
      <c r="AB118" s="5"/>
      <c r="AC118" s="2">
        <f t="shared" si="51"/>
        <v>2</v>
      </c>
      <c r="AD118" s="44">
        <v>1</v>
      </c>
      <c r="AE118" s="44">
        <v>3</v>
      </c>
      <c r="AF118" s="13"/>
      <c r="AG118" s="44">
        <v>3</v>
      </c>
      <c r="AH118" s="44"/>
      <c r="AI118" s="13">
        <v>3</v>
      </c>
      <c r="AJ118" s="19"/>
      <c r="AK118" s="59">
        <v>3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16</v>
      </c>
      <c r="F119" s="42">
        <f t="shared" ref="F119:AP119" si="52">SUM(F120:F123)</f>
        <v>4</v>
      </c>
      <c r="G119" s="42">
        <f t="shared" si="52"/>
        <v>12</v>
      </c>
      <c r="H119" s="42">
        <f t="shared" si="52"/>
        <v>0</v>
      </c>
      <c r="I119" s="42">
        <f t="shared" si="52"/>
        <v>0</v>
      </c>
      <c r="J119" s="42">
        <f t="shared" si="52"/>
        <v>16</v>
      </c>
      <c r="K119" s="42">
        <f t="shared" si="52"/>
        <v>8</v>
      </c>
      <c r="L119" s="42">
        <f t="shared" si="52"/>
        <v>8</v>
      </c>
      <c r="M119" s="42">
        <f t="shared" si="52"/>
        <v>0</v>
      </c>
      <c r="N119" s="42">
        <f t="shared" si="52"/>
        <v>0</v>
      </c>
      <c r="O119" s="42">
        <f t="shared" si="52"/>
        <v>1</v>
      </c>
      <c r="P119" s="42">
        <f t="shared" si="52"/>
        <v>8</v>
      </c>
      <c r="Q119" s="42">
        <f t="shared" si="52"/>
        <v>0</v>
      </c>
      <c r="R119" s="42">
        <f t="shared" si="52"/>
        <v>2</v>
      </c>
      <c r="S119" s="42">
        <f t="shared" si="52"/>
        <v>5</v>
      </c>
      <c r="T119" s="42">
        <f t="shared" si="52"/>
        <v>0</v>
      </c>
      <c r="U119" s="42">
        <f t="shared" si="52"/>
        <v>1</v>
      </c>
      <c r="V119" s="42">
        <f t="shared" si="52"/>
        <v>0</v>
      </c>
      <c r="W119" s="42">
        <f t="shared" si="52"/>
        <v>1</v>
      </c>
      <c r="X119" s="42">
        <f t="shared" si="52"/>
        <v>0</v>
      </c>
      <c r="Y119" s="42">
        <f t="shared" si="52"/>
        <v>2</v>
      </c>
      <c r="Z119" s="42">
        <f t="shared" si="52"/>
        <v>10</v>
      </c>
      <c r="AA119" s="42">
        <f t="shared" si="52"/>
        <v>0</v>
      </c>
      <c r="AB119" s="42">
        <f t="shared" si="52"/>
        <v>0</v>
      </c>
      <c r="AC119" s="42">
        <f t="shared" si="52"/>
        <v>13</v>
      </c>
      <c r="AD119" s="42">
        <f t="shared" si="52"/>
        <v>3</v>
      </c>
      <c r="AE119" s="42">
        <f t="shared" si="52"/>
        <v>7</v>
      </c>
      <c r="AF119" s="42">
        <f t="shared" si="52"/>
        <v>2</v>
      </c>
      <c r="AG119" s="42">
        <f t="shared" si="52"/>
        <v>9</v>
      </c>
      <c r="AH119" s="42">
        <f t="shared" si="52"/>
        <v>1</v>
      </c>
      <c r="AI119" s="42">
        <f t="shared" si="52"/>
        <v>8</v>
      </c>
      <c r="AJ119" s="42">
        <f t="shared" si="52"/>
        <v>0</v>
      </c>
      <c r="AK119" s="42">
        <f t="shared" si="52"/>
        <v>9</v>
      </c>
      <c r="AL119" s="42">
        <f t="shared" si="52"/>
        <v>1</v>
      </c>
      <c r="AM119" s="42">
        <f t="shared" si="52"/>
        <v>0</v>
      </c>
      <c r="AN119" s="42">
        <f t="shared" si="52"/>
        <v>1</v>
      </c>
      <c r="AO119" s="42">
        <f t="shared" si="52"/>
        <v>1</v>
      </c>
      <c r="AP119" s="42">
        <f t="shared" si="52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8</v>
      </c>
      <c r="F120" s="44">
        <v>4</v>
      </c>
      <c r="G120" s="2">
        <v>4</v>
      </c>
      <c r="H120" s="2"/>
      <c r="I120" s="2"/>
      <c r="J120" s="2">
        <v>2</v>
      </c>
      <c r="K120" s="2">
        <f>J120-L120-M120</f>
        <v>1</v>
      </c>
      <c r="L120" s="2">
        <v>1</v>
      </c>
      <c r="M120" s="11"/>
      <c r="N120" s="11"/>
      <c r="O120" s="5"/>
      <c r="P120" s="2">
        <f>Q120+R120+S120+T120+U120</f>
        <v>2</v>
      </c>
      <c r="Q120" s="5"/>
      <c r="R120" s="5"/>
      <c r="S120" s="2">
        <v>1</v>
      </c>
      <c r="T120" s="5"/>
      <c r="U120" s="2">
        <f>V120+W120+X120</f>
        <v>1</v>
      </c>
      <c r="V120" s="5"/>
      <c r="W120" s="2">
        <v>1</v>
      </c>
      <c r="X120" s="2"/>
      <c r="Y120" s="5">
        <v>1</v>
      </c>
      <c r="Z120" s="2">
        <f>P120+Y120</f>
        <v>3</v>
      </c>
      <c r="AA120" s="5"/>
      <c r="AB120" s="5"/>
      <c r="AC120" s="2">
        <f>F120+G120+K120-Z120-AA120-O120-N120</f>
        <v>6</v>
      </c>
      <c r="AD120" s="44">
        <v>3</v>
      </c>
      <c r="AE120" s="44">
        <v>1</v>
      </c>
      <c r="AF120" s="13">
        <v>1</v>
      </c>
      <c r="AG120" s="44">
        <v>2</v>
      </c>
      <c r="AH120" s="44"/>
      <c r="AI120" s="13">
        <v>2</v>
      </c>
      <c r="AJ120" s="19"/>
      <c r="AK120" s="59">
        <v>2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2"/>
      <c r="H121" s="2"/>
      <c r="I121" s="2"/>
      <c r="J121" s="2">
        <v>1</v>
      </c>
      <c r="K121" s="2">
        <f>J121-L121-M121</f>
        <v>0</v>
      </c>
      <c r="L121" s="2">
        <v>1</v>
      </c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>
        <v>5</v>
      </c>
      <c r="F122" s="44"/>
      <c r="G122" s="2">
        <v>5</v>
      </c>
      <c r="H122" s="2"/>
      <c r="I122" s="2"/>
      <c r="J122" s="2">
        <v>4</v>
      </c>
      <c r="K122" s="2">
        <f>J122-L122-M122</f>
        <v>2</v>
      </c>
      <c r="L122" s="2">
        <v>2</v>
      </c>
      <c r="M122" s="11"/>
      <c r="N122" s="11"/>
      <c r="O122" s="5"/>
      <c r="P122" s="2">
        <f>Q122+R122+S122+T122+U122</f>
        <v>5</v>
      </c>
      <c r="Q122" s="5"/>
      <c r="R122" s="5">
        <v>1</v>
      </c>
      <c r="S122" s="2">
        <v>4</v>
      </c>
      <c r="T122" s="5"/>
      <c r="U122" s="2">
        <f>V122+W122+X122</f>
        <v>0</v>
      </c>
      <c r="V122" s="5"/>
      <c r="W122" s="2"/>
      <c r="X122" s="2"/>
      <c r="Y122" s="5"/>
      <c r="Z122" s="2">
        <f>P122+Y122</f>
        <v>5</v>
      </c>
      <c r="AA122" s="5"/>
      <c r="AB122" s="5"/>
      <c r="AC122" s="2">
        <f>F122+G122+K122-Z122-AA122-O122-N122</f>
        <v>2</v>
      </c>
      <c r="AD122" s="44"/>
      <c r="AE122" s="44">
        <v>6</v>
      </c>
      <c r="AF122" s="13">
        <v>1</v>
      </c>
      <c r="AG122" s="44">
        <v>7</v>
      </c>
      <c r="AH122" s="44">
        <v>1</v>
      </c>
      <c r="AI122" s="13">
        <v>6</v>
      </c>
      <c r="AJ122" s="19"/>
      <c r="AK122" s="59">
        <v>7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3</v>
      </c>
      <c r="F123" s="44"/>
      <c r="G123" s="2">
        <v>3</v>
      </c>
      <c r="H123" s="2"/>
      <c r="I123" s="2"/>
      <c r="J123" s="2">
        <v>9</v>
      </c>
      <c r="K123" s="2">
        <f>J123-L123-M123</f>
        <v>5</v>
      </c>
      <c r="L123" s="2">
        <v>4</v>
      </c>
      <c r="M123" s="11"/>
      <c r="N123" s="11"/>
      <c r="O123" s="5">
        <v>1</v>
      </c>
      <c r="P123" s="2">
        <f>Q123+R123+S123+T123+U123</f>
        <v>1</v>
      </c>
      <c r="Q123" s="5"/>
      <c r="R123" s="5">
        <v>1</v>
      </c>
      <c r="S123" s="2"/>
      <c r="T123" s="5"/>
      <c r="U123" s="2">
        <f>V123+W123+X123</f>
        <v>0</v>
      </c>
      <c r="V123" s="5"/>
      <c r="W123" s="2"/>
      <c r="X123" s="2"/>
      <c r="Y123" s="5">
        <v>1</v>
      </c>
      <c r="Z123" s="2">
        <f>P123+Y123</f>
        <v>2</v>
      </c>
      <c r="AA123" s="5"/>
      <c r="AB123" s="5"/>
      <c r="AC123" s="2">
        <f>F123+G123+K123-Z123-AA123-O123-N123</f>
        <v>5</v>
      </c>
      <c r="AD123" s="44"/>
      <c r="AE123" s="44"/>
      <c r="AF123" s="13"/>
      <c r="AG123" s="44"/>
      <c r="AH123" s="44"/>
      <c r="AI123" s="13"/>
      <c r="AJ123" s="19"/>
      <c r="AK123" s="19"/>
      <c r="AL123" s="59">
        <v>1</v>
      </c>
      <c r="AM123" s="59"/>
      <c r="AN123" s="59">
        <v>1</v>
      </c>
      <c r="AO123" s="59">
        <v>1</v>
      </c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P124" si="53">SUM(F125:F126)</f>
        <v>0</v>
      </c>
      <c r="G124" s="42">
        <f t="shared" si="53"/>
        <v>0</v>
      </c>
      <c r="H124" s="42">
        <f t="shared" si="53"/>
        <v>0</v>
      </c>
      <c r="I124" s="42">
        <f t="shared" si="53"/>
        <v>0</v>
      </c>
      <c r="J124" s="42">
        <f t="shared" si="53"/>
        <v>0</v>
      </c>
      <c r="K124" s="42">
        <f t="shared" si="53"/>
        <v>0</v>
      </c>
      <c r="L124" s="42">
        <f t="shared" si="53"/>
        <v>0</v>
      </c>
      <c r="M124" s="42">
        <f t="shared" si="53"/>
        <v>0</v>
      </c>
      <c r="N124" s="42">
        <f t="shared" si="53"/>
        <v>0</v>
      </c>
      <c r="O124" s="42">
        <f t="shared" si="53"/>
        <v>0</v>
      </c>
      <c r="P124" s="42">
        <f t="shared" si="53"/>
        <v>0</v>
      </c>
      <c r="Q124" s="42">
        <f t="shared" si="53"/>
        <v>0</v>
      </c>
      <c r="R124" s="42">
        <f t="shared" si="53"/>
        <v>0</v>
      </c>
      <c r="S124" s="42">
        <f t="shared" si="53"/>
        <v>0</v>
      </c>
      <c r="T124" s="42">
        <f t="shared" si="53"/>
        <v>0</v>
      </c>
      <c r="U124" s="42">
        <f t="shared" si="53"/>
        <v>0</v>
      </c>
      <c r="V124" s="42">
        <f t="shared" si="53"/>
        <v>0</v>
      </c>
      <c r="W124" s="42">
        <f t="shared" si="53"/>
        <v>0</v>
      </c>
      <c r="X124" s="42">
        <f t="shared" si="53"/>
        <v>0</v>
      </c>
      <c r="Y124" s="42">
        <f t="shared" si="53"/>
        <v>0</v>
      </c>
      <c r="Z124" s="42">
        <f t="shared" si="53"/>
        <v>0</v>
      </c>
      <c r="AA124" s="42">
        <f t="shared" si="53"/>
        <v>0</v>
      </c>
      <c r="AB124" s="42">
        <f t="shared" si="53"/>
        <v>0</v>
      </c>
      <c r="AC124" s="42">
        <f t="shared" si="53"/>
        <v>0</v>
      </c>
      <c r="AD124" s="42">
        <f t="shared" si="53"/>
        <v>0</v>
      </c>
      <c r="AE124" s="42">
        <f t="shared" si="53"/>
        <v>0</v>
      </c>
      <c r="AF124" s="42">
        <f t="shared" si="53"/>
        <v>0</v>
      </c>
      <c r="AG124" s="42">
        <f t="shared" si="53"/>
        <v>0</v>
      </c>
      <c r="AH124" s="42">
        <f t="shared" si="53"/>
        <v>0</v>
      </c>
      <c r="AI124" s="42">
        <f t="shared" si="53"/>
        <v>0</v>
      </c>
      <c r="AJ124" s="42">
        <f t="shared" si="53"/>
        <v>0</v>
      </c>
      <c r="AK124" s="42">
        <f t="shared" si="53"/>
        <v>0</v>
      </c>
      <c r="AL124" s="42">
        <f t="shared" si="53"/>
        <v>0</v>
      </c>
      <c r="AM124" s="42">
        <f t="shared" si="53"/>
        <v>0</v>
      </c>
      <c r="AN124" s="42">
        <f t="shared" si="53"/>
        <v>0</v>
      </c>
      <c r="AO124" s="42">
        <f t="shared" si="53"/>
        <v>0</v>
      </c>
      <c r="AP124" s="42">
        <f t="shared" si="53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>
        <v>21</v>
      </c>
      <c r="F128" s="42">
        <v>5</v>
      </c>
      <c r="G128" s="4">
        <v>16</v>
      </c>
      <c r="H128" s="4"/>
      <c r="I128" s="4"/>
      <c r="J128" s="4">
        <v>72</v>
      </c>
      <c r="K128" s="2">
        <f>J128-L128-M128</f>
        <v>47</v>
      </c>
      <c r="L128" s="2">
        <v>23</v>
      </c>
      <c r="M128" s="11">
        <v>2</v>
      </c>
      <c r="N128" s="11"/>
      <c r="O128" s="5"/>
      <c r="P128" s="2">
        <f>Q128+R128+S128+T128+U128</f>
        <v>61</v>
      </c>
      <c r="Q128" s="5">
        <v>45</v>
      </c>
      <c r="R128" s="5">
        <v>1</v>
      </c>
      <c r="S128" s="2">
        <v>11</v>
      </c>
      <c r="T128" s="5"/>
      <c r="U128" s="2">
        <f>V128+W128+X128</f>
        <v>4</v>
      </c>
      <c r="V128" s="5"/>
      <c r="W128" s="2">
        <v>2</v>
      </c>
      <c r="X128" s="2">
        <v>2</v>
      </c>
      <c r="Y128" s="5"/>
      <c r="Z128" s="2">
        <f>P128+Y128</f>
        <v>61</v>
      </c>
      <c r="AA128" s="5"/>
      <c r="AB128" s="5">
        <v>1</v>
      </c>
      <c r="AC128" s="2">
        <f>F128+G128+K128-Z128-AA128-O128-N128</f>
        <v>7</v>
      </c>
      <c r="AD128" s="42">
        <v>3</v>
      </c>
      <c r="AE128" s="42">
        <v>9</v>
      </c>
      <c r="AF128" s="42">
        <v>4</v>
      </c>
      <c r="AG128" s="42">
        <v>13</v>
      </c>
      <c r="AH128" s="42">
        <v>3</v>
      </c>
      <c r="AI128" s="42">
        <v>10</v>
      </c>
      <c r="AJ128" s="62">
        <v>1</v>
      </c>
      <c r="AK128" s="62">
        <v>12</v>
      </c>
      <c r="AL128" s="62">
        <v>2</v>
      </c>
      <c r="AM128" s="62">
        <v>1</v>
      </c>
      <c r="AN128" s="62">
        <v>3</v>
      </c>
      <c r="AO128" s="62">
        <v>2</v>
      </c>
      <c r="AP128" s="62">
        <v>1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307</v>
      </c>
      <c r="F129" s="42">
        <f t="shared" ref="F129:AP129" si="54">F10+F31+F43+F51+F65+F72+F80+F83+F105+F110+F119+F124+F127+F128</f>
        <v>70</v>
      </c>
      <c r="G129" s="42">
        <f t="shared" si="54"/>
        <v>232</v>
      </c>
      <c r="H129" s="42">
        <f t="shared" si="54"/>
        <v>5</v>
      </c>
      <c r="I129" s="42">
        <f t="shared" si="54"/>
        <v>0</v>
      </c>
      <c r="J129" s="42">
        <f t="shared" si="54"/>
        <v>470</v>
      </c>
      <c r="K129" s="42">
        <f t="shared" si="54"/>
        <v>318</v>
      </c>
      <c r="L129" s="42">
        <f t="shared" si="54"/>
        <v>146</v>
      </c>
      <c r="M129" s="42">
        <f t="shared" si="54"/>
        <v>6</v>
      </c>
      <c r="N129" s="42">
        <f t="shared" si="54"/>
        <v>0</v>
      </c>
      <c r="O129" s="42">
        <f t="shared" si="54"/>
        <v>6</v>
      </c>
      <c r="P129" s="58">
        <f t="shared" si="54"/>
        <v>388</v>
      </c>
      <c r="Q129" s="58">
        <f t="shared" si="54"/>
        <v>169</v>
      </c>
      <c r="R129" s="58">
        <f t="shared" si="54"/>
        <v>68</v>
      </c>
      <c r="S129" s="58">
        <f t="shared" si="54"/>
        <v>76</v>
      </c>
      <c r="T129" s="58">
        <f t="shared" si="54"/>
        <v>1</v>
      </c>
      <c r="U129" s="58">
        <f t="shared" si="54"/>
        <v>74</v>
      </c>
      <c r="V129" s="58">
        <f t="shared" si="54"/>
        <v>16</v>
      </c>
      <c r="W129" s="58">
        <f t="shared" si="54"/>
        <v>44</v>
      </c>
      <c r="X129" s="58">
        <f t="shared" si="54"/>
        <v>14</v>
      </c>
      <c r="Y129" s="58">
        <f t="shared" si="54"/>
        <v>16</v>
      </c>
      <c r="Z129" s="58">
        <f t="shared" si="54"/>
        <v>404</v>
      </c>
      <c r="AA129" s="42">
        <f t="shared" si="54"/>
        <v>1</v>
      </c>
      <c r="AB129" s="42">
        <f t="shared" si="54"/>
        <v>26</v>
      </c>
      <c r="AC129" s="58">
        <f t="shared" si="54"/>
        <v>207</v>
      </c>
      <c r="AD129" s="42">
        <f t="shared" si="54"/>
        <v>68</v>
      </c>
      <c r="AE129" s="42">
        <f t="shared" si="54"/>
        <v>79</v>
      </c>
      <c r="AF129" s="42">
        <f t="shared" si="54"/>
        <v>17</v>
      </c>
      <c r="AG129" s="42">
        <f t="shared" si="54"/>
        <v>96</v>
      </c>
      <c r="AH129" s="42">
        <f t="shared" si="54"/>
        <v>15</v>
      </c>
      <c r="AI129" s="42">
        <f t="shared" si="54"/>
        <v>81</v>
      </c>
      <c r="AJ129" s="42">
        <f t="shared" si="54"/>
        <v>7</v>
      </c>
      <c r="AK129" s="42">
        <f t="shared" si="54"/>
        <v>89</v>
      </c>
      <c r="AL129" s="42">
        <f t="shared" si="54"/>
        <v>13</v>
      </c>
      <c r="AM129" s="42">
        <f t="shared" si="54"/>
        <v>11</v>
      </c>
      <c r="AN129" s="42">
        <f t="shared" si="54"/>
        <v>24</v>
      </c>
      <c r="AO129" s="42">
        <f t="shared" si="54"/>
        <v>16</v>
      </c>
      <c r="AP129" s="42">
        <f t="shared" si="54"/>
        <v>8</v>
      </c>
    </row>
    <row r="132" spans="1:42" x14ac:dyDescent="0.2">
      <c r="B132" s="1" t="s">
        <v>320</v>
      </c>
      <c r="AA132" s="1" t="s">
        <v>146</v>
      </c>
    </row>
    <row r="135" spans="1:42" x14ac:dyDescent="0.2">
      <c r="V135" s="1" t="s">
        <v>146</v>
      </c>
    </row>
    <row r="138" spans="1:42" x14ac:dyDescent="0.2">
      <c r="J138" s="1" t="s">
        <v>146</v>
      </c>
    </row>
  </sheetData>
  <sheetProtection sheet="1"/>
  <mergeCells count="170">
    <mergeCell ref="AP7:AP8"/>
    <mergeCell ref="AM7:AM8"/>
    <mergeCell ref="A6:D8"/>
    <mergeCell ref="P6:Z6"/>
    <mergeCell ref="Q7:Q8"/>
    <mergeCell ref="AN7:AN8"/>
    <mergeCell ref="AF7:AF8"/>
    <mergeCell ref="E6:I6"/>
    <mergeCell ref="AD6:AD8"/>
    <mergeCell ref="O6:O8"/>
    <mergeCell ref="A4:AP4"/>
    <mergeCell ref="A5:AP5"/>
    <mergeCell ref="T7:T8"/>
    <mergeCell ref="U7:X7"/>
    <mergeCell ref="AL1:AP1"/>
    <mergeCell ref="A2:F2"/>
    <mergeCell ref="G2:AM2"/>
    <mergeCell ref="AN2:AP2"/>
    <mergeCell ref="A3:Z3"/>
    <mergeCell ref="AA3:AH3"/>
    <mergeCell ref="AI3:AP3"/>
    <mergeCell ref="AE6:AI6"/>
    <mergeCell ref="AJ6:AJ8"/>
    <mergeCell ref="AK6:AK8"/>
    <mergeCell ref="AI7:AI8"/>
    <mergeCell ref="AL6:AP6"/>
    <mergeCell ref="AG7:AG8"/>
    <mergeCell ref="AE7:AE8"/>
    <mergeCell ref="AH7:AH8"/>
    <mergeCell ref="AL7:AL8"/>
    <mergeCell ref="L7:L8"/>
    <mergeCell ref="M7:M8"/>
    <mergeCell ref="AC6:AC8"/>
    <mergeCell ref="AO7:AO8"/>
    <mergeCell ref="N7:N8"/>
    <mergeCell ref="P7:P8"/>
    <mergeCell ref="AA6:AA8"/>
    <mergeCell ref="AB6:AB8"/>
    <mergeCell ref="Z7:Z8"/>
    <mergeCell ref="R7:R8"/>
    <mergeCell ref="S7:S8"/>
    <mergeCell ref="Y7:Y8"/>
    <mergeCell ref="J6:N6"/>
    <mergeCell ref="B15:D15"/>
    <mergeCell ref="J7:J8"/>
    <mergeCell ref="K7:K8"/>
    <mergeCell ref="B10:D10"/>
    <mergeCell ref="E7:E8"/>
    <mergeCell ref="F7:F8"/>
    <mergeCell ref="G7:G8"/>
    <mergeCell ref="H7:H8"/>
    <mergeCell ref="I7:I8"/>
    <mergeCell ref="B17:D17"/>
    <mergeCell ref="B18:D18"/>
    <mergeCell ref="B19:D19"/>
    <mergeCell ref="B20:D20"/>
    <mergeCell ref="B21:D21"/>
    <mergeCell ref="B11:D11"/>
    <mergeCell ref="B16:D16"/>
    <mergeCell ref="B12:D12"/>
    <mergeCell ref="B13:D13"/>
    <mergeCell ref="B14:D14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88:D88"/>
    <mergeCell ref="B77:D77"/>
    <mergeCell ref="B78:D78"/>
    <mergeCell ref="B79:D79"/>
    <mergeCell ref="B80:D80"/>
    <mergeCell ref="B81:D81"/>
    <mergeCell ref="B82:D82"/>
    <mergeCell ref="B108:D108"/>
    <mergeCell ref="B94:D94"/>
    <mergeCell ref="B95:D95"/>
    <mergeCell ref="B96:D96"/>
    <mergeCell ref="B97:D97"/>
    <mergeCell ref="B83:D83"/>
    <mergeCell ref="B84:D84"/>
    <mergeCell ref="B85:D85"/>
    <mergeCell ref="B86:D86"/>
    <mergeCell ref="B87:D87"/>
    <mergeCell ref="B103:D103"/>
    <mergeCell ref="B104:D104"/>
    <mergeCell ref="B105:D105"/>
    <mergeCell ref="B89:D89"/>
    <mergeCell ref="B90:D90"/>
    <mergeCell ref="B91:D91"/>
    <mergeCell ref="B92:D92"/>
    <mergeCell ref="B93:D93"/>
    <mergeCell ref="B110:D110"/>
    <mergeCell ref="B111:D111"/>
    <mergeCell ref="B115:D115"/>
    <mergeCell ref="B98:D98"/>
    <mergeCell ref="B99:D99"/>
    <mergeCell ref="B112:D112"/>
    <mergeCell ref="B113:D113"/>
    <mergeCell ref="B100:D100"/>
    <mergeCell ref="B101:D101"/>
    <mergeCell ref="B102:D102"/>
    <mergeCell ref="B114:D114"/>
    <mergeCell ref="B125:D125"/>
    <mergeCell ref="B126:D126"/>
    <mergeCell ref="B106:D106"/>
    <mergeCell ref="B107:D107"/>
    <mergeCell ref="B119:D119"/>
    <mergeCell ref="B120:D120"/>
    <mergeCell ref="B121:D121"/>
    <mergeCell ref="B123:D123"/>
    <mergeCell ref="B109:D109"/>
    <mergeCell ref="B127:D127"/>
    <mergeCell ref="B128:D128"/>
    <mergeCell ref="B129:D129"/>
    <mergeCell ref="B118:D118"/>
    <mergeCell ref="B122:D122"/>
    <mergeCell ref="B116:D116"/>
    <mergeCell ref="B117:D117"/>
    <mergeCell ref="B124:D1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AP133"/>
  <sheetViews>
    <sheetView topLeftCell="A124" zoomScaleNormal="100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275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101" t="s">
        <v>119</v>
      </c>
      <c r="V8" s="101" t="s">
        <v>136</v>
      </c>
      <c r="W8" s="101" t="s">
        <v>120</v>
      </c>
      <c r="X8" s="101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102"/>
      <c r="B9" s="103"/>
      <c r="C9" s="103"/>
      <c r="D9" s="10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92</v>
      </c>
      <c r="F10" s="42">
        <f t="shared" si="0"/>
        <v>30</v>
      </c>
      <c r="G10" s="42">
        <f t="shared" si="0"/>
        <v>62</v>
      </c>
      <c r="H10" s="42">
        <f t="shared" si="0"/>
        <v>0</v>
      </c>
      <c r="I10" s="42">
        <f t="shared" si="0"/>
        <v>0</v>
      </c>
      <c r="J10" s="42">
        <f t="shared" si="0"/>
        <v>47</v>
      </c>
      <c r="K10" s="42">
        <f>SUM(K11:K30)</f>
        <v>39</v>
      </c>
      <c r="L10" s="42">
        <f t="shared" ref="L10:AP10" si="1">SUM(L11:L30)</f>
        <v>8</v>
      </c>
      <c r="M10" s="42">
        <f t="shared" si="1"/>
        <v>0</v>
      </c>
      <c r="N10" s="42">
        <f t="shared" si="1"/>
        <v>0</v>
      </c>
      <c r="O10" s="42">
        <f t="shared" si="1"/>
        <v>0</v>
      </c>
      <c r="P10" s="42">
        <f t="shared" si="1"/>
        <v>54</v>
      </c>
      <c r="Q10" s="42">
        <f t="shared" si="1"/>
        <v>21</v>
      </c>
      <c r="R10" s="42">
        <f t="shared" si="1"/>
        <v>4</v>
      </c>
      <c r="S10" s="42">
        <f t="shared" si="1"/>
        <v>16</v>
      </c>
      <c r="T10" s="42">
        <f t="shared" si="1"/>
        <v>0</v>
      </c>
      <c r="U10" s="42">
        <f t="shared" si="1"/>
        <v>13</v>
      </c>
      <c r="V10" s="42">
        <f t="shared" si="1"/>
        <v>1</v>
      </c>
      <c r="W10" s="42">
        <f t="shared" si="1"/>
        <v>5</v>
      </c>
      <c r="X10" s="42">
        <f t="shared" si="1"/>
        <v>7</v>
      </c>
      <c r="Y10" s="42">
        <f t="shared" si="1"/>
        <v>8</v>
      </c>
      <c r="Z10" s="42">
        <f t="shared" si="1"/>
        <v>62</v>
      </c>
      <c r="AA10" s="42">
        <f t="shared" si="1"/>
        <v>0</v>
      </c>
      <c r="AB10" s="42">
        <f t="shared" si="1"/>
        <v>16</v>
      </c>
      <c r="AC10" s="42">
        <f t="shared" si="1"/>
        <v>69</v>
      </c>
      <c r="AD10" s="42">
        <f t="shared" si="1"/>
        <v>36</v>
      </c>
      <c r="AE10" s="42">
        <f t="shared" si="1"/>
        <v>34</v>
      </c>
      <c r="AF10" s="42">
        <f t="shared" si="1"/>
        <v>0</v>
      </c>
      <c r="AG10" s="42">
        <f t="shared" si="1"/>
        <v>34</v>
      </c>
      <c r="AH10" s="42">
        <f t="shared" si="1"/>
        <v>12</v>
      </c>
      <c r="AI10" s="42">
        <f t="shared" si="1"/>
        <v>22</v>
      </c>
      <c r="AJ10" s="42">
        <f t="shared" si="1"/>
        <v>0</v>
      </c>
      <c r="AK10" s="42">
        <f t="shared" si="1"/>
        <v>34</v>
      </c>
      <c r="AL10" s="42">
        <f t="shared" si="1"/>
        <v>2</v>
      </c>
      <c r="AM10" s="42">
        <f t="shared" si="1"/>
        <v>1</v>
      </c>
      <c r="AN10" s="42">
        <f t="shared" si="1"/>
        <v>3</v>
      </c>
      <c r="AO10" s="42">
        <f t="shared" si="1"/>
        <v>2</v>
      </c>
      <c r="AP10" s="42">
        <f t="shared" si="1"/>
        <v>1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>
        <v>9</v>
      </c>
      <c r="F11" s="51">
        <v>3</v>
      </c>
      <c r="G11" s="2">
        <v>6</v>
      </c>
      <c r="H11" s="2"/>
      <c r="I11" s="2"/>
      <c r="J11" s="2">
        <v>4</v>
      </c>
      <c r="K11" s="2">
        <f>J11-L11-M11</f>
        <v>3</v>
      </c>
      <c r="L11" s="2">
        <v>1</v>
      </c>
      <c r="M11" s="11"/>
      <c r="N11" s="11"/>
      <c r="O11" s="5"/>
      <c r="P11" s="2">
        <f>Q11+R11+S11+T11+U11</f>
        <v>6</v>
      </c>
      <c r="Q11" s="5">
        <v>3</v>
      </c>
      <c r="R11" s="5"/>
      <c r="S11" s="2">
        <v>2</v>
      </c>
      <c r="T11" s="5"/>
      <c r="U11" s="2">
        <f>V11+W11+X11</f>
        <v>1</v>
      </c>
      <c r="V11" s="5"/>
      <c r="W11" s="2"/>
      <c r="X11" s="2">
        <v>1</v>
      </c>
      <c r="Y11" s="5">
        <v>2</v>
      </c>
      <c r="Z11" s="2">
        <f>P11+Y11</f>
        <v>8</v>
      </c>
      <c r="AA11" s="5"/>
      <c r="AB11" s="5"/>
      <c r="AC11" s="2">
        <f>F11+G11+K11-Z11-AA11-O11-N11</f>
        <v>4</v>
      </c>
      <c r="AD11" s="51">
        <v>2</v>
      </c>
      <c r="AE11" s="44">
        <v>6</v>
      </c>
      <c r="AF11" s="13"/>
      <c r="AG11" s="44">
        <v>6</v>
      </c>
      <c r="AH11" s="44">
        <v>4</v>
      </c>
      <c r="AI11" s="13">
        <v>2</v>
      </c>
      <c r="AJ11" s="19"/>
      <c r="AK11" s="59">
        <v>6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">
        <v>17</v>
      </c>
      <c r="F12" s="52"/>
      <c r="G12" s="5">
        <v>17</v>
      </c>
      <c r="H12" s="2"/>
      <c r="I12" s="2"/>
      <c r="J12" s="2">
        <v>8</v>
      </c>
      <c r="K12" s="2">
        <f>J12-L12-M12</f>
        <v>6</v>
      </c>
      <c r="L12" s="2">
        <v>2</v>
      </c>
      <c r="M12" s="11"/>
      <c r="N12" s="11"/>
      <c r="O12" s="5"/>
      <c r="P12" s="2">
        <f>Q12+R12+S12+T12+U12</f>
        <v>14</v>
      </c>
      <c r="Q12" s="5">
        <v>1</v>
      </c>
      <c r="R12" s="5">
        <v>1</v>
      </c>
      <c r="S12" s="2">
        <v>11</v>
      </c>
      <c r="T12" s="5"/>
      <c r="U12" s="2">
        <f>V12+W12+X12</f>
        <v>1</v>
      </c>
      <c r="V12" s="5"/>
      <c r="W12" s="2">
        <v>1</v>
      </c>
      <c r="X12" s="2"/>
      <c r="Y12" s="5">
        <v>2</v>
      </c>
      <c r="Z12" s="2">
        <f>P12+Y12</f>
        <v>16</v>
      </c>
      <c r="AA12" s="5"/>
      <c r="AB12" s="5"/>
      <c r="AC12" s="2">
        <f>F12+G12+K12-Z12-AA12-O12-N12</f>
        <v>7</v>
      </c>
      <c r="AD12" s="52"/>
      <c r="AE12" s="44">
        <v>10</v>
      </c>
      <c r="AF12" s="13"/>
      <c r="AG12" s="44">
        <v>10</v>
      </c>
      <c r="AH12" s="44">
        <v>4</v>
      </c>
      <c r="AI12" s="13">
        <v>6</v>
      </c>
      <c r="AJ12" s="19"/>
      <c r="AK12" s="59">
        <v>10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>
        <v>1</v>
      </c>
      <c r="F13" s="5"/>
      <c r="G13" s="5">
        <v>1</v>
      </c>
      <c r="H13" s="2"/>
      <c r="I13" s="2"/>
      <c r="J13" s="2">
        <v>1</v>
      </c>
      <c r="K13" s="2">
        <f t="shared" ref="K13:K30" si="2">J13-L13-M13</f>
        <v>1</v>
      </c>
      <c r="L13" s="2"/>
      <c r="M13" s="11"/>
      <c r="N13" s="11"/>
      <c r="O13" s="5"/>
      <c r="P13" s="2">
        <f t="shared" ref="P13:P30" si="3">Q13+R13+S13+T13+U13</f>
        <v>0</v>
      </c>
      <c r="Q13" s="5"/>
      <c r="R13" s="5"/>
      <c r="S13" s="2"/>
      <c r="T13" s="5"/>
      <c r="U13" s="2">
        <f t="shared" ref="U13:U30" si="4">V13+W13+X13</f>
        <v>0</v>
      </c>
      <c r="V13" s="5"/>
      <c r="W13" s="2"/>
      <c r="X13" s="2"/>
      <c r="Y13" s="5">
        <v>1</v>
      </c>
      <c r="Z13" s="2">
        <f t="shared" ref="Z13:Z30" si="5">P13+Y13</f>
        <v>1</v>
      </c>
      <c r="AA13" s="5"/>
      <c r="AB13" s="5"/>
      <c r="AC13" s="2">
        <f t="shared" ref="AC13:AC22" si="6">F13+G13+K13-Z13-AA13-O13-N13</f>
        <v>1</v>
      </c>
      <c r="AD13" s="5"/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>
        <v>3</v>
      </c>
      <c r="F14" s="52"/>
      <c r="G14" s="5">
        <v>3</v>
      </c>
      <c r="H14" s="2"/>
      <c r="I14" s="2"/>
      <c r="J14" s="2">
        <v>3</v>
      </c>
      <c r="K14" s="2">
        <f t="shared" si="2"/>
        <v>3</v>
      </c>
      <c r="L14" s="2"/>
      <c r="M14" s="11"/>
      <c r="N14" s="11"/>
      <c r="O14" s="5"/>
      <c r="P14" s="2">
        <f t="shared" si="3"/>
        <v>3</v>
      </c>
      <c r="Q14" s="5">
        <v>2</v>
      </c>
      <c r="R14" s="5">
        <v>1</v>
      </c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3</v>
      </c>
      <c r="AA14" s="5"/>
      <c r="AB14" s="5"/>
      <c r="AC14" s="2">
        <f t="shared" si="6"/>
        <v>3</v>
      </c>
      <c r="AD14" s="52"/>
      <c r="AE14" s="44">
        <v>1</v>
      </c>
      <c r="AF14" s="13"/>
      <c r="AG14" s="44">
        <v>1</v>
      </c>
      <c r="AH14" s="44"/>
      <c r="AI14" s="13">
        <v>1</v>
      </c>
      <c r="AJ14" s="19"/>
      <c r="AK14" s="59">
        <v>1</v>
      </c>
      <c r="AL14" s="59">
        <v>1</v>
      </c>
      <c r="AM14" s="59"/>
      <c r="AN14" s="59">
        <v>1</v>
      </c>
      <c r="AO14" s="59">
        <v>1</v>
      </c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52"/>
      <c r="G15" s="5"/>
      <c r="H15" s="2"/>
      <c r="I15" s="2"/>
      <c r="J15" s="2">
        <v>1</v>
      </c>
      <c r="K15" s="2">
        <f t="shared" si="2"/>
        <v>1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>
        <v>1</v>
      </c>
      <c r="Z15" s="2">
        <f t="shared" si="5"/>
        <v>1</v>
      </c>
      <c r="AA15" s="5"/>
      <c r="AB15" s="5"/>
      <c r="AC15" s="2">
        <f t="shared" si="6"/>
        <v>0</v>
      </c>
      <c r="AD15" s="52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2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2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>
        <v>1</v>
      </c>
      <c r="F17" s="5"/>
      <c r="G17" s="5">
        <v>1</v>
      </c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1</v>
      </c>
      <c r="AD17" s="5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5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5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5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5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5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5"/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/>
      <c r="F21" s="5"/>
      <c r="G21" s="2"/>
      <c r="H21" s="2"/>
      <c r="I21" s="2"/>
      <c r="J21" s="2">
        <v>2</v>
      </c>
      <c r="K21" s="2">
        <f t="shared" si="2"/>
        <v>1</v>
      </c>
      <c r="L21" s="2">
        <v>1</v>
      </c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>
        <v>1</v>
      </c>
      <c r="AC21" s="2">
        <f t="shared" si="6"/>
        <v>1</v>
      </c>
      <c r="AD21" s="5">
        <v>1</v>
      </c>
      <c r="AE21" s="44"/>
      <c r="AF21" s="13"/>
      <c r="AG21" s="44"/>
      <c r="AH21" s="44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>
        <v>5</v>
      </c>
      <c r="F22" s="5">
        <v>3</v>
      </c>
      <c r="G22" s="2">
        <v>2</v>
      </c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2</v>
      </c>
      <c r="Q22" s="5">
        <v>1</v>
      </c>
      <c r="R22" s="5">
        <v>1</v>
      </c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2</v>
      </c>
      <c r="AA22" s="5"/>
      <c r="AB22" s="5"/>
      <c r="AC22" s="2">
        <f t="shared" si="6"/>
        <v>3</v>
      </c>
      <c r="AD22" s="5">
        <v>3</v>
      </c>
      <c r="AE22" s="44">
        <v>4</v>
      </c>
      <c r="AF22" s="13"/>
      <c r="AG22" s="44">
        <v>4</v>
      </c>
      <c r="AH22" s="44">
        <v>2</v>
      </c>
      <c r="AI22" s="13">
        <v>2</v>
      </c>
      <c r="AJ22" s="19"/>
      <c r="AK22" s="59">
        <v>4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>F23+G23+K23-Z23-AA23-O23-N23</f>
        <v>0</v>
      </c>
      <c r="AD23" s="5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>
        <v>3</v>
      </c>
      <c r="F24" s="5">
        <v>1</v>
      </c>
      <c r="G24" s="2">
        <v>2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1</v>
      </c>
      <c r="Q24" s="5"/>
      <c r="R24" s="5"/>
      <c r="S24" s="2">
        <v>1</v>
      </c>
      <c r="T24" s="5"/>
      <c r="U24" s="2">
        <f t="shared" si="4"/>
        <v>0</v>
      </c>
      <c r="V24" s="5"/>
      <c r="W24" s="2"/>
      <c r="X24" s="2"/>
      <c r="Y24" s="5"/>
      <c r="Z24" s="2">
        <f t="shared" si="5"/>
        <v>1</v>
      </c>
      <c r="AA24" s="5"/>
      <c r="AB24" s="5">
        <v>1</v>
      </c>
      <c r="AC24" s="2">
        <f>F24+G24+K24-Z24-AA24-O24-N24</f>
        <v>2</v>
      </c>
      <c r="AD24" s="5">
        <v>2</v>
      </c>
      <c r="AE24" s="44">
        <v>2</v>
      </c>
      <c r="AF24" s="13"/>
      <c r="AG24" s="44">
        <v>2</v>
      </c>
      <c r="AH24" s="44">
        <v>1</v>
      </c>
      <c r="AI24" s="13">
        <v>1</v>
      </c>
      <c r="AJ24" s="19"/>
      <c r="AK24" s="59">
        <v>2</v>
      </c>
      <c r="AL24" s="59">
        <v>1</v>
      </c>
      <c r="AM24" s="59"/>
      <c r="AN24" s="59">
        <v>1</v>
      </c>
      <c r="AO24" s="59">
        <v>1</v>
      </c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">
        <v>22</v>
      </c>
      <c r="F25" s="52">
        <v>11</v>
      </c>
      <c r="G25" s="2">
        <v>11</v>
      </c>
      <c r="H25" s="2"/>
      <c r="I25" s="2"/>
      <c r="J25" s="2">
        <v>4</v>
      </c>
      <c r="K25" s="2">
        <f t="shared" si="2"/>
        <v>3</v>
      </c>
      <c r="L25" s="2">
        <v>1</v>
      </c>
      <c r="M25" s="11"/>
      <c r="N25" s="11"/>
      <c r="O25" s="5"/>
      <c r="P25" s="2">
        <f t="shared" si="3"/>
        <v>10</v>
      </c>
      <c r="Q25" s="5">
        <v>6</v>
      </c>
      <c r="R25" s="5"/>
      <c r="S25" s="2">
        <v>1</v>
      </c>
      <c r="T25" s="5"/>
      <c r="U25" s="2">
        <f t="shared" si="4"/>
        <v>3</v>
      </c>
      <c r="V25" s="5">
        <v>1</v>
      </c>
      <c r="W25" s="2">
        <v>1</v>
      </c>
      <c r="X25" s="2">
        <v>1</v>
      </c>
      <c r="Y25" s="5">
        <v>1</v>
      </c>
      <c r="Z25" s="2">
        <f t="shared" si="5"/>
        <v>11</v>
      </c>
      <c r="AA25" s="5"/>
      <c r="AB25" s="5">
        <v>4</v>
      </c>
      <c r="AC25" s="2">
        <f t="shared" ref="AC25:AC30" si="7">F25+G25+K25-Z25-AA25-O25-N25</f>
        <v>14</v>
      </c>
      <c r="AD25" s="52">
        <v>10</v>
      </c>
      <c r="AE25" s="44">
        <v>4</v>
      </c>
      <c r="AF25" s="13"/>
      <c r="AG25" s="44">
        <v>4</v>
      </c>
      <c r="AH25" s="44"/>
      <c r="AI25" s="13">
        <v>4</v>
      </c>
      <c r="AJ25" s="19"/>
      <c r="AK25" s="59">
        <v>4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8</v>
      </c>
      <c r="F26" s="52">
        <v>5</v>
      </c>
      <c r="G26" s="2">
        <v>3</v>
      </c>
      <c r="H26" s="2"/>
      <c r="I26" s="2"/>
      <c r="J26" s="2">
        <v>4</v>
      </c>
      <c r="K26" s="2">
        <f t="shared" si="2"/>
        <v>4</v>
      </c>
      <c r="L26" s="2"/>
      <c r="M26" s="11"/>
      <c r="N26" s="11"/>
      <c r="O26" s="5"/>
      <c r="P26" s="2">
        <f t="shared" si="3"/>
        <v>5</v>
      </c>
      <c r="Q26" s="5">
        <v>3</v>
      </c>
      <c r="R26" s="5"/>
      <c r="S26" s="2"/>
      <c r="T26" s="5"/>
      <c r="U26" s="2">
        <f t="shared" si="4"/>
        <v>2</v>
      </c>
      <c r="V26" s="5"/>
      <c r="W26" s="2"/>
      <c r="X26" s="2">
        <v>2</v>
      </c>
      <c r="Y26" s="5"/>
      <c r="Z26" s="2">
        <f t="shared" si="5"/>
        <v>5</v>
      </c>
      <c r="AA26" s="5"/>
      <c r="AB26" s="5">
        <v>1</v>
      </c>
      <c r="AC26" s="2">
        <f t="shared" si="7"/>
        <v>7</v>
      </c>
      <c r="AD26" s="52">
        <v>3</v>
      </c>
      <c r="AE26" s="44">
        <v>1</v>
      </c>
      <c r="AF26" s="13"/>
      <c r="AG26" s="44">
        <v>1</v>
      </c>
      <c r="AH26" s="44"/>
      <c r="AI26" s="13">
        <v>1</v>
      </c>
      <c r="AJ26" s="19"/>
      <c r="AK26" s="59">
        <v>1</v>
      </c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>
        <v>4</v>
      </c>
      <c r="F27" s="5">
        <v>1</v>
      </c>
      <c r="G27" s="2">
        <v>3</v>
      </c>
      <c r="H27" s="2"/>
      <c r="I27" s="2"/>
      <c r="J27" s="2">
        <v>7</v>
      </c>
      <c r="K27" s="2">
        <f t="shared" si="2"/>
        <v>7</v>
      </c>
      <c r="L27" s="2"/>
      <c r="M27" s="11"/>
      <c r="N27" s="11"/>
      <c r="O27" s="5"/>
      <c r="P27" s="2">
        <f t="shared" si="3"/>
        <v>3</v>
      </c>
      <c r="Q27" s="5"/>
      <c r="R27" s="5"/>
      <c r="S27" s="2"/>
      <c r="T27" s="5"/>
      <c r="U27" s="2">
        <f t="shared" si="4"/>
        <v>3</v>
      </c>
      <c r="V27" s="5"/>
      <c r="W27" s="2">
        <v>3</v>
      </c>
      <c r="X27" s="2"/>
      <c r="Y27" s="5"/>
      <c r="Z27" s="2">
        <f t="shared" si="5"/>
        <v>3</v>
      </c>
      <c r="AA27" s="5"/>
      <c r="AB27" s="5">
        <v>7</v>
      </c>
      <c r="AC27" s="2">
        <f t="shared" si="7"/>
        <v>8</v>
      </c>
      <c r="AD27" s="5">
        <v>8</v>
      </c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">
        <v>19</v>
      </c>
      <c r="F28" s="52">
        <v>6</v>
      </c>
      <c r="G28" s="2">
        <v>13</v>
      </c>
      <c r="H28" s="2"/>
      <c r="I28" s="2"/>
      <c r="J28" s="2">
        <v>13</v>
      </c>
      <c r="K28" s="2">
        <f t="shared" si="2"/>
        <v>10</v>
      </c>
      <c r="L28" s="2">
        <v>3</v>
      </c>
      <c r="M28" s="11"/>
      <c r="N28" s="11"/>
      <c r="O28" s="5"/>
      <c r="P28" s="2">
        <f t="shared" si="3"/>
        <v>10</v>
      </c>
      <c r="Q28" s="5">
        <v>5</v>
      </c>
      <c r="R28" s="5">
        <v>1</v>
      </c>
      <c r="S28" s="2">
        <v>1</v>
      </c>
      <c r="T28" s="5"/>
      <c r="U28" s="2">
        <f t="shared" si="4"/>
        <v>3</v>
      </c>
      <c r="V28" s="5"/>
      <c r="W28" s="2"/>
      <c r="X28" s="2">
        <v>3</v>
      </c>
      <c r="Y28" s="5">
        <v>1</v>
      </c>
      <c r="Z28" s="2">
        <f t="shared" si="5"/>
        <v>11</v>
      </c>
      <c r="AA28" s="5"/>
      <c r="AB28" s="5">
        <v>2</v>
      </c>
      <c r="AC28" s="2">
        <f t="shared" si="7"/>
        <v>18</v>
      </c>
      <c r="AD28" s="52">
        <v>7</v>
      </c>
      <c r="AE28" s="44">
        <v>6</v>
      </c>
      <c r="AF28" s="13"/>
      <c r="AG28" s="44">
        <v>6</v>
      </c>
      <c r="AH28" s="44">
        <v>1</v>
      </c>
      <c r="AI28" s="13">
        <v>5</v>
      </c>
      <c r="AJ28" s="19"/>
      <c r="AK28" s="59">
        <v>6</v>
      </c>
      <c r="AL28" s="19"/>
      <c r="AM28" s="59">
        <v>1</v>
      </c>
      <c r="AN28" s="59">
        <v>1</v>
      </c>
      <c r="AO28" s="59"/>
      <c r="AP28" s="59">
        <v>1</v>
      </c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7"/>
        <v>0</v>
      </c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7"/>
        <v>0</v>
      </c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29</v>
      </c>
      <c r="F31" s="42">
        <f t="shared" ref="F31:AP31" si="8">SUM(F32:F42)</f>
        <v>7</v>
      </c>
      <c r="G31" s="42">
        <f t="shared" si="8"/>
        <v>22</v>
      </c>
      <c r="H31" s="42">
        <f t="shared" si="8"/>
        <v>0</v>
      </c>
      <c r="I31" s="42">
        <f t="shared" si="8"/>
        <v>0</v>
      </c>
      <c r="J31" s="42">
        <f t="shared" si="8"/>
        <v>18</v>
      </c>
      <c r="K31" s="42">
        <f t="shared" si="8"/>
        <v>16</v>
      </c>
      <c r="L31" s="42">
        <f t="shared" si="8"/>
        <v>2</v>
      </c>
      <c r="M31" s="42">
        <f t="shared" si="8"/>
        <v>0</v>
      </c>
      <c r="N31" s="42">
        <f t="shared" si="8"/>
        <v>0</v>
      </c>
      <c r="O31" s="42">
        <f t="shared" si="8"/>
        <v>0</v>
      </c>
      <c r="P31" s="42">
        <f t="shared" si="8"/>
        <v>22</v>
      </c>
      <c r="Q31" s="42">
        <f t="shared" si="8"/>
        <v>8</v>
      </c>
      <c r="R31" s="42">
        <f t="shared" si="8"/>
        <v>3</v>
      </c>
      <c r="S31" s="42">
        <f t="shared" si="8"/>
        <v>8</v>
      </c>
      <c r="T31" s="42">
        <f t="shared" si="8"/>
        <v>0</v>
      </c>
      <c r="U31" s="42">
        <f t="shared" si="8"/>
        <v>3</v>
      </c>
      <c r="V31" s="42">
        <f t="shared" si="8"/>
        <v>0</v>
      </c>
      <c r="W31" s="42">
        <f t="shared" si="8"/>
        <v>1</v>
      </c>
      <c r="X31" s="42">
        <f t="shared" si="8"/>
        <v>2</v>
      </c>
      <c r="Y31" s="42">
        <f t="shared" si="8"/>
        <v>1</v>
      </c>
      <c r="Z31" s="42">
        <f t="shared" si="8"/>
        <v>23</v>
      </c>
      <c r="AA31" s="42">
        <f t="shared" si="8"/>
        <v>1</v>
      </c>
      <c r="AB31" s="42">
        <f t="shared" si="8"/>
        <v>2</v>
      </c>
      <c r="AC31" s="42">
        <f t="shared" si="8"/>
        <v>21</v>
      </c>
      <c r="AD31" s="42">
        <f t="shared" si="8"/>
        <v>8</v>
      </c>
      <c r="AE31" s="42">
        <f t="shared" si="8"/>
        <v>23</v>
      </c>
      <c r="AF31" s="42">
        <f t="shared" si="8"/>
        <v>1</v>
      </c>
      <c r="AG31" s="42">
        <f t="shared" si="8"/>
        <v>24</v>
      </c>
      <c r="AH31" s="42">
        <f t="shared" si="8"/>
        <v>15</v>
      </c>
      <c r="AI31" s="42">
        <f t="shared" si="8"/>
        <v>9</v>
      </c>
      <c r="AJ31" s="42">
        <f t="shared" si="8"/>
        <v>3</v>
      </c>
      <c r="AK31" s="42">
        <f t="shared" si="8"/>
        <v>21</v>
      </c>
      <c r="AL31" s="42">
        <f t="shared" si="8"/>
        <v>1</v>
      </c>
      <c r="AM31" s="42">
        <f t="shared" si="8"/>
        <v>0</v>
      </c>
      <c r="AN31" s="42">
        <f t="shared" si="8"/>
        <v>1</v>
      </c>
      <c r="AO31" s="42">
        <f t="shared" si="8"/>
        <v>1</v>
      </c>
      <c r="AP31" s="42">
        <f t="shared" si="8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>
        <v>3</v>
      </c>
      <c r="F32" s="2">
        <v>1</v>
      </c>
      <c r="G32" s="2">
        <v>2</v>
      </c>
      <c r="H32" s="2"/>
      <c r="I32" s="2"/>
      <c r="J32" s="2">
        <v>3</v>
      </c>
      <c r="K32" s="2">
        <f>J32-L32-M32</f>
        <v>2</v>
      </c>
      <c r="L32" s="2">
        <v>1</v>
      </c>
      <c r="M32" s="11"/>
      <c r="N32" s="11"/>
      <c r="O32" s="5"/>
      <c r="P32" s="2">
        <f>Q32+R32+S32+T32+U32</f>
        <v>1</v>
      </c>
      <c r="Q32" s="5"/>
      <c r="R32" s="5"/>
      <c r="S32" s="2">
        <v>1</v>
      </c>
      <c r="T32" s="5"/>
      <c r="U32" s="2">
        <f>V32+W32+X32</f>
        <v>0</v>
      </c>
      <c r="V32" s="5"/>
      <c r="W32" s="2"/>
      <c r="X32" s="2"/>
      <c r="Y32" s="5"/>
      <c r="Z32" s="2">
        <f>P32+Y32</f>
        <v>1</v>
      </c>
      <c r="AA32" s="5"/>
      <c r="AB32" s="5">
        <v>1</v>
      </c>
      <c r="AC32" s="2">
        <f>F32+G32+K32-Z32-AA32-O32-N32</f>
        <v>4</v>
      </c>
      <c r="AD32" s="2">
        <v>2</v>
      </c>
      <c r="AE32" s="44">
        <v>2</v>
      </c>
      <c r="AF32" s="13"/>
      <c r="AG32" s="44">
        <v>2</v>
      </c>
      <c r="AH32" s="44">
        <v>2</v>
      </c>
      <c r="AI32" s="13"/>
      <c r="AJ32" s="19"/>
      <c r="AK32" s="59">
        <v>2</v>
      </c>
      <c r="AL32" s="59">
        <v>1</v>
      </c>
      <c r="AM32" s="59"/>
      <c r="AN32" s="59">
        <v>1</v>
      </c>
      <c r="AO32" s="59">
        <v>1</v>
      </c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5"/>
      <c r="G33" s="2"/>
      <c r="H33" s="2"/>
      <c r="I33" s="2"/>
      <c r="J33" s="2"/>
      <c r="K33" s="2">
        <f>J33-L33-M33</f>
        <v>0</v>
      </c>
      <c r="L33" s="2"/>
      <c r="M33" s="11"/>
      <c r="N33" s="11"/>
      <c r="O33" s="5"/>
      <c r="P33" s="2">
        <f>Q33+R33+S33+T33+U33</f>
        <v>0</v>
      </c>
      <c r="Q33" s="5"/>
      <c r="R33" s="5"/>
      <c r="S33" s="2"/>
      <c r="T33" s="5"/>
      <c r="U33" s="2">
        <f>V33+W33+X33</f>
        <v>0</v>
      </c>
      <c r="V33" s="5"/>
      <c r="W33" s="2"/>
      <c r="X33" s="2"/>
      <c r="Y33" s="5"/>
      <c r="Z33" s="2">
        <f>P33+Y33</f>
        <v>0</v>
      </c>
      <c r="AA33" s="5"/>
      <c r="AB33" s="5"/>
      <c r="AC33" s="2">
        <f>F33+G33+K33-Z33-AA33-O33-N33</f>
        <v>0</v>
      </c>
      <c r="AD33" s="5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>
        <v>6</v>
      </c>
      <c r="F34" s="52"/>
      <c r="G34" s="2">
        <v>6</v>
      </c>
      <c r="H34" s="2"/>
      <c r="I34" s="2"/>
      <c r="J34" s="2">
        <v>3</v>
      </c>
      <c r="K34" s="2">
        <f t="shared" ref="K34:K42" si="9">J34-L34-M34</f>
        <v>3</v>
      </c>
      <c r="L34" s="2"/>
      <c r="M34" s="11"/>
      <c r="N34" s="11"/>
      <c r="O34" s="5"/>
      <c r="P34" s="2">
        <f t="shared" ref="P34:P42" si="10">Q34+R34+S34+T34+U34</f>
        <v>5</v>
      </c>
      <c r="Q34" s="5">
        <v>2</v>
      </c>
      <c r="R34" s="5">
        <v>1</v>
      </c>
      <c r="S34" s="2">
        <v>1</v>
      </c>
      <c r="T34" s="5"/>
      <c r="U34" s="2">
        <f t="shared" ref="U34:U42" si="11">V34+W34+X34</f>
        <v>1</v>
      </c>
      <c r="V34" s="5"/>
      <c r="W34" s="2"/>
      <c r="X34" s="2">
        <v>1</v>
      </c>
      <c r="Y34" s="5"/>
      <c r="Z34" s="2">
        <f t="shared" ref="Z34:Z42" si="12">P34+Y34</f>
        <v>5</v>
      </c>
      <c r="AA34" s="5"/>
      <c r="AB34" s="5"/>
      <c r="AC34" s="2">
        <f t="shared" ref="AC34:AC42" si="13">F34+G34+K34-Z34-AA34-O34-N34</f>
        <v>4</v>
      </c>
      <c r="AD34" s="52"/>
      <c r="AE34" s="44">
        <v>5</v>
      </c>
      <c r="AF34" s="13"/>
      <c r="AG34" s="44">
        <v>5</v>
      </c>
      <c r="AH34" s="44">
        <v>3</v>
      </c>
      <c r="AI34" s="13">
        <v>2</v>
      </c>
      <c r="AJ34" s="19"/>
      <c r="AK34" s="59">
        <v>5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5"/>
      <c r="G35" s="2"/>
      <c r="H35" s="2"/>
      <c r="I35" s="2"/>
      <c r="J35" s="2"/>
      <c r="K35" s="2">
        <f t="shared" si="9"/>
        <v>0</v>
      </c>
      <c r="L35" s="2"/>
      <c r="M35" s="11"/>
      <c r="N35" s="11"/>
      <c r="O35" s="5"/>
      <c r="P35" s="2">
        <f t="shared" si="10"/>
        <v>0</v>
      </c>
      <c r="Q35" s="5"/>
      <c r="R35" s="5"/>
      <c r="S35" s="2"/>
      <c r="T35" s="5"/>
      <c r="U35" s="2">
        <f t="shared" si="11"/>
        <v>0</v>
      </c>
      <c r="V35" s="5"/>
      <c r="W35" s="2"/>
      <c r="X35" s="2"/>
      <c r="Y35" s="5"/>
      <c r="Z35" s="2">
        <f t="shared" si="12"/>
        <v>0</v>
      </c>
      <c r="AA35" s="5"/>
      <c r="AB35" s="5"/>
      <c r="AC35" s="2">
        <f t="shared" si="13"/>
        <v>0</v>
      </c>
      <c r="AD35" s="5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5"/>
      <c r="G36" s="2"/>
      <c r="H36" s="2"/>
      <c r="I36" s="2"/>
      <c r="J36" s="2"/>
      <c r="K36" s="2">
        <f t="shared" si="9"/>
        <v>0</v>
      </c>
      <c r="L36" s="2"/>
      <c r="M36" s="11"/>
      <c r="N36" s="11"/>
      <c r="O36" s="5"/>
      <c r="P36" s="2">
        <f t="shared" si="10"/>
        <v>0</v>
      </c>
      <c r="Q36" s="5"/>
      <c r="R36" s="5"/>
      <c r="S36" s="2"/>
      <c r="T36" s="5"/>
      <c r="U36" s="2">
        <f t="shared" si="11"/>
        <v>0</v>
      </c>
      <c r="V36" s="5"/>
      <c r="W36" s="2"/>
      <c r="X36" s="2"/>
      <c r="Y36" s="5"/>
      <c r="Z36" s="2">
        <f t="shared" si="12"/>
        <v>0</v>
      </c>
      <c r="AA36" s="5"/>
      <c r="AB36" s="5"/>
      <c r="AC36" s="2">
        <f t="shared" si="13"/>
        <v>0</v>
      </c>
      <c r="AD36" s="5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4</v>
      </c>
      <c r="F37" s="5">
        <v>1</v>
      </c>
      <c r="G37" s="2">
        <v>3</v>
      </c>
      <c r="H37" s="2"/>
      <c r="I37" s="2"/>
      <c r="J37" s="2">
        <v>2</v>
      </c>
      <c r="K37" s="2">
        <f t="shared" si="9"/>
        <v>2</v>
      </c>
      <c r="L37" s="2"/>
      <c r="M37" s="11"/>
      <c r="N37" s="11"/>
      <c r="O37" s="5"/>
      <c r="P37" s="2">
        <f t="shared" si="10"/>
        <v>2</v>
      </c>
      <c r="Q37" s="5">
        <v>1</v>
      </c>
      <c r="R37" s="5"/>
      <c r="S37" s="2">
        <v>1</v>
      </c>
      <c r="T37" s="5"/>
      <c r="U37" s="2">
        <f t="shared" si="11"/>
        <v>0</v>
      </c>
      <c r="V37" s="5"/>
      <c r="W37" s="2"/>
      <c r="X37" s="2"/>
      <c r="Y37" s="5"/>
      <c r="Z37" s="2">
        <f t="shared" si="12"/>
        <v>2</v>
      </c>
      <c r="AA37" s="5">
        <v>1</v>
      </c>
      <c r="AB37" s="5"/>
      <c r="AC37" s="2">
        <f t="shared" si="13"/>
        <v>3</v>
      </c>
      <c r="AD37" s="5">
        <v>1</v>
      </c>
      <c r="AE37" s="44">
        <v>7</v>
      </c>
      <c r="AF37" s="13"/>
      <c r="AG37" s="44">
        <v>7</v>
      </c>
      <c r="AH37" s="44">
        <v>7</v>
      </c>
      <c r="AI37" s="13"/>
      <c r="AJ37" s="59">
        <v>1</v>
      </c>
      <c r="AK37" s="59">
        <v>6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/>
      <c r="F38" s="5"/>
      <c r="G38" s="2"/>
      <c r="H38" s="2"/>
      <c r="I38" s="2"/>
      <c r="J38" s="2">
        <v>1</v>
      </c>
      <c r="K38" s="2">
        <f t="shared" si="9"/>
        <v>1</v>
      </c>
      <c r="L38" s="2"/>
      <c r="M38" s="11"/>
      <c r="N38" s="11"/>
      <c r="O38" s="5"/>
      <c r="P38" s="2">
        <f t="shared" si="10"/>
        <v>1</v>
      </c>
      <c r="Q38" s="5"/>
      <c r="R38" s="5"/>
      <c r="S38" s="2"/>
      <c r="T38" s="5"/>
      <c r="U38" s="2">
        <f t="shared" si="11"/>
        <v>1</v>
      </c>
      <c r="V38" s="5"/>
      <c r="W38" s="2">
        <v>1</v>
      </c>
      <c r="X38" s="2"/>
      <c r="Y38" s="5"/>
      <c r="Z38" s="2">
        <f t="shared" si="12"/>
        <v>1</v>
      </c>
      <c r="AA38" s="5"/>
      <c r="AB38" s="5"/>
      <c r="AC38" s="2">
        <f t="shared" si="13"/>
        <v>0</v>
      </c>
      <c r="AD38" s="5"/>
      <c r="AE38" s="44"/>
      <c r="AF38" s="13"/>
      <c r="AG38" s="44"/>
      <c r="AH38" s="44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5"/>
      <c r="G39" s="2"/>
      <c r="H39" s="2"/>
      <c r="I39" s="2"/>
      <c r="J39" s="2"/>
      <c r="K39" s="2">
        <f t="shared" si="9"/>
        <v>0</v>
      </c>
      <c r="L39" s="2"/>
      <c r="M39" s="11"/>
      <c r="N39" s="11"/>
      <c r="O39" s="5"/>
      <c r="P39" s="2">
        <f t="shared" si="10"/>
        <v>0</v>
      </c>
      <c r="Q39" s="5"/>
      <c r="R39" s="5"/>
      <c r="S39" s="2"/>
      <c r="T39" s="5"/>
      <c r="U39" s="2">
        <f t="shared" si="11"/>
        <v>0</v>
      </c>
      <c r="V39" s="5"/>
      <c r="W39" s="2"/>
      <c r="X39" s="2"/>
      <c r="Y39" s="5"/>
      <c r="Z39" s="2">
        <f t="shared" si="12"/>
        <v>0</v>
      </c>
      <c r="AA39" s="5"/>
      <c r="AB39" s="5"/>
      <c r="AC39" s="2">
        <f t="shared" si="13"/>
        <v>0</v>
      </c>
      <c r="AD39" s="5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>
        <v>4</v>
      </c>
      <c r="F40" s="5">
        <v>2</v>
      </c>
      <c r="G40" s="2">
        <v>2</v>
      </c>
      <c r="H40" s="2"/>
      <c r="I40" s="2"/>
      <c r="J40" s="2">
        <v>6</v>
      </c>
      <c r="K40" s="2">
        <f t="shared" si="9"/>
        <v>5</v>
      </c>
      <c r="L40" s="2">
        <v>1</v>
      </c>
      <c r="M40" s="11"/>
      <c r="N40" s="11"/>
      <c r="O40" s="5"/>
      <c r="P40" s="2">
        <f t="shared" si="10"/>
        <v>5</v>
      </c>
      <c r="Q40" s="5">
        <v>4</v>
      </c>
      <c r="R40" s="5"/>
      <c r="S40" s="2">
        <v>1</v>
      </c>
      <c r="T40" s="5"/>
      <c r="U40" s="2">
        <f t="shared" si="11"/>
        <v>0</v>
      </c>
      <c r="V40" s="5"/>
      <c r="W40" s="2"/>
      <c r="X40" s="2"/>
      <c r="Y40" s="5"/>
      <c r="Z40" s="2">
        <f t="shared" si="12"/>
        <v>5</v>
      </c>
      <c r="AA40" s="5"/>
      <c r="AB40" s="5"/>
      <c r="AC40" s="2">
        <f t="shared" si="13"/>
        <v>4</v>
      </c>
      <c r="AD40" s="5">
        <v>1</v>
      </c>
      <c r="AE40" s="44">
        <v>1</v>
      </c>
      <c r="AF40" s="13"/>
      <c r="AG40" s="44">
        <v>1</v>
      </c>
      <c r="AH40" s="44"/>
      <c r="AI40" s="13">
        <v>1</v>
      </c>
      <c r="AJ40" s="19"/>
      <c r="AK40" s="59">
        <v>1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>
        <v>2</v>
      </c>
      <c r="F41" s="5">
        <v>1</v>
      </c>
      <c r="G41" s="2">
        <v>1</v>
      </c>
      <c r="H41" s="2"/>
      <c r="I41" s="2"/>
      <c r="J41" s="2">
        <v>1</v>
      </c>
      <c r="K41" s="2">
        <f t="shared" si="9"/>
        <v>1</v>
      </c>
      <c r="L41" s="2"/>
      <c r="M41" s="11"/>
      <c r="N41" s="11"/>
      <c r="O41" s="5"/>
      <c r="P41" s="2">
        <f t="shared" si="10"/>
        <v>1</v>
      </c>
      <c r="Q41" s="5"/>
      <c r="R41" s="5">
        <v>1</v>
      </c>
      <c r="S41" s="2"/>
      <c r="T41" s="5"/>
      <c r="U41" s="2">
        <f t="shared" si="11"/>
        <v>0</v>
      </c>
      <c r="V41" s="5"/>
      <c r="W41" s="2"/>
      <c r="X41" s="2"/>
      <c r="Y41" s="5"/>
      <c r="Z41" s="2">
        <f t="shared" si="12"/>
        <v>1</v>
      </c>
      <c r="AA41" s="5"/>
      <c r="AB41" s="5"/>
      <c r="AC41" s="2">
        <f t="shared" si="13"/>
        <v>2</v>
      </c>
      <c r="AD41" s="5">
        <v>1</v>
      </c>
      <c r="AE41" s="44"/>
      <c r="AF41" s="13">
        <v>1</v>
      </c>
      <c r="AG41" s="44">
        <v>1</v>
      </c>
      <c r="AH41" s="44">
        <v>1</v>
      </c>
      <c r="AI41" s="13"/>
      <c r="AJ41" s="59">
        <v>1</v>
      </c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10</v>
      </c>
      <c r="F42" s="52">
        <v>2</v>
      </c>
      <c r="G42" s="2">
        <v>8</v>
      </c>
      <c r="H42" s="2"/>
      <c r="I42" s="2"/>
      <c r="J42" s="2">
        <v>2</v>
      </c>
      <c r="K42" s="2">
        <f t="shared" si="9"/>
        <v>2</v>
      </c>
      <c r="L42" s="2"/>
      <c r="M42" s="11"/>
      <c r="N42" s="11"/>
      <c r="O42" s="5"/>
      <c r="P42" s="2">
        <f t="shared" si="10"/>
        <v>7</v>
      </c>
      <c r="Q42" s="5">
        <v>1</v>
      </c>
      <c r="R42" s="5">
        <v>1</v>
      </c>
      <c r="S42" s="2">
        <v>4</v>
      </c>
      <c r="T42" s="5"/>
      <c r="U42" s="2">
        <f t="shared" si="11"/>
        <v>1</v>
      </c>
      <c r="V42" s="5"/>
      <c r="W42" s="2"/>
      <c r="X42" s="2">
        <v>1</v>
      </c>
      <c r="Y42" s="5">
        <v>1</v>
      </c>
      <c r="Z42" s="2">
        <f t="shared" si="12"/>
        <v>8</v>
      </c>
      <c r="AA42" s="5"/>
      <c r="AB42" s="5">
        <v>1</v>
      </c>
      <c r="AC42" s="2">
        <f t="shared" si="13"/>
        <v>4</v>
      </c>
      <c r="AD42" s="52">
        <v>3</v>
      </c>
      <c r="AE42" s="44">
        <v>8</v>
      </c>
      <c r="AF42" s="13"/>
      <c r="AG42" s="44">
        <v>8</v>
      </c>
      <c r="AH42" s="44">
        <v>2</v>
      </c>
      <c r="AI42" s="13">
        <v>6</v>
      </c>
      <c r="AJ42" s="59">
        <v>1</v>
      </c>
      <c r="AK42" s="59">
        <v>7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8</v>
      </c>
      <c r="F43" s="42">
        <f t="shared" ref="F43:AP43" si="14">SUM(F44:F50)</f>
        <v>0</v>
      </c>
      <c r="G43" s="42">
        <f t="shared" si="14"/>
        <v>8</v>
      </c>
      <c r="H43" s="42">
        <f t="shared" si="14"/>
        <v>0</v>
      </c>
      <c r="I43" s="42">
        <f t="shared" si="14"/>
        <v>0</v>
      </c>
      <c r="J43" s="42">
        <f t="shared" si="14"/>
        <v>7</v>
      </c>
      <c r="K43" s="42">
        <f t="shared" si="14"/>
        <v>5</v>
      </c>
      <c r="L43" s="42">
        <f t="shared" si="14"/>
        <v>2</v>
      </c>
      <c r="M43" s="42">
        <f t="shared" si="14"/>
        <v>0</v>
      </c>
      <c r="N43" s="42">
        <f t="shared" si="14"/>
        <v>0</v>
      </c>
      <c r="O43" s="42">
        <f t="shared" si="14"/>
        <v>0</v>
      </c>
      <c r="P43" s="42">
        <f t="shared" si="14"/>
        <v>6</v>
      </c>
      <c r="Q43" s="42">
        <f t="shared" si="14"/>
        <v>3</v>
      </c>
      <c r="R43" s="42">
        <f t="shared" si="14"/>
        <v>2</v>
      </c>
      <c r="S43" s="42">
        <f t="shared" si="14"/>
        <v>0</v>
      </c>
      <c r="T43" s="42">
        <f t="shared" si="14"/>
        <v>0</v>
      </c>
      <c r="U43" s="42">
        <f t="shared" si="14"/>
        <v>1</v>
      </c>
      <c r="V43" s="42">
        <f t="shared" si="14"/>
        <v>1</v>
      </c>
      <c r="W43" s="42">
        <f t="shared" si="14"/>
        <v>0</v>
      </c>
      <c r="X43" s="42">
        <f t="shared" si="14"/>
        <v>0</v>
      </c>
      <c r="Y43" s="42">
        <f t="shared" si="14"/>
        <v>1</v>
      </c>
      <c r="Z43" s="42">
        <f t="shared" si="14"/>
        <v>7</v>
      </c>
      <c r="AA43" s="42">
        <f t="shared" si="14"/>
        <v>0</v>
      </c>
      <c r="AB43" s="42">
        <f t="shared" si="14"/>
        <v>0</v>
      </c>
      <c r="AC43" s="42">
        <f t="shared" si="14"/>
        <v>6</v>
      </c>
      <c r="AD43" s="42">
        <f t="shared" si="14"/>
        <v>0</v>
      </c>
      <c r="AE43" s="42">
        <f t="shared" si="14"/>
        <v>3</v>
      </c>
      <c r="AF43" s="42">
        <f t="shared" si="14"/>
        <v>0</v>
      </c>
      <c r="AG43" s="42">
        <f t="shared" si="14"/>
        <v>3</v>
      </c>
      <c r="AH43" s="42">
        <f t="shared" si="14"/>
        <v>0</v>
      </c>
      <c r="AI43" s="42">
        <f t="shared" si="14"/>
        <v>3</v>
      </c>
      <c r="AJ43" s="42">
        <f t="shared" si="14"/>
        <v>0</v>
      </c>
      <c r="AK43" s="42">
        <f t="shared" si="14"/>
        <v>3</v>
      </c>
      <c r="AL43" s="42">
        <f t="shared" si="14"/>
        <v>0</v>
      </c>
      <c r="AM43" s="42">
        <f t="shared" si="14"/>
        <v>0</v>
      </c>
      <c r="AN43" s="42">
        <f t="shared" si="14"/>
        <v>0</v>
      </c>
      <c r="AO43" s="42">
        <f t="shared" si="14"/>
        <v>0</v>
      </c>
      <c r="AP43" s="42">
        <f t="shared" si="14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>
        <v>1</v>
      </c>
      <c r="K44" s="2">
        <f t="shared" ref="K44:K50" si="15">J44-L44-M44</f>
        <v>1</v>
      </c>
      <c r="L44" s="2"/>
      <c r="M44" s="11"/>
      <c r="N44" s="11"/>
      <c r="O44" s="5"/>
      <c r="P44" s="2">
        <f t="shared" ref="P44:P50" si="16">Q44+R44+S44+T44+U44</f>
        <v>0</v>
      </c>
      <c r="Q44" s="5"/>
      <c r="R44" s="5"/>
      <c r="S44" s="2"/>
      <c r="T44" s="5"/>
      <c r="U44" s="2">
        <f t="shared" ref="U44:U50" si="17">V44+W44+X44</f>
        <v>0</v>
      </c>
      <c r="V44" s="5"/>
      <c r="W44" s="2"/>
      <c r="X44" s="2"/>
      <c r="Y44" s="5"/>
      <c r="Z44" s="2">
        <f t="shared" ref="Z44:Z50" si="18">P44+Y44</f>
        <v>0</v>
      </c>
      <c r="AA44" s="5"/>
      <c r="AB44" s="5"/>
      <c r="AC44" s="2">
        <f t="shared" ref="AC44:AC50" si="19">F44+G44+K44-Z44-AA44-O44-N44</f>
        <v>1</v>
      </c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>
        <v>1</v>
      </c>
      <c r="F45" s="44"/>
      <c r="G45" s="5">
        <v>1</v>
      </c>
      <c r="H45" s="2"/>
      <c r="I45" s="2"/>
      <c r="J45" s="2"/>
      <c r="K45" s="2">
        <f t="shared" si="15"/>
        <v>0</v>
      </c>
      <c r="L45" s="2"/>
      <c r="M45" s="11"/>
      <c r="N45" s="11"/>
      <c r="O45" s="5"/>
      <c r="P45" s="2">
        <f t="shared" si="16"/>
        <v>0</v>
      </c>
      <c r="Q45" s="5"/>
      <c r="R45" s="5"/>
      <c r="S45" s="2"/>
      <c r="T45" s="5"/>
      <c r="U45" s="2">
        <f t="shared" si="17"/>
        <v>0</v>
      </c>
      <c r="V45" s="5"/>
      <c r="W45" s="2"/>
      <c r="X45" s="2"/>
      <c r="Y45" s="5"/>
      <c r="Z45" s="2">
        <f t="shared" si="18"/>
        <v>0</v>
      </c>
      <c r="AA45" s="5"/>
      <c r="AB45" s="5"/>
      <c r="AC45" s="2">
        <f t="shared" si="19"/>
        <v>1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5"/>
      <c r="H46" s="2"/>
      <c r="I46" s="2"/>
      <c r="J46" s="2"/>
      <c r="K46" s="2">
        <f t="shared" si="15"/>
        <v>0</v>
      </c>
      <c r="L46" s="2"/>
      <c r="M46" s="11"/>
      <c r="N46" s="11"/>
      <c r="O46" s="5"/>
      <c r="P46" s="2">
        <f t="shared" si="16"/>
        <v>0</v>
      </c>
      <c r="Q46" s="5"/>
      <c r="R46" s="5"/>
      <c r="S46" s="2"/>
      <c r="T46" s="5"/>
      <c r="U46" s="2">
        <f t="shared" si="17"/>
        <v>0</v>
      </c>
      <c r="V46" s="5"/>
      <c r="W46" s="2"/>
      <c r="X46" s="2"/>
      <c r="Y46" s="5"/>
      <c r="Z46" s="2">
        <f t="shared" si="18"/>
        <v>0</v>
      </c>
      <c r="AA46" s="5"/>
      <c r="AB46" s="5"/>
      <c r="AC46" s="2">
        <f t="shared" si="19"/>
        <v>0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5"/>
      <c r="H47" s="2"/>
      <c r="I47" s="2"/>
      <c r="J47" s="2"/>
      <c r="K47" s="2">
        <f t="shared" si="15"/>
        <v>0</v>
      </c>
      <c r="L47" s="2"/>
      <c r="M47" s="11"/>
      <c r="N47" s="11"/>
      <c r="O47" s="5"/>
      <c r="P47" s="2">
        <f t="shared" si="16"/>
        <v>0</v>
      </c>
      <c r="Q47" s="5"/>
      <c r="R47" s="5"/>
      <c r="S47" s="2"/>
      <c r="T47" s="5"/>
      <c r="U47" s="2">
        <f t="shared" si="17"/>
        <v>0</v>
      </c>
      <c r="V47" s="5"/>
      <c r="W47" s="2"/>
      <c r="X47" s="2"/>
      <c r="Y47" s="5"/>
      <c r="Z47" s="2">
        <f t="shared" si="18"/>
        <v>0</v>
      </c>
      <c r="AA47" s="5"/>
      <c r="AB47" s="5"/>
      <c r="AC47" s="2">
        <f t="shared" si="19"/>
        <v>0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>
        <v>1</v>
      </c>
      <c r="F48" s="44"/>
      <c r="G48" s="5">
        <v>1</v>
      </c>
      <c r="H48" s="2"/>
      <c r="I48" s="2"/>
      <c r="J48" s="2">
        <v>2</v>
      </c>
      <c r="K48" s="2">
        <f t="shared" si="15"/>
        <v>1</v>
      </c>
      <c r="L48" s="2">
        <v>1</v>
      </c>
      <c r="M48" s="11"/>
      <c r="N48" s="11"/>
      <c r="O48" s="5"/>
      <c r="P48" s="2">
        <f t="shared" si="16"/>
        <v>1</v>
      </c>
      <c r="Q48" s="5"/>
      <c r="R48" s="5">
        <v>1</v>
      </c>
      <c r="S48" s="2"/>
      <c r="T48" s="5"/>
      <c r="U48" s="2">
        <f t="shared" si="17"/>
        <v>0</v>
      </c>
      <c r="V48" s="5"/>
      <c r="W48" s="2"/>
      <c r="X48" s="2"/>
      <c r="Y48" s="5"/>
      <c r="Z48" s="2">
        <f t="shared" si="18"/>
        <v>1</v>
      </c>
      <c r="AA48" s="5"/>
      <c r="AB48" s="5"/>
      <c r="AC48" s="2">
        <f t="shared" si="19"/>
        <v>1</v>
      </c>
      <c r="AD48" s="44"/>
      <c r="AE48" s="44">
        <v>1</v>
      </c>
      <c r="AF48" s="13"/>
      <c r="AG48" s="44">
        <v>1</v>
      </c>
      <c r="AH48" s="44"/>
      <c r="AI48" s="13">
        <v>1</v>
      </c>
      <c r="AJ48" s="19"/>
      <c r="AK48" s="59">
        <v>1</v>
      </c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/>
      <c r="F49" s="44"/>
      <c r="G49" s="5"/>
      <c r="H49" s="2"/>
      <c r="I49" s="2"/>
      <c r="J49" s="2"/>
      <c r="K49" s="2">
        <f t="shared" si="15"/>
        <v>0</v>
      </c>
      <c r="L49" s="2"/>
      <c r="M49" s="11"/>
      <c r="N49" s="11"/>
      <c r="O49" s="5"/>
      <c r="P49" s="2">
        <f t="shared" si="16"/>
        <v>0</v>
      </c>
      <c r="Q49" s="5"/>
      <c r="R49" s="5"/>
      <c r="S49" s="2"/>
      <c r="T49" s="5"/>
      <c r="U49" s="2">
        <f t="shared" si="17"/>
        <v>0</v>
      </c>
      <c r="V49" s="5"/>
      <c r="W49" s="2"/>
      <c r="X49" s="2"/>
      <c r="Y49" s="5"/>
      <c r="Z49" s="2">
        <f t="shared" si="18"/>
        <v>0</v>
      </c>
      <c r="AA49" s="5"/>
      <c r="AB49" s="5"/>
      <c r="AC49" s="2">
        <f t="shared" si="19"/>
        <v>0</v>
      </c>
      <c r="AD49" s="44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">
        <v>6</v>
      </c>
      <c r="F50" s="44"/>
      <c r="G50" s="5">
        <v>6</v>
      </c>
      <c r="H50" s="2"/>
      <c r="I50" s="2"/>
      <c r="J50" s="2">
        <v>4</v>
      </c>
      <c r="K50" s="2">
        <f t="shared" si="15"/>
        <v>3</v>
      </c>
      <c r="L50" s="2">
        <v>1</v>
      </c>
      <c r="M50" s="11"/>
      <c r="N50" s="11"/>
      <c r="O50" s="5"/>
      <c r="P50" s="2">
        <f t="shared" si="16"/>
        <v>5</v>
      </c>
      <c r="Q50" s="5">
        <v>3</v>
      </c>
      <c r="R50" s="5">
        <v>1</v>
      </c>
      <c r="S50" s="2"/>
      <c r="T50" s="5"/>
      <c r="U50" s="2">
        <f t="shared" si="17"/>
        <v>1</v>
      </c>
      <c r="V50" s="5">
        <v>1</v>
      </c>
      <c r="W50" s="2"/>
      <c r="X50" s="2"/>
      <c r="Y50" s="5">
        <v>1</v>
      </c>
      <c r="Z50" s="2">
        <f t="shared" si="18"/>
        <v>6</v>
      </c>
      <c r="AA50" s="5"/>
      <c r="AB50" s="5"/>
      <c r="AC50" s="2">
        <f t="shared" si="19"/>
        <v>3</v>
      </c>
      <c r="AD50" s="44"/>
      <c r="AE50" s="44">
        <v>2</v>
      </c>
      <c r="AF50" s="13"/>
      <c r="AG50" s="44">
        <v>2</v>
      </c>
      <c r="AH50" s="44"/>
      <c r="AI50" s="13">
        <v>2</v>
      </c>
      <c r="AJ50" s="19"/>
      <c r="AK50" s="59">
        <v>2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18</v>
      </c>
      <c r="F51" s="42">
        <f t="shared" ref="F51:AP51" si="20">SUM(F52:F64)</f>
        <v>4</v>
      </c>
      <c r="G51" s="42">
        <f t="shared" si="20"/>
        <v>14</v>
      </c>
      <c r="H51" s="42">
        <f t="shared" si="20"/>
        <v>0</v>
      </c>
      <c r="I51" s="42">
        <f t="shared" si="20"/>
        <v>0</v>
      </c>
      <c r="J51" s="42">
        <f t="shared" si="20"/>
        <v>31</v>
      </c>
      <c r="K51" s="42">
        <f t="shared" si="20"/>
        <v>25</v>
      </c>
      <c r="L51" s="42">
        <f t="shared" si="20"/>
        <v>6</v>
      </c>
      <c r="M51" s="42">
        <f t="shared" si="20"/>
        <v>0</v>
      </c>
      <c r="N51" s="42">
        <f t="shared" si="20"/>
        <v>0</v>
      </c>
      <c r="O51" s="42">
        <f t="shared" si="20"/>
        <v>0</v>
      </c>
      <c r="P51" s="42">
        <f t="shared" si="20"/>
        <v>25</v>
      </c>
      <c r="Q51" s="42">
        <f t="shared" si="20"/>
        <v>17</v>
      </c>
      <c r="R51" s="42">
        <f t="shared" si="20"/>
        <v>4</v>
      </c>
      <c r="S51" s="42">
        <f t="shared" si="20"/>
        <v>2</v>
      </c>
      <c r="T51" s="42">
        <f t="shared" si="20"/>
        <v>0</v>
      </c>
      <c r="U51" s="42">
        <f t="shared" si="20"/>
        <v>2</v>
      </c>
      <c r="V51" s="42">
        <f t="shared" si="20"/>
        <v>1</v>
      </c>
      <c r="W51" s="42">
        <f t="shared" si="20"/>
        <v>1</v>
      </c>
      <c r="X51" s="42">
        <f t="shared" si="20"/>
        <v>0</v>
      </c>
      <c r="Y51" s="42">
        <f t="shared" si="20"/>
        <v>2</v>
      </c>
      <c r="Z51" s="42">
        <f t="shared" si="20"/>
        <v>27</v>
      </c>
      <c r="AA51" s="42">
        <f t="shared" si="20"/>
        <v>0</v>
      </c>
      <c r="AB51" s="42">
        <f t="shared" si="20"/>
        <v>0</v>
      </c>
      <c r="AC51" s="42">
        <f t="shared" si="20"/>
        <v>16</v>
      </c>
      <c r="AD51" s="42">
        <f t="shared" si="20"/>
        <v>3</v>
      </c>
      <c r="AE51" s="42">
        <f t="shared" si="20"/>
        <v>2</v>
      </c>
      <c r="AF51" s="42">
        <f t="shared" si="20"/>
        <v>1</v>
      </c>
      <c r="AG51" s="42">
        <f t="shared" si="20"/>
        <v>3</v>
      </c>
      <c r="AH51" s="42">
        <f t="shared" si="20"/>
        <v>1</v>
      </c>
      <c r="AI51" s="42">
        <f t="shared" si="20"/>
        <v>2</v>
      </c>
      <c r="AJ51" s="42">
        <f t="shared" si="20"/>
        <v>1</v>
      </c>
      <c r="AK51" s="42">
        <f t="shared" si="20"/>
        <v>2</v>
      </c>
      <c r="AL51" s="42">
        <f t="shared" si="20"/>
        <v>1</v>
      </c>
      <c r="AM51" s="42">
        <f t="shared" si="20"/>
        <v>0</v>
      </c>
      <c r="AN51" s="42">
        <f t="shared" si="20"/>
        <v>1</v>
      </c>
      <c r="AO51" s="42">
        <f t="shared" si="20"/>
        <v>1</v>
      </c>
      <c r="AP51" s="42">
        <f t="shared" si="20"/>
        <v>0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">
        <v>8</v>
      </c>
      <c r="F52" s="5">
        <v>1</v>
      </c>
      <c r="G52" s="2">
        <v>7</v>
      </c>
      <c r="H52" s="2"/>
      <c r="I52" s="2"/>
      <c r="J52" s="2">
        <v>8</v>
      </c>
      <c r="K52" s="2">
        <f>J52-L52-M52</f>
        <v>7</v>
      </c>
      <c r="L52" s="2">
        <v>1</v>
      </c>
      <c r="M52" s="11"/>
      <c r="N52" s="11"/>
      <c r="O52" s="5"/>
      <c r="P52" s="2">
        <f>Q52+R52+S52+T52+U52</f>
        <v>12</v>
      </c>
      <c r="Q52" s="5">
        <v>10</v>
      </c>
      <c r="R52" s="5"/>
      <c r="S52" s="2">
        <v>1</v>
      </c>
      <c r="T52" s="5"/>
      <c r="U52" s="2">
        <f>V52+W52+X52</f>
        <v>1</v>
      </c>
      <c r="V52" s="5">
        <v>1</v>
      </c>
      <c r="W52" s="2"/>
      <c r="X52" s="2"/>
      <c r="Y52" s="5"/>
      <c r="Z52" s="2">
        <f>P52+Y52</f>
        <v>12</v>
      </c>
      <c r="AA52" s="5"/>
      <c r="AB52" s="5"/>
      <c r="AC52" s="2">
        <f>F52+G52+K52-Z52-AA52-O52-N52</f>
        <v>3</v>
      </c>
      <c r="AD52" s="5"/>
      <c r="AE52" s="44"/>
      <c r="AF52" s="13"/>
      <c r="AG52" s="44"/>
      <c r="AH52" s="44"/>
      <c r="AI52" s="13"/>
      <c r="AJ52" s="19"/>
      <c r="AK52" s="19"/>
      <c r="AL52" s="59"/>
      <c r="AM52" s="59"/>
      <c r="AN52" s="59"/>
      <c r="AO52" s="5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2</v>
      </c>
      <c r="F53" s="52"/>
      <c r="G53" s="2">
        <v>2</v>
      </c>
      <c r="H53" s="2"/>
      <c r="I53" s="2"/>
      <c r="J53" s="2">
        <v>6</v>
      </c>
      <c r="K53" s="2">
        <f>J53-L53-M53</f>
        <v>3</v>
      </c>
      <c r="L53" s="2">
        <v>3</v>
      </c>
      <c r="M53" s="11"/>
      <c r="N53" s="11"/>
      <c r="O53" s="5"/>
      <c r="P53" s="2">
        <f>Q53+R53+S53+T53+U53</f>
        <v>5</v>
      </c>
      <c r="Q53" s="5">
        <v>3</v>
      </c>
      <c r="R53" s="5">
        <v>2</v>
      </c>
      <c r="S53" s="2"/>
      <c r="T53" s="5"/>
      <c r="U53" s="2">
        <f>V53+W53+X53</f>
        <v>0</v>
      </c>
      <c r="V53" s="5"/>
      <c r="W53" s="2"/>
      <c r="X53" s="2"/>
      <c r="Y53" s="5"/>
      <c r="Z53" s="2">
        <f>P53+Y53</f>
        <v>5</v>
      </c>
      <c r="AA53" s="5"/>
      <c r="AB53" s="5"/>
      <c r="AC53" s="2">
        <f>F53+G53+K53-Z53-AA53-O53-N53</f>
        <v>0</v>
      </c>
      <c r="AD53" s="52"/>
      <c r="AE53" s="44"/>
      <c r="AF53" s="13"/>
      <c r="AG53" s="44"/>
      <c r="AH53" s="44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>
        <v>3</v>
      </c>
      <c r="F54" s="5"/>
      <c r="G54" s="2">
        <v>3</v>
      </c>
      <c r="H54" s="2"/>
      <c r="I54" s="2"/>
      <c r="J54" s="2">
        <v>1</v>
      </c>
      <c r="K54" s="2">
        <f t="shared" ref="K54:K64" si="21">J54-L54-M54</f>
        <v>1</v>
      </c>
      <c r="L54" s="2"/>
      <c r="M54" s="11"/>
      <c r="N54" s="11"/>
      <c r="O54" s="5"/>
      <c r="P54" s="2">
        <f t="shared" ref="P54:P64" si="22">Q54+R54+S54+T54+U54</f>
        <v>3</v>
      </c>
      <c r="Q54" s="5">
        <v>2</v>
      </c>
      <c r="R54" s="5"/>
      <c r="S54" s="2">
        <v>1</v>
      </c>
      <c r="T54" s="5"/>
      <c r="U54" s="2">
        <f t="shared" ref="U54:U64" si="23">V54+W54+X54</f>
        <v>0</v>
      </c>
      <c r="V54" s="5"/>
      <c r="W54" s="2"/>
      <c r="X54" s="2"/>
      <c r="Y54" s="5">
        <v>1</v>
      </c>
      <c r="Z54" s="2">
        <f t="shared" ref="Z54:Z64" si="24">P54+Y54</f>
        <v>4</v>
      </c>
      <c r="AA54" s="5"/>
      <c r="AB54" s="5"/>
      <c r="AC54" s="2">
        <f t="shared" ref="AC54:AC64" si="25">F54+G54+K54-Z54-AA54-O54-N54</f>
        <v>0</v>
      </c>
      <c r="AD54" s="5"/>
      <c r="AE54" s="44">
        <v>1</v>
      </c>
      <c r="AF54" s="13"/>
      <c r="AG54" s="44">
        <v>1</v>
      </c>
      <c r="AH54" s="44"/>
      <c r="AI54" s="13">
        <v>1</v>
      </c>
      <c r="AJ54" s="19"/>
      <c r="AK54" s="59">
        <v>1</v>
      </c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5"/>
      <c r="G55" s="2"/>
      <c r="H55" s="2"/>
      <c r="I55" s="2"/>
      <c r="J55" s="2"/>
      <c r="K55" s="2">
        <f t="shared" si="21"/>
        <v>0</v>
      </c>
      <c r="L55" s="2"/>
      <c r="M55" s="11"/>
      <c r="N55" s="11"/>
      <c r="O55" s="5"/>
      <c r="P55" s="2">
        <f t="shared" si="22"/>
        <v>0</v>
      </c>
      <c r="Q55" s="5"/>
      <c r="R55" s="5"/>
      <c r="S55" s="2"/>
      <c r="T55" s="5"/>
      <c r="U55" s="2">
        <f t="shared" si="23"/>
        <v>0</v>
      </c>
      <c r="V55" s="5"/>
      <c r="W55" s="2"/>
      <c r="X55" s="2"/>
      <c r="Y55" s="5"/>
      <c r="Z55" s="2">
        <f t="shared" si="24"/>
        <v>0</v>
      </c>
      <c r="AA55" s="5"/>
      <c r="AB55" s="5"/>
      <c r="AC55" s="2">
        <f t="shared" si="25"/>
        <v>0</v>
      </c>
      <c r="AD55" s="5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5"/>
      <c r="G56" s="2"/>
      <c r="H56" s="2"/>
      <c r="I56" s="2"/>
      <c r="J56" s="2"/>
      <c r="K56" s="2">
        <f t="shared" si="21"/>
        <v>0</v>
      </c>
      <c r="L56" s="2"/>
      <c r="M56" s="11"/>
      <c r="N56" s="11"/>
      <c r="O56" s="5"/>
      <c r="P56" s="2">
        <f t="shared" si="22"/>
        <v>0</v>
      </c>
      <c r="Q56" s="5"/>
      <c r="R56" s="5"/>
      <c r="S56" s="2"/>
      <c r="T56" s="5"/>
      <c r="U56" s="2">
        <f t="shared" si="23"/>
        <v>0</v>
      </c>
      <c r="V56" s="5"/>
      <c r="W56" s="2"/>
      <c r="X56" s="2"/>
      <c r="Y56" s="5"/>
      <c r="Z56" s="2">
        <f t="shared" si="24"/>
        <v>0</v>
      </c>
      <c r="AA56" s="5"/>
      <c r="AB56" s="5"/>
      <c r="AC56" s="2">
        <f t="shared" si="25"/>
        <v>0</v>
      </c>
      <c r="AD56" s="5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5"/>
      <c r="G57" s="2"/>
      <c r="H57" s="2"/>
      <c r="I57" s="2"/>
      <c r="J57" s="2">
        <v>1</v>
      </c>
      <c r="K57" s="2">
        <f t="shared" si="21"/>
        <v>1</v>
      </c>
      <c r="L57" s="2"/>
      <c r="M57" s="11"/>
      <c r="N57" s="11"/>
      <c r="O57" s="5"/>
      <c r="P57" s="2">
        <f t="shared" si="22"/>
        <v>1</v>
      </c>
      <c r="Q57" s="5">
        <v>1</v>
      </c>
      <c r="R57" s="5"/>
      <c r="S57" s="2"/>
      <c r="T57" s="5"/>
      <c r="U57" s="2">
        <f t="shared" si="23"/>
        <v>0</v>
      </c>
      <c r="V57" s="5"/>
      <c r="W57" s="2"/>
      <c r="X57" s="2"/>
      <c r="Y57" s="5"/>
      <c r="Z57" s="2">
        <f t="shared" si="24"/>
        <v>1</v>
      </c>
      <c r="AA57" s="5"/>
      <c r="AB57" s="5"/>
      <c r="AC57" s="2">
        <f t="shared" si="25"/>
        <v>0</v>
      </c>
      <c r="AD57" s="5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5"/>
      <c r="G58" s="2"/>
      <c r="H58" s="2"/>
      <c r="I58" s="2"/>
      <c r="J58" s="2"/>
      <c r="K58" s="2">
        <f t="shared" si="21"/>
        <v>0</v>
      </c>
      <c r="L58" s="2"/>
      <c r="M58" s="11"/>
      <c r="N58" s="11"/>
      <c r="O58" s="5"/>
      <c r="P58" s="2">
        <f t="shared" si="22"/>
        <v>0</v>
      </c>
      <c r="Q58" s="5"/>
      <c r="R58" s="5"/>
      <c r="S58" s="2"/>
      <c r="T58" s="5"/>
      <c r="U58" s="2">
        <f t="shared" si="23"/>
        <v>0</v>
      </c>
      <c r="V58" s="5"/>
      <c r="W58" s="2"/>
      <c r="X58" s="2"/>
      <c r="Y58" s="5"/>
      <c r="Z58" s="2">
        <f t="shared" si="24"/>
        <v>0</v>
      </c>
      <c r="AA58" s="5"/>
      <c r="AB58" s="5"/>
      <c r="AC58" s="2">
        <f t="shared" si="25"/>
        <v>0</v>
      </c>
      <c r="AD58" s="5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>
        <v>1</v>
      </c>
      <c r="F59" s="52">
        <v>1</v>
      </c>
      <c r="G59" s="2"/>
      <c r="H59" s="2"/>
      <c r="I59" s="2"/>
      <c r="J59" s="2"/>
      <c r="K59" s="2">
        <f t="shared" si="21"/>
        <v>0</v>
      </c>
      <c r="L59" s="2"/>
      <c r="M59" s="11"/>
      <c r="N59" s="11"/>
      <c r="O59" s="5"/>
      <c r="P59" s="2">
        <f t="shared" si="22"/>
        <v>0</v>
      </c>
      <c r="Q59" s="5"/>
      <c r="R59" s="5"/>
      <c r="S59" s="2"/>
      <c r="T59" s="5"/>
      <c r="U59" s="2">
        <f t="shared" si="23"/>
        <v>0</v>
      </c>
      <c r="V59" s="5"/>
      <c r="W59" s="2"/>
      <c r="X59" s="2"/>
      <c r="Y59" s="5"/>
      <c r="Z59" s="2">
        <f t="shared" si="24"/>
        <v>0</v>
      </c>
      <c r="AA59" s="5"/>
      <c r="AB59" s="5"/>
      <c r="AC59" s="2">
        <f t="shared" si="25"/>
        <v>1</v>
      </c>
      <c r="AD59" s="52">
        <v>1</v>
      </c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>
        <v>2</v>
      </c>
      <c r="F60" s="5"/>
      <c r="G60" s="2">
        <v>2</v>
      </c>
      <c r="H60" s="2"/>
      <c r="I60" s="2"/>
      <c r="J60" s="2">
        <v>9</v>
      </c>
      <c r="K60" s="2">
        <f t="shared" si="21"/>
        <v>7</v>
      </c>
      <c r="L60" s="2">
        <v>2</v>
      </c>
      <c r="M60" s="11"/>
      <c r="N60" s="11"/>
      <c r="O60" s="5"/>
      <c r="P60" s="2">
        <f t="shared" si="22"/>
        <v>3</v>
      </c>
      <c r="Q60" s="5">
        <v>1</v>
      </c>
      <c r="R60" s="5">
        <v>1</v>
      </c>
      <c r="S60" s="2"/>
      <c r="T60" s="5"/>
      <c r="U60" s="2">
        <f t="shared" si="23"/>
        <v>1</v>
      </c>
      <c r="V60" s="5"/>
      <c r="W60" s="2">
        <v>1</v>
      </c>
      <c r="X60" s="2"/>
      <c r="Y60" s="5"/>
      <c r="Z60" s="2">
        <f t="shared" si="24"/>
        <v>3</v>
      </c>
      <c r="AA60" s="5"/>
      <c r="AB60" s="5"/>
      <c r="AC60" s="2">
        <f t="shared" si="25"/>
        <v>6</v>
      </c>
      <c r="AD60" s="5"/>
      <c r="AE60" s="44"/>
      <c r="AF60" s="13"/>
      <c r="AG60" s="44"/>
      <c r="AH60" s="44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3" t="s">
        <v>51</v>
      </c>
      <c r="B61" s="218" t="s">
        <v>201</v>
      </c>
      <c r="C61" s="219"/>
      <c r="D61" s="220"/>
      <c r="E61" s="5">
        <v>2</v>
      </c>
      <c r="F61" s="52">
        <v>2</v>
      </c>
      <c r="G61" s="2"/>
      <c r="H61" s="2"/>
      <c r="I61" s="2"/>
      <c r="J61" s="2">
        <v>4</v>
      </c>
      <c r="K61" s="2">
        <f t="shared" si="21"/>
        <v>4</v>
      </c>
      <c r="L61" s="2"/>
      <c r="M61" s="11"/>
      <c r="N61" s="11"/>
      <c r="O61" s="5"/>
      <c r="P61" s="2">
        <f t="shared" si="22"/>
        <v>1</v>
      </c>
      <c r="Q61" s="5"/>
      <c r="R61" s="5">
        <v>1</v>
      </c>
      <c r="S61" s="2"/>
      <c r="T61" s="5"/>
      <c r="U61" s="2">
        <f t="shared" si="23"/>
        <v>0</v>
      </c>
      <c r="V61" s="5"/>
      <c r="W61" s="2"/>
      <c r="X61" s="2"/>
      <c r="Y61" s="5">
        <v>1</v>
      </c>
      <c r="Z61" s="2">
        <f t="shared" si="24"/>
        <v>2</v>
      </c>
      <c r="AA61" s="5"/>
      <c r="AB61" s="5"/>
      <c r="AC61" s="2">
        <f t="shared" si="25"/>
        <v>4</v>
      </c>
      <c r="AD61" s="52">
        <v>2</v>
      </c>
      <c r="AE61" s="44">
        <v>1</v>
      </c>
      <c r="AF61" s="13">
        <v>1</v>
      </c>
      <c r="AG61" s="44">
        <v>2</v>
      </c>
      <c r="AH61" s="44">
        <v>1</v>
      </c>
      <c r="AI61" s="13">
        <v>1</v>
      </c>
      <c r="AJ61" s="59">
        <v>1</v>
      </c>
      <c r="AK61" s="59">
        <v>1</v>
      </c>
      <c r="AL61" s="59">
        <v>1</v>
      </c>
      <c r="AM61" s="59"/>
      <c r="AN61" s="59">
        <v>1</v>
      </c>
      <c r="AO61" s="59">
        <v>1</v>
      </c>
      <c r="AP61" s="5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/>
      <c r="F62" s="44"/>
      <c r="G62" s="2"/>
      <c r="H62" s="2"/>
      <c r="I62" s="2"/>
      <c r="J62" s="2"/>
      <c r="K62" s="2">
        <f t="shared" si="21"/>
        <v>0</v>
      </c>
      <c r="L62" s="2"/>
      <c r="M62" s="11"/>
      <c r="N62" s="11"/>
      <c r="O62" s="5"/>
      <c r="P62" s="2">
        <f t="shared" si="22"/>
        <v>0</v>
      </c>
      <c r="Q62" s="5"/>
      <c r="R62" s="5"/>
      <c r="S62" s="2"/>
      <c r="T62" s="5"/>
      <c r="U62" s="2">
        <f t="shared" si="23"/>
        <v>0</v>
      </c>
      <c r="V62" s="5"/>
      <c r="W62" s="2"/>
      <c r="X62" s="2"/>
      <c r="Y62" s="5"/>
      <c r="Z62" s="2">
        <f t="shared" si="24"/>
        <v>0</v>
      </c>
      <c r="AA62" s="5"/>
      <c r="AB62" s="5"/>
      <c r="AC62" s="2">
        <f t="shared" si="25"/>
        <v>0</v>
      </c>
      <c r="AD62" s="44"/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2"/>
      <c r="H63" s="2"/>
      <c r="I63" s="2"/>
      <c r="J63" s="2"/>
      <c r="K63" s="2">
        <f t="shared" si="21"/>
        <v>0</v>
      </c>
      <c r="L63" s="2"/>
      <c r="M63" s="11"/>
      <c r="N63" s="11"/>
      <c r="O63" s="5"/>
      <c r="P63" s="2">
        <f t="shared" si="22"/>
        <v>0</v>
      </c>
      <c r="Q63" s="5"/>
      <c r="R63" s="5"/>
      <c r="S63" s="2"/>
      <c r="T63" s="5"/>
      <c r="U63" s="2">
        <f t="shared" si="23"/>
        <v>0</v>
      </c>
      <c r="V63" s="5"/>
      <c r="W63" s="2"/>
      <c r="X63" s="2"/>
      <c r="Y63" s="5"/>
      <c r="Z63" s="2">
        <f t="shared" si="24"/>
        <v>0</v>
      </c>
      <c r="AA63" s="5"/>
      <c r="AB63" s="5"/>
      <c r="AC63" s="2">
        <f t="shared" si="25"/>
        <v>0</v>
      </c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/>
      <c r="F64" s="44"/>
      <c r="G64" s="2"/>
      <c r="H64" s="2"/>
      <c r="I64" s="2"/>
      <c r="J64" s="2">
        <v>2</v>
      </c>
      <c r="K64" s="2">
        <f t="shared" si="21"/>
        <v>2</v>
      </c>
      <c r="L64" s="2"/>
      <c r="M64" s="11"/>
      <c r="N64" s="11"/>
      <c r="O64" s="5"/>
      <c r="P64" s="2">
        <f t="shared" si="22"/>
        <v>0</v>
      </c>
      <c r="Q64" s="5"/>
      <c r="R64" s="5"/>
      <c r="S64" s="2"/>
      <c r="T64" s="5"/>
      <c r="U64" s="2">
        <f t="shared" si="23"/>
        <v>0</v>
      </c>
      <c r="V64" s="5"/>
      <c r="W64" s="2"/>
      <c r="X64" s="2"/>
      <c r="Y64" s="5"/>
      <c r="Z64" s="2">
        <f t="shared" si="24"/>
        <v>0</v>
      </c>
      <c r="AA64" s="5"/>
      <c r="AB64" s="5"/>
      <c r="AC64" s="2">
        <f t="shared" si="25"/>
        <v>2</v>
      </c>
      <c r="AD64" s="44"/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1</v>
      </c>
      <c r="F65" s="42">
        <f t="shared" ref="F65:AP65" si="26">SUM(F66:F71)</f>
        <v>0</v>
      </c>
      <c r="G65" s="42">
        <f t="shared" si="26"/>
        <v>1</v>
      </c>
      <c r="H65" s="42">
        <f t="shared" si="26"/>
        <v>0</v>
      </c>
      <c r="I65" s="42">
        <f t="shared" si="26"/>
        <v>0</v>
      </c>
      <c r="J65" s="42">
        <f t="shared" si="26"/>
        <v>4</v>
      </c>
      <c r="K65" s="42">
        <f t="shared" si="26"/>
        <v>3</v>
      </c>
      <c r="L65" s="42">
        <f t="shared" si="26"/>
        <v>1</v>
      </c>
      <c r="M65" s="42">
        <f t="shared" si="26"/>
        <v>0</v>
      </c>
      <c r="N65" s="42">
        <f t="shared" si="26"/>
        <v>0</v>
      </c>
      <c r="O65" s="42">
        <f t="shared" si="26"/>
        <v>0</v>
      </c>
      <c r="P65" s="42">
        <f t="shared" si="26"/>
        <v>1</v>
      </c>
      <c r="Q65" s="42">
        <f t="shared" si="26"/>
        <v>0</v>
      </c>
      <c r="R65" s="42">
        <f t="shared" si="26"/>
        <v>0</v>
      </c>
      <c r="S65" s="42">
        <f t="shared" si="26"/>
        <v>0</v>
      </c>
      <c r="T65" s="42">
        <f t="shared" si="26"/>
        <v>0</v>
      </c>
      <c r="U65" s="42">
        <f t="shared" si="26"/>
        <v>1</v>
      </c>
      <c r="V65" s="42">
        <f t="shared" si="26"/>
        <v>1</v>
      </c>
      <c r="W65" s="42">
        <f t="shared" si="26"/>
        <v>0</v>
      </c>
      <c r="X65" s="42">
        <f t="shared" si="26"/>
        <v>0</v>
      </c>
      <c r="Y65" s="42">
        <f t="shared" si="26"/>
        <v>0</v>
      </c>
      <c r="Z65" s="42">
        <f t="shared" si="26"/>
        <v>1</v>
      </c>
      <c r="AA65" s="42">
        <f t="shared" si="26"/>
        <v>0</v>
      </c>
      <c r="AB65" s="42">
        <f t="shared" si="26"/>
        <v>0</v>
      </c>
      <c r="AC65" s="42">
        <f t="shared" si="26"/>
        <v>3</v>
      </c>
      <c r="AD65" s="42">
        <f t="shared" si="26"/>
        <v>0</v>
      </c>
      <c r="AE65" s="42">
        <f t="shared" si="26"/>
        <v>0</v>
      </c>
      <c r="AF65" s="42">
        <f t="shared" si="26"/>
        <v>0</v>
      </c>
      <c r="AG65" s="42">
        <f t="shared" si="26"/>
        <v>0</v>
      </c>
      <c r="AH65" s="42">
        <f t="shared" si="26"/>
        <v>0</v>
      </c>
      <c r="AI65" s="42">
        <f t="shared" si="26"/>
        <v>0</v>
      </c>
      <c r="AJ65" s="42">
        <f t="shared" si="26"/>
        <v>0</v>
      </c>
      <c r="AK65" s="42">
        <f t="shared" si="26"/>
        <v>0</v>
      </c>
      <c r="AL65" s="42">
        <f t="shared" si="26"/>
        <v>0</v>
      </c>
      <c r="AM65" s="42">
        <f t="shared" si="26"/>
        <v>0</v>
      </c>
      <c r="AN65" s="42">
        <f t="shared" si="26"/>
        <v>0</v>
      </c>
      <c r="AO65" s="42">
        <f t="shared" si="26"/>
        <v>0</v>
      </c>
      <c r="AP65" s="42">
        <f t="shared" si="26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2"/>
      <c r="F66" s="2"/>
      <c r="G66" s="2"/>
      <c r="H66" s="2"/>
      <c r="I66" s="2"/>
      <c r="J66" s="2"/>
      <c r="K66" s="2">
        <f t="shared" ref="K66:K71" si="27">J66-L66-M66</f>
        <v>0</v>
      </c>
      <c r="L66" s="2"/>
      <c r="M66" s="11"/>
      <c r="N66" s="11"/>
      <c r="O66" s="5"/>
      <c r="P66" s="2">
        <f t="shared" ref="P66:P71" si="28">Q66+R66+S66+T66+U66</f>
        <v>0</v>
      </c>
      <c r="Q66" s="5"/>
      <c r="R66" s="5"/>
      <c r="S66" s="2"/>
      <c r="T66" s="5"/>
      <c r="U66" s="2">
        <f t="shared" ref="U66:U71" si="29">V66+W66+X66</f>
        <v>0</v>
      </c>
      <c r="V66" s="5"/>
      <c r="W66" s="2"/>
      <c r="X66" s="2"/>
      <c r="Y66" s="5"/>
      <c r="Z66" s="2">
        <f t="shared" ref="Z66:Z71" si="30">P66+Y66</f>
        <v>0</v>
      </c>
      <c r="AA66" s="5"/>
      <c r="AB66" s="5"/>
      <c r="AC66" s="2">
        <f t="shared" ref="AC66:AC71" si="31">F66+G66+K66-Z66-AA66-O66-N66</f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2"/>
      <c r="F67" s="2"/>
      <c r="G67" s="2"/>
      <c r="H67" s="2"/>
      <c r="I67" s="2"/>
      <c r="J67" s="2"/>
      <c r="K67" s="2">
        <f t="shared" si="27"/>
        <v>0</v>
      </c>
      <c r="L67" s="2"/>
      <c r="M67" s="11"/>
      <c r="N67" s="11"/>
      <c r="O67" s="5"/>
      <c r="P67" s="2">
        <f t="shared" si="28"/>
        <v>0</v>
      </c>
      <c r="Q67" s="5"/>
      <c r="R67" s="5"/>
      <c r="S67" s="2"/>
      <c r="T67" s="5"/>
      <c r="U67" s="2">
        <f t="shared" si="29"/>
        <v>0</v>
      </c>
      <c r="V67" s="5"/>
      <c r="W67" s="2"/>
      <c r="X67" s="2"/>
      <c r="Y67" s="5"/>
      <c r="Z67" s="2">
        <f t="shared" si="30"/>
        <v>0</v>
      </c>
      <c r="AA67" s="5"/>
      <c r="AB67" s="5"/>
      <c r="AC67" s="2">
        <f t="shared" si="31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2">
        <v>1</v>
      </c>
      <c r="F68" s="2"/>
      <c r="G68" s="2">
        <v>1</v>
      </c>
      <c r="H68" s="2"/>
      <c r="I68" s="2"/>
      <c r="J68" s="2">
        <v>1</v>
      </c>
      <c r="K68" s="2">
        <f t="shared" si="27"/>
        <v>0</v>
      </c>
      <c r="L68" s="2">
        <v>1</v>
      </c>
      <c r="M68" s="11"/>
      <c r="N68" s="11"/>
      <c r="O68" s="5"/>
      <c r="P68" s="2">
        <f t="shared" si="28"/>
        <v>1</v>
      </c>
      <c r="Q68" s="5"/>
      <c r="R68" s="5"/>
      <c r="S68" s="2"/>
      <c r="T68" s="5"/>
      <c r="U68" s="2">
        <f t="shared" si="29"/>
        <v>1</v>
      </c>
      <c r="V68" s="5">
        <v>1</v>
      </c>
      <c r="W68" s="2"/>
      <c r="X68" s="2"/>
      <c r="Y68" s="5"/>
      <c r="Z68" s="2">
        <f t="shared" si="30"/>
        <v>1</v>
      </c>
      <c r="AA68" s="5"/>
      <c r="AB68" s="5"/>
      <c r="AC68" s="2">
        <f t="shared" si="31"/>
        <v>0</v>
      </c>
      <c r="AD68" s="44"/>
      <c r="AE68" s="44"/>
      <c r="AF68" s="13"/>
      <c r="AG68" s="44"/>
      <c r="AH68" s="44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2"/>
      <c r="F69" s="2"/>
      <c r="G69" s="2"/>
      <c r="H69" s="2"/>
      <c r="I69" s="2"/>
      <c r="J69" s="2"/>
      <c r="K69" s="2">
        <f t="shared" si="27"/>
        <v>0</v>
      </c>
      <c r="L69" s="2"/>
      <c r="M69" s="11"/>
      <c r="N69" s="11"/>
      <c r="O69" s="5"/>
      <c r="P69" s="2">
        <f t="shared" si="28"/>
        <v>0</v>
      </c>
      <c r="Q69" s="5"/>
      <c r="R69" s="5"/>
      <c r="S69" s="2"/>
      <c r="T69" s="5"/>
      <c r="U69" s="2">
        <f t="shared" si="29"/>
        <v>0</v>
      </c>
      <c r="V69" s="5"/>
      <c r="W69" s="2"/>
      <c r="X69" s="2"/>
      <c r="Y69" s="5"/>
      <c r="Z69" s="2">
        <f t="shared" si="30"/>
        <v>0</v>
      </c>
      <c r="AA69" s="5"/>
      <c r="AB69" s="5"/>
      <c r="AC69" s="2">
        <f t="shared" si="31"/>
        <v>0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2"/>
      <c r="F70" s="2"/>
      <c r="G70" s="2"/>
      <c r="H70" s="2"/>
      <c r="I70" s="2"/>
      <c r="J70" s="2">
        <v>3</v>
      </c>
      <c r="K70" s="2">
        <f t="shared" si="27"/>
        <v>3</v>
      </c>
      <c r="L70" s="2"/>
      <c r="M70" s="11"/>
      <c r="N70" s="11"/>
      <c r="O70" s="5"/>
      <c r="P70" s="2">
        <f t="shared" si="28"/>
        <v>0</v>
      </c>
      <c r="Q70" s="5"/>
      <c r="R70" s="5"/>
      <c r="S70" s="2"/>
      <c r="T70" s="5"/>
      <c r="U70" s="2">
        <f t="shared" si="29"/>
        <v>0</v>
      </c>
      <c r="V70" s="5"/>
      <c r="W70" s="2"/>
      <c r="X70" s="2"/>
      <c r="Y70" s="5"/>
      <c r="Z70" s="2">
        <f t="shared" si="30"/>
        <v>0</v>
      </c>
      <c r="AA70" s="5"/>
      <c r="AB70" s="5"/>
      <c r="AC70" s="2">
        <f t="shared" si="31"/>
        <v>3</v>
      </c>
      <c r="AD70" s="44"/>
      <c r="AE70" s="44"/>
      <c r="AF70" s="13"/>
      <c r="AG70" s="44"/>
      <c r="AH70" s="44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2"/>
      <c r="F71" s="2"/>
      <c r="G71" s="2"/>
      <c r="H71" s="2"/>
      <c r="I71" s="2"/>
      <c r="J71" s="2"/>
      <c r="K71" s="2">
        <f t="shared" si="27"/>
        <v>0</v>
      </c>
      <c r="L71" s="2"/>
      <c r="M71" s="11"/>
      <c r="N71" s="11"/>
      <c r="O71" s="5"/>
      <c r="P71" s="2">
        <f t="shared" si="28"/>
        <v>0</v>
      </c>
      <c r="Q71" s="5"/>
      <c r="R71" s="5"/>
      <c r="S71" s="2"/>
      <c r="T71" s="5"/>
      <c r="U71" s="2">
        <f t="shared" si="29"/>
        <v>0</v>
      </c>
      <c r="V71" s="5"/>
      <c r="W71" s="2"/>
      <c r="X71" s="2"/>
      <c r="Y71" s="5"/>
      <c r="Z71" s="2">
        <f t="shared" si="30"/>
        <v>0</v>
      </c>
      <c r="AA71" s="5"/>
      <c r="AB71" s="5"/>
      <c r="AC71" s="2">
        <f t="shared" si="31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12</v>
      </c>
      <c r="F72" s="42">
        <f t="shared" ref="F72:AP72" si="32">SUM(F73:F79)</f>
        <v>1</v>
      </c>
      <c r="G72" s="42">
        <f t="shared" si="32"/>
        <v>11</v>
      </c>
      <c r="H72" s="42">
        <f t="shared" si="32"/>
        <v>0</v>
      </c>
      <c r="I72" s="42">
        <f t="shared" si="32"/>
        <v>0</v>
      </c>
      <c r="J72" s="42">
        <f t="shared" si="32"/>
        <v>15</v>
      </c>
      <c r="K72" s="42">
        <f t="shared" si="32"/>
        <v>15</v>
      </c>
      <c r="L72" s="42">
        <f t="shared" si="32"/>
        <v>0</v>
      </c>
      <c r="M72" s="42">
        <f t="shared" si="32"/>
        <v>0</v>
      </c>
      <c r="N72" s="42">
        <f t="shared" si="32"/>
        <v>0</v>
      </c>
      <c r="O72" s="42">
        <f t="shared" si="32"/>
        <v>0</v>
      </c>
      <c r="P72" s="42">
        <f t="shared" si="32"/>
        <v>19</v>
      </c>
      <c r="Q72" s="42">
        <f t="shared" si="32"/>
        <v>5</v>
      </c>
      <c r="R72" s="42">
        <f t="shared" si="32"/>
        <v>6</v>
      </c>
      <c r="S72" s="42">
        <f t="shared" si="32"/>
        <v>6</v>
      </c>
      <c r="T72" s="42">
        <f t="shared" si="32"/>
        <v>0</v>
      </c>
      <c r="U72" s="42">
        <f t="shared" si="32"/>
        <v>2</v>
      </c>
      <c r="V72" s="42">
        <f t="shared" si="32"/>
        <v>0</v>
      </c>
      <c r="W72" s="42">
        <f t="shared" si="32"/>
        <v>1</v>
      </c>
      <c r="X72" s="42">
        <f t="shared" si="32"/>
        <v>1</v>
      </c>
      <c r="Y72" s="42">
        <f t="shared" si="32"/>
        <v>0</v>
      </c>
      <c r="Z72" s="42">
        <f t="shared" si="32"/>
        <v>19</v>
      </c>
      <c r="AA72" s="42">
        <f t="shared" si="32"/>
        <v>0</v>
      </c>
      <c r="AB72" s="42">
        <f t="shared" si="32"/>
        <v>0</v>
      </c>
      <c r="AC72" s="42">
        <f t="shared" si="32"/>
        <v>8</v>
      </c>
      <c r="AD72" s="42">
        <f t="shared" si="32"/>
        <v>1</v>
      </c>
      <c r="AE72" s="42">
        <f t="shared" si="32"/>
        <v>8</v>
      </c>
      <c r="AF72" s="42">
        <f t="shared" si="32"/>
        <v>0</v>
      </c>
      <c r="AG72" s="42">
        <f t="shared" si="32"/>
        <v>8</v>
      </c>
      <c r="AH72" s="42">
        <f t="shared" si="32"/>
        <v>2</v>
      </c>
      <c r="AI72" s="42">
        <f t="shared" si="32"/>
        <v>6</v>
      </c>
      <c r="AJ72" s="42">
        <f t="shared" si="32"/>
        <v>0</v>
      </c>
      <c r="AK72" s="42">
        <f t="shared" si="32"/>
        <v>8</v>
      </c>
      <c r="AL72" s="42">
        <f t="shared" si="32"/>
        <v>3</v>
      </c>
      <c r="AM72" s="42">
        <f t="shared" si="32"/>
        <v>0</v>
      </c>
      <c r="AN72" s="42">
        <f t="shared" si="32"/>
        <v>3</v>
      </c>
      <c r="AO72" s="42">
        <f t="shared" si="32"/>
        <v>3</v>
      </c>
      <c r="AP72" s="42">
        <f t="shared" si="32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>
        <v>1</v>
      </c>
      <c r="F73" s="44"/>
      <c r="G73" s="2">
        <v>1</v>
      </c>
      <c r="H73" s="2"/>
      <c r="I73" s="2"/>
      <c r="J73" s="2"/>
      <c r="K73" s="2">
        <f t="shared" ref="K73:K78" si="33">J73-L73-M73</f>
        <v>0</v>
      </c>
      <c r="L73" s="2"/>
      <c r="M73" s="11"/>
      <c r="N73" s="11"/>
      <c r="O73" s="5"/>
      <c r="P73" s="2">
        <f t="shared" ref="P73:P78" si="34">Q73+R73+S73+T73+U73</f>
        <v>1</v>
      </c>
      <c r="Q73" s="5"/>
      <c r="R73" s="5">
        <v>1</v>
      </c>
      <c r="S73" s="2"/>
      <c r="T73" s="5"/>
      <c r="U73" s="2">
        <f t="shared" ref="U73:U78" si="35">V73+W73+X73</f>
        <v>0</v>
      </c>
      <c r="V73" s="5"/>
      <c r="W73" s="2"/>
      <c r="X73" s="2"/>
      <c r="Y73" s="5"/>
      <c r="Z73" s="2">
        <f t="shared" ref="Z73:Z78" si="36">P73+Y73</f>
        <v>1</v>
      </c>
      <c r="AA73" s="5"/>
      <c r="AB73" s="5"/>
      <c r="AC73" s="2">
        <f t="shared" ref="AC73:AC78" si="37">F73+G73+K73-Z73-AA73-O73-N73</f>
        <v>0</v>
      </c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/>
      <c r="F74" s="44"/>
      <c r="G74" s="2"/>
      <c r="H74" s="2"/>
      <c r="I74" s="2"/>
      <c r="J74" s="2">
        <v>2</v>
      </c>
      <c r="K74" s="2">
        <f t="shared" si="33"/>
        <v>2</v>
      </c>
      <c r="L74" s="2"/>
      <c r="M74" s="11"/>
      <c r="N74" s="11"/>
      <c r="O74" s="5"/>
      <c r="P74" s="2">
        <f t="shared" si="34"/>
        <v>1</v>
      </c>
      <c r="Q74" s="5"/>
      <c r="R74" s="5"/>
      <c r="S74" s="2">
        <v>1</v>
      </c>
      <c r="T74" s="5"/>
      <c r="U74" s="2">
        <f t="shared" si="35"/>
        <v>0</v>
      </c>
      <c r="V74" s="5"/>
      <c r="W74" s="2"/>
      <c r="X74" s="2"/>
      <c r="Y74" s="5"/>
      <c r="Z74" s="2">
        <f t="shared" si="36"/>
        <v>1</v>
      </c>
      <c r="AA74" s="5"/>
      <c r="AB74" s="5"/>
      <c r="AC74" s="2">
        <f t="shared" si="37"/>
        <v>1</v>
      </c>
      <c r="AD74" s="44"/>
      <c r="AE74" s="44"/>
      <c r="AF74" s="13"/>
      <c r="AG74" s="44"/>
      <c r="AH74" s="44"/>
      <c r="AI74" s="13"/>
      <c r="AJ74" s="19"/>
      <c r="AK74" s="19"/>
      <c r="AL74" s="59">
        <v>2</v>
      </c>
      <c r="AM74" s="59"/>
      <c r="AN74" s="59">
        <v>2</v>
      </c>
      <c r="AO74" s="59">
        <v>2</v>
      </c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33"/>
        <v>0</v>
      </c>
      <c r="L75" s="2"/>
      <c r="M75" s="11"/>
      <c r="N75" s="11"/>
      <c r="O75" s="5"/>
      <c r="P75" s="2">
        <f t="shared" si="34"/>
        <v>0</v>
      </c>
      <c r="Q75" s="5"/>
      <c r="R75" s="5"/>
      <c r="S75" s="2"/>
      <c r="T75" s="5"/>
      <c r="U75" s="2">
        <f t="shared" si="35"/>
        <v>0</v>
      </c>
      <c r="V75" s="5"/>
      <c r="W75" s="2"/>
      <c r="X75" s="2"/>
      <c r="Y75" s="5"/>
      <c r="Z75" s="2">
        <f t="shared" si="36"/>
        <v>0</v>
      </c>
      <c r="AA75" s="5"/>
      <c r="AB75" s="5"/>
      <c r="AC75" s="2">
        <f t="shared" si="37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2"/>
      <c r="H76" s="2"/>
      <c r="I76" s="2"/>
      <c r="J76" s="2">
        <v>1</v>
      </c>
      <c r="K76" s="2">
        <f t="shared" si="33"/>
        <v>1</v>
      </c>
      <c r="L76" s="2"/>
      <c r="M76" s="11"/>
      <c r="N76" s="11"/>
      <c r="O76" s="5"/>
      <c r="P76" s="2">
        <f t="shared" si="34"/>
        <v>1</v>
      </c>
      <c r="Q76" s="5"/>
      <c r="R76" s="5"/>
      <c r="S76" s="2">
        <v>1</v>
      </c>
      <c r="T76" s="5"/>
      <c r="U76" s="2">
        <f t="shared" si="35"/>
        <v>0</v>
      </c>
      <c r="V76" s="5"/>
      <c r="W76" s="2"/>
      <c r="X76" s="2"/>
      <c r="Y76" s="5"/>
      <c r="Z76" s="2">
        <f t="shared" si="36"/>
        <v>1</v>
      </c>
      <c r="AA76" s="5"/>
      <c r="AB76" s="5"/>
      <c r="AC76" s="2">
        <f t="shared" si="37"/>
        <v>0</v>
      </c>
      <c r="AD76" s="44"/>
      <c r="AE76" s="44">
        <v>1</v>
      </c>
      <c r="AF76" s="13"/>
      <c r="AG76" s="44">
        <v>1</v>
      </c>
      <c r="AH76" s="44"/>
      <c r="AI76" s="13">
        <v>1</v>
      </c>
      <c r="AJ76" s="19"/>
      <c r="AK76" s="59">
        <v>1</v>
      </c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7</v>
      </c>
      <c r="F77" s="52">
        <v>1</v>
      </c>
      <c r="G77" s="2">
        <v>6</v>
      </c>
      <c r="H77" s="2"/>
      <c r="I77" s="2"/>
      <c r="J77" s="2">
        <v>3</v>
      </c>
      <c r="K77" s="2">
        <f t="shared" si="33"/>
        <v>3</v>
      </c>
      <c r="L77" s="2"/>
      <c r="M77" s="11"/>
      <c r="N77" s="11"/>
      <c r="O77" s="5"/>
      <c r="P77" s="2">
        <f t="shared" si="34"/>
        <v>7</v>
      </c>
      <c r="Q77" s="5">
        <v>3</v>
      </c>
      <c r="R77" s="5">
        <v>2</v>
      </c>
      <c r="S77" s="2">
        <v>1</v>
      </c>
      <c r="T77" s="5"/>
      <c r="U77" s="2">
        <f t="shared" si="35"/>
        <v>1</v>
      </c>
      <c r="V77" s="5"/>
      <c r="W77" s="2"/>
      <c r="X77" s="2">
        <v>1</v>
      </c>
      <c r="Y77" s="5"/>
      <c r="Z77" s="2">
        <f t="shared" si="36"/>
        <v>7</v>
      </c>
      <c r="AA77" s="5"/>
      <c r="AB77" s="5"/>
      <c r="AC77" s="2">
        <f t="shared" si="37"/>
        <v>3</v>
      </c>
      <c r="AD77" s="52">
        <v>1</v>
      </c>
      <c r="AE77" s="44">
        <v>2</v>
      </c>
      <c r="AF77" s="13"/>
      <c r="AG77" s="44">
        <v>2</v>
      </c>
      <c r="AH77" s="44"/>
      <c r="AI77" s="13">
        <v>2</v>
      </c>
      <c r="AJ77" s="19"/>
      <c r="AK77" s="59">
        <v>2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>
        <v>3</v>
      </c>
      <c r="F78" s="52"/>
      <c r="G78" s="2">
        <v>3</v>
      </c>
      <c r="H78" s="2"/>
      <c r="I78" s="2"/>
      <c r="J78" s="2">
        <v>8</v>
      </c>
      <c r="K78" s="2">
        <f t="shared" si="33"/>
        <v>8</v>
      </c>
      <c r="L78" s="2"/>
      <c r="M78" s="11"/>
      <c r="N78" s="11"/>
      <c r="O78" s="5"/>
      <c r="P78" s="2">
        <f t="shared" si="34"/>
        <v>8</v>
      </c>
      <c r="Q78" s="5">
        <v>2</v>
      </c>
      <c r="R78" s="5">
        <v>3</v>
      </c>
      <c r="S78" s="2">
        <v>3</v>
      </c>
      <c r="T78" s="5"/>
      <c r="U78" s="2">
        <f t="shared" si="35"/>
        <v>0</v>
      </c>
      <c r="V78" s="5"/>
      <c r="W78" s="2"/>
      <c r="X78" s="2"/>
      <c r="Y78" s="5"/>
      <c r="Z78" s="2">
        <f t="shared" si="36"/>
        <v>8</v>
      </c>
      <c r="AA78" s="5"/>
      <c r="AB78" s="5"/>
      <c r="AC78" s="2">
        <f t="shared" si="37"/>
        <v>3</v>
      </c>
      <c r="AD78" s="52"/>
      <c r="AE78" s="44">
        <v>5</v>
      </c>
      <c r="AF78" s="13"/>
      <c r="AG78" s="44">
        <v>5</v>
      </c>
      <c r="AH78" s="44">
        <v>2</v>
      </c>
      <c r="AI78" s="13">
        <v>3</v>
      </c>
      <c r="AJ78" s="19"/>
      <c r="AK78" s="59">
        <v>5</v>
      </c>
      <c r="AL78" s="59">
        <v>1</v>
      </c>
      <c r="AM78" s="59"/>
      <c r="AN78" s="59">
        <v>1</v>
      </c>
      <c r="AO78" s="59">
        <v>1</v>
      </c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>
        <v>1</v>
      </c>
      <c r="F79" s="5"/>
      <c r="G79" s="2">
        <v>1</v>
      </c>
      <c r="H79" s="2"/>
      <c r="I79" s="2"/>
      <c r="J79" s="2">
        <v>1</v>
      </c>
      <c r="K79" s="2">
        <f>J79-L79-M79</f>
        <v>1</v>
      </c>
      <c r="L79" s="2"/>
      <c r="M79" s="11"/>
      <c r="N79" s="11"/>
      <c r="O79" s="5"/>
      <c r="P79" s="2">
        <f>Q79+R79+S79+T79+U79</f>
        <v>1</v>
      </c>
      <c r="Q79" s="5"/>
      <c r="R79" s="5"/>
      <c r="S79" s="2"/>
      <c r="T79" s="5"/>
      <c r="U79" s="2">
        <f>V79+W79+X79</f>
        <v>1</v>
      </c>
      <c r="V79" s="5"/>
      <c r="W79" s="2">
        <v>1</v>
      </c>
      <c r="X79" s="2"/>
      <c r="Y79" s="5"/>
      <c r="Z79" s="2">
        <f>P79+Y79</f>
        <v>1</v>
      </c>
      <c r="AA79" s="5"/>
      <c r="AB79" s="5"/>
      <c r="AC79" s="2">
        <f>F79+G79+K79-Z79-AA79-O79-N79</f>
        <v>1</v>
      </c>
      <c r="AD79" s="5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P80" si="38">SUM(F81:F82)</f>
        <v>0</v>
      </c>
      <c r="G80" s="42">
        <f t="shared" si="38"/>
        <v>0</v>
      </c>
      <c r="H80" s="42">
        <f t="shared" si="38"/>
        <v>0</v>
      </c>
      <c r="I80" s="42">
        <f t="shared" si="38"/>
        <v>0</v>
      </c>
      <c r="J80" s="42">
        <f t="shared" si="38"/>
        <v>0</v>
      </c>
      <c r="K80" s="42">
        <f t="shared" si="38"/>
        <v>0</v>
      </c>
      <c r="L80" s="42">
        <f t="shared" si="38"/>
        <v>0</v>
      </c>
      <c r="M80" s="42">
        <f t="shared" si="38"/>
        <v>0</v>
      </c>
      <c r="N80" s="42">
        <f t="shared" si="38"/>
        <v>0</v>
      </c>
      <c r="O80" s="42">
        <f t="shared" si="38"/>
        <v>0</v>
      </c>
      <c r="P80" s="42">
        <f t="shared" si="38"/>
        <v>0</v>
      </c>
      <c r="Q80" s="42">
        <f t="shared" si="38"/>
        <v>0</v>
      </c>
      <c r="R80" s="42">
        <f t="shared" si="38"/>
        <v>0</v>
      </c>
      <c r="S80" s="42">
        <f t="shared" si="38"/>
        <v>0</v>
      </c>
      <c r="T80" s="42">
        <f t="shared" si="38"/>
        <v>0</v>
      </c>
      <c r="U80" s="42">
        <f t="shared" si="38"/>
        <v>0</v>
      </c>
      <c r="V80" s="42">
        <f t="shared" si="38"/>
        <v>0</v>
      </c>
      <c r="W80" s="42">
        <f t="shared" si="38"/>
        <v>0</v>
      </c>
      <c r="X80" s="42">
        <f t="shared" si="38"/>
        <v>0</v>
      </c>
      <c r="Y80" s="42">
        <f t="shared" si="38"/>
        <v>0</v>
      </c>
      <c r="Z80" s="42">
        <f t="shared" si="38"/>
        <v>0</v>
      </c>
      <c r="AA80" s="42">
        <f t="shared" si="38"/>
        <v>0</v>
      </c>
      <c r="AB80" s="42">
        <f t="shared" si="38"/>
        <v>0</v>
      </c>
      <c r="AC80" s="42">
        <f t="shared" si="38"/>
        <v>0</v>
      </c>
      <c r="AD80" s="42">
        <f t="shared" si="38"/>
        <v>0</v>
      </c>
      <c r="AE80" s="42">
        <f t="shared" si="38"/>
        <v>0</v>
      </c>
      <c r="AF80" s="42">
        <f t="shared" si="38"/>
        <v>0</v>
      </c>
      <c r="AG80" s="42">
        <f t="shared" si="38"/>
        <v>0</v>
      </c>
      <c r="AH80" s="42">
        <f t="shared" si="38"/>
        <v>0</v>
      </c>
      <c r="AI80" s="42">
        <f t="shared" si="38"/>
        <v>0</v>
      </c>
      <c r="AJ80" s="42">
        <f t="shared" si="38"/>
        <v>0</v>
      </c>
      <c r="AK80" s="42">
        <f t="shared" si="38"/>
        <v>0</v>
      </c>
      <c r="AL80" s="42">
        <f t="shared" si="38"/>
        <v>0</v>
      </c>
      <c r="AM80" s="42">
        <f t="shared" si="38"/>
        <v>0</v>
      </c>
      <c r="AN80" s="42">
        <f t="shared" si="38"/>
        <v>0</v>
      </c>
      <c r="AO80" s="42">
        <f t="shared" si="38"/>
        <v>0</v>
      </c>
      <c r="AP80" s="42">
        <f t="shared" si="38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6</v>
      </c>
      <c r="F83" s="42">
        <f t="shared" ref="F83:AP83" si="39">SUM(F84:F104)</f>
        <v>1</v>
      </c>
      <c r="G83" s="42">
        <f t="shared" si="39"/>
        <v>5</v>
      </c>
      <c r="H83" s="42">
        <f t="shared" si="39"/>
        <v>0</v>
      </c>
      <c r="I83" s="42">
        <f t="shared" si="39"/>
        <v>0</v>
      </c>
      <c r="J83" s="42">
        <f t="shared" si="39"/>
        <v>39</v>
      </c>
      <c r="K83" s="42">
        <f t="shared" si="39"/>
        <v>36</v>
      </c>
      <c r="L83" s="42">
        <f t="shared" si="39"/>
        <v>3</v>
      </c>
      <c r="M83" s="42">
        <f t="shared" si="39"/>
        <v>0</v>
      </c>
      <c r="N83" s="42">
        <f t="shared" si="39"/>
        <v>0</v>
      </c>
      <c r="O83" s="42">
        <f t="shared" si="39"/>
        <v>0</v>
      </c>
      <c r="P83" s="42">
        <f t="shared" si="39"/>
        <v>26</v>
      </c>
      <c r="Q83" s="42">
        <f t="shared" si="39"/>
        <v>23</v>
      </c>
      <c r="R83" s="42">
        <f t="shared" si="39"/>
        <v>0</v>
      </c>
      <c r="S83" s="42">
        <f t="shared" si="39"/>
        <v>0</v>
      </c>
      <c r="T83" s="42">
        <f t="shared" si="39"/>
        <v>0</v>
      </c>
      <c r="U83" s="42">
        <f t="shared" si="39"/>
        <v>3</v>
      </c>
      <c r="V83" s="42">
        <f t="shared" si="39"/>
        <v>3</v>
      </c>
      <c r="W83" s="42">
        <f t="shared" si="39"/>
        <v>0</v>
      </c>
      <c r="X83" s="42">
        <f t="shared" si="39"/>
        <v>0</v>
      </c>
      <c r="Y83" s="42">
        <f t="shared" si="39"/>
        <v>1</v>
      </c>
      <c r="Z83" s="42">
        <f t="shared" si="39"/>
        <v>27</v>
      </c>
      <c r="AA83" s="42">
        <f t="shared" si="39"/>
        <v>0</v>
      </c>
      <c r="AB83" s="42">
        <f t="shared" si="39"/>
        <v>1</v>
      </c>
      <c r="AC83" s="42">
        <f t="shared" si="39"/>
        <v>15</v>
      </c>
      <c r="AD83" s="42">
        <f t="shared" si="39"/>
        <v>1</v>
      </c>
      <c r="AE83" s="42">
        <f t="shared" si="39"/>
        <v>2</v>
      </c>
      <c r="AF83" s="42">
        <f t="shared" si="39"/>
        <v>0</v>
      </c>
      <c r="AG83" s="42">
        <f t="shared" si="39"/>
        <v>2</v>
      </c>
      <c r="AH83" s="42">
        <f t="shared" si="39"/>
        <v>2</v>
      </c>
      <c r="AI83" s="42">
        <f t="shared" si="39"/>
        <v>0</v>
      </c>
      <c r="AJ83" s="42">
        <f t="shared" si="39"/>
        <v>0</v>
      </c>
      <c r="AK83" s="42">
        <f t="shared" si="39"/>
        <v>2</v>
      </c>
      <c r="AL83" s="42">
        <f t="shared" si="39"/>
        <v>2</v>
      </c>
      <c r="AM83" s="42">
        <f t="shared" si="39"/>
        <v>0</v>
      </c>
      <c r="AN83" s="42">
        <f t="shared" si="39"/>
        <v>2</v>
      </c>
      <c r="AO83" s="42">
        <f t="shared" si="39"/>
        <v>2</v>
      </c>
      <c r="AP83" s="42">
        <f t="shared" si="39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1</v>
      </c>
      <c r="F85" s="5">
        <v>1</v>
      </c>
      <c r="G85" s="2"/>
      <c r="H85" s="2"/>
      <c r="I85" s="2"/>
      <c r="J85" s="2">
        <v>2</v>
      </c>
      <c r="K85" s="2">
        <f>J85-L85-M85</f>
        <v>1</v>
      </c>
      <c r="L85" s="2">
        <v>1</v>
      </c>
      <c r="M85" s="11"/>
      <c r="N85" s="11"/>
      <c r="O85" s="5"/>
      <c r="P85" s="2">
        <f>Q85+R85+S85+T85+U85</f>
        <v>2</v>
      </c>
      <c r="Q85" s="5">
        <v>2</v>
      </c>
      <c r="R85" s="5"/>
      <c r="S85" s="2"/>
      <c r="T85" s="5"/>
      <c r="U85" s="2">
        <f>V85+W85+X85</f>
        <v>0</v>
      </c>
      <c r="V85" s="5"/>
      <c r="W85" s="2"/>
      <c r="X85" s="2"/>
      <c r="Y85" s="5"/>
      <c r="Z85" s="2">
        <f>P85+Y85</f>
        <v>2</v>
      </c>
      <c r="AA85" s="5"/>
      <c r="AB85" s="5"/>
      <c r="AC85" s="2">
        <f>F85+G85+K85-Z85-AA85-O85-N85</f>
        <v>0</v>
      </c>
      <c r="AD85" s="5"/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5"/>
      <c r="G86" s="2"/>
      <c r="H86" s="2"/>
      <c r="I86" s="2"/>
      <c r="J86" s="51">
        <v>1</v>
      </c>
      <c r="K86" s="2">
        <f>J86-L86-M86</f>
        <v>1</v>
      </c>
      <c r="L86" s="2"/>
      <c r="M86" s="11"/>
      <c r="N86" s="11"/>
      <c r="O86" s="5"/>
      <c r="P86" s="2">
        <f>Q86+R86+S86+T86+U86</f>
        <v>1</v>
      </c>
      <c r="Q86" s="5">
        <v>1</v>
      </c>
      <c r="R86" s="5"/>
      <c r="S86" s="2"/>
      <c r="T86" s="5"/>
      <c r="U86" s="2">
        <f>V86+W86+X86</f>
        <v>0</v>
      </c>
      <c r="V86" s="5"/>
      <c r="W86" s="2"/>
      <c r="X86" s="2"/>
      <c r="Y86" s="5"/>
      <c r="Z86" s="2">
        <f>P86+Y86</f>
        <v>1</v>
      </c>
      <c r="AA86" s="5"/>
      <c r="AB86" s="5"/>
      <c r="AC86" s="2">
        <f>F86+G86+K86-Z86-AA86-O86-N86</f>
        <v>0</v>
      </c>
      <c r="AD86" s="5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>
        <v>1</v>
      </c>
      <c r="F87" s="5"/>
      <c r="G87" s="5">
        <v>1</v>
      </c>
      <c r="H87" s="2"/>
      <c r="I87" s="2"/>
      <c r="J87" s="2">
        <v>3</v>
      </c>
      <c r="K87" s="2">
        <f t="shared" ref="K87:K104" si="40">J87-L87-M87</f>
        <v>2</v>
      </c>
      <c r="L87" s="2">
        <v>1</v>
      </c>
      <c r="M87" s="11"/>
      <c r="N87" s="11"/>
      <c r="O87" s="5"/>
      <c r="P87" s="2">
        <f t="shared" ref="P87:P104" si="41">Q87+R87+S87+T87+U87</f>
        <v>1</v>
      </c>
      <c r="Q87" s="5">
        <v>1</v>
      </c>
      <c r="R87" s="5"/>
      <c r="S87" s="2"/>
      <c r="T87" s="5"/>
      <c r="U87" s="2">
        <f t="shared" ref="U87:U104" si="42">V87+W87+X87</f>
        <v>0</v>
      </c>
      <c r="V87" s="5"/>
      <c r="W87" s="2"/>
      <c r="X87" s="2"/>
      <c r="Y87" s="5"/>
      <c r="Z87" s="2">
        <f t="shared" ref="Z87:Z104" si="43">P87+Y87</f>
        <v>1</v>
      </c>
      <c r="AA87" s="5"/>
      <c r="AB87" s="5"/>
      <c r="AC87" s="2">
        <f t="shared" ref="AC87:AC104" si="44">F87+G87+K87-Z87-AA87-O87-N87</f>
        <v>2</v>
      </c>
      <c r="AD87" s="5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>
        <v>1</v>
      </c>
      <c r="F88" s="5"/>
      <c r="G88" s="5">
        <v>1</v>
      </c>
      <c r="H88" s="2"/>
      <c r="I88" s="2"/>
      <c r="J88" s="2">
        <v>2</v>
      </c>
      <c r="K88" s="2">
        <f t="shared" si="40"/>
        <v>2</v>
      </c>
      <c r="L88" s="2"/>
      <c r="M88" s="11"/>
      <c r="N88" s="11"/>
      <c r="O88" s="5"/>
      <c r="P88" s="2">
        <f t="shared" si="41"/>
        <v>0</v>
      </c>
      <c r="Q88" s="5"/>
      <c r="R88" s="5"/>
      <c r="S88" s="2"/>
      <c r="T88" s="5"/>
      <c r="U88" s="2">
        <f t="shared" si="42"/>
        <v>0</v>
      </c>
      <c r="V88" s="5"/>
      <c r="W88" s="2"/>
      <c r="X88" s="2"/>
      <c r="Y88" s="5">
        <v>1</v>
      </c>
      <c r="Z88" s="2">
        <f t="shared" si="43"/>
        <v>1</v>
      </c>
      <c r="AA88" s="5"/>
      <c r="AB88" s="5"/>
      <c r="AC88" s="2">
        <f t="shared" si="44"/>
        <v>2</v>
      </c>
      <c r="AD88" s="5"/>
      <c r="AE88" s="44">
        <v>1</v>
      </c>
      <c r="AF88" s="13"/>
      <c r="AG88" s="44">
        <v>1</v>
      </c>
      <c r="AH88" s="44">
        <v>1</v>
      </c>
      <c r="AI88" s="13"/>
      <c r="AJ88" s="19"/>
      <c r="AK88" s="59">
        <v>1</v>
      </c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/>
      <c r="F89" s="5"/>
      <c r="G89" s="5"/>
      <c r="H89" s="2"/>
      <c r="I89" s="2"/>
      <c r="J89" s="2">
        <v>9</v>
      </c>
      <c r="K89" s="2">
        <f t="shared" si="40"/>
        <v>9</v>
      </c>
      <c r="L89" s="2"/>
      <c r="M89" s="11"/>
      <c r="N89" s="11"/>
      <c r="O89" s="5"/>
      <c r="P89" s="2">
        <f t="shared" si="41"/>
        <v>5</v>
      </c>
      <c r="Q89" s="5">
        <v>5</v>
      </c>
      <c r="R89" s="5"/>
      <c r="S89" s="2"/>
      <c r="T89" s="5"/>
      <c r="U89" s="2">
        <f t="shared" si="42"/>
        <v>0</v>
      </c>
      <c r="V89" s="5"/>
      <c r="W89" s="2"/>
      <c r="X89" s="2"/>
      <c r="Y89" s="5"/>
      <c r="Z89" s="2">
        <f t="shared" si="43"/>
        <v>5</v>
      </c>
      <c r="AA89" s="5"/>
      <c r="AB89" s="5"/>
      <c r="AC89" s="2">
        <f t="shared" si="44"/>
        <v>4</v>
      </c>
      <c r="AD89" s="5"/>
      <c r="AE89" s="44"/>
      <c r="AF89" s="13"/>
      <c r="AG89" s="44"/>
      <c r="AH89" s="44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5"/>
      <c r="G90" s="5"/>
      <c r="H90" s="2"/>
      <c r="I90" s="2"/>
      <c r="J90" s="2"/>
      <c r="K90" s="2">
        <f t="shared" si="40"/>
        <v>0</v>
      </c>
      <c r="L90" s="2"/>
      <c r="M90" s="11"/>
      <c r="N90" s="11"/>
      <c r="O90" s="5"/>
      <c r="P90" s="2">
        <f t="shared" si="41"/>
        <v>0</v>
      </c>
      <c r="Q90" s="5"/>
      <c r="R90" s="5"/>
      <c r="S90" s="2"/>
      <c r="T90" s="5"/>
      <c r="U90" s="2">
        <f t="shared" si="42"/>
        <v>0</v>
      </c>
      <c r="V90" s="5"/>
      <c r="W90" s="2"/>
      <c r="X90" s="2"/>
      <c r="Y90" s="5"/>
      <c r="Z90" s="2">
        <f t="shared" si="43"/>
        <v>0</v>
      </c>
      <c r="AA90" s="5"/>
      <c r="AB90" s="5"/>
      <c r="AC90" s="2">
        <f t="shared" si="44"/>
        <v>0</v>
      </c>
      <c r="AD90" s="5"/>
      <c r="AE90" s="44">
        <v>1</v>
      </c>
      <c r="AF90" s="13"/>
      <c r="AG90" s="44">
        <v>1</v>
      </c>
      <c r="AH90" s="44">
        <v>1</v>
      </c>
      <c r="AI90" s="13"/>
      <c r="AJ90" s="19"/>
      <c r="AK90" s="59">
        <v>1</v>
      </c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5"/>
      <c r="G91" s="5"/>
      <c r="H91" s="2"/>
      <c r="I91" s="2"/>
      <c r="J91" s="2"/>
      <c r="K91" s="2">
        <f t="shared" si="40"/>
        <v>0</v>
      </c>
      <c r="L91" s="2"/>
      <c r="M91" s="11"/>
      <c r="N91" s="11"/>
      <c r="O91" s="5"/>
      <c r="P91" s="2">
        <f t="shared" si="41"/>
        <v>0</v>
      </c>
      <c r="Q91" s="5"/>
      <c r="R91" s="5"/>
      <c r="S91" s="2"/>
      <c r="T91" s="5"/>
      <c r="U91" s="2">
        <f t="shared" si="42"/>
        <v>0</v>
      </c>
      <c r="V91" s="5"/>
      <c r="W91" s="2"/>
      <c r="X91" s="2"/>
      <c r="Y91" s="5"/>
      <c r="Z91" s="2">
        <f t="shared" si="43"/>
        <v>0</v>
      </c>
      <c r="AA91" s="5"/>
      <c r="AB91" s="5"/>
      <c r="AC91" s="2">
        <f t="shared" si="44"/>
        <v>0</v>
      </c>
      <c r="AD91" s="5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5"/>
      <c r="G92" s="5"/>
      <c r="H92" s="2"/>
      <c r="I92" s="2"/>
      <c r="J92" s="2">
        <v>1</v>
      </c>
      <c r="K92" s="2">
        <f t="shared" si="40"/>
        <v>1</v>
      </c>
      <c r="L92" s="2"/>
      <c r="M92" s="11"/>
      <c r="N92" s="11"/>
      <c r="O92" s="5"/>
      <c r="P92" s="2">
        <f t="shared" si="41"/>
        <v>0</v>
      </c>
      <c r="Q92" s="5"/>
      <c r="R92" s="5"/>
      <c r="S92" s="2"/>
      <c r="T92" s="5"/>
      <c r="U92" s="2">
        <f t="shared" si="42"/>
        <v>0</v>
      </c>
      <c r="V92" s="5"/>
      <c r="W92" s="2"/>
      <c r="X92" s="2"/>
      <c r="Y92" s="5"/>
      <c r="Z92" s="2">
        <f t="shared" si="43"/>
        <v>0</v>
      </c>
      <c r="AA92" s="5"/>
      <c r="AB92" s="5"/>
      <c r="AC92" s="2">
        <f t="shared" si="44"/>
        <v>1</v>
      </c>
      <c r="AD92" s="5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5"/>
      <c r="G93" s="2"/>
      <c r="H93" s="2"/>
      <c r="I93" s="2"/>
      <c r="J93" s="2"/>
      <c r="K93" s="2">
        <f t="shared" si="40"/>
        <v>0</v>
      </c>
      <c r="L93" s="2"/>
      <c r="M93" s="11"/>
      <c r="N93" s="11"/>
      <c r="O93" s="5"/>
      <c r="P93" s="2">
        <f t="shared" si="41"/>
        <v>0</v>
      </c>
      <c r="Q93" s="5"/>
      <c r="R93" s="5"/>
      <c r="S93" s="2"/>
      <c r="T93" s="5"/>
      <c r="U93" s="2">
        <f t="shared" si="42"/>
        <v>0</v>
      </c>
      <c r="V93" s="5"/>
      <c r="W93" s="2"/>
      <c r="X93" s="2"/>
      <c r="Y93" s="5"/>
      <c r="Z93" s="2">
        <f t="shared" si="43"/>
        <v>0</v>
      </c>
      <c r="AA93" s="5"/>
      <c r="AB93" s="5"/>
      <c r="AC93" s="2">
        <f t="shared" si="44"/>
        <v>0</v>
      </c>
      <c r="AD93" s="5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>
        <v>1</v>
      </c>
      <c r="F94" s="5"/>
      <c r="G94" s="2">
        <v>1</v>
      </c>
      <c r="H94" s="2"/>
      <c r="I94" s="2"/>
      <c r="J94" s="2">
        <v>2</v>
      </c>
      <c r="K94" s="2">
        <f t="shared" si="40"/>
        <v>2</v>
      </c>
      <c r="L94" s="2"/>
      <c r="M94" s="11"/>
      <c r="N94" s="11"/>
      <c r="O94" s="5"/>
      <c r="P94" s="2">
        <f t="shared" si="41"/>
        <v>2</v>
      </c>
      <c r="Q94" s="5">
        <v>2</v>
      </c>
      <c r="R94" s="5"/>
      <c r="S94" s="2"/>
      <c r="T94" s="5"/>
      <c r="U94" s="2">
        <f t="shared" si="42"/>
        <v>0</v>
      </c>
      <c r="V94" s="5"/>
      <c r="W94" s="2"/>
      <c r="X94" s="2"/>
      <c r="Y94" s="5"/>
      <c r="Z94" s="2">
        <f t="shared" si="43"/>
        <v>2</v>
      </c>
      <c r="AA94" s="5"/>
      <c r="AB94" s="5"/>
      <c r="AC94" s="2">
        <f t="shared" si="44"/>
        <v>1</v>
      </c>
      <c r="AD94" s="5"/>
      <c r="AE94" s="44"/>
      <c r="AF94" s="13"/>
      <c r="AG94" s="44"/>
      <c r="AH94" s="44"/>
      <c r="AI94" s="13"/>
      <c r="AJ94" s="19"/>
      <c r="AK94" s="19"/>
      <c r="AL94" s="59">
        <v>2</v>
      </c>
      <c r="AM94" s="59"/>
      <c r="AN94" s="59">
        <v>2</v>
      </c>
      <c r="AO94" s="59">
        <v>2</v>
      </c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5"/>
      <c r="G95" s="2"/>
      <c r="H95" s="2"/>
      <c r="I95" s="2"/>
      <c r="J95" s="2"/>
      <c r="K95" s="2">
        <f t="shared" si="40"/>
        <v>0</v>
      </c>
      <c r="L95" s="2"/>
      <c r="M95" s="11"/>
      <c r="N95" s="11"/>
      <c r="O95" s="5"/>
      <c r="P95" s="2">
        <f t="shared" si="41"/>
        <v>0</v>
      </c>
      <c r="Q95" s="5"/>
      <c r="R95" s="5"/>
      <c r="S95" s="2"/>
      <c r="T95" s="5"/>
      <c r="U95" s="2">
        <f t="shared" si="42"/>
        <v>0</v>
      </c>
      <c r="V95" s="5"/>
      <c r="W95" s="2"/>
      <c r="X95" s="2"/>
      <c r="Y95" s="5"/>
      <c r="Z95" s="2">
        <f t="shared" si="43"/>
        <v>0</v>
      </c>
      <c r="AA95" s="5"/>
      <c r="AB95" s="5"/>
      <c r="AC95" s="2">
        <f t="shared" si="44"/>
        <v>0</v>
      </c>
      <c r="AD95" s="5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5"/>
      <c r="G96" s="2"/>
      <c r="H96" s="2"/>
      <c r="I96" s="2"/>
      <c r="J96" s="2">
        <v>1</v>
      </c>
      <c r="K96" s="2">
        <f t="shared" si="40"/>
        <v>1</v>
      </c>
      <c r="L96" s="2"/>
      <c r="M96" s="11"/>
      <c r="N96" s="11"/>
      <c r="O96" s="5"/>
      <c r="P96" s="2">
        <f t="shared" si="41"/>
        <v>1</v>
      </c>
      <c r="Q96" s="5">
        <v>1</v>
      </c>
      <c r="R96" s="5"/>
      <c r="S96" s="2"/>
      <c r="T96" s="5"/>
      <c r="U96" s="2">
        <f t="shared" si="42"/>
        <v>0</v>
      </c>
      <c r="V96" s="5"/>
      <c r="W96" s="2"/>
      <c r="X96" s="2"/>
      <c r="Y96" s="5"/>
      <c r="Z96" s="2">
        <f t="shared" si="43"/>
        <v>1</v>
      </c>
      <c r="AA96" s="5"/>
      <c r="AB96" s="5"/>
      <c r="AC96" s="2">
        <f t="shared" si="44"/>
        <v>0</v>
      </c>
      <c r="AD96" s="5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>
        <v>1</v>
      </c>
      <c r="F97" s="5"/>
      <c r="G97" s="5">
        <v>1</v>
      </c>
      <c r="H97" s="2"/>
      <c r="I97" s="2"/>
      <c r="J97" s="2">
        <v>2</v>
      </c>
      <c r="K97" s="2">
        <f t="shared" si="40"/>
        <v>2</v>
      </c>
      <c r="L97" s="2"/>
      <c r="M97" s="11"/>
      <c r="N97" s="11"/>
      <c r="O97" s="5"/>
      <c r="P97" s="2">
        <f t="shared" si="41"/>
        <v>0</v>
      </c>
      <c r="Q97" s="5"/>
      <c r="R97" s="5"/>
      <c r="S97" s="2"/>
      <c r="T97" s="5"/>
      <c r="U97" s="2">
        <f t="shared" si="42"/>
        <v>0</v>
      </c>
      <c r="V97" s="5"/>
      <c r="W97" s="2"/>
      <c r="X97" s="2"/>
      <c r="Y97" s="5"/>
      <c r="Z97" s="2">
        <f t="shared" si="43"/>
        <v>0</v>
      </c>
      <c r="AA97" s="5"/>
      <c r="AB97" s="5">
        <v>1</v>
      </c>
      <c r="AC97" s="2">
        <f t="shared" si="44"/>
        <v>3</v>
      </c>
      <c r="AD97" s="5">
        <v>1</v>
      </c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5"/>
      <c r="G98" s="5"/>
      <c r="H98" s="2"/>
      <c r="I98" s="2"/>
      <c r="J98" s="2"/>
      <c r="K98" s="2">
        <f t="shared" si="40"/>
        <v>0</v>
      </c>
      <c r="L98" s="2"/>
      <c r="M98" s="11"/>
      <c r="N98" s="11"/>
      <c r="O98" s="5"/>
      <c r="P98" s="2">
        <f t="shared" si="41"/>
        <v>0</v>
      </c>
      <c r="Q98" s="5"/>
      <c r="R98" s="5"/>
      <c r="S98" s="2"/>
      <c r="T98" s="5"/>
      <c r="U98" s="2">
        <f t="shared" si="42"/>
        <v>0</v>
      </c>
      <c r="V98" s="5"/>
      <c r="W98" s="2"/>
      <c r="X98" s="2"/>
      <c r="Y98" s="5"/>
      <c r="Z98" s="2">
        <f t="shared" si="43"/>
        <v>0</v>
      </c>
      <c r="AA98" s="5"/>
      <c r="AB98" s="5"/>
      <c r="AC98" s="2">
        <f t="shared" si="44"/>
        <v>0</v>
      </c>
      <c r="AD98" s="5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>
        <v>1</v>
      </c>
      <c r="F99" s="52"/>
      <c r="G99" s="5">
        <v>1</v>
      </c>
      <c r="H99" s="2"/>
      <c r="I99" s="2"/>
      <c r="J99" s="2">
        <v>1</v>
      </c>
      <c r="K99" s="2">
        <f t="shared" si="40"/>
        <v>1</v>
      </c>
      <c r="L99" s="2"/>
      <c r="M99" s="11"/>
      <c r="N99" s="11"/>
      <c r="O99" s="5"/>
      <c r="P99" s="2">
        <f t="shared" si="41"/>
        <v>2</v>
      </c>
      <c r="Q99" s="5">
        <v>2</v>
      </c>
      <c r="R99" s="5"/>
      <c r="S99" s="2"/>
      <c r="T99" s="5"/>
      <c r="U99" s="2">
        <f t="shared" si="42"/>
        <v>0</v>
      </c>
      <c r="V99" s="5"/>
      <c r="W99" s="2"/>
      <c r="X99" s="2"/>
      <c r="Y99" s="5"/>
      <c r="Z99" s="2">
        <f t="shared" si="43"/>
        <v>2</v>
      </c>
      <c r="AA99" s="5"/>
      <c r="AB99" s="5"/>
      <c r="AC99" s="2">
        <f t="shared" si="44"/>
        <v>0</v>
      </c>
      <c r="AD99" s="52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5"/>
      <c r="G100" s="2"/>
      <c r="H100" s="2"/>
      <c r="I100" s="2"/>
      <c r="J100" s="2"/>
      <c r="K100" s="2">
        <f t="shared" si="40"/>
        <v>0</v>
      </c>
      <c r="L100" s="2"/>
      <c r="M100" s="11"/>
      <c r="N100" s="11"/>
      <c r="O100" s="5"/>
      <c r="P100" s="2">
        <f t="shared" si="41"/>
        <v>0</v>
      </c>
      <c r="Q100" s="5"/>
      <c r="R100" s="5"/>
      <c r="S100" s="2"/>
      <c r="T100" s="5"/>
      <c r="U100" s="2">
        <f t="shared" si="42"/>
        <v>0</v>
      </c>
      <c r="V100" s="5"/>
      <c r="W100" s="2"/>
      <c r="X100" s="2"/>
      <c r="Y100" s="5"/>
      <c r="Z100" s="2">
        <f t="shared" si="43"/>
        <v>0</v>
      </c>
      <c r="AA100" s="5"/>
      <c r="AB100" s="5"/>
      <c r="AC100" s="2">
        <f t="shared" si="44"/>
        <v>0</v>
      </c>
      <c r="AD100" s="5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/>
      <c r="F101" s="5"/>
      <c r="G101" s="2"/>
      <c r="H101" s="2"/>
      <c r="I101" s="2"/>
      <c r="J101" s="2">
        <v>9</v>
      </c>
      <c r="K101" s="2">
        <f t="shared" si="40"/>
        <v>9</v>
      </c>
      <c r="L101" s="2"/>
      <c r="M101" s="11"/>
      <c r="N101" s="11"/>
      <c r="O101" s="5"/>
      <c r="P101" s="2">
        <f t="shared" si="41"/>
        <v>8</v>
      </c>
      <c r="Q101" s="5">
        <v>6</v>
      </c>
      <c r="R101" s="5"/>
      <c r="S101" s="2"/>
      <c r="T101" s="5"/>
      <c r="U101" s="2">
        <f t="shared" si="42"/>
        <v>2</v>
      </c>
      <c r="V101" s="5">
        <v>2</v>
      </c>
      <c r="W101" s="2"/>
      <c r="X101" s="2"/>
      <c r="Y101" s="5"/>
      <c r="Z101" s="2">
        <f t="shared" si="43"/>
        <v>8</v>
      </c>
      <c r="AA101" s="5"/>
      <c r="AB101" s="5"/>
      <c r="AC101" s="2">
        <f t="shared" si="44"/>
        <v>1</v>
      </c>
      <c r="AD101" s="5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5"/>
      <c r="G102" s="2"/>
      <c r="H102" s="2"/>
      <c r="I102" s="2"/>
      <c r="J102" s="2">
        <v>2</v>
      </c>
      <c r="K102" s="2">
        <f t="shared" si="40"/>
        <v>2</v>
      </c>
      <c r="L102" s="2"/>
      <c r="M102" s="11"/>
      <c r="N102" s="11"/>
      <c r="O102" s="5"/>
      <c r="P102" s="2">
        <f t="shared" si="41"/>
        <v>1</v>
      </c>
      <c r="Q102" s="5"/>
      <c r="R102" s="5"/>
      <c r="S102" s="2"/>
      <c r="T102" s="5"/>
      <c r="U102" s="2">
        <f t="shared" si="42"/>
        <v>1</v>
      </c>
      <c r="V102" s="5">
        <v>1</v>
      </c>
      <c r="W102" s="2"/>
      <c r="X102" s="2"/>
      <c r="Y102" s="5"/>
      <c r="Z102" s="2">
        <f t="shared" si="43"/>
        <v>1</v>
      </c>
      <c r="AA102" s="5"/>
      <c r="AB102" s="5"/>
      <c r="AC102" s="2">
        <f t="shared" si="44"/>
        <v>1</v>
      </c>
      <c r="AD102" s="5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5"/>
      <c r="G103" s="2"/>
      <c r="H103" s="2"/>
      <c r="I103" s="2"/>
      <c r="J103" s="2">
        <v>4</v>
      </c>
      <c r="K103" s="2">
        <f t="shared" si="40"/>
        <v>3</v>
      </c>
      <c r="L103" s="2">
        <v>1</v>
      </c>
      <c r="M103" s="11"/>
      <c r="N103" s="11"/>
      <c r="O103" s="5"/>
      <c r="P103" s="2">
        <f t="shared" si="41"/>
        <v>3</v>
      </c>
      <c r="Q103" s="5">
        <v>3</v>
      </c>
      <c r="R103" s="5"/>
      <c r="S103" s="2"/>
      <c r="T103" s="5"/>
      <c r="U103" s="2">
        <f t="shared" si="42"/>
        <v>0</v>
      </c>
      <c r="V103" s="5"/>
      <c r="W103" s="2"/>
      <c r="X103" s="2"/>
      <c r="Y103" s="5"/>
      <c r="Z103" s="2">
        <f t="shared" si="43"/>
        <v>3</v>
      </c>
      <c r="AA103" s="5"/>
      <c r="AB103" s="5"/>
      <c r="AC103" s="2">
        <f t="shared" si="44"/>
        <v>0</v>
      </c>
      <c r="AD103" s="5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5"/>
      <c r="G104" s="2"/>
      <c r="H104" s="2"/>
      <c r="I104" s="2"/>
      <c r="J104" s="2"/>
      <c r="K104" s="2">
        <f t="shared" si="40"/>
        <v>0</v>
      </c>
      <c r="L104" s="2"/>
      <c r="M104" s="11"/>
      <c r="N104" s="11"/>
      <c r="O104" s="5"/>
      <c r="P104" s="2">
        <f t="shared" si="41"/>
        <v>0</v>
      </c>
      <c r="Q104" s="5"/>
      <c r="R104" s="5"/>
      <c r="S104" s="2"/>
      <c r="T104" s="5"/>
      <c r="U104" s="2">
        <f t="shared" si="42"/>
        <v>0</v>
      </c>
      <c r="V104" s="5"/>
      <c r="W104" s="2"/>
      <c r="X104" s="2"/>
      <c r="Y104" s="5"/>
      <c r="Z104" s="2">
        <f t="shared" si="43"/>
        <v>0</v>
      </c>
      <c r="AA104" s="5"/>
      <c r="AB104" s="5"/>
      <c r="AC104" s="2">
        <f t="shared" si="44"/>
        <v>0</v>
      </c>
      <c r="AD104" s="5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2</v>
      </c>
      <c r="F105" s="42">
        <f t="shared" ref="F105:AP105" si="45">SUM(F106:F109)</f>
        <v>0</v>
      </c>
      <c r="G105" s="42">
        <f t="shared" si="45"/>
        <v>0</v>
      </c>
      <c r="H105" s="42">
        <f t="shared" si="45"/>
        <v>2</v>
      </c>
      <c r="I105" s="42">
        <f t="shared" si="45"/>
        <v>0</v>
      </c>
      <c r="J105" s="42">
        <f t="shared" si="45"/>
        <v>1</v>
      </c>
      <c r="K105" s="42">
        <f t="shared" si="45"/>
        <v>1</v>
      </c>
      <c r="L105" s="42">
        <f t="shared" si="45"/>
        <v>0</v>
      </c>
      <c r="M105" s="42">
        <f t="shared" si="45"/>
        <v>0</v>
      </c>
      <c r="N105" s="42">
        <f t="shared" si="45"/>
        <v>0</v>
      </c>
      <c r="O105" s="42">
        <f t="shared" si="45"/>
        <v>0</v>
      </c>
      <c r="P105" s="42">
        <f t="shared" si="45"/>
        <v>1</v>
      </c>
      <c r="Q105" s="42">
        <f t="shared" si="45"/>
        <v>0</v>
      </c>
      <c r="R105" s="42">
        <f t="shared" si="45"/>
        <v>0</v>
      </c>
      <c r="S105" s="42">
        <f t="shared" si="45"/>
        <v>1</v>
      </c>
      <c r="T105" s="42">
        <f t="shared" si="45"/>
        <v>0</v>
      </c>
      <c r="U105" s="42">
        <f t="shared" si="45"/>
        <v>0</v>
      </c>
      <c r="V105" s="42">
        <f t="shared" si="45"/>
        <v>0</v>
      </c>
      <c r="W105" s="42">
        <f t="shared" si="45"/>
        <v>0</v>
      </c>
      <c r="X105" s="42">
        <f t="shared" si="45"/>
        <v>0</v>
      </c>
      <c r="Y105" s="42">
        <f t="shared" si="45"/>
        <v>0</v>
      </c>
      <c r="Z105" s="42">
        <f t="shared" si="45"/>
        <v>1</v>
      </c>
      <c r="AA105" s="42">
        <f t="shared" si="45"/>
        <v>0</v>
      </c>
      <c r="AB105" s="42">
        <f t="shared" si="45"/>
        <v>0</v>
      </c>
      <c r="AC105" s="42">
        <f t="shared" si="45"/>
        <v>0</v>
      </c>
      <c r="AD105" s="42">
        <f t="shared" si="45"/>
        <v>0</v>
      </c>
      <c r="AE105" s="42">
        <f t="shared" si="45"/>
        <v>0</v>
      </c>
      <c r="AF105" s="42">
        <f t="shared" si="45"/>
        <v>0</v>
      </c>
      <c r="AG105" s="42">
        <f t="shared" si="45"/>
        <v>0</v>
      </c>
      <c r="AH105" s="42">
        <f t="shared" si="45"/>
        <v>0</v>
      </c>
      <c r="AI105" s="42">
        <f t="shared" si="45"/>
        <v>0</v>
      </c>
      <c r="AJ105" s="42">
        <f t="shared" si="45"/>
        <v>0</v>
      </c>
      <c r="AK105" s="42">
        <f t="shared" si="45"/>
        <v>0</v>
      </c>
      <c r="AL105" s="42">
        <f t="shared" si="45"/>
        <v>0</v>
      </c>
      <c r="AM105" s="42">
        <f t="shared" si="45"/>
        <v>0</v>
      </c>
      <c r="AN105" s="42">
        <f t="shared" si="45"/>
        <v>0</v>
      </c>
      <c r="AO105" s="42">
        <f t="shared" si="45"/>
        <v>0</v>
      </c>
      <c r="AP105" s="42">
        <f t="shared" si="45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1</v>
      </c>
      <c r="Q108" s="5"/>
      <c r="R108" s="5"/>
      <c r="S108" s="2">
        <v>1</v>
      </c>
      <c r="T108" s="5"/>
      <c r="U108" s="2">
        <f>V108+W108+X108</f>
        <v>0</v>
      </c>
      <c r="V108" s="5"/>
      <c r="W108" s="2"/>
      <c r="X108" s="2"/>
      <c r="Y108" s="5"/>
      <c r="Z108" s="2">
        <f>P108+Y108</f>
        <v>1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90" customFormat="1" ht="30" customHeight="1" x14ac:dyDescent="0.2">
      <c r="A109" s="87" t="s">
        <v>248</v>
      </c>
      <c r="B109" s="191" t="s">
        <v>250</v>
      </c>
      <c r="C109" s="192"/>
      <c r="D109" s="193"/>
      <c r="E109" s="88">
        <v>2</v>
      </c>
      <c r="F109" s="88"/>
      <c r="G109" s="88"/>
      <c r="H109" s="88">
        <v>2</v>
      </c>
      <c r="I109" s="88"/>
      <c r="J109" s="89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0</v>
      </c>
      <c r="AD109" s="81"/>
      <c r="AE109" s="81"/>
      <c r="AF109" s="81"/>
      <c r="AG109" s="81"/>
      <c r="AH109" s="81"/>
      <c r="AI109" s="82"/>
      <c r="AJ109" s="83"/>
      <c r="AK109" s="83"/>
      <c r="AL109" s="83"/>
      <c r="AM109" s="83"/>
      <c r="AN109" s="83"/>
      <c r="AO109" s="83"/>
      <c r="AP109" s="83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121</v>
      </c>
      <c r="F110" s="42">
        <f t="shared" ref="F110:AP110" si="46">SUM(F111:F118)</f>
        <v>24</v>
      </c>
      <c r="G110" s="42">
        <f t="shared" si="46"/>
        <v>97</v>
      </c>
      <c r="H110" s="42">
        <f t="shared" si="46"/>
        <v>0</v>
      </c>
      <c r="I110" s="42">
        <f t="shared" si="46"/>
        <v>0</v>
      </c>
      <c r="J110" s="42">
        <f t="shared" si="46"/>
        <v>209</v>
      </c>
      <c r="K110" s="42">
        <f t="shared" si="46"/>
        <v>188</v>
      </c>
      <c r="L110" s="42">
        <f t="shared" si="46"/>
        <v>21</v>
      </c>
      <c r="M110" s="42">
        <f t="shared" si="46"/>
        <v>0</v>
      </c>
      <c r="N110" s="42">
        <f t="shared" si="46"/>
        <v>0</v>
      </c>
      <c r="O110" s="42">
        <f t="shared" si="46"/>
        <v>0</v>
      </c>
      <c r="P110" s="42">
        <f t="shared" si="46"/>
        <v>220</v>
      </c>
      <c r="Q110" s="42">
        <f t="shared" si="46"/>
        <v>145</v>
      </c>
      <c r="R110" s="42">
        <f t="shared" si="46"/>
        <v>11</v>
      </c>
      <c r="S110" s="42">
        <f t="shared" si="46"/>
        <v>33</v>
      </c>
      <c r="T110" s="42">
        <f t="shared" si="46"/>
        <v>0</v>
      </c>
      <c r="U110" s="42">
        <f t="shared" si="46"/>
        <v>31</v>
      </c>
      <c r="V110" s="42">
        <f t="shared" si="46"/>
        <v>5</v>
      </c>
      <c r="W110" s="42">
        <f t="shared" si="46"/>
        <v>9</v>
      </c>
      <c r="X110" s="42">
        <f t="shared" si="46"/>
        <v>17</v>
      </c>
      <c r="Y110" s="42">
        <f t="shared" si="46"/>
        <v>7</v>
      </c>
      <c r="Z110" s="42">
        <f t="shared" si="46"/>
        <v>227</v>
      </c>
      <c r="AA110" s="42">
        <f t="shared" si="46"/>
        <v>1</v>
      </c>
      <c r="AB110" s="42">
        <f t="shared" si="46"/>
        <v>10</v>
      </c>
      <c r="AC110" s="42">
        <f t="shared" si="46"/>
        <v>81</v>
      </c>
      <c r="AD110" s="42">
        <f t="shared" si="46"/>
        <v>20</v>
      </c>
      <c r="AE110" s="42">
        <f t="shared" si="46"/>
        <v>47</v>
      </c>
      <c r="AF110" s="42">
        <f t="shared" si="46"/>
        <v>3</v>
      </c>
      <c r="AG110" s="42">
        <f t="shared" si="46"/>
        <v>50</v>
      </c>
      <c r="AH110" s="42">
        <f t="shared" si="46"/>
        <v>24</v>
      </c>
      <c r="AI110" s="42">
        <f t="shared" si="46"/>
        <v>26</v>
      </c>
      <c r="AJ110" s="42">
        <f t="shared" si="46"/>
        <v>6</v>
      </c>
      <c r="AK110" s="42">
        <f t="shared" si="46"/>
        <v>44</v>
      </c>
      <c r="AL110" s="42">
        <f t="shared" si="46"/>
        <v>10</v>
      </c>
      <c r="AM110" s="42">
        <f t="shared" si="46"/>
        <v>1</v>
      </c>
      <c r="AN110" s="42">
        <f t="shared" si="46"/>
        <v>11</v>
      </c>
      <c r="AO110" s="42">
        <f t="shared" si="46"/>
        <v>10</v>
      </c>
      <c r="AP110" s="42">
        <f t="shared" si="46"/>
        <v>1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">
        <v>95</v>
      </c>
      <c r="F111" s="52">
        <v>20</v>
      </c>
      <c r="G111" s="2">
        <v>75</v>
      </c>
      <c r="H111" s="2"/>
      <c r="I111" s="2"/>
      <c r="J111" s="2">
        <v>180</v>
      </c>
      <c r="K111" s="2">
        <f>J111-L111-M111</f>
        <v>172</v>
      </c>
      <c r="L111" s="2">
        <v>8</v>
      </c>
      <c r="M111" s="11"/>
      <c r="N111" s="11"/>
      <c r="O111" s="5"/>
      <c r="P111" s="2">
        <f>Q111+R111+S111+T111+U111</f>
        <v>188</v>
      </c>
      <c r="Q111" s="5">
        <v>135</v>
      </c>
      <c r="R111" s="5">
        <v>7</v>
      </c>
      <c r="S111" s="2">
        <v>20</v>
      </c>
      <c r="T111" s="5"/>
      <c r="U111" s="2">
        <f>V111+W111+X111</f>
        <v>26</v>
      </c>
      <c r="V111" s="5">
        <v>4</v>
      </c>
      <c r="W111" s="2">
        <v>7</v>
      </c>
      <c r="X111" s="2">
        <v>15</v>
      </c>
      <c r="Y111" s="5">
        <v>7</v>
      </c>
      <c r="Z111" s="2">
        <f>P111+Y111</f>
        <v>195</v>
      </c>
      <c r="AA111" s="5">
        <v>1</v>
      </c>
      <c r="AB111" s="5">
        <v>8</v>
      </c>
      <c r="AC111" s="2">
        <f>F111+G111+K111-Z111-AA111-O111-N111</f>
        <v>71</v>
      </c>
      <c r="AD111" s="52">
        <v>17</v>
      </c>
      <c r="AE111" s="44">
        <v>35</v>
      </c>
      <c r="AF111" s="13">
        <v>1</v>
      </c>
      <c r="AG111" s="44">
        <v>36</v>
      </c>
      <c r="AH111" s="44">
        <v>19</v>
      </c>
      <c r="AI111" s="13">
        <v>17</v>
      </c>
      <c r="AJ111" s="59">
        <v>3</v>
      </c>
      <c r="AK111" s="59">
        <v>33</v>
      </c>
      <c r="AL111" s="59">
        <v>8</v>
      </c>
      <c r="AM111" s="59"/>
      <c r="AN111" s="59">
        <v>8</v>
      </c>
      <c r="AO111" s="59">
        <v>8</v>
      </c>
      <c r="AP111" s="59"/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5"/>
      <c r="G112" s="2"/>
      <c r="H112" s="2"/>
      <c r="I112" s="2"/>
      <c r="J112" s="2"/>
      <c r="K112" s="2">
        <f>J112-L112-M112</f>
        <v>0</v>
      </c>
      <c r="L112" s="2"/>
      <c r="M112" s="11"/>
      <c r="N112" s="11"/>
      <c r="O112" s="5"/>
      <c r="P112" s="2">
        <f>Q112+R112+S112+T112+U112</f>
        <v>0</v>
      </c>
      <c r="Q112" s="5"/>
      <c r="R112" s="5"/>
      <c r="S112" s="2"/>
      <c r="T112" s="5"/>
      <c r="U112" s="2">
        <f>V112+W112+X112</f>
        <v>0</v>
      </c>
      <c r="V112" s="5"/>
      <c r="W112" s="2"/>
      <c r="X112" s="2"/>
      <c r="Y112" s="5"/>
      <c r="Z112" s="2">
        <f>P112+Y112</f>
        <v>0</v>
      </c>
      <c r="AA112" s="5"/>
      <c r="AB112" s="5"/>
      <c r="AC112" s="2">
        <f>F112+G112+K112-Z112-AA112-O112-N112</f>
        <v>0</v>
      </c>
      <c r="AD112" s="5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>
        <v>16</v>
      </c>
      <c r="F113" s="52">
        <v>2</v>
      </c>
      <c r="G113" s="2">
        <v>14</v>
      </c>
      <c r="H113" s="2"/>
      <c r="I113" s="2"/>
      <c r="J113" s="2">
        <v>13</v>
      </c>
      <c r="K113" s="2">
        <f t="shared" ref="K113:K118" si="47">J113-L113-M113</f>
        <v>11</v>
      </c>
      <c r="L113" s="2">
        <v>2</v>
      </c>
      <c r="M113" s="11"/>
      <c r="N113" s="11"/>
      <c r="O113" s="5"/>
      <c r="P113" s="2">
        <f t="shared" ref="P113:P118" si="48">Q113+R113+S113+T113+U113</f>
        <v>22</v>
      </c>
      <c r="Q113" s="5">
        <v>4</v>
      </c>
      <c r="R113" s="5">
        <v>3</v>
      </c>
      <c r="S113" s="2">
        <v>10</v>
      </c>
      <c r="T113" s="5"/>
      <c r="U113" s="2">
        <f t="shared" ref="U113:U118" si="49">V113+W113+X113</f>
        <v>5</v>
      </c>
      <c r="V113" s="5">
        <v>1</v>
      </c>
      <c r="W113" s="2">
        <v>2</v>
      </c>
      <c r="X113" s="2">
        <v>2</v>
      </c>
      <c r="Y113" s="5"/>
      <c r="Z113" s="2">
        <f t="shared" ref="Z113:Z118" si="50">P113+Y113</f>
        <v>22</v>
      </c>
      <c r="AA113" s="5"/>
      <c r="AB113" s="5">
        <v>1</v>
      </c>
      <c r="AC113" s="2">
        <f t="shared" ref="AC113:AC118" si="51">F113+G113+K113-Z113-AA113-O113-N113</f>
        <v>5</v>
      </c>
      <c r="AD113" s="52">
        <v>1</v>
      </c>
      <c r="AE113" s="44">
        <v>8</v>
      </c>
      <c r="AF113" s="13"/>
      <c r="AG113" s="44">
        <v>8</v>
      </c>
      <c r="AH113" s="44">
        <v>1</v>
      </c>
      <c r="AI113" s="13">
        <v>7</v>
      </c>
      <c r="AJ113" s="59">
        <v>1</v>
      </c>
      <c r="AK113" s="59">
        <v>7</v>
      </c>
      <c r="AL113" s="59">
        <v>2</v>
      </c>
      <c r="AM113" s="59"/>
      <c r="AN113" s="59">
        <v>2</v>
      </c>
      <c r="AO113" s="59">
        <v>2</v>
      </c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>
        <v>2</v>
      </c>
      <c r="F114" s="5"/>
      <c r="G114" s="5">
        <v>2</v>
      </c>
      <c r="H114" s="2"/>
      <c r="I114" s="2"/>
      <c r="J114" s="2">
        <v>2</v>
      </c>
      <c r="K114" s="2">
        <f t="shared" si="47"/>
        <v>2</v>
      </c>
      <c r="L114" s="2"/>
      <c r="M114" s="11"/>
      <c r="N114" s="11"/>
      <c r="O114" s="5"/>
      <c r="P114" s="2">
        <f t="shared" si="48"/>
        <v>2</v>
      </c>
      <c r="Q114" s="5"/>
      <c r="R114" s="5"/>
      <c r="S114" s="2">
        <v>2</v>
      </c>
      <c r="T114" s="5"/>
      <c r="U114" s="2">
        <f t="shared" si="49"/>
        <v>0</v>
      </c>
      <c r="V114" s="5"/>
      <c r="W114" s="2"/>
      <c r="X114" s="2"/>
      <c r="Y114" s="5"/>
      <c r="Z114" s="2">
        <f t="shared" si="50"/>
        <v>2</v>
      </c>
      <c r="AA114" s="5"/>
      <c r="AB114" s="5">
        <v>1</v>
      </c>
      <c r="AC114" s="2">
        <f t="shared" si="51"/>
        <v>2</v>
      </c>
      <c r="AD114" s="5">
        <v>1</v>
      </c>
      <c r="AE114" s="44"/>
      <c r="AF114" s="13"/>
      <c r="AG114" s="44"/>
      <c r="AH114" s="44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>
        <v>1</v>
      </c>
      <c r="F115" s="5">
        <v>1</v>
      </c>
      <c r="G115" s="5"/>
      <c r="H115" s="2"/>
      <c r="I115" s="2"/>
      <c r="J115" s="2"/>
      <c r="K115" s="2">
        <f t="shared" si="47"/>
        <v>0</v>
      </c>
      <c r="L115" s="2"/>
      <c r="M115" s="11"/>
      <c r="N115" s="11"/>
      <c r="O115" s="5"/>
      <c r="P115" s="2">
        <f t="shared" si="48"/>
        <v>0</v>
      </c>
      <c r="Q115" s="5"/>
      <c r="R115" s="5"/>
      <c r="S115" s="2"/>
      <c r="T115" s="5"/>
      <c r="U115" s="2">
        <f t="shared" si="49"/>
        <v>0</v>
      </c>
      <c r="V115" s="5"/>
      <c r="W115" s="2"/>
      <c r="X115" s="2"/>
      <c r="Y115" s="5"/>
      <c r="Z115" s="2">
        <f t="shared" si="50"/>
        <v>0</v>
      </c>
      <c r="AA115" s="5"/>
      <c r="AB115" s="5"/>
      <c r="AC115" s="2">
        <f t="shared" si="51"/>
        <v>1</v>
      </c>
      <c r="AD115" s="5"/>
      <c r="AE115" s="44"/>
      <c r="AF115" s="13">
        <v>1</v>
      </c>
      <c r="AG115" s="44">
        <v>1</v>
      </c>
      <c r="AH115" s="44">
        <v>1</v>
      </c>
      <c r="AI115" s="13"/>
      <c r="AJ115" s="59">
        <v>1</v>
      </c>
      <c r="AK115" s="5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>
        <v>2</v>
      </c>
      <c r="F116" s="52"/>
      <c r="G116" s="5">
        <v>2</v>
      </c>
      <c r="H116" s="2"/>
      <c r="I116" s="2"/>
      <c r="J116" s="2">
        <v>4</v>
      </c>
      <c r="K116" s="2">
        <f t="shared" si="47"/>
        <v>2</v>
      </c>
      <c r="L116" s="2">
        <v>2</v>
      </c>
      <c r="M116" s="11"/>
      <c r="N116" s="11"/>
      <c r="O116" s="5"/>
      <c r="P116" s="2">
        <f t="shared" si="48"/>
        <v>3</v>
      </c>
      <c r="Q116" s="5">
        <v>2</v>
      </c>
      <c r="R116" s="5"/>
      <c r="S116" s="2">
        <v>1</v>
      </c>
      <c r="T116" s="5"/>
      <c r="U116" s="2">
        <f t="shared" si="49"/>
        <v>0</v>
      </c>
      <c r="V116" s="5"/>
      <c r="W116" s="2"/>
      <c r="X116" s="2"/>
      <c r="Y116" s="5"/>
      <c r="Z116" s="2">
        <f t="shared" si="50"/>
        <v>3</v>
      </c>
      <c r="AA116" s="5"/>
      <c r="AB116" s="5"/>
      <c r="AC116" s="2">
        <f t="shared" si="51"/>
        <v>1</v>
      </c>
      <c r="AD116" s="52"/>
      <c r="AE116" s="44">
        <v>2</v>
      </c>
      <c r="AF116" s="13">
        <v>1</v>
      </c>
      <c r="AG116" s="44">
        <v>3</v>
      </c>
      <c r="AH116" s="44">
        <v>2</v>
      </c>
      <c r="AI116" s="13">
        <v>1</v>
      </c>
      <c r="AJ116" s="59">
        <v>1</v>
      </c>
      <c r="AK116" s="59">
        <v>2</v>
      </c>
      <c r="AL116" s="19"/>
      <c r="AM116" s="59">
        <v>1</v>
      </c>
      <c r="AN116" s="59">
        <v>1</v>
      </c>
      <c r="AO116" s="59"/>
      <c r="AP116" s="59">
        <v>1</v>
      </c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5"/>
      <c r="G117" s="2"/>
      <c r="H117" s="2"/>
      <c r="I117" s="2"/>
      <c r="J117" s="2">
        <v>1</v>
      </c>
      <c r="K117" s="2">
        <f t="shared" si="47"/>
        <v>0</v>
      </c>
      <c r="L117" s="2">
        <v>1</v>
      </c>
      <c r="M117" s="11"/>
      <c r="N117" s="11"/>
      <c r="O117" s="5"/>
      <c r="P117" s="2">
        <f t="shared" si="48"/>
        <v>0</v>
      </c>
      <c r="Q117" s="5"/>
      <c r="R117" s="5"/>
      <c r="S117" s="2"/>
      <c r="T117" s="5"/>
      <c r="U117" s="2">
        <f t="shared" si="49"/>
        <v>0</v>
      </c>
      <c r="V117" s="5"/>
      <c r="W117" s="2"/>
      <c r="X117" s="2"/>
      <c r="Y117" s="5"/>
      <c r="Z117" s="2">
        <f t="shared" si="50"/>
        <v>0</v>
      </c>
      <c r="AA117" s="5"/>
      <c r="AB117" s="5"/>
      <c r="AC117" s="2">
        <f t="shared" si="51"/>
        <v>0</v>
      </c>
      <c r="AD117" s="5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5</v>
      </c>
      <c r="F118" s="52">
        <v>1</v>
      </c>
      <c r="G118" s="2">
        <v>4</v>
      </c>
      <c r="H118" s="2"/>
      <c r="I118" s="2"/>
      <c r="J118" s="2">
        <v>9</v>
      </c>
      <c r="K118" s="2">
        <f t="shared" si="47"/>
        <v>1</v>
      </c>
      <c r="L118" s="2">
        <v>8</v>
      </c>
      <c r="M118" s="11"/>
      <c r="N118" s="11"/>
      <c r="O118" s="5"/>
      <c r="P118" s="2">
        <f t="shared" si="48"/>
        <v>5</v>
      </c>
      <c r="Q118" s="5">
        <v>4</v>
      </c>
      <c r="R118" s="5">
        <v>1</v>
      </c>
      <c r="S118" s="2"/>
      <c r="T118" s="5"/>
      <c r="U118" s="2">
        <f t="shared" si="49"/>
        <v>0</v>
      </c>
      <c r="V118" s="5"/>
      <c r="W118" s="2"/>
      <c r="X118" s="2"/>
      <c r="Y118" s="5"/>
      <c r="Z118" s="2">
        <f t="shared" si="50"/>
        <v>5</v>
      </c>
      <c r="AA118" s="5"/>
      <c r="AB118" s="5"/>
      <c r="AC118" s="2">
        <f t="shared" si="51"/>
        <v>1</v>
      </c>
      <c r="AD118" s="52">
        <v>1</v>
      </c>
      <c r="AE118" s="44">
        <v>2</v>
      </c>
      <c r="AF118" s="13"/>
      <c r="AG118" s="44">
        <v>2</v>
      </c>
      <c r="AH118" s="44">
        <v>1</v>
      </c>
      <c r="AI118" s="13">
        <v>1</v>
      </c>
      <c r="AJ118" s="19"/>
      <c r="AK118" s="59">
        <v>2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8</v>
      </c>
      <c r="F119" s="42">
        <f t="shared" ref="F119:AP119" si="52">SUM(F120:F123)</f>
        <v>2</v>
      </c>
      <c r="G119" s="42">
        <f t="shared" si="52"/>
        <v>6</v>
      </c>
      <c r="H119" s="42">
        <f t="shared" si="52"/>
        <v>0</v>
      </c>
      <c r="I119" s="42">
        <f t="shared" si="52"/>
        <v>0</v>
      </c>
      <c r="J119" s="42">
        <f t="shared" si="52"/>
        <v>6</v>
      </c>
      <c r="K119" s="42">
        <f t="shared" si="52"/>
        <v>5</v>
      </c>
      <c r="L119" s="42">
        <f t="shared" si="52"/>
        <v>1</v>
      </c>
      <c r="M119" s="42">
        <f t="shared" si="52"/>
        <v>0</v>
      </c>
      <c r="N119" s="42">
        <f t="shared" si="52"/>
        <v>0</v>
      </c>
      <c r="O119" s="42">
        <f t="shared" si="52"/>
        <v>0</v>
      </c>
      <c r="P119" s="42">
        <f t="shared" si="52"/>
        <v>5</v>
      </c>
      <c r="Q119" s="42">
        <f t="shared" si="52"/>
        <v>0</v>
      </c>
      <c r="R119" s="42">
        <f t="shared" si="52"/>
        <v>1</v>
      </c>
      <c r="S119" s="42">
        <f t="shared" si="52"/>
        <v>3</v>
      </c>
      <c r="T119" s="42">
        <f t="shared" si="52"/>
        <v>0</v>
      </c>
      <c r="U119" s="42">
        <f t="shared" si="52"/>
        <v>1</v>
      </c>
      <c r="V119" s="42">
        <f t="shared" si="52"/>
        <v>0</v>
      </c>
      <c r="W119" s="42">
        <f t="shared" si="52"/>
        <v>1</v>
      </c>
      <c r="X119" s="42">
        <f t="shared" si="52"/>
        <v>0</v>
      </c>
      <c r="Y119" s="42">
        <f t="shared" si="52"/>
        <v>1</v>
      </c>
      <c r="Z119" s="42">
        <f t="shared" si="52"/>
        <v>6</v>
      </c>
      <c r="AA119" s="42">
        <f t="shared" si="52"/>
        <v>0</v>
      </c>
      <c r="AB119" s="42">
        <f t="shared" si="52"/>
        <v>0</v>
      </c>
      <c r="AC119" s="42">
        <f t="shared" si="52"/>
        <v>7</v>
      </c>
      <c r="AD119" s="42">
        <f t="shared" si="52"/>
        <v>0</v>
      </c>
      <c r="AE119" s="42">
        <f t="shared" si="52"/>
        <v>6</v>
      </c>
      <c r="AF119" s="42">
        <f t="shared" si="52"/>
        <v>0</v>
      </c>
      <c r="AG119" s="42">
        <f t="shared" si="52"/>
        <v>6</v>
      </c>
      <c r="AH119" s="42">
        <f t="shared" si="52"/>
        <v>2</v>
      </c>
      <c r="AI119" s="42">
        <f t="shared" si="52"/>
        <v>4</v>
      </c>
      <c r="AJ119" s="42">
        <f t="shared" si="52"/>
        <v>1</v>
      </c>
      <c r="AK119" s="42">
        <f t="shared" si="52"/>
        <v>5</v>
      </c>
      <c r="AL119" s="42">
        <f t="shared" si="52"/>
        <v>2</v>
      </c>
      <c r="AM119" s="42">
        <f t="shared" si="52"/>
        <v>0</v>
      </c>
      <c r="AN119" s="42">
        <f t="shared" si="52"/>
        <v>2</v>
      </c>
      <c r="AO119" s="42">
        <f t="shared" si="52"/>
        <v>1</v>
      </c>
      <c r="AP119" s="42">
        <f t="shared" si="52"/>
        <v>1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4</v>
      </c>
      <c r="F120" s="52">
        <v>1</v>
      </c>
      <c r="G120" s="2">
        <v>3</v>
      </c>
      <c r="H120" s="2"/>
      <c r="I120" s="2"/>
      <c r="J120" s="2">
        <v>2</v>
      </c>
      <c r="K120" s="2">
        <f>J120-L120-M120</f>
        <v>2</v>
      </c>
      <c r="L120" s="2"/>
      <c r="M120" s="11"/>
      <c r="N120" s="11"/>
      <c r="O120" s="5"/>
      <c r="P120" s="2">
        <f>Q120+R120+S120+T120+U120</f>
        <v>4</v>
      </c>
      <c r="Q120" s="5"/>
      <c r="R120" s="5">
        <v>1</v>
      </c>
      <c r="S120" s="2">
        <v>2</v>
      </c>
      <c r="T120" s="5"/>
      <c r="U120" s="2">
        <f>V120+W120+X120</f>
        <v>1</v>
      </c>
      <c r="V120" s="5"/>
      <c r="W120" s="2">
        <v>1</v>
      </c>
      <c r="X120" s="2"/>
      <c r="Y120" s="5"/>
      <c r="Z120" s="2">
        <f>P120+Y120</f>
        <v>4</v>
      </c>
      <c r="AA120" s="5"/>
      <c r="AB120" s="5"/>
      <c r="AC120" s="2">
        <f>F120+G120+K120-Z120-AA120-O120-N120</f>
        <v>2</v>
      </c>
      <c r="AD120" s="52"/>
      <c r="AE120" s="44">
        <v>2</v>
      </c>
      <c r="AF120" s="13"/>
      <c r="AG120" s="44">
        <v>2</v>
      </c>
      <c r="AH120" s="44"/>
      <c r="AI120" s="13">
        <v>2</v>
      </c>
      <c r="AJ120" s="19"/>
      <c r="AK120" s="59">
        <v>2</v>
      </c>
      <c r="AL120" s="59">
        <v>1</v>
      </c>
      <c r="AM120" s="59"/>
      <c r="AN120" s="59">
        <v>1</v>
      </c>
      <c r="AO120" s="59"/>
      <c r="AP120" s="59">
        <v>1</v>
      </c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52"/>
      <c r="G121" s="2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52"/>
      <c r="AE121" s="44">
        <v>1</v>
      </c>
      <c r="AF121" s="13"/>
      <c r="AG121" s="44">
        <v>1</v>
      </c>
      <c r="AH121" s="44">
        <v>1</v>
      </c>
      <c r="AI121" s="13"/>
      <c r="AJ121" s="19"/>
      <c r="AK121" s="59">
        <v>1</v>
      </c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>
        <v>2</v>
      </c>
      <c r="F122" s="5">
        <v>1</v>
      </c>
      <c r="G122" s="2">
        <v>1</v>
      </c>
      <c r="H122" s="2"/>
      <c r="I122" s="2"/>
      <c r="J122" s="2">
        <v>1</v>
      </c>
      <c r="K122" s="2">
        <f>J122-L122-M122</f>
        <v>1</v>
      </c>
      <c r="L122" s="2"/>
      <c r="M122" s="11"/>
      <c r="N122" s="11"/>
      <c r="O122" s="5"/>
      <c r="P122" s="2">
        <f>Q122+R122+S122+T122+U122</f>
        <v>1</v>
      </c>
      <c r="Q122" s="5"/>
      <c r="R122" s="5"/>
      <c r="S122" s="2">
        <v>1</v>
      </c>
      <c r="T122" s="5"/>
      <c r="U122" s="2">
        <f>V122+W122+X122</f>
        <v>0</v>
      </c>
      <c r="V122" s="5"/>
      <c r="W122" s="2"/>
      <c r="X122" s="2"/>
      <c r="Y122" s="5">
        <v>1</v>
      </c>
      <c r="Z122" s="2">
        <f>P122+Y122</f>
        <v>2</v>
      </c>
      <c r="AA122" s="5"/>
      <c r="AB122" s="5"/>
      <c r="AC122" s="2">
        <f>F122+G122+K122-Z122-AA122-O122-N122</f>
        <v>1</v>
      </c>
      <c r="AD122" s="5"/>
      <c r="AE122" s="44">
        <v>2</v>
      </c>
      <c r="AF122" s="13"/>
      <c r="AG122" s="44">
        <v>2</v>
      </c>
      <c r="AH122" s="44">
        <v>1</v>
      </c>
      <c r="AI122" s="13">
        <v>1</v>
      </c>
      <c r="AJ122" s="59">
        <v>1</v>
      </c>
      <c r="AK122" s="59">
        <v>1</v>
      </c>
      <c r="AL122" s="5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2</v>
      </c>
      <c r="F123" s="5"/>
      <c r="G123" s="2">
        <v>2</v>
      </c>
      <c r="H123" s="2"/>
      <c r="I123" s="2"/>
      <c r="J123" s="2">
        <v>3</v>
      </c>
      <c r="K123" s="2">
        <f>J123-L123-M123</f>
        <v>2</v>
      </c>
      <c r="L123" s="2">
        <v>1</v>
      </c>
      <c r="M123" s="11"/>
      <c r="N123" s="11"/>
      <c r="O123" s="5"/>
      <c r="P123" s="2">
        <f>Q123+R123+S123+T123+U123</f>
        <v>0</v>
      </c>
      <c r="Q123" s="5"/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0</v>
      </c>
      <c r="AA123" s="5"/>
      <c r="AB123" s="5"/>
      <c r="AC123" s="2">
        <f>F123+G123+K123-Z123-AA123-O123-N123</f>
        <v>4</v>
      </c>
      <c r="AD123" s="5"/>
      <c r="AE123" s="44">
        <v>1</v>
      </c>
      <c r="AF123" s="13"/>
      <c r="AG123" s="44">
        <v>1</v>
      </c>
      <c r="AH123" s="44"/>
      <c r="AI123" s="13">
        <v>1</v>
      </c>
      <c r="AJ123" s="19"/>
      <c r="AK123" s="59">
        <v>1</v>
      </c>
      <c r="AL123" s="59">
        <v>1</v>
      </c>
      <c r="AM123" s="59"/>
      <c r="AN123" s="59">
        <v>1</v>
      </c>
      <c r="AO123" s="59">
        <v>1</v>
      </c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1</v>
      </c>
      <c r="F124" s="42">
        <f t="shared" ref="F124:AP124" si="53">SUM(F125:F126)</f>
        <v>1</v>
      </c>
      <c r="G124" s="42">
        <f t="shared" si="53"/>
        <v>0</v>
      </c>
      <c r="H124" s="42">
        <f t="shared" si="53"/>
        <v>0</v>
      </c>
      <c r="I124" s="42">
        <f t="shared" si="53"/>
        <v>0</v>
      </c>
      <c r="J124" s="42">
        <f t="shared" si="53"/>
        <v>0</v>
      </c>
      <c r="K124" s="42">
        <f t="shared" si="53"/>
        <v>0</v>
      </c>
      <c r="L124" s="42">
        <f t="shared" si="53"/>
        <v>0</v>
      </c>
      <c r="M124" s="42">
        <f t="shared" si="53"/>
        <v>0</v>
      </c>
      <c r="N124" s="42">
        <f t="shared" si="53"/>
        <v>0</v>
      </c>
      <c r="O124" s="42">
        <f t="shared" si="53"/>
        <v>0</v>
      </c>
      <c r="P124" s="42">
        <f t="shared" si="53"/>
        <v>0</v>
      </c>
      <c r="Q124" s="42">
        <f t="shared" si="53"/>
        <v>0</v>
      </c>
      <c r="R124" s="42">
        <f t="shared" si="53"/>
        <v>0</v>
      </c>
      <c r="S124" s="42">
        <f t="shared" si="53"/>
        <v>0</v>
      </c>
      <c r="T124" s="42">
        <f t="shared" si="53"/>
        <v>0</v>
      </c>
      <c r="U124" s="42">
        <f t="shared" si="53"/>
        <v>0</v>
      </c>
      <c r="V124" s="42">
        <f t="shared" si="53"/>
        <v>0</v>
      </c>
      <c r="W124" s="42">
        <f t="shared" si="53"/>
        <v>0</v>
      </c>
      <c r="X124" s="42">
        <f t="shared" si="53"/>
        <v>0</v>
      </c>
      <c r="Y124" s="42">
        <f t="shared" si="53"/>
        <v>0</v>
      </c>
      <c r="Z124" s="42">
        <f t="shared" si="53"/>
        <v>0</v>
      </c>
      <c r="AA124" s="42">
        <f t="shared" si="53"/>
        <v>0</v>
      </c>
      <c r="AB124" s="42">
        <f t="shared" si="53"/>
        <v>0</v>
      </c>
      <c r="AC124" s="42">
        <f t="shared" si="53"/>
        <v>1</v>
      </c>
      <c r="AD124" s="42">
        <f t="shared" si="53"/>
        <v>1</v>
      </c>
      <c r="AE124" s="42">
        <f t="shared" si="53"/>
        <v>0</v>
      </c>
      <c r="AF124" s="42">
        <f t="shared" si="53"/>
        <v>0</v>
      </c>
      <c r="AG124" s="42">
        <f t="shared" si="53"/>
        <v>0</v>
      </c>
      <c r="AH124" s="42">
        <f t="shared" si="53"/>
        <v>0</v>
      </c>
      <c r="AI124" s="42">
        <f t="shared" si="53"/>
        <v>0</v>
      </c>
      <c r="AJ124" s="42">
        <f t="shared" si="53"/>
        <v>0</v>
      </c>
      <c r="AK124" s="42">
        <f t="shared" si="53"/>
        <v>0</v>
      </c>
      <c r="AL124" s="42">
        <f t="shared" si="53"/>
        <v>0</v>
      </c>
      <c r="AM124" s="42">
        <f t="shared" si="53"/>
        <v>0</v>
      </c>
      <c r="AN124" s="42">
        <f t="shared" si="53"/>
        <v>0</v>
      </c>
      <c r="AO124" s="42">
        <f t="shared" si="53"/>
        <v>0</v>
      </c>
      <c r="AP124" s="42">
        <f t="shared" si="53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5"/>
      <c r="F125" s="44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5">
        <v>1</v>
      </c>
      <c r="F126" s="44">
        <v>1</v>
      </c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1</v>
      </c>
      <c r="AD126" s="44">
        <v>1</v>
      </c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5"/>
      <c r="F127" s="44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>
        <v>24</v>
      </c>
      <c r="F128" s="6">
        <v>7</v>
      </c>
      <c r="G128" s="4">
        <v>16</v>
      </c>
      <c r="H128" s="4">
        <v>1</v>
      </c>
      <c r="I128" s="4"/>
      <c r="J128" s="4">
        <v>64</v>
      </c>
      <c r="K128" s="2">
        <f>J128-L128-M128</f>
        <v>50</v>
      </c>
      <c r="L128" s="2">
        <v>12</v>
      </c>
      <c r="M128" s="11">
        <v>2</v>
      </c>
      <c r="N128" s="11"/>
      <c r="O128" s="5"/>
      <c r="P128" s="2">
        <f>Q128+R128+S128+T128+U128</f>
        <v>51</v>
      </c>
      <c r="Q128" s="5">
        <v>42</v>
      </c>
      <c r="R128" s="5"/>
      <c r="S128" s="2">
        <v>6</v>
      </c>
      <c r="T128" s="5"/>
      <c r="U128" s="2">
        <f>V128+W128+X128</f>
        <v>3</v>
      </c>
      <c r="V128" s="5"/>
      <c r="W128" s="2">
        <v>2</v>
      </c>
      <c r="X128" s="2">
        <v>1</v>
      </c>
      <c r="Y128" s="5">
        <v>4</v>
      </c>
      <c r="Z128" s="2">
        <f>P128+Y128</f>
        <v>55</v>
      </c>
      <c r="AA128" s="5"/>
      <c r="AB128" s="5">
        <v>3</v>
      </c>
      <c r="AC128" s="2">
        <f>F128+G128+K128-Z128-AA128-O128-N128</f>
        <v>18</v>
      </c>
      <c r="AD128" s="6">
        <v>5</v>
      </c>
      <c r="AE128" s="42">
        <v>9</v>
      </c>
      <c r="AF128" s="42">
        <v>3</v>
      </c>
      <c r="AG128" s="42">
        <v>12</v>
      </c>
      <c r="AH128" s="42">
        <v>3</v>
      </c>
      <c r="AI128" s="42">
        <v>9</v>
      </c>
      <c r="AJ128" s="62">
        <v>2</v>
      </c>
      <c r="AK128" s="62">
        <v>10</v>
      </c>
      <c r="AL128" s="19"/>
      <c r="AM128" s="59">
        <v>1</v>
      </c>
      <c r="AN128" s="59">
        <v>1</v>
      </c>
      <c r="AO128" s="59"/>
      <c r="AP128" s="62">
        <v>1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322</v>
      </c>
      <c r="F129" s="42">
        <f t="shared" ref="F129:AP129" si="54">F10+F31+F43+F51+F65+F72+F80+F83+F105+F110+F119+F124+F127+F128</f>
        <v>77</v>
      </c>
      <c r="G129" s="42">
        <f t="shared" si="54"/>
        <v>242</v>
      </c>
      <c r="H129" s="42">
        <f t="shared" si="54"/>
        <v>3</v>
      </c>
      <c r="I129" s="42">
        <f t="shared" si="54"/>
        <v>0</v>
      </c>
      <c r="J129" s="42">
        <f t="shared" si="54"/>
        <v>441</v>
      </c>
      <c r="K129" s="42">
        <f t="shared" si="54"/>
        <v>383</v>
      </c>
      <c r="L129" s="42">
        <f t="shared" si="54"/>
        <v>56</v>
      </c>
      <c r="M129" s="42">
        <f t="shared" si="54"/>
        <v>2</v>
      </c>
      <c r="N129" s="42">
        <f t="shared" si="54"/>
        <v>0</v>
      </c>
      <c r="O129" s="42">
        <f t="shared" si="54"/>
        <v>0</v>
      </c>
      <c r="P129" s="42">
        <f t="shared" si="54"/>
        <v>430</v>
      </c>
      <c r="Q129" s="42">
        <f t="shared" si="54"/>
        <v>264</v>
      </c>
      <c r="R129" s="42">
        <f t="shared" si="54"/>
        <v>31</v>
      </c>
      <c r="S129" s="42">
        <f t="shared" si="54"/>
        <v>75</v>
      </c>
      <c r="T129" s="42">
        <f t="shared" si="54"/>
        <v>0</v>
      </c>
      <c r="U129" s="42">
        <f t="shared" si="54"/>
        <v>60</v>
      </c>
      <c r="V129" s="42">
        <f t="shared" si="54"/>
        <v>12</v>
      </c>
      <c r="W129" s="42">
        <f t="shared" si="54"/>
        <v>20</v>
      </c>
      <c r="X129" s="42">
        <f t="shared" si="54"/>
        <v>28</v>
      </c>
      <c r="Y129" s="58">
        <f t="shared" si="54"/>
        <v>25</v>
      </c>
      <c r="Z129" s="58">
        <f>Z10+Z31+Z43+Z51+Z65+Z72+Z80+Z83+Z105+Z110+Z119+Z124+Z127+Z128</f>
        <v>455</v>
      </c>
      <c r="AA129" s="58">
        <f t="shared" si="54"/>
        <v>2</v>
      </c>
      <c r="AB129" s="58">
        <f t="shared" si="54"/>
        <v>32</v>
      </c>
      <c r="AC129" s="58">
        <f t="shared" si="54"/>
        <v>245</v>
      </c>
      <c r="AD129" s="58">
        <f t="shared" si="54"/>
        <v>75</v>
      </c>
      <c r="AE129" s="42">
        <f t="shared" si="54"/>
        <v>134</v>
      </c>
      <c r="AF129" s="42">
        <f t="shared" si="54"/>
        <v>8</v>
      </c>
      <c r="AG129" s="42">
        <f t="shared" si="54"/>
        <v>142</v>
      </c>
      <c r="AH129" s="42">
        <f t="shared" si="54"/>
        <v>61</v>
      </c>
      <c r="AI129" s="42">
        <f t="shared" si="54"/>
        <v>81</v>
      </c>
      <c r="AJ129" s="42">
        <f t="shared" si="54"/>
        <v>13</v>
      </c>
      <c r="AK129" s="42">
        <f t="shared" si="54"/>
        <v>129</v>
      </c>
      <c r="AL129" s="42">
        <f t="shared" si="54"/>
        <v>21</v>
      </c>
      <c r="AM129" s="42">
        <f t="shared" si="54"/>
        <v>3</v>
      </c>
      <c r="AN129" s="42">
        <f t="shared" si="54"/>
        <v>24</v>
      </c>
      <c r="AO129" s="42">
        <f t="shared" si="54"/>
        <v>20</v>
      </c>
      <c r="AP129" s="42">
        <f t="shared" si="54"/>
        <v>4</v>
      </c>
    </row>
    <row r="131" spans="1:42" x14ac:dyDescent="0.2">
      <c r="AK131" s="1" t="s">
        <v>146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P133"/>
  <sheetViews>
    <sheetView topLeftCell="A121" zoomScale="85" zoomScaleNormal="85" workbookViewId="0">
      <selection activeCell="AR121" sqref="AR1:BO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08" t="s">
        <v>273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101" t="s">
        <v>119</v>
      </c>
      <c r="V8" s="101" t="s">
        <v>136</v>
      </c>
      <c r="W8" s="101" t="s">
        <v>120</v>
      </c>
      <c r="X8" s="101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102"/>
      <c r="B9" s="103"/>
      <c r="C9" s="103"/>
      <c r="D9" s="10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104</v>
      </c>
      <c r="F10" s="42">
        <f t="shared" si="0"/>
        <v>9</v>
      </c>
      <c r="G10" s="42">
        <f t="shared" si="0"/>
        <v>95</v>
      </c>
      <c r="H10" s="42">
        <f t="shared" si="0"/>
        <v>0</v>
      </c>
      <c r="I10" s="42">
        <f t="shared" si="0"/>
        <v>0</v>
      </c>
      <c r="J10" s="42">
        <f t="shared" si="0"/>
        <v>60</v>
      </c>
      <c r="K10" s="42">
        <f>SUM(K11:K30)</f>
        <v>47</v>
      </c>
      <c r="L10" s="42">
        <f t="shared" ref="L10:AK10" si="1">SUM(L11:L30)</f>
        <v>11</v>
      </c>
      <c r="M10" s="42">
        <f t="shared" si="1"/>
        <v>2</v>
      </c>
      <c r="N10" s="42">
        <f t="shared" si="1"/>
        <v>0</v>
      </c>
      <c r="O10" s="42">
        <f t="shared" si="1"/>
        <v>0</v>
      </c>
      <c r="P10" s="42">
        <f t="shared" si="1"/>
        <v>30</v>
      </c>
      <c r="Q10" s="42">
        <f t="shared" si="1"/>
        <v>13</v>
      </c>
      <c r="R10" s="42">
        <f t="shared" si="1"/>
        <v>0</v>
      </c>
      <c r="S10" s="42">
        <f t="shared" si="1"/>
        <v>4</v>
      </c>
      <c r="T10" s="42">
        <f t="shared" si="1"/>
        <v>0</v>
      </c>
      <c r="U10" s="42">
        <f t="shared" si="1"/>
        <v>13</v>
      </c>
      <c r="V10" s="42">
        <f t="shared" si="1"/>
        <v>0</v>
      </c>
      <c r="W10" s="42">
        <f t="shared" si="1"/>
        <v>12</v>
      </c>
      <c r="X10" s="42">
        <f t="shared" si="1"/>
        <v>1</v>
      </c>
      <c r="Y10" s="42">
        <f t="shared" si="1"/>
        <v>9</v>
      </c>
      <c r="Z10" s="42">
        <f t="shared" si="1"/>
        <v>39</v>
      </c>
      <c r="AA10" s="42">
        <f t="shared" si="1"/>
        <v>0</v>
      </c>
      <c r="AB10" s="42">
        <f t="shared" si="1"/>
        <v>21</v>
      </c>
      <c r="AC10" s="42">
        <f t="shared" si="1"/>
        <v>112</v>
      </c>
      <c r="AD10" s="42">
        <f t="shared" si="1"/>
        <v>33</v>
      </c>
      <c r="AE10" s="42">
        <f t="shared" si="1"/>
        <v>5</v>
      </c>
      <c r="AF10" s="42">
        <f t="shared" si="1"/>
        <v>1</v>
      </c>
      <c r="AG10" s="42">
        <f t="shared" si="1"/>
        <v>6</v>
      </c>
      <c r="AH10" s="42">
        <f t="shared" si="1"/>
        <v>1</v>
      </c>
      <c r="AI10" s="42">
        <f t="shared" si="1"/>
        <v>5</v>
      </c>
      <c r="AJ10" s="42">
        <f t="shared" si="1"/>
        <v>1</v>
      </c>
      <c r="AK10" s="42">
        <f t="shared" si="1"/>
        <v>5</v>
      </c>
      <c r="AL10" s="42">
        <f>SUM(AL11:AL30)</f>
        <v>1</v>
      </c>
      <c r="AM10" s="42">
        <f>SUM(AM11:AM30)</f>
        <v>0</v>
      </c>
      <c r="AN10" s="42">
        <f>SUM(AN11:AN30)</f>
        <v>1</v>
      </c>
      <c r="AO10" s="42">
        <f>SUM(AO11:AO30)</f>
        <v>1</v>
      </c>
      <c r="AP10" s="42">
        <f>SUM(AP11:AP30)</f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51">
        <v>9</v>
      </c>
      <c r="F11" s="44"/>
      <c r="G11" s="2">
        <v>9</v>
      </c>
      <c r="H11" s="2"/>
      <c r="I11" s="2"/>
      <c r="J11" s="2">
        <v>9</v>
      </c>
      <c r="K11" s="2">
        <f t="shared" ref="K11:K30" si="2">J11-L11-M11</f>
        <v>5</v>
      </c>
      <c r="L11" s="2">
        <v>4</v>
      </c>
      <c r="M11" s="11"/>
      <c r="N11" s="11"/>
      <c r="O11" s="5"/>
      <c r="P11" s="2">
        <f t="shared" ref="P11:P30" si="3">Q11+R11+S11+T11+U11</f>
        <v>4</v>
      </c>
      <c r="Q11" s="5">
        <v>2</v>
      </c>
      <c r="R11" s="5"/>
      <c r="S11" s="2">
        <v>2</v>
      </c>
      <c r="T11" s="5"/>
      <c r="U11" s="2">
        <f t="shared" ref="U11:U30" si="4">V11+W11+X11</f>
        <v>0</v>
      </c>
      <c r="V11" s="5"/>
      <c r="W11" s="2"/>
      <c r="X11" s="2"/>
      <c r="Y11" s="5"/>
      <c r="Z11" s="2">
        <f t="shared" ref="Z11:Z30" si="5">P11+Y11</f>
        <v>4</v>
      </c>
      <c r="AA11" s="5"/>
      <c r="AB11" s="5">
        <v>1</v>
      </c>
      <c r="AC11" s="2">
        <f t="shared" ref="AC11:AC30" si="6">F11+G11+K11-Z11-AA11-O11-N11</f>
        <v>10</v>
      </c>
      <c r="AD11" s="44">
        <v>1</v>
      </c>
      <c r="AE11" s="44">
        <v>1</v>
      </c>
      <c r="AF11" s="13"/>
      <c r="AG11" s="44">
        <v>1</v>
      </c>
      <c r="AH11" s="44"/>
      <c r="AI11" s="13">
        <v>1</v>
      </c>
      <c r="AJ11" s="19"/>
      <c r="AK11" s="5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2">
        <v>13</v>
      </c>
      <c r="F12" s="44">
        <v>1</v>
      </c>
      <c r="G12" s="2">
        <v>12</v>
      </c>
      <c r="H12" s="2"/>
      <c r="I12" s="2"/>
      <c r="J12" s="2">
        <v>9</v>
      </c>
      <c r="K12" s="2">
        <f t="shared" si="2"/>
        <v>7</v>
      </c>
      <c r="L12" s="2">
        <v>2</v>
      </c>
      <c r="M12" s="11"/>
      <c r="N12" s="11"/>
      <c r="O12" s="5"/>
      <c r="P12" s="2">
        <f t="shared" si="3"/>
        <v>4</v>
      </c>
      <c r="Q12" s="5">
        <v>2</v>
      </c>
      <c r="R12" s="5"/>
      <c r="S12" s="2">
        <v>1</v>
      </c>
      <c r="T12" s="5"/>
      <c r="U12" s="2">
        <f t="shared" si="4"/>
        <v>1</v>
      </c>
      <c r="V12" s="5"/>
      <c r="W12" s="2">
        <v>1</v>
      </c>
      <c r="X12" s="2"/>
      <c r="Y12" s="5">
        <v>4</v>
      </c>
      <c r="Z12" s="2">
        <f t="shared" si="5"/>
        <v>8</v>
      </c>
      <c r="AA12" s="5"/>
      <c r="AB12" s="5"/>
      <c r="AC12" s="2">
        <f t="shared" si="6"/>
        <v>12</v>
      </c>
      <c r="AD12" s="44">
        <v>1</v>
      </c>
      <c r="AE12" s="44">
        <v>1</v>
      </c>
      <c r="AF12" s="13"/>
      <c r="AG12" s="44">
        <v>1</v>
      </c>
      <c r="AH12" s="44"/>
      <c r="AI12" s="13">
        <v>1</v>
      </c>
      <c r="AJ12" s="19"/>
      <c r="AK12" s="59">
        <v>1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>
        <v>2</v>
      </c>
      <c r="F13" s="44"/>
      <c r="G13" s="2">
        <v>2</v>
      </c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1</v>
      </c>
      <c r="Q13" s="5"/>
      <c r="R13" s="5"/>
      <c r="S13" s="2"/>
      <c r="T13" s="5"/>
      <c r="U13" s="2">
        <f t="shared" si="4"/>
        <v>1</v>
      </c>
      <c r="V13" s="5"/>
      <c r="W13" s="2">
        <v>1</v>
      </c>
      <c r="X13" s="2"/>
      <c r="Y13" s="5">
        <v>1</v>
      </c>
      <c r="Z13" s="2">
        <f t="shared" si="5"/>
        <v>2</v>
      </c>
      <c r="AA13" s="5"/>
      <c r="AB13" s="5"/>
      <c r="AC13" s="2">
        <f t="shared" si="6"/>
        <v>0</v>
      </c>
      <c r="AD13" s="44"/>
      <c r="AE13" s="44">
        <v>1</v>
      </c>
      <c r="AF13" s="13">
        <v>1</v>
      </c>
      <c r="AG13" s="44">
        <v>2</v>
      </c>
      <c r="AH13" s="44"/>
      <c r="AI13" s="13">
        <v>2</v>
      </c>
      <c r="AJ13" s="59">
        <v>1</v>
      </c>
      <c r="AK13" s="59">
        <v>1</v>
      </c>
      <c r="AL13" s="59"/>
      <c r="AM13" s="59"/>
      <c r="AN13" s="59"/>
      <c r="AO13" s="59"/>
      <c r="AP13" s="5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>
        <v>3</v>
      </c>
      <c r="F14" s="44"/>
      <c r="G14" s="2">
        <v>3</v>
      </c>
      <c r="H14" s="2"/>
      <c r="I14" s="2"/>
      <c r="J14" s="2">
        <v>1</v>
      </c>
      <c r="K14" s="2">
        <f t="shared" si="2"/>
        <v>1</v>
      </c>
      <c r="L14" s="2"/>
      <c r="M14" s="11"/>
      <c r="N14" s="11"/>
      <c r="O14" s="5"/>
      <c r="P14" s="2">
        <f t="shared" si="3"/>
        <v>1</v>
      </c>
      <c r="Q14" s="5">
        <v>1</v>
      </c>
      <c r="R14" s="5"/>
      <c r="S14" s="2"/>
      <c r="T14" s="5"/>
      <c r="U14" s="2">
        <f t="shared" si="4"/>
        <v>0</v>
      </c>
      <c r="V14" s="5"/>
      <c r="W14" s="2"/>
      <c r="X14" s="2"/>
      <c r="Y14" s="5">
        <v>1</v>
      </c>
      <c r="Z14" s="2">
        <f t="shared" si="5"/>
        <v>2</v>
      </c>
      <c r="AA14" s="5"/>
      <c r="AB14" s="5"/>
      <c r="AC14" s="2">
        <f t="shared" si="6"/>
        <v>2</v>
      </c>
      <c r="AD14" s="44"/>
      <c r="AE14" s="44"/>
      <c r="AF14" s="13"/>
      <c r="AG14" s="44"/>
      <c r="AH14" s="44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4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4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4"/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>
        <v>4</v>
      </c>
      <c r="F21" s="44">
        <v>1</v>
      </c>
      <c r="G21" s="2">
        <v>3</v>
      </c>
      <c r="H21" s="2"/>
      <c r="I21" s="2"/>
      <c r="J21" s="2">
        <v>1</v>
      </c>
      <c r="K21" s="2">
        <f t="shared" si="2"/>
        <v>1</v>
      </c>
      <c r="L21" s="2"/>
      <c r="M21" s="11"/>
      <c r="N21" s="11"/>
      <c r="O21" s="5"/>
      <c r="P21" s="2">
        <f t="shared" si="3"/>
        <v>1</v>
      </c>
      <c r="Q21" s="5"/>
      <c r="R21" s="5"/>
      <c r="S21" s="2"/>
      <c r="T21" s="5"/>
      <c r="U21" s="2">
        <f t="shared" si="4"/>
        <v>1</v>
      </c>
      <c r="V21" s="5"/>
      <c r="W21" s="2">
        <v>1</v>
      </c>
      <c r="X21" s="2"/>
      <c r="Y21" s="5"/>
      <c r="Z21" s="2">
        <f t="shared" si="5"/>
        <v>1</v>
      </c>
      <c r="AA21" s="5"/>
      <c r="AB21" s="5"/>
      <c r="AC21" s="2">
        <f t="shared" si="6"/>
        <v>4</v>
      </c>
      <c r="AD21" s="44">
        <v>2</v>
      </c>
      <c r="AE21" s="44"/>
      <c r="AF21" s="13"/>
      <c r="AG21" s="44"/>
      <c r="AH21" s="44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2">
        <v>6</v>
      </c>
      <c r="F22" s="44">
        <v>2</v>
      </c>
      <c r="G22" s="2">
        <v>4</v>
      </c>
      <c r="H22" s="2"/>
      <c r="I22" s="2"/>
      <c r="J22" s="2">
        <v>2</v>
      </c>
      <c r="K22" s="2">
        <f t="shared" si="2"/>
        <v>2</v>
      </c>
      <c r="L22" s="2"/>
      <c r="M22" s="11"/>
      <c r="N22" s="11"/>
      <c r="O22" s="5"/>
      <c r="P22" s="2">
        <f t="shared" si="3"/>
        <v>1</v>
      </c>
      <c r="Q22" s="5">
        <v>1</v>
      </c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1</v>
      </c>
      <c r="AA22" s="5"/>
      <c r="AB22" s="5">
        <v>1</v>
      </c>
      <c r="AC22" s="2">
        <f t="shared" si="6"/>
        <v>7</v>
      </c>
      <c r="AD22" s="44">
        <v>3</v>
      </c>
      <c r="AE22" s="44">
        <v>1</v>
      </c>
      <c r="AF22" s="13"/>
      <c r="AG22" s="44">
        <v>1</v>
      </c>
      <c r="AH22" s="44"/>
      <c r="AI22" s="13">
        <v>1</v>
      </c>
      <c r="AJ22" s="19"/>
      <c r="AK22" s="59">
        <v>1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4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2">
        <v>1</v>
      </c>
      <c r="F24" s="44"/>
      <c r="G24" s="5">
        <v>1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1</v>
      </c>
      <c r="AD24" s="44"/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2">
        <v>27</v>
      </c>
      <c r="F25" s="44">
        <v>4</v>
      </c>
      <c r="G25" s="5">
        <v>23</v>
      </c>
      <c r="H25" s="2"/>
      <c r="I25" s="2"/>
      <c r="J25" s="2">
        <v>4</v>
      </c>
      <c r="K25" s="2">
        <f t="shared" si="2"/>
        <v>4</v>
      </c>
      <c r="L25" s="2"/>
      <c r="M25" s="11"/>
      <c r="N25" s="11"/>
      <c r="O25" s="5"/>
      <c r="P25" s="2">
        <f t="shared" si="3"/>
        <v>7</v>
      </c>
      <c r="Q25" s="5">
        <v>5</v>
      </c>
      <c r="R25" s="5"/>
      <c r="S25" s="2"/>
      <c r="T25" s="5"/>
      <c r="U25" s="2">
        <f t="shared" si="4"/>
        <v>2</v>
      </c>
      <c r="V25" s="5"/>
      <c r="W25" s="2">
        <v>2</v>
      </c>
      <c r="X25" s="2"/>
      <c r="Y25" s="5"/>
      <c r="Z25" s="2">
        <f t="shared" si="5"/>
        <v>7</v>
      </c>
      <c r="AA25" s="5"/>
      <c r="AB25" s="5">
        <v>9</v>
      </c>
      <c r="AC25" s="2">
        <f t="shared" si="6"/>
        <v>24</v>
      </c>
      <c r="AD25" s="44">
        <v>13</v>
      </c>
      <c r="AE25" s="44">
        <v>1</v>
      </c>
      <c r="AF25" s="13"/>
      <c r="AG25" s="44">
        <v>1</v>
      </c>
      <c r="AH25" s="44">
        <v>1</v>
      </c>
      <c r="AI25" s="13"/>
      <c r="AJ25" s="19"/>
      <c r="AK25" s="59">
        <v>1</v>
      </c>
      <c r="AL25" s="59">
        <v>1</v>
      </c>
      <c r="AM25" s="59"/>
      <c r="AN25" s="59">
        <v>1</v>
      </c>
      <c r="AO25" s="59">
        <v>1</v>
      </c>
      <c r="AP25" s="1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13</v>
      </c>
      <c r="F26" s="44"/>
      <c r="G26" s="5">
        <v>13</v>
      </c>
      <c r="H26" s="2"/>
      <c r="I26" s="2"/>
      <c r="J26" s="2">
        <v>7</v>
      </c>
      <c r="K26" s="2">
        <f t="shared" si="2"/>
        <v>7</v>
      </c>
      <c r="L26" s="2"/>
      <c r="M26" s="11"/>
      <c r="N26" s="11"/>
      <c r="O26" s="5"/>
      <c r="P26" s="2">
        <f t="shared" si="3"/>
        <v>5</v>
      </c>
      <c r="Q26" s="5"/>
      <c r="R26" s="5"/>
      <c r="S26" s="2"/>
      <c r="T26" s="5"/>
      <c r="U26" s="2">
        <f t="shared" si="4"/>
        <v>5</v>
      </c>
      <c r="V26" s="5"/>
      <c r="W26" s="2">
        <v>4</v>
      </c>
      <c r="X26" s="2">
        <v>1</v>
      </c>
      <c r="Y26" s="5"/>
      <c r="Z26" s="2">
        <f t="shared" si="5"/>
        <v>5</v>
      </c>
      <c r="AA26" s="5"/>
      <c r="AB26" s="5">
        <v>5</v>
      </c>
      <c r="AC26" s="2">
        <f t="shared" si="6"/>
        <v>15</v>
      </c>
      <c r="AD26" s="44">
        <v>5</v>
      </c>
      <c r="AE26" s="44"/>
      <c r="AF26" s="13"/>
      <c r="AG26" s="44"/>
      <c r="AH26" s="44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>
        <v>3</v>
      </c>
      <c r="F27" s="44"/>
      <c r="G27" s="2">
        <v>3</v>
      </c>
      <c r="H27" s="2"/>
      <c r="I27" s="2"/>
      <c r="J27" s="2">
        <v>14</v>
      </c>
      <c r="K27" s="2">
        <f t="shared" si="2"/>
        <v>10</v>
      </c>
      <c r="L27" s="2">
        <v>4</v>
      </c>
      <c r="M27" s="11"/>
      <c r="N27" s="11"/>
      <c r="O27" s="5"/>
      <c r="P27" s="2">
        <f t="shared" si="3"/>
        <v>0</v>
      </c>
      <c r="Q27" s="5"/>
      <c r="R27" s="5"/>
      <c r="S27" s="2"/>
      <c r="T27" s="5"/>
      <c r="U27" s="2">
        <f t="shared" si="4"/>
        <v>0</v>
      </c>
      <c r="V27" s="5"/>
      <c r="W27" s="2"/>
      <c r="X27" s="2"/>
      <c r="Y27" s="5"/>
      <c r="Z27" s="2">
        <f t="shared" si="5"/>
        <v>0</v>
      </c>
      <c r="AA27" s="5"/>
      <c r="AB27" s="5"/>
      <c r="AC27" s="2">
        <f t="shared" si="6"/>
        <v>13</v>
      </c>
      <c r="AD27" s="44"/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2">
        <v>23</v>
      </c>
      <c r="F28" s="44">
        <v>1</v>
      </c>
      <c r="G28" s="2">
        <v>22</v>
      </c>
      <c r="H28" s="2"/>
      <c r="I28" s="2"/>
      <c r="J28" s="2">
        <v>13</v>
      </c>
      <c r="K28" s="2">
        <f t="shared" si="2"/>
        <v>10</v>
      </c>
      <c r="L28" s="2">
        <v>1</v>
      </c>
      <c r="M28" s="11">
        <v>2</v>
      </c>
      <c r="N28" s="11"/>
      <c r="O28" s="5"/>
      <c r="P28" s="2">
        <f t="shared" si="3"/>
        <v>6</v>
      </c>
      <c r="Q28" s="5">
        <v>2</v>
      </c>
      <c r="R28" s="5"/>
      <c r="S28" s="2">
        <v>1</v>
      </c>
      <c r="T28" s="5"/>
      <c r="U28" s="2">
        <f t="shared" si="4"/>
        <v>3</v>
      </c>
      <c r="V28" s="5"/>
      <c r="W28" s="2">
        <v>3</v>
      </c>
      <c r="X28" s="2"/>
      <c r="Y28" s="5">
        <v>3</v>
      </c>
      <c r="Z28" s="2">
        <f t="shared" si="5"/>
        <v>9</v>
      </c>
      <c r="AA28" s="5"/>
      <c r="AB28" s="5">
        <v>5</v>
      </c>
      <c r="AC28" s="2">
        <f t="shared" si="6"/>
        <v>24</v>
      </c>
      <c r="AD28" s="44">
        <v>8</v>
      </c>
      <c r="AE28" s="44"/>
      <c r="AF28" s="13"/>
      <c r="AG28" s="44"/>
      <c r="AH28" s="44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41</v>
      </c>
      <c r="F31" s="42">
        <f t="shared" ref="F31:AK31" si="7">SUM(F32:F42)</f>
        <v>6</v>
      </c>
      <c r="G31" s="42">
        <f t="shared" si="7"/>
        <v>34</v>
      </c>
      <c r="H31" s="42">
        <f t="shared" si="7"/>
        <v>1</v>
      </c>
      <c r="I31" s="42">
        <f t="shared" si="7"/>
        <v>0</v>
      </c>
      <c r="J31" s="42">
        <f t="shared" si="7"/>
        <v>22</v>
      </c>
      <c r="K31" s="42">
        <f t="shared" si="7"/>
        <v>20</v>
      </c>
      <c r="L31" s="42">
        <f t="shared" si="7"/>
        <v>2</v>
      </c>
      <c r="M31" s="42">
        <f t="shared" si="7"/>
        <v>0</v>
      </c>
      <c r="N31" s="42">
        <f t="shared" si="7"/>
        <v>0</v>
      </c>
      <c r="O31" s="42">
        <f t="shared" si="7"/>
        <v>0</v>
      </c>
      <c r="P31" s="42">
        <f t="shared" si="7"/>
        <v>10</v>
      </c>
      <c r="Q31" s="42">
        <f t="shared" si="7"/>
        <v>3</v>
      </c>
      <c r="R31" s="42">
        <f t="shared" si="7"/>
        <v>1</v>
      </c>
      <c r="S31" s="42">
        <f t="shared" si="7"/>
        <v>3</v>
      </c>
      <c r="T31" s="42">
        <f t="shared" si="7"/>
        <v>0</v>
      </c>
      <c r="U31" s="42">
        <f t="shared" si="7"/>
        <v>3</v>
      </c>
      <c r="V31" s="42">
        <f t="shared" si="7"/>
        <v>0</v>
      </c>
      <c r="W31" s="42">
        <f t="shared" si="7"/>
        <v>2</v>
      </c>
      <c r="X31" s="42">
        <f t="shared" si="7"/>
        <v>1</v>
      </c>
      <c r="Y31" s="42">
        <f t="shared" si="7"/>
        <v>2</v>
      </c>
      <c r="Z31" s="42">
        <f t="shared" si="7"/>
        <v>12</v>
      </c>
      <c r="AA31" s="42">
        <f t="shared" si="7"/>
        <v>1</v>
      </c>
      <c r="AB31" s="42">
        <f t="shared" si="7"/>
        <v>0</v>
      </c>
      <c r="AC31" s="42">
        <f t="shared" si="7"/>
        <v>47</v>
      </c>
      <c r="AD31" s="42">
        <f t="shared" si="7"/>
        <v>6</v>
      </c>
      <c r="AE31" s="42">
        <f t="shared" si="7"/>
        <v>5</v>
      </c>
      <c r="AF31" s="42">
        <f t="shared" si="7"/>
        <v>0</v>
      </c>
      <c r="AG31" s="42">
        <f t="shared" si="7"/>
        <v>5</v>
      </c>
      <c r="AH31" s="42">
        <f t="shared" si="7"/>
        <v>2</v>
      </c>
      <c r="AI31" s="42">
        <f t="shared" si="7"/>
        <v>3</v>
      </c>
      <c r="AJ31" s="42">
        <f t="shared" si="7"/>
        <v>0</v>
      </c>
      <c r="AK31" s="42">
        <f t="shared" si="7"/>
        <v>5</v>
      </c>
      <c r="AL31" s="42">
        <f>SUM(AL32:AL42)</f>
        <v>0</v>
      </c>
      <c r="AM31" s="42">
        <f>SUM(AM32:AM42)</f>
        <v>0</v>
      </c>
      <c r="AN31" s="42">
        <f>SUM(AN32:AN42)</f>
        <v>0</v>
      </c>
      <c r="AO31" s="42">
        <f>SUM(AO32:AO42)</f>
        <v>0</v>
      </c>
      <c r="AP31" s="42">
        <f>SUM(AP32:AP42)</f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>
        <v>3</v>
      </c>
      <c r="F32" s="44">
        <v>2</v>
      </c>
      <c r="G32" s="2">
        <v>1</v>
      </c>
      <c r="H32" s="2"/>
      <c r="I32" s="2"/>
      <c r="J32" s="2">
        <v>1</v>
      </c>
      <c r="K32" s="2">
        <f>J32-L32-M32</f>
        <v>1</v>
      </c>
      <c r="L32" s="2"/>
      <c r="M32" s="11"/>
      <c r="N32" s="11"/>
      <c r="O32" s="5"/>
      <c r="P32" s="2">
        <f>Q32+R32+S32+T32+U32</f>
        <v>0</v>
      </c>
      <c r="Q32" s="5"/>
      <c r="R32" s="5"/>
      <c r="S32" s="2"/>
      <c r="T32" s="5"/>
      <c r="U32" s="2">
        <f>V32+W32+X32</f>
        <v>0</v>
      </c>
      <c r="V32" s="5"/>
      <c r="W32" s="2"/>
      <c r="X32" s="2"/>
      <c r="Y32" s="5"/>
      <c r="Z32" s="2">
        <f>P32+Y32</f>
        <v>0</v>
      </c>
      <c r="AA32" s="5"/>
      <c r="AB32" s="5"/>
      <c r="AC32" s="2">
        <f>F32+G32+K32-Z32-AA32-O32-N32</f>
        <v>4</v>
      </c>
      <c r="AD32" s="44">
        <v>2</v>
      </c>
      <c r="AE32" s="44"/>
      <c r="AF32" s="13"/>
      <c r="AG32" s="44"/>
      <c r="AH32" s="44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5"/>
      <c r="H33" s="2"/>
      <c r="I33" s="2"/>
      <c r="J33" s="2"/>
      <c r="K33" s="2">
        <f>J33-L33-M33</f>
        <v>0</v>
      </c>
      <c r="L33" s="2"/>
      <c r="M33" s="11"/>
      <c r="N33" s="11"/>
      <c r="O33" s="5"/>
      <c r="P33" s="2">
        <f>Q33+R33+S33+T33+U33</f>
        <v>0</v>
      </c>
      <c r="Q33" s="5"/>
      <c r="R33" s="5"/>
      <c r="S33" s="2"/>
      <c r="T33" s="5"/>
      <c r="U33" s="2">
        <f>V33+W33+X33</f>
        <v>0</v>
      </c>
      <c r="V33" s="5"/>
      <c r="W33" s="2"/>
      <c r="X33" s="2"/>
      <c r="Y33" s="5"/>
      <c r="Z33" s="2">
        <f>P33+Y33</f>
        <v>0</v>
      </c>
      <c r="AA33" s="5"/>
      <c r="AB33" s="5"/>
      <c r="AC33" s="2">
        <f>F33+G33+K33-Z33-AA33-O33-N33</f>
        <v>0</v>
      </c>
      <c r="AD33" s="44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2">
        <v>10</v>
      </c>
      <c r="F34" s="44">
        <v>1</v>
      </c>
      <c r="G34" s="5">
        <v>9</v>
      </c>
      <c r="H34" s="2"/>
      <c r="I34" s="2"/>
      <c r="J34" s="2">
        <v>3</v>
      </c>
      <c r="K34" s="2">
        <f>J34-L34-M34</f>
        <v>2</v>
      </c>
      <c r="L34" s="2">
        <v>1</v>
      </c>
      <c r="M34" s="11"/>
      <c r="N34" s="11"/>
      <c r="O34" s="5"/>
      <c r="P34" s="2">
        <f>Q34+R34+S34+T34+U34</f>
        <v>2</v>
      </c>
      <c r="Q34" s="5">
        <v>1</v>
      </c>
      <c r="R34" s="5"/>
      <c r="S34" s="2"/>
      <c r="T34" s="5"/>
      <c r="U34" s="2">
        <f>V34+W34+X34</f>
        <v>1</v>
      </c>
      <c r="V34" s="5"/>
      <c r="W34" s="2">
        <v>1</v>
      </c>
      <c r="X34" s="2"/>
      <c r="Y34" s="5"/>
      <c r="Z34" s="2">
        <f>P34+Y34</f>
        <v>2</v>
      </c>
      <c r="AA34" s="5">
        <v>1</v>
      </c>
      <c r="AB34" s="5"/>
      <c r="AC34" s="2">
        <f>F34+G34+K34-Z34-AA34-O34-N34</f>
        <v>9</v>
      </c>
      <c r="AD34" s="44">
        <v>1</v>
      </c>
      <c r="AE34" s="44"/>
      <c r="AF34" s="13"/>
      <c r="AG34" s="44"/>
      <c r="AH34" s="44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5"/>
      <c r="H35" s="2"/>
      <c r="I35" s="2"/>
      <c r="J35" s="2">
        <v>1</v>
      </c>
      <c r="K35" s="2">
        <f>J35-L35-M35</f>
        <v>1</v>
      </c>
      <c r="L35" s="2"/>
      <c r="M35" s="11"/>
      <c r="N35" s="11"/>
      <c r="O35" s="5"/>
      <c r="P35" s="2">
        <f>Q35+R35+S35+T35+U35</f>
        <v>0</v>
      </c>
      <c r="Q35" s="5"/>
      <c r="R35" s="5"/>
      <c r="S35" s="2"/>
      <c r="T35" s="5"/>
      <c r="U35" s="2">
        <f>V35+W35+X35</f>
        <v>0</v>
      </c>
      <c r="V35" s="5"/>
      <c r="W35" s="2"/>
      <c r="X35" s="2"/>
      <c r="Y35" s="5"/>
      <c r="Z35" s="2">
        <f>P35+Y35</f>
        <v>0</v>
      </c>
      <c r="AA35" s="5"/>
      <c r="AB35" s="5"/>
      <c r="AC35" s="2">
        <f>F35+G35+K35-Z35-AA35-O35-N35</f>
        <v>1</v>
      </c>
      <c r="AD35" s="44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2"/>
      <c r="H36" s="2"/>
      <c r="I36" s="2"/>
      <c r="J36" s="2"/>
      <c r="K36" s="2">
        <f t="shared" ref="K36:K42" si="8">J36-L36-M36</f>
        <v>0</v>
      </c>
      <c r="L36" s="2"/>
      <c r="M36" s="11"/>
      <c r="N36" s="11"/>
      <c r="O36" s="5"/>
      <c r="P36" s="2">
        <f t="shared" ref="P36:P42" si="9">Q36+R36+S36+T36+U36</f>
        <v>0</v>
      </c>
      <c r="Q36" s="5"/>
      <c r="R36" s="5"/>
      <c r="S36" s="2"/>
      <c r="T36" s="5"/>
      <c r="U36" s="2">
        <f t="shared" ref="U36:U42" si="10">V36+W36+X36</f>
        <v>0</v>
      </c>
      <c r="V36" s="5"/>
      <c r="W36" s="2"/>
      <c r="X36" s="2"/>
      <c r="Y36" s="5"/>
      <c r="Z36" s="2">
        <f t="shared" ref="Z36:Z42" si="11">P36+Y36</f>
        <v>0</v>
      </c>
      <c r="AA36" s="5"/>
      <c r="AB36" s="5"/>
      <c r="AC36" s="2">
        <f t="shared" ref="AC36:AC42" si="12">F36+G36+K36-Z36-AA36-O36-N36</f>
        <v>0</v>
      </c>
      <c r="AD36" s="44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9</v>
      </c>
      <c r="F37" s="44">
        <v>1</v>
      </c>
      <c r="G37" s="2">
        <v>8</v>
      </c>
      <c r="H37" s="2"/>
      <c r="I37" s="2"/>
      <c r="J37" s="2">
        <v>5</v>
      </c>
      <c r="K37" s="2">
        <f t="shared" si="8"/>
        <v>4</v>
      </c>
      <c r="L37" s="2">
        <v>1</v>
      </c>
      <c r="M37" s="11"/>
      <c r="N37" s="11"/>
      <c r="O37" s="5"/>
      <c r="P37" s="2">
        <f t="shared" si="9"/>
        <v>4</v>
      </c>
      <c r="Q37" s="5">
        <v>1</v>
      </c>
      <c r="R37" s="5"/>
      <c r="S37" s="2">
        <v>1</v>
      </c>
      <c r="T37" s="5"/>
      <c r="U37" s="2">
        <f t="shared" si="10"/>
        <v>2</v>
      </c>
      <c r="V37" s="5"/>
      <c r="W37" s="2">
        <v>1</v>
      </c>
      <c r="X37" s="2">
        <v>1</v>
      </c>
      <c r="Y37" s="5"/>
      <c r="Z37" s="2">
        <f t="shared" si="11"/>
        <v>4</v>
      </c>
      <c r="AA37" s="5"/>
      <c r="AB37" s="5"/>
      <c r="AC37" s="2">
        <f t="shared" si="12"/>
        <v>9</v>
      </c>
      <c r="AD37" s="44"/>
      <c r="AE37" s="44">
        <v>2</v>
      </c>
      <c r="AF37" s="13"/>
      <c r="AG37" s="44">
        <v>2</v>
      </c>
      <c r="AH37" s="44">
        <v>1</v>
      </c>
      <c r="AI37" s="13">
        <v>1</v>
      </c>
      <c r="AJ37" s="19"/>
      <c r="AK37" s="59">
        <v>2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>
        <v>3</v>
      </c>
      <c r="F38" s="44"/>
      <c r="G38" s="5">
        <v>3</v>
      </c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3</v>
      </c>
      <c r="AD38" s="44">
        <v>1</v>
      </c>
      <c r="AE38" s="44"/>
      <c r="AF38" s="13"/>
      <c r="AG38" s="44"/>
      <c r="AH38" s="44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5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>
        <v>2</v>
      </c>
      <c r="F40" s="44"/>
      <c r="G40" s="5">
        <v>2</v>
      </c>
      <c r="H40" s="2"/>
      <c r="I40" s="2"/>
      <c r="J40" s="2">
        <v>2</v>
      </c>
      <c r="K40" s="2">
        <f t="shared" si="8"/>
        <v>2</v>
      </c>
      <c r="L40" s="2"/>
      <c r="M40" s="11"/>
      <c r="N40" s="11"/>
      <c r="O40" s="5"/>
      <c r="P40" s="2">
        <f t="shared" si="9"/>
        <v>1</v>
      </c>
      <c r="Q40" s="5"/>
      <c r="R40" s="5">
        <v>1</v>
      </c>
      <c r="S40" s="2"/>
      <c r="T40" s="5"/>
      <c r="U40" s="2">
        <f t="shared" si="10"/>
        <v>0</v>
      </c>
      <c r="V40" s="5"/>
      <c r="W40" s="2"/>
      <c r="X40" s="2"/>
      <c r="Y40" s="5">
        <v>1</v>
      </c>
      <c r="Z40" s="2">
        <f t="shared" si="11"/>
        <v>2</v>
      </c>
      <c r="AA40" s="5"/>
      <c r="AB40" s="5"/>
      <c r="AC40" s="2">
        <f t="shared" si="12"/>
        <v>2</v>
      </c>
      <c r="AD40" s="44"/>
      <c r="AE40" s="44"/>
      <c r="AF40" s="13"/>
      <c r="AG40" s="44"/>
      <c r="AH40" s="44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2">
        <v>2</v>
      </c>
      <c r="F41" s="44"/>
      <c r="G41" s="52">
        <v>2</v>
      </c>
      <c r="H41" s="2"/>
      <c r="I41" s="2"/>
      <c r="J41" s="2"/>
      <c r="K41" s="2">
        <f t="shared" si="8"/>
        <v>0</v>
      </c>
      <c r="L41" s="2"/>
      <c r="M41" s="11"/>
      <c r="N41" s="11"/>
      <c r="O41" s="5"/>
      <c r="P41" s="2">
        <f t="shared" si="9"/>
        <v>1</v>
      </c>
      <c r="Q41" s="5">
        <v>1</v>
      </c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1</v>
      </c>
      <c r="AA41" s="5"/>
      <c r="AB41" s="5"/>
      <c r="AC41" s="2">
        <f t="shared" si="12"/>
        <v>1</v>
      </c>
      <c r="AD41" s="44"/>
      <c r="AE41" s="44">
        <v>1</v>
      </c>
      <c r="AF41" s="13"/>
      <c r="AG41" s="44">
        <v>1</v>
      </c>
      <c r="AH41" s="44"/>
      <c r="AI41" s="13">
        <v>1</v>
      </c>
      <c r="AJ41" s="19"/>
      <c r="AK41" s="59">
        <v>1</v>
      </c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2">
        <v>12</v>
      </c>
      <c r="F42" s="44">
        <v>2</v>
      </c>
      <c r="G42" s="2">
        <v>9</v>
      </c>
      <c r="H42" s="2">
        <v>1</v>
      </c>
      <c r="I42" s="2"/>
      <c r="J42" s="2">
        <v>10</v>
      </c>
      <c r="K42" s="2">
        <f t="shared" si="8"/>
        <v>10</v>
      </c>
      <c r="L42" s="2"/>
      <c r="M42" s="11"/>
      <c r="N42" s="11"/>
      <c r="O42" s="5"/>
      <c r="P42" s="2">
        <f t="shared" si="9"/>
        <v>2</v>
      </c>
      <c r="Q42" s="5"/>
      <c r="R42" s="5"/>
      <c r="S42" s="2">
        <v>2</v>
      </c>
      <c r="T42" s="5"/>
      <c r="U42" s="2">
        <f t="shared" si="10"/>
        <v>0</v>
      </c>
      <c r="V42" s="5"/>
      <c r="W42" s="2"/>
      <c r="X42" s="2"/>
      <c r="Y42" s="5">
        <v>1</v>
      </c>
      <c r="Z42" s="2">
        <f t="shared" si="11"/>
        <v>3</v>
      </c>
      <c r="AA42" s="5"/>
      <c r="AB42" s="5"/>
      <c r="AC42" s="2">
        <f t="shared" si="12"/>
        <v>18</v>
      </c>
      <c r="AD42" s="44">
        <v>2</v>
      </c>
      <c r="AE42" s="44">
        <v>2</v>
      </c>
      <c r="AF42" s="13"/>
      <c r="AG42" s="44">
        <v>2</v>
      </c>
      <c r="AH42" s="44">
        <v>1</v>
      </c>
      <c r="AI42" s="13">
        <v>1</v>
      </c>
      <c r="AJ42" s="19"/>
      <c r="AK42" s="59">
        <v>2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12</v>
      </c>
      <c r="F43" s="42">
        <f t="shared" ref="F43:AK43" si="13">SUM(F44:F50)</f>
        <v>0</v>
      </c>
      <c r="G43" s="42">
        <f t="shared" si="13"/>
        <v>12</v>
      </c>
      <c r="H43" s="42">
        <f t="shared" si="13"/>
        <v>0</v>
      </c>
      <c r="I43" s="42">
        <f t="shared" si="13"/>
        <v>0</v>
      </c>
      <c r="J43" s="42">
        <f t="shared" si="13"/>
        <v>8</v>
      </c>
      <c r="K43" s="42">
        <f t="shared" si="13"/>
        <v>7</v>
      </c>
      <c r="L43" s="42">
        <f t="shared" si="13"/>
        <v>1</v>
      </c>
      <c r="M43" s="42">
        <f t="shared" si="13"/>
        <v>0</v>
      </c>
      <c r="N43" s="42">
        <f t="shared" si="13"/>
        <v>0</v>
      </c>
      <c r="O43" s="42">
        <f t="shared" si="13"/>
        <v>0</v>
      </c>
      <c r="P43" s="42">
        <f t="shared" si="13"/>
        <v>6</v>
      </c>
      <c r="Q43" s="42">
        <f t="shared" si="13"/>
        <v>3</v>
      </c>
      <c r="R43" s="42">
        <f t="shared" si="13"/>
        <v>0</v>
      </c>
      <c r="S43" s="42">
        <f t="shared" si="13"/>
        <v>0</v>
      </c>
      <c r="T43" s="42">
        <f t="shared" si="13"/>
        <v>0</v>
      </c>
      <c r="U43" s="42">
        <f t="shared" si="13"/>
        <v>3</v>
      </c>
      <c r="V43" s="42">
        <f t="shared" si="13"/>
        <v>0</v>
      </c>
      <c r="W43" s="42">
        <f t="shared" si="13"/>
        <v>1</v>
      </c>
      <c r="X43" s="42">
        <f t="shared" si="13"/>
        <v>2</v>
      </c>
      <c r="Y43" s="42">
        <f t="shared" si="13"/>
        <v>1</v>
      </c>
      <c r="Z43" s="42">
        <f t="shared" si="13"/>
        <v>7</v>
      </c>
      <c r="AA43" s="42">
        <f t="shared" si="13"/>
        <v>0</v>
      </c>
      <c r="AB43" s="42">
        <f t="shared" si="13"/>
        <v>1</v>
      </c>
      <c r="AC43" s="42">
        <f t="shared" si="13"/>
        <v>12</v>
      </c>
      <c r="AD43" s="42">
        <f t="shared" si="13"/>
        <v>1</v>
      </c>
      <c r="AE43" s="42">
        <f t="shared" si="13"/>
        <v>0</v>
      </c>
      <c r="AF43" s="42">
        <f t="shared" si="13"/>
        <v>0</v>
      </c>
      <c r="AG43" s="42">
        <f t="shared" si="13"/>
        <v>0</v>
      </c>
      <c r="AH43" s="42">
        <f t="shared" si="13"/>
        <v>0</v>
      </c>
      <c r="AI43" s="42">
        <f t="shared" si="13"/>
        <v>0</v>
      </c>
      <c r="AJ43" s="42">
        <f t="shared" si="13"/>
        <v>0</v>
      </c>
      <c r="AK43" s="42">
        <f t="shared" si="13"/>
        <v>0</v>
      </c>
      <c r="AL43" s="42">
        <f>SUM(AL44:AL50)</f>
        <v>0</v>
      </c>
      <c r="AM43" s="42">
        <f>SUM(AM44:AM50)</f>
        <v>0</v>
      </c>
      <c r="AN43" s="42">
        <f>SUM(AN44:AN50)</f>
        <v>0</v>
      </c>
      <c r="AO43" s="42">
        <f>SUM(AO44:AO50)</f>
        <v>0</v>
      </c>
      <c r="AP43" s="42">
        <f>SUM(AP44:AP50)</f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>
        <v>1</v>
      </c>
      <c r="K44" s="2">
        <f t="shared" ref="K44:K50" si="14">J44-L44-M44</f>
        <v>1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F44+G44+K44-Z44-AA44-O44-N44</f>
        <v>1</v>
      </c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2"/>
      <c r="H47" s="2"/>
      <c r="I47" s="2"/>
      <c r="J47" s="2">
        <v>1</v>
      </c>
      <c r="K47" s="2">
        <f t="shared" si="14"/>
        <v>1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1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/>
      <c r="F48" s="44"/>
      <c r="G48" s="2"/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0</v>
      </c>
      <c r="AD48" s="44"/>
      <c r="AE48" s="44"/>
      <c r="AF48" s="13"/>
      <c r="AG48" s="44"/>
      <c r="AH48" s="44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/>
      <c r="F49" s="44"/>
      <c r="G49" s="2"/>
      <c r="H49" s="2"/>
      <c r="I49" s="2"/>
      <c r="J49" s="2">
        <v>1</v>
      </c>
      <c r="K49" s="2">
        <f t="shared" si="14"/>
        <v>0</v>
      </c>
      <c r="L49" s="2">
        <v>1</v>
      </c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4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2">
        <v>12</v>
      </c>
      <c r="F50" s="44"/>
      <c r="G50" s="2">
        <v>12</v>
      </c>
      <c r="H50" s="2"/>
      <c r="I50" s="2"/>
      <c r="J50" s="2">
        <v>5</v>
      </c>
      <c r="K50" s="2">
        <f t="shared" si="14"/>
        <v>5</v>
      </c>
      <c r="L50" s="2"/>
      <c r="M50" s="11"/>
      <c r="N50" s="11"/>
      <c r="O50" s="5"/>
      <c r="P50" s="2">
        <f t="shared" si="15"/>
        <v>6</v>
      </c>
      <c r="Q50" s="5">
        <v>3</v>
      </c>
      <c r="R50" s="5"/>
      <c r="S50" s="2"/>
      <c r="T50" s="5"/>
      <c r="U50" s="2">
        <f t="shared" si="16"/>
        <v>3</v>
      </c>
      <c r="V50" s="5"/>
      <c r="W50" s="2">
        <v>1</v>
      </c>
      <c r="X50" s="2">
        <v>2</v>
      </c>
      <c r="Y50" s="5">
        <v>1</v>
      </c>
      <c r="Z50" s="2">
        <f t="shared" si="17"/>
        <v>7</v>
      </c>
      <c r="AA50" s="5"/>
      <c r="AB50" s="5">
        <v>1</v>
      </c>
      <c r="AC50" s="2">
        <f t="shared" si="18"/>
        <v>10</v>
      </c>
      <c r="AD50" s="44">
        <v>1</v>
      </c>
      <c r="AE50" s="44"/>
      <c r="AF50" s="13"/>
      <c r="AG50" s="44"/>
      <c r="AH50" s="44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35</v>
      </c>
      <c r="F51" s="42">
        <f t="shared" ref="F51:AK51" si="19">SUM(F52:F64)</f>
        <v>2</v>
      </c>
      <c r="G51" s="42">
        <f t="shared" si="19"/>
        <v>30</v>
      </c>
      <c r="H51" s="42">
        <f t="shared" si="19"/>
        <v>3</v>
      </c>
      <c r="I51" s="42">
        <f t="shared" si="19"/>
        <v>0</v>
      </c>
      <c r="J51" s="42">
        <f t="shared" si="19"/>
        <v>28</v>
      </c>
      <c r="K51" s="42">
        <f t="shared" si="19"/>
        <v>26</v>
      </c>
      <c r="L51" s="42">
        <f t="shared" si="19"/>
        <v>2</v>
      </c>
      <c r="M51" s="42">
        <f t="shared" si="19"/>
        <v>0</v>
      </c>
      <c r="N51" s="42">
        <f t="shared" si="19"/>
        <v>0</v>
      </c>
      <c r="O51" s="42">
        <f t="shared" si="19"/>
        <v>1</v>
      </c>
      <c r="P51" s="42">
        <f t="shared" si="19"/>
        <v>27</v>
      </c>
      <c r="Q51" s="42">
        <f t="shared" si="19"/>
        <v>15</v>
      </c>
      <c r="R51" s="42">
        <f t="shared" si="19"/>
        <v>9</v>
      </c>
      <c r="S51" s="42">
        <f t="shared" si="19"/>
        <v>0</v>
      </c>
      <c r="T51" s="42">
        <f t="shared" si="19"/>
        <v>0</v>
      </c>
      <c r="U51" s="42">
        <f t="shared" si="19"/>
        <v>3</v>
      </c>
      <c r="V51" s="42">
        <f t="shared" si="19"/>
        <v>0</v>
      </c>
      <c r="W51" s="42">
        <f t="shared" si="19"/>
        <v>2</v>
      </c>
      <c r="X51" s="42">
        <f t="shared" si="19"/>
        <v>1</v>
      </c>
      <c r="Y51" s="42">
        <f t="shared" si="19"/>
        <v>1</v>
      </c>
      <c r="Z51" s="42">
        <f t="shared" si="19"/>
        <v>28</v>
      </c>
      <c r="AA51" s="42">
        <f t="shared" si="19"/>
        <v>0</v>
      </c>
      <c r="AB51" s="42">
        <f t="shared" si="19"/>
        <v>2</v>
      </c>
      <c r="AC51" s="42">
        <f t="shared" si="19"/>
        <v>29</v>
      </c>
      <c r="AD51" s="42">
        <f t="shared" si="19"/>
        <v>3</v>
      </c>
      <c r="AE51" s="42">
        <f t="shared" si="19"/>
        <v>3</v>
      </c>
      <c r="AF51" s="42">
        <f t="shared" si="19"/>
        <v>1</v>
      </c>
      <c r="AG51" s="42">
        <f t="shared" si="19"/>
        <v>4</v>
      </c>
      <c r="AH51" s="42">
        <f t="shared" si="19"/>
        <v>2</v>
      </c>
      <c r="AI51" s="42">
        <f t="shared" si="19"/>
        <v>2</v>
      </c>
      <c r="AJ51" s="42">
        <f t="shared" si="19"/>
        <v>1</v>
      </c>
      <c r="AK51" s="42">
        <f t="shared" si="19"/>
        <v>3</v>
      </c>
      <c r="AL51" s="42">
        <f>SUM(AL52:AL64)</f>
        <v>0</v>
      </c>
      <c r="AM51" s="42">
        <f>SUM(AM52:AM64)</f>
        <v>1</v>
      </c>
      <c r="AN51" s="42">
        <f>SUM(AN52:AN64)</f>
        <v>1</v>
      </c>
      <c r="AO51" s="42">
        <f>SUM(AO52:AO64)</f>
        <v>0</v>
      </c>
      <c r="AP51" s="42">
        <f>SUM(AP52:AP64)</f>
        <v>1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2">
        <v>11</v>
      </c>
      <c r="F52" s="44"/>
      <c r="G52" s="5">
        <v>10</v>
      </c>
      <c r="H52" s="2">
        <v>1</v>
      </c>
      <c r="I52" s="2"/>
      <c r="J52" s="2">
        <v>10</v>
      </c>
      <c r="K52" s="2">
        <f t="shared" ref="K52:K63" si="20">J52-L52-M52</f>
        <v>10</v>
      </c>
      <c r="L52" s="2"/>
      <c r="M52" s="11"/>
      <c r="N52" s="11"/>
      <c r="O52" s="5"/>
      <c r="P52" s="2">
        <f t="shared" ref="P52:P63" si="21">Q52+R52+S52+T52+U52</f>
        <v>11</v>
      </c>
      <c r="Q52" s="5">
        <v>6</v>
      </c>
      <c r="R52" s="5">
        <v>2</v>
      </c>
      <c r="S52" s="2"/>
      <c r="T52" s="5"/>
      <c r="U52" s="2">
        <f t="shared" ref="U52:U63" si="22">V52+W52+X52</f>
        <v>3</v>
      </c>
      <c r="V52" s="5"/>
      <c r="W52" s="2">
        <v>2</v>
      </c>
      <c r="X52" s="2">
        <v>1</v>
      </c>
      <c r="Y52" s="5"/>
      <c r="Z52" s="2">
        <f t="shared" ref="Z52:Z63" si="23">P52+Y52</f>
        <v>11</v>
      </c>
      <c r="AA52" s="5"/>
      <c r="AB52" s="5"/>
      <c r="AC52" s="2">
        <f t="shared" ref="AC52:AC63" si="24">F52+G52+K52-Z52-AA52-O52-N52</f>
        <v>9</v>
      </c>
      <c r="AD52" s="44"/>
      <c r="AE52" s="44"/>
      <c r="AF52" s="13"/>
      <c r="AG52" s="44"/>
      <c r="AH52" s="44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11</v>
      </c>
      <c r="F53" s="44">
        <v>1</v>
      </c>
      <c r="G53" s="5">
        <v>8</v>
      </c>
      <c r="H53" s="2">
        <v>2</v>
      </c>
      <c r="I53" s="2"/>
      <c r="J53" s="2">
        <v>8</v>
      </c>
      <c r="K53" s="2">
        <f t="shared" si="20"/>
        <v>7</v>
      </c>
      <c r="L53" s="2">
        <v>1</v>
      </c>
      <c r="M53" s="11"/>
      <c r="N53" s="11"/>
      <c r="O53" s="5">
        <v>1</v>
      </c>
      <c r="P53" s="2">
        <f t="shared" si="21"/>
        <v>9</v>
      </c>
      <c r="Q53" s="5">
        <v>4</v>
      </c>
      <c r="R53" s="5">
        <v>5</v>
      </c>
      <c r="S53" s="2"/>
      <c r="T53" s="5"/>
      <c r="U53" s="2">
        <f t="shared" si="22"/>
        <v>0</v>
      </c>
      <c r="V53" s="5"/>
      <c r="W53" s="2"/>
      <c r="X53" s="2"/>
      <c r="Y53" s="5"/>
      <c r="Z53" s="2">
        <f t="shared" si="23"/>
        <v>9</v>
      </c>
      <c r="AA53" s="5"/>
      <c r="AB53" s="5"/>
      <c r="AC53" s="2">
        <f t="shared" si="24"/>
        <v>6</v>
      </c>
      <c r="AD53" s="44"/>
      <c r="AE53" s="44">
        <v>1</v>
      </c>
      <c r="AF53" s="13">
        <v>1</v>
      </c>
      <c r="AG53" s="44">
        <v>2</v>
      </c>
      <c r="AH53" s="44"/>
      <c r="AI53" s="13">
        <v>2</v>
      </c>
      <c r="AJ53" s="59">
        <v>1</v>
      </c>
      <c r="AK53" s="59">
        <v>1</v>
      </c>
      <c r="AL53" s="19"/>
      <c r="AM53" s="59">
        <v>1</v>
      </c>
      <c r="AN53" s="59">
        <v>1</v>
      </c>
      <c r="AO53" s="59"/>
      <c r="AP53" s="59">
        <v>1</v>
      </c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/>
      <c r="F54" s="44"/>
      <c r="G54" s="5"/>
      <c r="H54" s="2"/>
      <c r="I54" s="2"/>
      <c r="J54" s="2"/>
      <c r="K54" s="2">
        <f t="shared" si="20"/>
        <v>0</v>
      </c>
      <c r="L54" s="2"/>
      <c r="M54" s="11"/>
      <c r="N54" s="11"/>
      <c r="O54" s="5"/>
      <c r="P54" s="2">
        <f t="shared" si="21"/>
        <v>0</v>
      </c>
      <c r="Q54" s="5"/>
      <c r="R54" s="5"/>
      <c r="S54" s="2"/>
      <c r="T54" s="5"/>
      <c r="U54" s="2">
        <f t="shared" si="22"/>
        <v>0</v>
      </c>
      <c r="V54" s="5"/>
      <c r="W54" s="2"/>
      <c r="X54" s="2"/>
      <c r="Y54" s="5"/>
      <c r="Z54" s="2">
        <f t="shared" si="23"/>
        <v>0</v>
      </c>
      <c r="AA54" s="5"/>
      <c r="AB54" s="5"/>
      <c r="AC54" s="2">
        <f t="shared" si="24"/>
        <v>0</v>
      </c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>
        <v>1</v>
      </c>
      <c r="F55" s="44"/>
      <c r="G55" s="5">
        <v>1</v>
      </c>
      <c r="H55" s="2"/>
      <c r="I55" s="2"/>
      <c r="J55" s="2">
        <v>2</v>
      </c>
      <c r="K55" s="2">
        <f t="shared" si="20"/>
        <v>2</v>
      </c>
      <c r="L55" s="2"/>
      <c r="M55" s="11"/>
      <c r="N55" s="11"/>
      <c r="O55" s="5"/>
      <c r="P55" s="2">
        <f t="shared" si="21"/>
        <v>1</v>
      </c>
      <c r="Q55" s="5">
        <v>1</v>
      </c>
      <c r="R55" s="5"/>
      <c r="S55" s="2"/>
      <c r="T55" s="5"/>
      <c r="U55" s="2">
        <f t="shared" si="22"/>
        <v>0</v>
      </c>
      <c r="V55" s="5"/>
      <c r="W55" s="2"/>
      <c r="X55" s="2"/>
      <c r="Y55" s="5">
        <v>1</v>
      </c>
      <c r="Z55" s="2">
        <f t="shared" si="23"/>
        <v>2</v>
      </c>
      <c r="AA55" s="5"/>
      <c r="AB55" s="5"/>
      <c r="AC55" s="2">
        <f t="shared" si="24"/>
        <v>1</v>
      </c>
      <c r="AD55" s="44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5"/>
      <c r="H56" s="2"/>
      <c r="I56" s="2"/>
      <c r="J56" s="2"/>
      <c r="K56" s="2">
        <f t="shared" si="20"/>
        <v>0</v>
      </c>
      <c r="L56" s="2"/>
      <c r="M56" s="11"/>
      <c r="N56" s="11"/>
      <c r="O56" s="5"/>
      <c r="P56" s="2">
        <f t="shared" si="21"/>
        <v>0</v>
      </c>
      <c r="Q56" s="5"/>
      <c r="R56" s="5"/>
      <c r="S56" s="2"/>
      <c r="T56" s="5"/>
      <c r="U56" s="2">
        <f t="shared" si="22"/>
        <v>0</v>
      </c>
      <c r="V56" s="5"/>
      <c r="W56" s="2"/>
      <c r="X56" s="2"/>
      <c r="Y56" s="5"/>
      <c r="Z56" s="2">
        <f t="shared" si="23"/>
        <v>0</v>
      </c>
      <c r="AA56" s="5"/>
      <c r="AB56" s="5"/>
      <c r="AC56" s="2">
        <f t="shared" si="24"/>
        <v>0</v>
      </c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5"/>
      <c r="H57" s="2"/>
      <c r="I57" s="2"/>
      <c r="J57" s="2"/>
      <c r="K57" s="2">
        <f t="shared" si="20"/>
        <v>0</v>
      </c>
      <c r="L57" s="2"/>
      <c r="M57" s="11"/>
      <c r="N57" s="11"/>
      <c r="O57" s="5"/>
      <c r="P57" s="2">
        <f t="shared" si="21"/>
        <v>0</v>
      </c>
      <c r="Q57" s="5"/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0</v>
      </c>
      <c r="AA57" s="5"/>
      <c r="AB57" s="5"/>
      <c r="AC57" s="2">
        <f t="shared" si="24"/>
        <v>0</v>
      </c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5"/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0</v>
      </c>
      <c r="Q58" s="5"/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0</v>
      </c>
      <c r="AA58" s="5"/>
      <c r="AB58" s="5"/>
      <c r="AC58" s="2">
        <f t="shared" si="24"/>
        <v>0</v>
      </c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>
        <v>1</v>
      </c>
      <c r="F59" s="44"/>
      <c r="G59" s="5">
        <v>1</v>
      </c>
      <c r="H59" s="2"/>
      <c r="I59" s="2"/>
      <c r="J59" s="2"/>
      <c r="K59" s="2">
        <f t="shared" si="20"/>
        <v>0</v>
      </c>
      <c r="L59" s="2"/>
      <c r="M59" s="11"/>
      <c r="N59" s="11"/>
      <c r="O59" s="5"/>
      <c r="P59" s="2">
        <f t="shared" si="21"/>
        <v>1</v>
      </c>
      <c r="Q59" s="5">
        <v>1</v>
      </c>
      <c r="R59" s="5"/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1</v>
      </c>
      <c r="AA59" s="5"/>
      <c r="AB59" s="5"/>
      <c r="AC59" s="2">
        <f t="shared" si="24"/>
        <v>0</v>
      </c>
      <c r="AD59" s="44"/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2">
        <v>5</v>
      </c>
      <c r="F60" s="44">
        <v>1</v>
      </c>
      <c r="G60" s="5">
        <v>4</v>
      </c>
      <c r="H60" s="2"/>
      <c r="I60" s="2"/>
      <c r="J60" s="2">
        <v>4</v>
      </c>
      <c r="K60" s="2">
        <f t="shared" si="20"/>
        <v>4</v>
      </c>
      <c r="L60" s="2"/>
      <c r="M60" s="11"/>
      <c r="N60" s="11"/>
      <c r="O60" s="5"/>
      <c r="P60" s="2">
        <f t="shared" si="21"/>
        <v>1</v>
      </c>
      <c r="Q60" s="5">
        <v>1</v>
      </c>
      <c r="R60" s="5"/>
      <c r="S60" s="2"/>
      <c r="T60" s="5"/>
      <c r="U60" s="2">
        <f t="shared" si="22"/>
        <v>0</v>
      </c>
      <c r="V60" s="5"/>
      <c r="W60" s="2"/>
      <c r="X60" s="2"/>
      <c r="Y60" s="5"/>
      <c r="Z60" s="2">
        <f t="shared" si="23"/>
        <v>1</v>
      </c>
      <c r="AA60" s="5"/>
      <c r="AB60" s="5">
        <v>1</v>
      </c>
      <c r="AC60" s="2">
        <f t="shared" si="24"/>
        <v>8</v>
      </c>
      <c r="AD60" s="44">
        <v>2</v>
      </c>
      <c r="AE60" s="44">
        <v>1</v>
      </c>
      <c r="AF60" s="13"/>
      <c r="AG60" s="44">
        <v>1</v>
      </c>
      <c r="AH60" s="44">
        <v>1</v>
      </c>
      <c r="AI60" s="13"/>
      <c r="AJ60" s="19"/>
      <c r="AK60" s="59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>
        <v>5</v>
      </c>
      <c r="F61" s="44"/>
      <c r="G61" s="5">
        <v>5</v>
      </c>
      <c r="H61" s="2"/>
      <c r="I61" s="2"/>
      <c r="J61" s="2">
        <v>3</v>
      </c>
      <c r="K61" s="2">
        <f t="shared" si="20"/>
        <v>2</v>
      </c>
      <c r="L61" s="2">
        <v>1</v>
      </c>
      <c r="M61" s="11"/>
      <c r="N61" s="11"/>
      <c r="O61" s="5"/>
      <c r="P61" s="2">
        <f t="shared" si="21"/>
        <v>3</v>
      </c>
      <c r="Q61" s="5">
        <v>1</v>
      </c>
      <c r="R61" s="5">
        <v>2</v>
      </c>
      <c r="S61" s="2"/>
      <c r="T61" s="5"/>
      <c r="U61" s="2">
        <f t="shared" si="22"/>
        <v>0</v>
      </c>
      <c r="V61" s="5"/>
      <c r="W61" s="2"/>
      <c r="X61" s="2"/>
      <c r="Y61" s="5"/>
      <c r="Z61" s="2">
        <f t="shared" si="23"/>
        <v>3</v>
      </c>
      <c r="AA61" s="5"/>
      <c r="AB61" s="5">
        <v>1</v>
      </c>
      <c r="AC61" s="2">
        <f t="shared" si="24"/>
        <v>4</v>
      </c>
      <c r="AD61" s="44">
        <v>1</v>
      </c>
      <c r="AE61" s="44">
        <v>1</v>
      </c>
      <c r="AF61" s="13"/>
      <c r="AG61" s="44">
        <v>1</v>
      </c>
      <c r="AH61" s="44">
        <v>1</v>
      </c>
      <c r="AI61" s="13"/>
      <c r="AJ61" s="19"/>
      <c r="AK61" s="59">
        <v>1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/>
      <c r="F62" s="44"/>
      <c r="G62" s="5"/>
      <c r="H62" s="2"/>
      <c r="I62" s="2"/>
      <c r="J62" s="2">
        <v>1</v>
      </c>
      <c r="K62" s="2">
        <f t="shared" si="20"/>
        <v>1</v>
      </c>
      <c r="L62" s="2"/>
      <c r="M62" s="11"/>
      <c r="N62" s="11"/>
      <c r="O62" s="5"/>
      <c r="P62" s="2">
        <f t="shared" si="21"/>
        <v>1</v>
      </c>
      <c r="Q62" s="5">
        <v>1</v>
      </c>
      <c r="R62" s="5"/>
      <c r="S62" s="2"/>
      <c r="T62" s="5"/>
      <c r="U62" s="2">
        <f t="shared" si="22"/>
        <v>0</v>
      </c>
      <c r="V62" s="5"/>
      <c r="W62" s="2"/>
      <c r="X62" s="2"/>
      <c r="Y62" s="5"/>
      <c r="Z62" s="2">
        <f t="shared" si="23"/>
        <v>1</v>
      </c>
      <c r="AA62" s="5"/>
      <c r="AB62" s="5"/>
      <c r="AC62" s="2">
        <f t="shared" si="24"/>
        <v>0</v>
      </c>
      <c r="AD62" s="44"/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5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2">
        <v>1</v>
      </c>
      <c r="F64" s="44"/>
      <c r="G64" s="5">
        <v>1</v>
      </c>
      <c r="H64" s="2"/>
      <c r="I64" s="2"/>
      <c r="J64" s="2"/>
      <c r="K64" s="2">
        <f>J64-L64-M64</f>
        <v>0</v>
      </c>
      <c r="L64" s="2"/>
      <c r="M64" s="11"/>
      <c r="N64" s="11"/>
      <c r="O64" s="5"/>
      <c r="P64" s="2">
        <f>Q64+R64+S64+T64+U64</f>
        <v>0</v>
      </c>
      <c r="Q64" s="5"/>
      <c r="R64" s="5"/>
      <c r="S64" s="2"/>
      <c r="T64" s="5"/>
      <c r="U64" s="2">
        <f>V64+W64+X64</f>
        <v>0</v>
      </c>
      <c r="V64" s="5"/>
      <c r="W64" s="2"/>
      <c r="X64" s="2"/>
      <c r="Y64" s="5"/>
      <c r="Z64" s="2">
        <f>P64+Y64</f>
        <v>0</v>
      </c>
      <c r="AA64" s="5"/>
      <c r="AB64" s="5"/>
      <c r="AC64" s="2">
        <f>F64+G64+K64-Z64-AA64-O64-N64</f>
        <v>1</v>
      </c>
      <c r="AD64" s="44"/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2</v>
      </c>
      <c r="F65" s="42">
        <f t="shared" ref="F65:AK65" si="25">SUM(F66:F71)</f>
        <v>0</v>
      </c>
      <c r="G65" s="42">
        <f t="shared" si="25"/>
        <v>2</v>
      </c>
      <c r="H65" s="42">
        <f t="shared" si="25"/>
        <v>0</v>
      </c>
      <c r="I65" s="42">
        <f t="shared" si="25"/>
        <v>0</v>
      </c>
      <c r="J65" s="42">
        <f t="shared" si="25"/>
        <v>3</v>
      </c>
      <c r="K65" s="42">
        <f t="shared" si="25"/>
        <v>3</v>
      </c>
      <c r="L65" s="42">
        <f t="shared" si="25"/>
        <v>0</v>
      </c>
      <c r="M65" s="42">
        <f t="shared" si="25"/>
        <v>0</v>
      </c>
      <c r="N65" s="42">
        <f t="shared" si="25"/>
        <v>0</v>
      </c>
      <c r="O65" s="42">
        <f t="shared" si="25"/>
        <v>0</v>
      </c>
      <c r="P65" s="42">
        <f t="shared" si="25"/>
        <v>1</v>
      </c>
      <c r="Q65" s="42">
        <f t="shared" si="25"/>
        <v>0</v>
      </c>
      <c r="R65" s="42">
        <f t="shared" si="25"/>
        <v>1</v>
      </c>
      <c r="S65" s="42">
        <f t="shared" si="25"/>
        <v>0</v>
      </c>
      <c r="T65" s="42">
        <f t="shared" si="25"/>
        <v>0</v>
      </c>
      <c r="U65" s="42">
        <f t="shared" si="25"/>
        <v>0</v>
      </c>
      <c r="V65" s="42">
        <f t="shared" si="25"/>
        <v>0</v>
      </c>
      <c r="W65" s="42">
        <f t="shared" si="25"/>
        <v>0</v>
      </c>
      <c r="X65" s="42">
        <f t="shared" si="25"/>
        <v>0</v>
      </c>
      <c r="Y65" s="42">
        <f t="shared" si="25"/>
        <v>1</v>
      </c>
      <c r="Z65" s="42">
        <f t="shared" si="25"/>
        <v>2</v>
      </c>
      <c r="AA65" s="42">
        <f t="shared" si="25"/>
        <v>0</v>
      </c>
      <c r="AB65" s="42">
        <f t="shared" si="25"/>
        <v>1</v>
      </c>
      <c r="AC65" s="42">
        <f t="shared" si="25"/>
        <v>3</v>
      </c>
      <c r="AD65" s="42">
        <f t="shared" si="25"/>
        <v>1</v>
      </c>
      <c r="AE65" s="42">
        <f t="shared" si="25"/>
        <v>0</v>
      </c>
      <c r="AF65" s="42">
        <f t="shared" si="25"/>
        <v>1</v>
      </c>
      <c r="AG65" s="42">
        <f t="shared" si="25"/>
        <v>1</v>
      </c>
      <c r="AH65" s="42">
        <f t="shared" si="25"/>
        <v>1</v>
      </c>
      <c r="AI65" s="42">
        <f t="shared" si="25"/>
        <v>0</v>
      </c>
      <c r="AJ65" s="42">
        <f t="shared" si="25"/>
        <v>1</v>
      </c>
      <c r="AK65" s="42">
        <f t="shared" si="25"/>
        <v>0</v>
      </c>
      <c r="AL65" s="42">
        <f>SUM(AL66:AL71)</f>
        <v>0</v>
      </c>
      <c r="AM65" s="42">
        <f>SUM(AM66:AM71)</f>
        <v>1</v>
      </c>
      <c r="AN65" s="42">
        <f>SUM(AN66:AN71)</f>
        <v>1</v>
      </c>
      <c r="AO65" s="42">
        <f>SUM(AO66:AO71)</f>
        <v>1</v>
      </c>
      <c r="AP65" s="42">
        <f>SUM(AP66:AP71)</f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44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F66+G66+K66-Z66-AA66-O66-N66</f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44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>
        <v>1</v>
      </c>
      <c r="F68" s="44"/>
      <c r="G68" s="5">
        <v>1</v>
      </c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>
        <v>1</v>
      </c>
      <c r="AC68" s="2">
        <f t="shared" si="30"/>
        <v>1</v>
      </c>
      <c r="AD68" s="44">
        <v>1</v>
      </c>
      <c r="AE68" s="44"/>
      <c r="AF68" s="13"/>
      <c r="AG68" s="44"/>
      <c r="AH68" s="44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44"/>
      <c r="G69" s="5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"/>
      <c r="F70" s="44"/>
      <c r="G70" s="5"/>
      <c r="H70" s="2"/>
      <c r="I70" s="2"/>
      <c r="J70" s="2">
        <v>3</v>
      </c>
      <c r="K70" s="2">
        <f t="shared" si="26"/>
        <v>3</v>
      </c>
      <c r="L70" s="2"/>
      <c r="M70" s="11"/>
      <c r="N70" s="11"/>
      <c r="O70" s="5"/>
      <c r="P70" s="2">
        <f t="shared" si="27"/>
        <v>0</v>
      </c>
      <c r="Q70" s="5"/>
      <c r="R70" s="5"/>
      <c r="S70" s="2"/>
      <c r="T70" s="5"/>
      <c r="U70" s="2">
        <f t="shared" si="28"/>
        <v>0</v>
      </c>
      <c r="V70" s="5"/>
      <c r="W70" s="2"/>
      <c r="X70" s="2"/>
      <c r="Y70" s="5">
        <v>1</v>
      </c>
      <c r="Z70" s="2">
        <f t="shared" si="29"/>
        <v>1</v>
      </c>
      <c r="AA70" s="5"/>
      <c r="AB70" s="5"/>
      <c r="AC70" s="2">
        <f t="shared" si="30"/>
        <v>2</v>
      </c>
      <c r="AD70" s="44"/>
      <c r="AE70" s="44"/>
      <c r="AF70" s="13">
        <v>1</v>
      </c>
      <c r="AG70" s="44">
        <v>1</v>
      </c>
      <c r="AH70" s="44">
        <v>1</v>
      </c>
      <c r="AI70" s="13"/>
      <c r="AJ70" s="59">
        <v>1</v>
      </c>
      <c r="AK70" s="19"/>
      <c r="AL70" s="59"/>
      <c r="AM70" s="59">
        <v>1</v>
      </c>
      <c r="AN70" s="59">
        <v>1</v>
      </c>
      <c r="AO70" s="59">
        <v>1</v>
      </c>
      <c r="AP70" s="5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>
        <v>1</v>
      </c>
      <c r="F71" s="44"/>
      <c r="G71" s="5">
        <v>1</v>
      </c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1</v>
      </c>
      <c r="Q71" s="5"/>
      <c r="R71" s="5">
        <v>1</v>
      </c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1</v>
      </c>
      <c r="AA71" s="5"/>
      <c r="AB71" s="5"/>
      <c r="AC71" s="2">
        <f t="shared" si="30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6</v>
      </c>
      <c r="F72" s="42">
        <f t="shared" ref="F72:AK72" si="31">SUM(F73:F79)</f>
        <v>0</v>
      </c>
      <c r="G72" s="42">
        <f t="shared" si="31"/>
        <v>6</v>
      </c>
      <c r="H72" s="42">
        <f t="shared" si="31"/>
        <v>0</v>
      </c>
      <c r="I72" s="42">
        <f t="shared" si="31"/>
        <v>0</v>
      </c>
      <c r="J72" s="42">
        <f t="shared" si="31"/>
        <v>30</v>
      </c>
      <c r="K72" s="42">
        <f t="shared" si="31"/>
        <v>23</v>
      </c>
      <c r="L72" s="42">
        <f t="shared" si="31"/>
        <v>7</v>
      </c>
      <c r="M72" s="42">
        <f t="shared" si="31"/>
        <v>0</v>
      </c>
      <c r="N72" s="42">
        <f t="shared" si="31"/>
        <v>0</v>
      </c>
      <c r="O72" s="42">
        <f t="shared" si="31"/>
        <v>0</v>
      </c>
      <c r="P72" s="42">
        <f t="shared" si="31"/>
        <v>11</v>
      </c>
      <c r="Q72" s="42">
        <f t="shared" si="31"/>
        <v>8</v>
      </c>
      <c r="R72" s="42">
        <f t="shared" si="31"/>
        <v>0</v>
      </c>
      <c r="S72" s="42">
        <f t="shared" si="31"/>
        <v>2</v>
      </c>
      <c r="T72" s="42">
        <f t="shared" si="31"/>
        <v>0</v>
      </c>
      <c r="U72" s="42">
        <f t="shared" si="31"/>
        <v>1</v>
      </c>
      <c r="V72" s="42">
        <f t="shared" si="31"/>
        <v>0</v>
      </c>
      <c r="W72" s="42">
        <f t="shared" si="31"/>
        <v>1</v>
      </c>
      <c r="X72" s="42">
        <f t="shared" si="31"/>
        <v>0</v>
      </c>
      <c r="Y72" s="42">
        <f t="shared" si="31"/>
        <v>1</v>
      </c>
      <c r="Z72" s="42">
        <f t="shared" si="31"/>
        <v>12</v>
      </c>
      <c r="AA72" s="42">
        <f t="shared" si="31"/>
        <v>0</v>
      </c>
      <c r="AB72" s="42">
        <f t="shared" si="31"/>
        <v>0</v>
      </c>
      <c r="AC72" s="42">
        <f t="shared" si="31"/>
        <v>17</v>
      </c>
      <c r="AD72" s="42">
        <f t="shared" si="31"/>
        <v>1</v>
      </c>
      <c r="AE72" s="42">
        <f t="shared" si="31"/>
        <v>9</v>
      </c>
      <c r="AF72" s="42">
        <f t="shared" si="31"/>
        <v>1</v>
      </c>
      <c r="AG72" s="42">
        <f t="shared" si="31"/>
        <v>10</v>
      </c>
      <c r="AH72" s="42">
        <f t="shared" si="31"/>
        <v>5</v>
      </c>
      <c r="AI72" s="42">
        <f t="shared" si="31"/>
        <v>5</v>
      </c>
      <c r="AJ72" s="42">
        <f t="shared" si="31"/>
        <v>0</v>
      </c>
      <c r="AK72" s="42">
        <f t="shared" si="31"/>
        <v>10</v>
      </c>
      <c r="AL72" s="42">
        <f>SUM(AL73:AL79)</f>
        <v>1</v>
      </c>
      <c r="AM72" s="42">
        <f>SUM(AM73:AM79)</f>
        <v>0</v>
      </c>
      <c r="AN72" s="42">
        <f>SUM(AN73:AN79)</f>
        <v>1</v>
      </c>
      <c r="AO72" s="42">
        <f>SUM(AO73:AO79)</f>
        <v>1</v>
      </c>
      <c r="AP72" s="42">
        <f>SUM(AP73:AP79)</f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5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5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0</v>
      </c>
      <c r="AA73" s="5"/>
      <c r="AB73" s="5"/>
      <c r="AC73" s="2">
        <f t="shared" ref="AC73:AC79" si="36">F73+G73+K73-Z73-AA73-O73-N73</f>
        <v>0</v>
      </c>
      <c r="AD73" s="44"/>
      <c r="AE73" s="44"/>
      <c r="AF73" s="44"/>
      <c r="AG73" s="44"/>
      <c r="AH73" s="44"/>
      <c r="AI73" s="13"/>
      <c r="AJ73" s="19"/>
      <c r="AK73" s="19"/>
      <c r="AL73" s="59">
        <v>1</v>
      </c>
      <c r="AM73" s="59"/>
      <c r="AN73" s="59">
        <v>1</v>
      </c>
      <c r="AO73" s="59">
        <v>1</v>
      </c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>
        <v>1</v>
      </c>
      <c r="F74" s="44"/>
      <c r="G74" s="5">
        <v>1</v>
      </c>
      <c r="H74" s="2"/>
      <c r="I74" s="2"/>
      <c r="J74" s="2"/>
      <c r="K74" s="2">
        <f t="shared" si="32"/>
        <v>0</v>
      </c>
      <c r="L74" s="2"/>
      <c r="M74" s="11"/>
      <c r="N74" s="11"/>
      <c r="O74" s="5"/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0</v>
      </c>
      <c r="AA74" s="5"/>
      <c r="AB74" s="5"/>
      <c r="AC74" s="2">
        <f t="shared" si="36"/>
        <v>1</v>
      </c>
      <c r="AD74" s="44">
        <v>1</v>
      </c>
      <c r="AE74" s="44">
        <v>1</v>
      </c>
      <c r="AF74" s="13"/>
      <c r="AG74" s="44">
        <v>1</v>
      </c>
      <c r="AH74" s="44">
        <v>1</v>
      </c>
      <c r="AI74" s="13"/>
      <c r="AJ74" s="19"/>
      <c r="AK74" s="59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5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5"/>
      <c r="H76" s="2"/>
      <c r="I76" s="2"/>
      <c r="J76" s="2"/>
      <c r="K76" s="2">
        <f t="shared" si="32"/>
        <v>0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0</v>
      </c>
      <c r="AD76" s="44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1</v>
      </c>
      <c r="F77" s="44"/>
      <c r="G77" s="5">
        <v>1</v>
      </c>
      <c r="H77" s="2"/>
      <c r="I77" s="2"/>
      <c r="J77" s="2">
        <v>13</v>
      </c>
      <c r="K77" s="2">
        <f t="shared" si="32"/>
        <v>9</v>
      </c>
      <c r="L77" s="2">
        <v>4</v>
      </c>
      <c r="M77" s="11"/>
      <c r="N77" s="11"/>
      <c r="O77" s="5"/>
      <c r="P77" s="2">
        <f t="shared" si="33"/>
        <v>6</v>
      </c>
      <c r="Q77" s="5">
        <v>6</v>
      </c>
      <c r="R77" s="5"/>
      <c r="S77" s="2"/>
      <c r="T77" s="5"/>
      <c r="U77" s="2">
        <f t="shared" si="34"/>
        <v>0</v>
      </c>
      <c r="V77" s="5"/>
      <c r="W77" s="2"/>
      <c r="X77" s="2"/>
      <c r="Y77" s="5"/>
      <c r="Z77" s="2">
        <f t="shared" si="35"/>
        <v>6</v>
      </c>
      <c r="AA77" s="5"/>
      <c r="AB77" s="5"/>
      <c r="AC77" s="2">
        <f t="shared" si="36"/>
        <v>4</v>
      </c>
      <c r="AD77" s="44"/>
      <c r="AE77" s="44">
        <v>1</v>
      </c>
      <c r="AF77" s="13">
        <v>1</v>
      </c>
      <c r="AG77" s="44">
        <v>2</v>
      </c>
      <c r="AH77" s="44">
        <v>1</v>
      </c>
      <c r="AI77" s="13">
        <v>1</v>
      </c>
      <c r="AJ77" s="19"/>
      <c r="AK77" s="59">
        <v>2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2">
        <v>4</v>
      </c>
      <c r="F78" s="44"/>
      <c r="G78" s="52">
        <v>4</v>
      </c>
      <c r="H78" s="2"/>
      <c r="I78" s="2"/>
      <c r="J78" s="2">
        <v>17</v>
      </c>
      <c r="K78" s="2">
        <f t="shared" si="32"/>
        <v>14</v>
      </c>
      <c r="L78" s="2">
        <v>3</v>
      </c>
      <c r="M78" s="11"/>
      <c r="N78" s="11"/>
      <c r="O78" s="5"/>
      <c r="P78" s="2">
        <f t="shared" si="33"/>
        <v>5</v>
      </c>
      <c r="Q78" s="5">
        <v>2</v>
      </c>
      <c r="R78" s="5"/>
      <c r="S78" s="2">
        <v>2</v>
      </c>
      <c r="T78" s="5"/>
      <c r="U78" s="2">
        <f t="shared" si="34"/>
        <v>1</v>
      </c>
      <c r="V78" s="5"/>
      <c r="W78" s="2">
        <v>1</v>
      </c>
      <c r="X78" s="2"/>
      <c r="Y78" s="5">
        <v>1</v>
      </c>
      <c r="Z78" s="2">
        <f t="shared" si="35"/>
        <v>6</v>
      </c>
      <c r="AA78" s="5"/>
      <c r="AB78" s="5"/>
      <c r="AC78" s="2">
        <f t="shared" si="36"/>
        <v>12</v>
      </c>
      <c r="AD78" s="44"/>
      <c r="AE78" s="44">
        <v>7</v>
      </c>
      <c r="AF78" s="13"/>
      <c r="AG78" s="44">
        <v>7</v>
      </c>
      <c r="AH78" s="44">
        <v>3</v>
      </c>
      <c r="AI78" s="13">
        <v>4</v>
      </c>
      <c r="AJ78" s="19"/>
      <c r="AK78" s="59">
        <v>7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/>
      <c r="K79" s="2">
        <f t="shared" si="32"/>
        <v>0</v>
      </c>
      <c r="L79" s="2"/>
      <c r="M79" s="11"/>
      <c r="N79" s="11"/>
      <c r="O79" s="5"/>
      <c r="P79" s="2">
        <f t="shared" si="33"/>
        <v>0</v>
      </c>
      <c r="Q79" s="5"/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0</v>
      </c>
      <c r="AA79" s="5"/>
      <c r="AB79" s="5"/>
      <c r="AC79" s="2">
        <f t="shared" si="36"/>
        <v>0</v>
      </c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K80" si="37">SUM(F81:F82)</f>
        <v>0</v>
      </c>
      <c r="G80" s="42">
        <f t="shared" si="37"/>
        <v>0</v>
      </c>
      <c r="H80" s="42">
        <f t="shared" si="37"/>
        <v>0</v>
      </c>
      <c r="I80" s="42">
        <f t="shared" si="37"/>
        <v>0</v>
      </c>
      <c r="J80" s="42">
        <f t="shared" si="37"/>
        <v>1</v>
      </c>
      <c r="K80" s="42">
        <f t="shared" si="37"/>
        <v>0</v>
      </c>
      <c r="L80" s="42">
        <f t="shared" si="37"/>
        <v>1</v>
      </c>
      <c r="M80" s="42">
        <f t="shared" si="37"/>
        <v>0</v>
      </c>
      <c r="N80" s="42">
        <f t="shared" si="37"/>
        <v>0</v>
      </c>
      <c r="O80" s="42">
        <f t="shared" si="37"/>
        <v>0</v>
      </c>
      <c r="P80" s="42">
        <f t="shared" si="37"/>
        <v>0</v>
      </c>
      <c r="Q80" s="42">
        <f t="shared" si="37"/>
        <v>0</v>
      </c>
      <c r="R80" s="42">
        <f t="shared" si="37"/>
        <v>0</v>
      </c>
      <c r="S80" s="42">
        <f t="shared" si="37"/>
        <v>0</v>
      </c>
      <c r="T80" s="42">
        <f t="shared" si="37"/>
        <v>0</v>
      </c>
      <c r="U80" s="42">
        <f t="shared" si="37"/>
        <v>0</v>
      </c>
      <c r="V80" s="42">
        <f t="shared" si="37"/>
        <v>0</v>
      </c>
      <c r="W80" s="42">
        <f t="shared" si="37"/>
        <v>0</v>
      </c>
      <c r="X80" s="42">
        <f t="shared" si="37"/>
        <v>0</v>
      </c>
      <c r="Y80" s="42">
        <f t="shared" si="37"/>
        <v>0</v>
      </c>
      <c r="Z80" s="42">
        <f t="shared" si="37"/>
        <v>0</v>
      </c>
      <c r="AA80" s="42">
        <f t="shared" si="37"/>
        <v>0</v>
      </c>
      <c r="AB80" s="42">
        <f t="shared" si="37"/>
        <v>0</v>
      </c>
      <c r="AC80" s="42">
        <f t="shared" si="37"/>
        <v>0</v>
      </c>
      <c r="AD80" s="42">
        <f t="shared" si="37"/>
        <v>0</v>
      </c>
      <c r="AE80" s="42">
        <f t="shared" si="37"/>
        <v>0</v>
      </c>
      <c r="AF80" s="42">
        <f t="shared" si="37"/>
        <v>0</v>
      </c>
      <c r="AG80" s="42">
        <f t="shared" si="37"/>
        <v>0</v>
      </c>
      <c r="AH80" s="42">
        <f t="shared" si="37"/>
        <v>0</v>
      </c>
      <c r="AI80" s="42">
        <f t="shared" si="37"/>
        <v>0</v>
      </c>
      <c r="AJ80" s="42">
        <f t="shared" si="37"/>
        <v>0</v>
      </c>
      <c r="AK80" s="42">
        <f t="shared" si="37"/>
        <v>0</v>
      </c>
      <c r="AL80" s="42">
        <f>SUM(AL81:AL82)</f>
        <v>0</v>
      </c>
      <c r="AM80" s="42">
        <f>SUM(AM81:AM82)</f>
        <v>1</v>
      </c>
      <c r="AN80" s="42">
        <f>SUM(AN81:AN82)</f>
        <v>1</v>
      </c>
      <c r="AO80" s="42">
        <f>SUM(AO81:AO82)</f>
        <v>0</v>
      </c>
      <c r="AP80" s="42">
        <f>SUM(AP81:AP82)</f>
        <v>1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>
        <v>1</v>
      </c>
      <c r="K82" s="2">
        <f>J82-L82-M82</f>
        <v>0</v>
      </c>
      <c r="L82" s="2">
        <v>1</v>
      </c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19"/>
      <c r="AK82" s="19"/>
      <c r="AL82" s="59"/>
      <c r="AM82" s="59">
        <v>1</v>
      </c>
      <c r="AN82" s="59">
        <v>1</v>
      </c>
      <c r="AO82" s="59"/>
      <c r="AP82" s="59">
        <v>1</v>
      </c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16</v>
      </c>
      <c r="F83" s="42">
        <f t="shared" ref="F83:AK83" si="38">SUM(F84:F104)</f>
        <v>0</v>
      </c>
      <c r="G83" s="42">
        <f t="shared" si="38"/>
        <v>16</v>
      </c>
      <c r="H83" s="42">
        <f t="shared" si="38"/>
        <v>0</v>
      </c>
      <c r="I83" s="42">
        <f t="shared" si="38"/>
        <v>0</v>
      </c>
      <c r="J83" s="42">
        <f t="shared" si="38"/>
        <v>31</v>
      </c>
      <c r="K83" s="42">
        <f t="shared" si="38"/>
        <v>30</v>
      </c>
      <c r="L83" s="42">
        <f t="shared" si="38"/>
        <v>0</v>
      </c>
      <c r="M83" s="42">
        <f t="shared" si="38"/>
        <v>1</v>
      </c>
      <c r="N83" s="42">
        <f t="shared" si="38"/>
        <v>0</v>
      </c>
      <c r="O83" s="42">
        <f t="shared" si="38"/>
        <v>0</v>
      </c>
      <c r="P83" s="42">
        <f t="shared" si="38"/>
        <v>21</v>
      </c>
      <c r="Q83" s="42">
        <f t="shared" si="38"/>
        <v>19</v>
      </c>
      <c r="R83" s="42">
        <f t="shared" si="38"/>
        <v>0</v>
      </c>
      <c r="S83" s="42">
        <f t="shared" si="38"/>
        <v>2</v>
      </c>
      <c r="T83" s="42">
        <f t="shared" si="38"/>
        <v>0</v>
      </c>
      <c r="U83" s="42">
        <f t="shared" si="38"/>
        <v>0</v>
      </c>
      <c r="V83" s="42">
        <f t="shared" si="38"/>
        <v>0</v>
      </c>
      <c r="W83" s="42">
        <f t="shared" si="38"/>
        <v>0</v>
      </c>
      <c r="X83" s="42">
        <f t="shared" si="38"/>
        <v>0</v>
      </c>
      <c r="Y83" s="42">
        <f t="shared" si="38"/>
        <v>0</v>
      </c>
      <c r="Z83" s="42">
        <f t="shared" si="38"/>
        <v>21</v>
      </c>
      <c r="AA83" s="42">
        <f t="shared" si="38"/>
        <v>0</v>
      </c>
      <c r="AB83" s="42">
        <f t="shared" si="38"/>
        <v>1</v>
      </c>
      <c r="AC83" s="42">
        <f t="shared" si="38"/>
        <v>25</v>
      </c>
      <c r="AD83" s="42">
        <f t="shared" si="38"/>
        <v>1</v>
      </c>
      <c r="AE83" s="42">
        <f t="shared" si="38"/>
        <v>2</v>
      </c>
      <c r="AF83" s="42">
        <f t="shared" si="38"/>
        <v>0</v>
      </c>
      <c r="AG83" s="42">
        <f t="shared" si="38"/>
        <v>2</v>
      </c>
      <c r="AH83" s="42">
        <f t="shared" si="38"/>
        <v>1</v>
      </c>
      <c r="AI83" s="42">
        <f t="shared" si="38"/>
        <v>1</v>
      </c>
      <c r="AJ83" s="42">
        <f t="shared" si="38"/>
        <v>0</v>
      </c>
      <c r="AK83" s="42">
        <f t="shared" si="38"/>
        <v>2</v>
      </c>
      <c r="AL83" s="42">
        <f>SUM(AL84:AL104)</f>
        <v>1</v>
      </c>
      <c r="AM83" s="42">
        <f>SUM(AM84:AM104)</f>
        <v>0</v>
      </c>
      <c r="AN83" s="42">
        <f>SUM(AN84:AN104)</f>
        <v>1</v>
      </c>
      <c r="AO83" s="42">
        <f>SUM(AO84:AO104)</f>
        <v>1</v>
      </c>
      <c r="AP83" s="42">
        <f>SUM(AP84:AP104)</f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2</v>
      </c>
      <c r="F85" s="44"/>
      <c r="G85" s="5">
        <v>2</v>
      </c>
      <c r="H85" s="2"/>
      <c r="I85" s="2"/>
      <c r="J85" s="2">
        <v>7</v>
      </c>
      <c r="K85" s="2">
        <f>J85-L85-M85</f>
        <v>7</v>
      </c>
      <c r="L85" s="2"/>
      <c r="M85" s="11"/>
      <c r="N85" s="11"/>
      <c r="O85" s="5"/>
      <c r="P85" s="2">
        <f>Q85+R85+S85+T85+U85</f>
        <v>0</v>
      </c>
      <c r="Q85" s="5"/>
      <c r="R85" s="5"/>
      <c r="S85" s="2"/>
      <c r="T85" s="5"/>
      <c r="U85" s="2">
        <f>V85+W85+X85</f>
        <v>0</v>
      </c>
      <c r="V85" s="5"/>
      <c r="W85" s="2"/>
      <c r="X85" s="2"/>
      <c r="Y85" s="5"/>
      <c r="Z85" s="2">
        <f>P85+Y85</f>
        <v>0</v>
      </c>
      <c r="AA85" s="5"/>
      <c r="AB85" s="5"/>
      <c r="AC85" s="2">
        <f>F85+G85+K85-Z85-AA85-O85-N85</f>
        <v>9</v>
      </c>
      <c r="AD85" s="44"/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2"/>
      <c r="F86" s="44"/>
      <c r="G86" s="52"/>
      <c r="H86" s="2"/>
      <c r="I86" s="2"/>
      <c r="J86" s="2">
        <v>1</v>
      </c>
      <c r="K86" s="2">
        <f t="shared" ref="K86:K104" si="39">J86-L86-M86</f>
        <v>1</v>
      </c>
      <c r="L86" s="2"/>
      <c r="M86" s="11"/>
      <c r="N86" s="11"/>
      <c r="O86" s="5"/>
      <c r="P86" s="2">
        <f t="shared" ref="P86:P104" si="40">Q86+R86+S86+T86+U86</f>
        <v>1</v>
      </c>
      <c r="Q86" s="5"/>
      <c r="R86" s="5"/>
      <c r="S86" s="2">
        <v>1</v>
      </c>
      <c r="T86" s="5"/>
      <c r="U86" s="2">
        <f t="shared" ref="U86:U104" si="41">V86+W86+X86</f>
        <v>0</v>
      </c>
      <c r="V86" s="5"/>
      <c r="W86" s="2"/>
      <c r="X86" s="2"/>
      <c r="Y86" s="5"/>
      <c r="Z86" s="2">
        <f t="shared" ref="Z86:Z104" si="42">P86+Y86</f>
        <v>1</v>
      </c>
      <c r="AA86" s="5"/>
      <c r="AB86" s="5"/>
      <c r="AC86" s="2">
        <f t="shared" ref="AC86:AC104" si="43">F86+G86+K86-Z86-AA86-O86-N86</f>
        <v>0</v>
      </c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>
        <v>1</v>
      </c>
      <c r="F87" s="44"/>
      <c r="G87" s="5">
        <v>1</v>
      </c>
      <c r="H87" s="2"/>
      <c r="I87" s="2"/>
      <c r="J87" s="2">
        <v>1</v>
      </c>
      <c r="K87" s="2">
        <f t="shared" si="39"/>
        <v>1</v>
      </c>
      <c r="L87" s="2"/>
      <c r="M87" s="11"/>
      <c r="N87" s="11"/>
      <c r="O87" s="5"/>
      <c r="P87" s="2">
        <f t="shared" si="40"/>
        <v>1</v>
      </c>
      <c r="Q87" s="5">
        <v>1</v>
      </c>
      <c r="R87" s="5"/>
      <c r="S87" s="2"/>
      <c r="T87" s="5"/>
      <c r="U87" s="2">
        <f t="shared" si="41"/>
        <v>0</v>
      </c>
      <c r="V87" s="5"/>
      <c r="W87" s="2"/>
      <c r="X87" s="2"/>
      <c r="Y87" s="5"/>
      <c r="Z87" s="2">
        <f t="shared" si="42"/>
        <v>1</v>
      </c>
      <c r="AA87" s="5"/>
      <c r="AB87" s="5"/>
      <c r="AC87" s="2">
        <f t="shared" si="43"/>
        <v>1</v>
      </c>
      <c r="AD87" s="44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>
        <v>2</v>
      </c>
      <c r="F88" s="44"/>
      <c r="G88" s="5">
        <v>2</v>
      </c>
      <c r="H88" s="2"/>
      <c r="I88" s="2"/>
      <c r="J88" s="2">
        <v>1</v>
      </c>
      <c r="K88" s="2">
        <f t="shared" si="39"/>
        <v>1</v>
      </c>
      <c r="L88" s="2"/>
      <c r="M88" s="11"/>
      <c r="N88" s="11"/>
      <c r="O88" s="5"/>
      <c r="P88" s="2">
        <f t="shared" si="40"/>
        <v>0</v>
      </c>
      <c r="Q88" s="5"/>
      <c r="R88" s="5"/>
      <c r="S88" s="2"/>
      <c r="T88" s="5"/>
      <c r="U88" s="2">
        <f t="shared" si="41"/>
        <v>0</v>
      </c>
      <c r="V88" s="5"/>
      <c r="W88" s="2"/>
      <c r="X88" s="2"/>
      <c r="Y88" s="5"/>
      <c r="Z88" s="2">
        <f t="shared" si="42"/>
        <v>0</v>
      </c>
      <c r="AA88" s="5"/>
      <c r="AB88" s="5"/>
      <c r="AC88" s="2">
        <f t="shared" si="43"/>
        <v>3</v>
      </c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2">
        <v>2</v>
      </c>
      <c r="F89" s="44"/>
      <c r="G89" s="52">
        <v>2</v>
      </c>
      <c r="H89" s="2"/>
      <c r="I89" s="2"/>
      <c r="J89" s="2">
        <v>5</v>
      </c>
      <c r="K89" s="2">
        <f t="shared" si="39"/>
        <v>5</v>
      </c>
      <c r="L89" s="2"/>
      <c r="M89" s="11"/>
      <c r="N89" s="11"/>
      <c r="O89" s="5"/>
      <c r="P89" s="2">
        <f t="shared" si="40"/>
        <v>2</v>
      </c>
      <c r="Q89" s="5">
        <v>2</v>
      </c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2</v>
      </c>
      <c r="AA89" s="5"/>
      <c r="AB89" s="5"/>
      <c r="AC89" s="2">
        <f t="shared" si="43"/>
        <v>5</v>
      </c>
      <c r="AD89" s="44"/>
      <c r="AE89" s="44">
        <v>1</v>
      </c>
      <c r="AF89" s="13"/>
      <c r="AG89" s="44">
        <v>1</v>
      </c>
      <c r="AH89" s="44">
        <v>1</v>
      </c>
      <c r="AI89" s="13"/>
      <c r="AJ89" s="19"/>
      <c r="AK89" s="59">
        <v>1</v>
      </c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5"/>
      <c r="H90" s="2"/>
      <c r="I90" s="2"/>
      <c r="J90" s="2">
        <v>1</v>
      </c>
      <c r="K90" s="2">
        <f t="shared" si="39"/>
        <v>1</v>
      </c>
      <c r="L90" s="2"/>
      <c r="M90" s="11"/>
      <c r="N90" s="11"/>
      <c r="O90" s="5"/>
      <c r="P90" s="2">
        <f t="shared" si="40"/>
        <v>1</v>
      </c>
      <c r="Q90" s="5">
        <v>1</v>
      </c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1</v>
      </c>
      <c r="AA90" s="5"/>
      <c r="AB90" s="5"/>
      <c r="AC90" s="2">
        <f t="shared" si="43"/>
        <v>0</v>
      </c>
      <c r="AD90" s="44"/>
      <c r="AE90" s="44"/>
      <c r="AF90" s="13"/>
      <c r="AG90" s="44"/>
      <c r="AH90" s="44"/>
      <c r="AI90" s="13"/>
      <c r="AJ90" s="19"/>
      <c r="AK90" s="19"/>
      <c r="AL90" s="59">
        <v>1</v>
      </c>
      <c r="AM90" s="59"/>
      <c r="AN90" s="59">
        <v>1</v>
      </c>
      <c r="AO90" s="59">
        <v>1</v>
      </c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5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>
        <v>1</v>
      </c>
      <c r="F92" s="44"/>
      <c r="G92" s="5">
        <v>1</v>
      </c>
      <c r="H92" s="2"/>
      <c r="I92" s="2"/>
      <c r="J92" s="2"/>
      <c r="K92" s="2">
        <f t="shared" si="39"/>
        <v>0</v>
      </c>
      <c r="L92" s="2"/>
      <c r="M92" s="11"/>
      <c r="N92" s="11"/>
      <c r="O92" s="5"/>
      <c r="P92" s="2">
        <f t="shared" si="40"/>
        <v>1</v>
      </c>
      <c r="Q92" s="5">
        <v>1</v>
      </c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1</v>
      </c>
      <c r="AA92" s="5"/>
      <c r="AB92" s="5"/>
      <c r="AC92" s="2">
        <f t="shared" si="43"/>
        <v>0</v>
      </c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5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>
        <v>1</v>
      </c>
      <c r="F94" s="44"/>
      <c r="G94" s="5">
        <v>1</v>
      </c>
      <c r="H94" s="2"/>
      <c r="I94" s="2"/>
      <c r="J94" s="2"/>
      <c r="K94" s="2">
        <f t="shared" si="39"/>
        <v>0</v>
      </c>
      <c r="L94" s="2"/>
      <c r="M94" s="11"/>
      <c r="N94" s="11"/>
      <c r="O94" s="5"/>
      <c r="P94" s="2">
        <f t="shared" si="40"/>
        <v>1</v>
      </c>
      <c r="Q94" s="5">
        <v>1</v>
      </c>
      <c r="R94" s="5"/>
      <c r="S94" s="2"/>
      <c r="T94" s="5"/>
      <c r="U94" s="2">
        <f t="shared" si="41"/>
        <v>0</v>
      </c>
      <c r="V94" s="5"/>
      <c r="W94" s="2"/>
      <c r="X94" s="2"/>
      <c r="Y94" s="5"/>
      <c r="Z94" s="2">
        <f t="shared" si="42"/>
        <v>1</v>
      </c>
      <c r="AA94" s="5"/>
      <c r="AB94" s="5"/>
      <c r="AC94" s="2">
        <f t="shared" si="43"/>
        <v>0</v>
      </c>
      <c r="AD94" s="44"/>
      <c r="AE94" s="44"/>
      <c r="AF94" s="13"/>
      <c r="AG94" s="44"/>
      <c r="AH94" s="44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5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>
        <v>1</v>
      </c>
      <c r="F96" s="44"/>
      <c r="G96" s="5">
        <v>1</v>
      </c>
      <c r="H96" s="2"/>
      <c r="I96" s="2"/>
      <c r="J96" s="2">
        <v>4</v>
      </c>
      <c r="K96" s="2">
        <f t="shared" si="39"/>
        <v>4</v>
      </c>
      <c r="L96" s="2"/>
      <c r="M96" s="11"/>
      <c r="N96" s="11"/>
      <c r="O96" s="5"/>
      <c r="P96" s="2">
        <f t="shared" si="40"/>
        <v>1</v>
      </c>
      <c r="Q96" s="5">
        <v>1</v>
      </c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1</v>
      </c>
      <c r="AA96" s="5"/>
      <c r="AB96" s="5"/>
      <c r="AC96" s="2">
        <f t="shared" si="43"/>
        <v>4</v>
      </c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>
        <v>3</v>
      </c>
      <c r="F97" s="44"/>
      <c r="G97" s="5">
        <v>3</v>
      </c>
      <c r="H97" s="2"/>
      <c r="I97" s="2"/>
      <c r="J97" s="2">
        <v>1</v>
      </c>
      <c r="K97" s="2">
        <f t="shared" si="39"/>
        <v>1</v>
      </c>
      <c r="L97" s="2"/>
      <c r="M97" s="11"/>
      <c r="N97" s="11"/>
      <c r="O97" s="5"/>
      <c r="P97" s="2">
        <f t="shared" si="40"/>
        <v>3</v>
      </c>
      <c r="Q97" s="5">
        <v>2</v>
      </c>
      <c r="R97" s="5"/>
      <c r="S97" s="2">
        <v>1</v>
      </c>
      <c r="T97" s="5"/>
      <c r="U97" s="2">
        <f t="shared" si="41"/>
        <v>0</v>
      </c>
      <c r="V97" s="5"/>
      <c r="W97" s="2"/>
      <c r="X97" s="2"/>
      <c r="Y97" s="5"/>
      <c r="Z97" s="2">
        <f t="shared" si="42"/>
        <v>3</v>
      </c>
      <c r="AA97" s="5"/>
      <c r="AB97" s="5">
        <v>1</v>
      </c>
      <c r="AC97" s="2">
        <f t="shared" si="43"/>
        <v>1</v>
      </c>
      <c r="AD97" s="44">
        <v>1</v>
      </c>
      <c r="AE97" s="44">
        <v>1</v>
      </c>
      <c r="AF97" s="13"/>
      <c r="AG97" s="44">
        <v>1</v>
      </c>
      <c r="AH97" s="44"/>
      <c r="AI97" s="13">
        <v>1</v>
      </c>
      <c r="AJ97" s="19"/>
      <c r="AK97" s="59">
        <v>1</v>
      </c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5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>
        <v>2</v>
      </c>
      <c r="F99" s="44"/>
      <c r="G99" s="5">
        <v>2</v>
      </c>
      <c r="H99" s="2"/>
      <c r="I99" s="2"/>
      <c r="J99" s="2">
        <v>4</v>
      </c>
      <c r="K99" s="2">
        <f t="shared" si="39"/>
        <v>4</v>
      </c>
      <c r="L99" s="2"/>
      <c r="M99" s="11"/>
      <c r="N99" s="11"/>
      <c r="O99" s="5"/>
      <c r="P99" s="2">
        <f t="shared" si="40"/>
        <v>4</v>
      </c>
      <c r="Q99" s="5">
        <v>4</v>
      </c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4</v>
      </c>
      <c r="AA99" s="5"/>
      <c r="AB99" s="5"/>
      <c r="AC99" s="2">
        <f t="shared" si="43"/>
        <v>2</v>
      </c>
      <c r="AD99" s="44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5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2"/>
      <c r="F101" s="44"/>
      <c r="G101" s="52"/>
      <c r="H101" s="2"/>
      <c r="I101" s="2"/>
      <c r="J101" s="2">
        <v>4</v>
      </c>
      <c r="K101" s="2">
        <f t="shared" si="39"/>
        <v>3</v>
      </c>
      <c r="L101" s="2"/>
      <c r="M101" s="11">
        <v>1</v>
      </c>
      <c r="N101" s="11"/>
      <c r="O101" s="5"/>
      <c r="P101" s="2">
        <f t="shared" si="40"/>
        <v>3</v>
      </c>
      <c r="Q101" s="5">
        <v>3</v>
      </c>
      <c r="R101" s="5"/>
      <c r="S101" s="2"/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3</v>
      </c>
      <c r="AA101" s="5"/>
      <c r="AB101" s="5"/>
      <c r="AC101" s="2">
        <f t="shared" si="43"/>
        <v>0</v>
      </c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>
        <v>1</v>
      </c>
      <c r="F102" s="44"/>
      <c r="G102" s="5">
        <v>1</v>
      </c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1</v>
      </c>
      <c r="Q102" s="5">
        <v>1</v>
      </c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1</v>
      </c>
      <c r="AA102" s="5"/>
      <c r="AB102" s="5"/>
      <c r="AC102" s="2">
        <f t="shared" si="43"/>
        <v>0</v>
      </c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5"/>
      <c r="H103" s="2"/>
      <c r="I103" s="2"/>
      <c r="J103" s="2">
        <v>2</v>
      </c>
      <c r="K103" s="2">
        <f t="shared" si="39"/>
        <v>2</v>
      </c>
      <c r="L103" s="2"/>
      <c r="M103" s="11"/>
      <c r="N103" s="11"/>
      <c r="O103" s="5"/>
      <c r="P103" s="2">
        <f t="shared" si="40"/>
        <v>2</v>
      </c>
      <c r="Q103" s="5">
        <v>2</v>
      </c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2</v>
      </c>
      <c r="AA103" s="5"/>
      <c r="AB103" s="5"/>
      <c r="AC103" s="2">
        <f t="shared" si="43"/>
        <v>0</v>
      </c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1</v>
      </c>
      <c r="F105" s="42">
        <f t="shared" ref="F105:AK105" si="44">SUM(F106:F109)</f>
        <v>0</v>
      </c>
      <c r="G105" s="42">
        <f t="shared" si="44"/>
        <v>1</v>
      </c>
      <c r="H105" s="42">
        <f t="shared" si="44"/>
        <v>0</v>
      </c>
      <c r="I105" s="42">
        <f t="shared" si="44"/>
        <v>0</v>
      </c>
      <c r="J105" s="42">
        <f t="shared" si="44"/>
        <v>4</v>
      </c>
      <c r="K105" s="42">
        <f t="shared" si="44"/>
        <v>3</v>
      </c>
      <c r="L105" s="42">
        <f t="shared" si="44"/>
        <v>1</v>
      </c>
      <c r="M105" s="42">
        <f t="shared" si="44"/>
        <v>0</v>
      </c>
      <c r="N105" s="42">
        <f t="shared" si="44"/>
        <v>0</v>
      </c>
      <c r="O105" s="42">
        <f t="shared" si="44"/>
        <v>0</v>
      </c>
      <c r="P105" s="42">
        <f t="shared" si="44"/>
        <v>3</v>
      </c>
      <c r="Q105" s="42">
        <f t="shared" si="44"/>
        <v>1</v>
      </c>
      <c r="R105" s="42">
        <f t="shared" si="44"/>
        <v>1</v>
      </c>
      <c r="S105" s="42">
        <f t="shared" si="44"/>
        <v>1</v>
      </c>
      <c r="T105" s="42">
        <f t="shared" si="44"/>
        <v>0</v>
      </c>
      <c r="U105" s="42">
        <f t="shared" si="44"/>
        <v>0</v>
      </c>
      <c r="V105" s="42">
        <f t="shared" si="44"/>
        <v>0</v>
      </c>
      <c r="W105" s="42">
        <f t="shared" si="44"/>
        <v>0</v>
      </c>
      <c r="X105" s="42">
        <f t="shared" si="44"/>
        <v>0</v>
      </c>
      <c r="Y105" s="42">
        <f t="shared" si="44"/>
        <v>0</v>
      </c>
      <c r="Z105" s="42">
        <f t="shared" si="44"/>
        <v>3</v>
      </c>
      <c r="AA105" s="42">
        <f t="shared" si="44"/>
        <v>0</v>
      </c>
      <c r="AB105" s="42">
        <f t="shared" si="44"/>
        <v>0</v>
      </c>
      <c r="AC105" s="42">
        <f t="shared" si="44"/>
        <v>1</v>
      </c>
      <c r="AD105" s="42">
        <f t="shared" si="44"/>
        <v>0</v>
      </c>
      <c r="AE105" s="42">
        <f t="shared" si="44"/>
        <v>0</v>
      </c>
      <c r="AF105" s="42">
        <f t="shared" si="44"/>
        <v>0</v>
      </c>
      <c r="AG105" s="42">
        <f t="shared" si="44"/>
        <v>0</v>
      </c>
      <c r="AH105" s="42">
        <f t="shared" si="44"/>
        <v>0</v>
      </c>
      <c r="AI105" s="42">
        <f t="shared" si="44"/>
        <v>0</v>
      </c>
      <c r="AJ105" s="42">
        <f t="shared" si="44"/>
        <v>0</v>
      </c>
      <c r="AK105" s="42">
        <f t="shared" si="44"/>
        <v>0</v>
      </c>
      <c r="AL105" s="42">
        <f>SUM(AL106:AL109)</f>
        <v>0</v>
      </c>
      <c r="AM105" s="42">
        <f>SUM(AM106:AM109)</f>
        <v>0</v>
      </c>
      <c r="AN105" s="42">
        <f>SUM(AN106:AN109)</f>
        <v>0</v>
      </c>
      <c r="AO105" s="42">
        <f>SUM(AO106:AO109)</f>
        <v>0</v>
      </c>
      <c r="AP105" s="42">
        <f>SUM(AP106:AP109)</f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5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5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5"/>
      <c r="F108" s="2"/>
      <c r="G108" s="2"/>
      <c r="H108" s="2"/>
      <c r="I108" s="2"/>
      <c r="J108" s="2">
        <v>4</v>
      </c>
      <c r="K108" s="2">
        <f>J108-L108-M108</f>
        <v>3</v>
      </c>
      <c r="L108" s="2">
        <v>1</v>
      </c>
      <c r="M108" s="11"/>
      <c r="N108" s="11"/>
      <c r="O108" s="5"/>
      <c r="P108" s="2">
        <f>Q108+R108+S108+T108+U108</f>
        <v>3</v>
      </c>
      <c r="Q108" s="5">
        <v>1</v>
      </c>
      <c r="R108" s="5">
        <v>1</v>
      </c>
      <c r="S108" s="2">
        <v>1</v>
      </c>
      <c r="T108" s="5"/>
      <c r="U108" s="2">
        <f>V108+W108+X108</f>
        <v>0</v>
      </c>
      <c r="V108" s="5"/>
      <c r="W108" s="2"/>
      <c r="X108" s="2"/>
      <c r="Y108" s="5"/>
      <c r="Z108" s="2">
        <f>P108+Y108</f>
        <v>3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5">
        <v>1</v>
      </c>
      <c r="F109" s="2"/>
      <c r="G109" s="2">
        <v>1</v>
      </c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1</v>
      </c>
      <c r="AD109" s="44"/>
      <c r="AE109" s="44"/>
      <c r="AF109" s="44"/>
      <c r="AG109" s="44"/>
      <c r="AH109" s="44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184</v>
      </c>
      <c r="F110" s="42">
        <f t="shared" ref="F110:AK110" si="45">SUM(F111:F118)</f>
        <v>33</v>
      </c>
      <c r="G110" s="42">
        <f t="shared" si="45"/>
        <v>148</v>
      </c>
      <c r="H110" s="42">
        <f t="shared" si="45"/>
        <v>3</v>
      </c>
      <c r="I110" s="42">
        <f t="shared" si="45"/>
        <v>0</v>
      </c>
      <c r="J110" s="42">
        <f t="shared" si="45"/>
        <v>196</v>
      </c>
      <c r="K110" s="42">
        <f t="shared" si="45"/>
        <v>167</v>
      </c>
      <c r="L110" s="42">
        <f t="shared" si="45"/>
        <v>29</v>
      </c>
      <c r="M110" s="42">
        <f t="shared" si="45"/>
        <v>0</v>
      </c>
      <c r="N110" s="42">
        <f t="shared" si="45"/>
        <v>0</v>
      </c>
      <c r="O110" s="42">
        <f t="shared" si="45"/>
        <v>0</v>
      </c>
      <c r="P110" s="42">
        <f t="shared" si="45"/>
        <v>170</v>
      </c>
      <c r="Q110" s="42">
        <f t="shared" si="45"/>
        <v>137</v>
      </c>
      <c r="R110" s="42">
        <f t="shared" si="45"/>
        <v>5</v>
      </c>
      <c r="S110" s="42">
        <f t="shared" si="45"/>
        <v>16</v>
      </c>
      <c r="T110" s="42">
        <f t="shared" si="45"/>
        <v>0</v>
      </c>
      <c r="U110" s="42">
        <f t="shared" si="45"/>
        <v>12</v>
      </c>
      <c r="V110" s="42">
        <f t="shared" si="45"/>
        <v>0</v>
      </c>
      <c r="W110" s="42">
        <f t="shared" si="45"/>
        <v>8</v>
      </c>
      <c r="X110" s="42">
        <f t="shared" si="45"/>
        <v>4</v>
      </c>
      <c r="Y110" s="42">
        <f t="shared" si="45"/>
        <v>4</v>
      </c>
      <c r="Z110" s="42">
        <f t="shared" si="45"/>
        <v>174</v>
      </c>
      <c r="AA110" s="42">
        <f t="shared" si="45"/>
        <v>0</v>
      </c>
      <c r="AB110" s="42">
        <f t="shared" si="45"/>
        <v>12</v>
      </c>
      <c r="AC110" s="42">
        <f t="shared" si="45"/>
        <v>174</v>
      </c>
      <c r="AD110" s="42">
        <f t="shared" si="45"/>
        <v>46</v>
      </c>
      <c r="AE110" s="42">
        <f t="shared" si="45"/>
        <v>12</v>
      </c>
      <c r="AF110" s="42">
        <f t="shared" si="45"/>
        <v>3</v>
      </c>
      <c r="AG110" s="42">
        <f t="shared" si="45"/>
        <v>15</v>
      </c>
      <c r="AH110" s="42">
        <f t="shared" si="45"/>
        <v>6</v>
      </c>
      <c r="AI110" s="42">
        <f t="shared" si="45"/>
        <v>9</v>
      </c>
      <c r="AJ110" s="42">
        <f t="shared" si="45"/>
        <v>1</v>
      </c>
      <c r="AK110" s="42">
        <f t="shared" si="45"/>
        <v>14</v>
      </c>
      <c r="AL110" s="42">
        <f>SUM(AL111:AL118)</f>
        <v>2</v>
      </c>
      <c r="AM110" s="42">
        <f>SUM(AM111:AM118)</f>
        <v>3</v>
      </c>
      <c r="AN110" s="42">
        <f>SUM(AN111:AN118)</f>
        <v>5</v>
      </c>
      <c r="AO110" s="42">
        <f>SUM(AO111:AO118)</f>
        <v>5</v>
      </c>
      <c r="AP110" s="42">
        <f>SUM(AP111:AP118)</f>
        <v>0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2">
        <v>168</v>
      </c>
      <c r="F111" s="44">
        <v>32</v>
      </c>
      <c r="G111" s="5">
        <v>134</v>
      </c>
      <c r="H111" s="2">
        <v>2</v>
      </c>
      <c r="I111" s="2"/>
      <c r="J111" s="2">
        <v>175</v>
      </c>
      <c r="K111" s="2">
        <f>J111-L111-M111</f>
        <v>150</v>
      </c>
      <c r="L111" s="2">
        <v>25</v>
      </c>
      <c r="M111" s="11"/>
      <c r="N111" s="11"/>
      <c r="O111" s="5"/>
      <c r="P111" s="2">
        <f>Q111+R111+S111+T111+U111</f>
        <v>155</v>
      </c>
      <c r="Q111" s="5">
        <v>128</v>
      </c>
      <c r="R111" s="5">
        <v>3</v>
      </c>
      <c r="S111" s="2">
        <v>13</v>
      </c>
      <c r="T111" s="5"/>
      <c r="U111" s="2">
        <f>V111+W111+X111</f>
        <v>11</v>
      </c>
      <c r="V111" s="5"/>
      <c r="W111" s="2">
        <v>7</v>
      </c>
      <c r="X111" s="2">
        <v>4</v>
      </c>
      <c r="Y111" s="5">
        <v>4</v>
      </c>
      <c r="Z111" s="2">
        <f>P111+Y111</f>
        <v>159</v>
      </c>
      <c r="AA111" s="5"/>
      <c r="AB111" s="5">
        <v>8</v>
      </c>
      <c r="AC111" s="2">
        <f>F111+G111+K111-Z111-AA111-O111-N111</f>
        <v>157</v>
      </c>
      <c r="AD111" s="44">
        <v>41</v>
      </c>
      <c r="AE111" s="44">
        <v>10</v>
      </c>
      <c r="AF111" s="13">
        <v>3</v>
      </c>
      <c r="AG111" s="44">
        <v>13</v>
      </c>
      <c r="AH111" s="44">
        <v>5</v>
      </c>
      <c r="AI111" s="13">
        <v>8</v>
      </c>
      <c r="AJ111" s="59">
        <v>1</v>
      </c>
      <c r="AK111" s="59">
        <v>12</v>
      </c>
      <c r="AL111" s="59">
        <v>2</v>
      </c>
      <c r="AM111" s="59">
        <v>3</v>
      </c>
      <c r="AN111" s="59">
        <v>5</v>
      </c>
      <c r="AO111" s="59">
        <v>5</v>
      </c>
      <c r="AP111" s="19"/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5"/>
      <c r="H112" s="2"/>
      <c r="I112" s="2"/>
      <c r="J112" s="2"/>
      <c r="K112" s="2">
        <f>J112-L112-M112</f>
        <v>0</v>
      </c>
      <c r="L112" s="2"/>
      <c r="M112" s="11"/>
      <c r="N112" s="11"/>
      <c r="O112" s="5"/>
      <c r="P112" s="2">
        <f>Q112+R112+S112+T112+U112</f>
        <v>0</v>
      </c>
      <c r="Q112" s="5"/>
      <c r="R112" s="5"/>
      <c r="S112" s="2"/>
      <c r="T112" s="5"/>
      <c r="U112" s="2">
        <f>V112+W112+X112</f>
        <v>0</v>
      </c>
      <c r="V112" s="5"/>
      <c r="W112" s="2"/>
      <c r="X112" s="2"/>
      <c r="Y112" s="5"/>
      <c r="Z112" s="2">
        <f>P112+Y112</f>
        <v>0</v>
      </c>
      <c r="AA112" s="5"/>
      <c r="AB112" s="5"/>
      <c r="AC112" s="2">
        <f>F112+G112+K112-Z112-AA112-O112-N112</f>
        <v>0</v>
      </c>
      <c r="AD112" s="44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2">
        <v>9</v>
      </c>
      <c r="F113" s="44">
        <v>1</v>
      </c>
      <c r="G113" s="5">
        <v>7</v>
      </c>
      <c r="H113" s="2">
        <v>1</v>
      </c>
      <c r="I113" s="2"/>
      <c r="J113" s="2">
        <v>14</v>
      </c>
      <c r="K113" s="2">
        <f t="shared" ref="K113:K118" si="46">J113-L113-M113</f>
        <v>12</v>
      </c>
      <c r="L113" s="2">
        <v>2</v>
      </c>
      <c r="M113" s="11"/>
      <c r="N113" s="11"/>
      <c r="O113" s="5"/>
      <c r="P113" s="2">
        <f t="shared" ref="P113:P118" si="47">Q113+R113+S113+T113+U113</f>
        <v>8</v>
      </c>
      <c r="Q113" s="5">
        <v>4</v>
      </c>
      <c r="R113" s="5">
        <v>1</v>
      </c>
      <c r="S113" s="2">
        <v>2</v>
      </c>
      <c r="T113" s="5"/>
      <c r="U113" s="2">
        <f t="shared" ref="U113:U118" si="48">V113+W113+X113</f>
        <v>1</v>
      </c>
      <c r="V113" s="5"/>
      <c r="W113" s="2">
        <v>1</v>
      </c>
      <c r="X113" s="2"/>
      <c r="Y113" s="5"/>
      <c r="Z113" s="2">
        <f t="shared" ref="Z113:Z118" si="49">P113+Y113</f>
        <v>8</v>
      </c>
      <c r="AA113" s="5"/>
      <c r="AB113" s="5">
        <v>3</v>
      </c>
      <c r="AC113" s="2">
        <f t="shared" ref="AC113:AC118" si="50">F113+G113+K113-Z113-AA113-O113-N113</f>
        <v>12</v>
      </c>
      <c r="AD113" s="44">
        <v>4</v>
      </c>
      <c r="AE113" s="44">
        <v>1</v>
      </c>
      <c r="AF113" s="13"/>
      <c r="AG113" s="44">
        <v>1</v>
      </c>
      <c r="AH113" s="44">
        <v>1</v>
      </c>
      <c r="AI113" s="13"/>
      <c r="AJ113" s="19"/>
      <c r="AK113" s="5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>
        <v>1</v>
      </c>
      <c r="F114" s="44"/>
      <c r="G114" s="5">
        <v>1</v>
      </c>
      <c r="H114" s="2"/>
      <c r="I114" s="2"/>
      <c r="J114" s="2"/>
      <c r="K114" s="2">
        <f t="shared" si="46"/>
        <v>0</v>
      </c>
      <c r="L114" s="2"/>
      <c r="M114" s="11"/>
      <c r="N114" s="11"/>
      <c r="O114" s="5"/>
      <c r="P114" s="2">
        <f t="shared" si="47"/>
        <v>1</v>
      </c>
      <c r="Q114" s="5"/>
      <c r="R114" s="5">
        <v>1</v>
      </c>
      <c r="S114" s="2"/>
      <c r="T114" s="5"/>
      <c r="U114" s="2">
        <f t="shared" si="48"/>
        <v>0</v>
      </c>
      <c r="V114" s="5"/>
      <c r="W114" s="2"/>
      <c r="X114" s="2"/>
      <c r="Y114" s="5"/>
      <c r="Z114" s="2">
        <f t="shared" si="49"/>
        <v>1</v>
      </c>
      <c r="AA114" s="5"/>
      <c r="AB114" s="5"/>
      <c r="AC114" s="2">
        <f t="shared" si="50"/>
        <v>0</v>
      </c>
      <c r="AD114" s="44"/>
      <c r="AE114" s="44">
        <v>1</v>
      </c>
      <c r="AF114" s="13"/>
      <c r="AG114" s="44">
        <v>1</v>
      </c>
      <c r="AH114" s="44"/>
      <c r="AI114" s="13">
        <v>1</v>
      </c>
      <c r="AJ114" s="19"/>
      <c r="AK114" s="59">
        <v>1</v>
      </c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5"/>
      <c r="H115" s="2"/>
      <c r="I115" s="2"/>
      <c r="J115" s="2"/>
      <c r="K115" s="2">
        <f t="shared" si="46"/>
        <v>0</v>
      </c>
      <c r="L115" s="2"/>
      <c r="M115" s="11"/>
      <c r="N115" s="11"/>
      <c r="O115" s="5"/>
      <c r="P115" s="2">
        <f t="shared" si="47"/>
        <v>0</v>
      </c>
      <c r="Q115" s="5"/>
      <c r="R115" s="5"/>
      <c r="S115" s="2"/>
      <c r="T115" s="5"/>
      <c r="U115" s="2">
        <f t="shared" si="48"/>
        <v>0</v>
      </c>
      <c r="V115" s="5"/>
      <c r="W115" s="2"/>
      <c r="X115" s="2"/>
      <c r="Y115" s="5"/>
      <c r="Z115" s="2">
        <f t="shared" si="49"/>
        <v>0</v>
      </c>
      <c r="AA115" s="5"/>
      <c r="AB115" s="5"/>
      <c r="AC115" s="2">
        <f t="shared" si="50"/>
        <v>0</v>
      </c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2">
        <v>4</v>
      </c>
      <c r="F116" s="44"/>
      <c r="G116" s="52">
        <v>4</v>
      </c>
      <c r="H116" s="2"/>
      <c r="I116" s="2"/>
      <c r="J116" s="2">
        <v>3</v>
      </c>
      <c r="K116" s="2">
        <f t="shared" si="46"/>
        <v>2</v>
      </c>
      <c r="L116" s="2">
        <v>1</v>
      </c>
      <c r="M116" s="11"/>
      <c r="N116" s="11"/>
      <c r="O116" s="5"/>
      <c r="P116" s="2">
        <f t="shared" si="47"/>
        <v>5</v>
      </c>
      <c r="Q116" s="5">
        <v>4</v>
      </c>
      <c r="R116" s="5"/>
      <c r="S116" s="2">
        <v>1</v>
      </c>
      <c r="T116" s="5"/>
      <c r="U116" s="2">
        <f t="shared" si="48"/>
        <v>0</v>
      </c>
      <c r="V116" s="5"/>
      <c r="W116" s="2"/>
      <c r="X116" s="2"/>
      <c r="Y116" s="5"/>
      <c r="Z116" s="2">
        <f t="shared" si="49"/>
        <v>5</v>
      </c>
      <c r="AA116" s="5"/>
      <c r="AB116" s="5">
        <v>1</v>
      </c>
      <c r="AC116" s="2">
        <f t="shared" si="50"/>
        <v>1</v>
      </c>
      <c r="AD116" s="44">
        <v>1</v>
      </c>
      <c r="AE116" s="44"/>
      <c r="AF116" s="13"/>
      <c r="AG116" s="44"/>
      <c r="AH116" s="44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5"/>
      <c r="H117" s="2"/>
      <c r="I117" s="2"/>
      <c r="J117" s="2"/>
      <c r="K117" s="2">
        <f t="shared" si="46"/>
        <v>0</v>
      </c>
      <c r="L117" s="2"/>
      <c r="M117" s="11"/>
      <c r="N117" s="11"/>
      <c r="O117" s="5"/>
      <c r="P117" s="2">
        <f t="shared" si="47"/>
        <v>0</v>
      </c>
      <c r="Q117" s="5"/>
      <c r="R117" s="5"/>
      <c r="S117" s="2"/>
      <c r="T117" s="5"/>
      <c r="U117" s="2">
        <f t="shared" si="48"/>
        <v>0</v>
      </c>
      <c r="V117" s="5"/>
      <c r="W117" s="2"/>
      <c r="X117" s="2"/>
      <c r="Y117" s="5"/>
      <c r="Z117" s="2">
        <f t="shared" si="49"/>
        <v>0</v>
      </c>
      <c r="AA117" s="5"/>
      <c r="AB117" s="5"/>
      <c r="AC117" s="2">
        <f t="shared" si="50"/>
        <v>0</v>
      </c>
      <c r="AD117" s="44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2</v>
      </c>
      <c r="F118" s="44"/>
      <c r="G118" s="5">
        <v>2</v>
      </c>
      <c r="H118" s="2"/>
      <c r="I118" s="2"/>
      <c r="J118" s="2">
        <v>4</v>
      </c>
      <c r="K118" s="2">
        <f t="shared" si="46"/>
        <v>3</v>
      </c>
      <c r="L118" s="2">
        <v>1</v>
      </c>
      <c r="M118" s="11"/>
      <c r="N118" s="11"/>
      <c r="O118" s="5"/>
      <c r="P118" s="2">
        <f t="shared" si="47"/>
        <v>1</v>
      </c>
      <c r="Q118" s="5">
        <v>1</v>
      </c>
      <c r="R118" s="5"/>
      <c r="S118" s="2"/>
      <c r="T118" s="5"/>
      <c r="U118" s="2">
        <f t="shared" si="48"/>
        <v>0</v>
      </c>
      <c r="V118" s="5"/>
      <c r="W118" s="2"/>
      <c r="X118" s="2"/>
      <c r="Y118" s="5"/>
      <c r="Z118" s="2">
        <f t="shared" si="49"/>
        <v>1</v>
      </c>
      <c r="AA118" s="5"/>
      <c r="AB118" s="5"/>
      <c r="AC118" s="2">
        <f t="shared" si="50"/>
        <v>4</v>
      </c>
      <c r="AD118" s="44"/>
      <c r="AE118" s="44"/>
      <c r="AF118" s="13"/>
      <c r="AG118" s="44"/>
      <c r="AH118" s="44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11</v>
      </c>
      <c r="F119" s="42">
        <f t="shared" ref="F119:AK119" si="51">SUM(F120:F123)</f>
        <v>0</v>
      </c>
      <c r="G119" s="42">
        <f t="shared" si="51"/>
        <v>11</v>
      </c>
      <c r="H119" s="42">
        <f t="shared" si="51"/>
        <v>0</v>
      </c>
      <c r="I119" s="42">
        <f t="shared" si="51"/>
        <v>0</v>
      </c>
      <c r="J119" s="42">
        <f t="shared" si="51"/>
        <v>15</v>
      </c>
      <c r="K119" s="42">
        <f t="shared" si="51"/>
        <v>10</v>
      </c>
      <c r="L119" s="42">
        <f t="shared" si="51"/>
        <v>5</v>
      </c>
      <c r="M119" s="42">
        <f t="shared" si="51"/>
        <v>0</v>
      </c>
      <c r="N119" s="42">
        <f t="shared" si="51"/>
        <v>0</v>
      </c>
      <c r="O119" s="42">
        <f t="shared" si="51"/>
        <v>0</v>
      </c>
      <c r="P119" s="42">
        <f t="shared" si="51"/>
        <v>3</v>
      </c>
      <c r="Q119" s="42">
        <f t="shared" si="51"/>
        <v>0</v>
      </c>
      <c r="R119" s="42">
        <f t="shared" si="51"/>
        <v>1</v>
      </c>
      <c r="S119" s="42">
        <f t="shared" si="51"/>
        <v>2</v>
      </c>
      <c r="T119" s="42">
        <f t="shared" si="51"/>
        <v>0</v>
      </c>
      <c r="U119" s="42">
        <f t="shared" si="51"/>
        <v>0</v>
      </c>
      <c r="V119" s="42">
        <f t="shared" si="51"/>
        <v>0</v>
      </c>
      <c r="W119" s="42">
        <f t="shared" si="51"/>
        <v>0</v>
      </c>
      <c r="X119" s="42">
        <f t="shared" si="51"/>
        <v>0</v>
      </c>
      <c r="Y119" s="42">
        <f t="shared" si="51"/>
        <v>0</v>
      </c>
      <c r="Z119" s="42">
        <f t="shared" si="51"/>
        <v>3</v>
      </c>
      <c r="AA119" s="42">
        <f t="shared" si="51"/>
        <v>0</v>
      </c>
      <c r="AB119" s="42">
        <f t="shared" si="51"/>
        <v>0</v>
      </c>
      <c r="AC119" s="42">
        <f t="shared" si="51"/>
        <v>18</v>
      </c>
      <c r="AD119" s="42">
        <f t="shared" si="51"/>
        <v>0</v>
      </c>
      <c r="AE119" s="42">
        <f t="shared" si="51"/>
        <v>0</v>
      </c>
      <c r="AF119" s="42">
        <f t="shared" si="51"/>
        <v>0</v>
      </c>
      <c r="AG119" s="42">
        <f t="shared" si="51"/>
        <v>0</v>
      </c>
      <c r="AH119" s="42">
        <f t="shared" si="51"/>
        <v>0</v>
      </c>
      <c r="AI119" s="42">
        <f t="shared" si="51"/>
        <v>0</v>
      </c>
      <c r="AJ119" s="42">
        <f t="shared" si="51"/>
        <v>0</v>
      </c>
      <c r="AK119" s="42">
        <f t="shared" si="51"/>
        <v>0</v>
      </c>
      <c r="AL119" s="42">
        <f>SUM(AL120:AL123)</f>
        <v>0</v>
      </c>
      <c r="AM119" s="42">
        <f>SUM(AM120:AM123)</f>
        <v>0</v>
      </c>
      <c r="AN119" s="42">
        <f>SUM(AN120:AN123)</f>
        <v>0</v>
      </c>
      <c r="AO119" s="42">
        <f>SUM(AO120:AO123)</f>
        <v>0</v>
      </c>
      <c r="AP119" s="42">
        <f>SUM(AP120:AP123)</f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5</v>
      </c>
      <c r="F120" s="2"/>
      <c r="G120" s="5">
        <v>5</v>
      </c>
      <c r="H120" s="2"/>
      <c r="I120" s="2"/>
      <c r="J120" s="2">
        <v>3</v>
      </c>
      <c r="K120" s="2">
        <f>J120-L120-M120</f>
        <v>1</v>
      </c>
      <c r="L120" s="2">
        <v>2</v>
      </c>
      <c r="M120" s="11"/>
      <c r="N120" s="11"/>
      <c r="O120" s="5"/>
      <c r="P120" s="2">
        <f>Q120+R120+S120+T120+U120</f>
        <v>3</v>
      </c>
      <c r="Q120" s="5"/>
      <c r="R120" s="5">
        <v>1</v>
      </c>
      <c r="S120" s="2">
        <v>2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3</v>
      </c>
      <c r="AA120" s="5"/>
      <c r="AB120" s="5"/>
      <c r="AC120" s="2">
        <f>F120+G120+K120-Z120-AA120-O120-N120</f>
        <v>3</v>
      </c>
      <c r="AD120" s="44"/>
      <c r="AE120" s="44"/>
      <c r="AF120" s="13"/>
      <c r="AG120" s="44"/>
      <c r="AH120" s="44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2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/>
      <c r="F122" s="2"/>
      <c r="G122" s="5"/>
      <c r="H122" s="2"/>
      <c r="I122" s="2"/>
      <c r="J122" s="2">
        <v>4</v>
      </c>
      <c r="K122" s="2">
        <f>J122-L122-M122</f>
        <v>3</v>
      </c>
      <c r="L122" s="2">
        <v>1</v>
      </c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f>F122+G122+K122-Z122-AA122-O122-N122</f>
        <v>3</v>
      </c>
      <c r="AD122" s="44"/>
      <c r="AE122" s="44"/>
      <c r="AF122" s="13"/>
      <c r="AG122" s="44"/>
      <c r="AH122" s="44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2">
        <v>6</v>
      </c>
      <c r="F123" s="2"/>
      <c r="G123" s="52">
        <v>6</v>
      </c>
      <c r="H123" s="2"/>
      <c r="I123" s="2"/>
      <c r="J123" s="2">
        <v>8</v>
      </c>
      <c r="K123" s="2">
        <f>J123-L123-M123</f>
        <v>6</v>
      </c>
      <c r="L123" s="2">
        <v>2</v>
      </c>
      <c r="M123" s="11"/>
      <c r="N123" s="11"/>
      <c r="O123" s="5"/>
      <c r="P123" s="2">
        <f>Q123+R123+S123+T123+U123</f>
        <v>0</v>
      </c>
      <c r="Q123" s="5"/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0</v>
      </c>
      <c r="AA123" s="5"/>
      <c r="AB123" s="5"/>
      <c r="AC123" s="2">
        <f>F123+G123+K123-Z123-AA123-O123-N123</f>
        <v>12</v>
      </c>
      <c r="AD123" s="44"/>
      <c r="AE123" s="44"/>
      <c r="AF123" s="13"/>
      <c r="AG123" s="44"/>
      <c r="AH123" s="44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1</v>
      </c>
      <c r="F124" s="42">
        <f t="shared" ref="F124:AK124" si="52">SUM(F125:F126)</f>
        <v>0</v>
      </c>
      <c r="G124" s="42">
        <f t="shared" si="52"/>
        <v>1</v>
      </c>
      <c r="H124" s="42">
        <f t="shared" si="52"/>
        <v>0</v>
      </c>
      <c r="I124" s="42">
        <f t="shared" si="52"/>
        <v>0</v>
      </c>
      <c r="J124" s="42">
        <f t="shared" si="52"/>
        <v>1</v>
      </c>
      <c r="K124" s="42">
        <f t="shared" si="52"/>
        <v>1</v>
      </c>
      <c r="L124" s="42">
        <f t="shared" si="52"/>
        <v>0</v>
      </c>
      <c r="M124" s="42">
        <f t="shared" si="52"/>
        <v>0</v>
      </c>
      <c r="N124" s="42">
        <f t="shared" si="52"/>
        <v>0</v>
      </c>
      <c r="O124" s="42">
        <f t="shared" si="52"/>
        <v>0</v>
      </c>
      <c r="P124" s="42">
        <f t="shared" si="52"/>
        <v>0</v>
      </c>
      <c r="Q124" s="42">
        <f t="shared" si="52"/>
        <v>0</v>
      </c>
      <c r="R124" s="42">
        <f t="shared" si="52"/>
        <v>0</v>
      </c>
      <c r="S124" s="42">
        <f t="shared" si="52"/>
        <v>0</v>
      </c>
      <c r="T124" s="42">
        <f t="shared" si="52"/>
        <v>0</v>
      </c>
      <c r="U124" s="42">
        <f t="shared" si="52"/>
        <v>0</v>
      </c>
      <c r="V124" s="42">
        <f t="shared" si="52"/>
        <v>0</v>
      </c>
      <c r="W124" s="42">
        <f t="shared" si="52"/>
        <v>0</v>
      </c>
      <c r="X124" s="42">
        <f t="shared" si="52"/>
        <v>0</v>
      </c>
      <c r="Y124" s="42">
        <f t="shared" si="52"/>
        <v>0</v>
      </c>
      <c r="Z124" s="42">
        <f t="shared" si="52"/>
        <v>0</v>
      </c>
      <c r="AA124" s="42">
        <f t="shared" si="52"/>
        <v>0</v>
      </c>
      <c r="AB124" s="42">
        <f t="shared" si="52"/>
        <v>0</v>
      </c>
      <c r="AC124" s="42">
        <f t="shared" si="52"/>
        <v>2</v>
      </c>
      <c r="AD124" s="42">
        <f t="shared" si="52"/>
        <v>1</v>
      </c>
      <c r="AE124" s="42">
        <f t="shared" si="52"/>
        <v>0</v>
      </c>
      <c r="AF124" s="42">
        <f t="shared" si="52"/>
        <v>0</v>
      </c>
      <c r="AG124" s="42">
        <f t="shared" si="52"/>
        <v>0</v>
      </c>
      <c r="AH124" s="42">
        <f t="shared" si="52"/>
        <v>0</v>
      </c>
      <c r="AI124" s="42">
        <f t="shared" si="52"/>
        <v>0</v>
      </c>
      <c r="AJ124" s="42">
        <f t="shared" si="52"/>
        <v>0</v>
      </c>
      <c r="AK124" s="42">
        <f t="shared" si="52"/>
        <v>0</v>
      </c>
      <c r="AL124" s="42">
        <f>SUM(AL125:AL126)</f>
        <v>0</v>
      </c>
      <c r="AM124" s="42">
        <f>SUM(AM125:AM126)</f>
        <v>0</v>
      </c>
      <c r="AN124" s="42">
        <f>SUM(AN125:AN126)</f>
        <v>0</v>
      </c>
      <c r="AO124" s="42">
        <f>SUM(AO125:AO126)</f>
        <v>0</v>
      </c>
      <c r="AP124" s="42">
        <f>SUM(AP125:AP126)</f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>
        <v>1</v>
      </c>
      <c r="F125" s="2"/>
      <c r="G125" s="2">
        <v>1</v>
      </c>
      <c r="H125" s="2"/>
      <c r="I125" s="2"/>
      <c r="J125" s="2">
        <v>1</v>
      </c>
      <c r="K125" s="2">
        <f>J125-L125-M125</f>
        <v>1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2</v>
      </c>
      <c r="AD125" s="44">
        <v>1</v>
      </c>
      <c r="AE125" s="44"/>
      <c r="AF125" s="44"/>
      <c r="AG125" s="44"/>
      <c r="AH125" s="44"/>
      <c r="AI125" s="44"/>
      <c r="AJ125" s="44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44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44"/>
      <c r="AJ127" s="13"/>
      <c r="AK127" s="19"/>
      <c r="AL127" s="59">
        <v>1</v>
      </c>
      <c r="AM127" s="59"/>
      <c r="AN127" s="59">
        <v>1</v>
      </c>
      <c r="AO127" s="59">
        <v>1</v>
      </c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>
        <v>30</v>
      </c>
      <c r="F128" s="42">
        <v>4</v>
      </c>
      <c r="G128" s="4">
        <v>26</v>
      </c>
      <c r="H128" s="4"/>
      <c r="I128" s="4"/>
      <c r="J128" s="4">
        <v>65</v>
      </c>
      <c r="K128" s="2">
        <f>J128-L128-M128</f>
        <v>43</v>
      </c>
      <c r="L128" s="2">
        <v>19</v>
      </c>
      <c r="M128" s="11">
        <v>3</v>
      </c>
      <c r="N128" s="11"/>
      <c r="O128" s="5"/>
      <c r="P128" s="2">
        <f>Q128+R128+S128+T128+U128</f>
        <v>38</v>
      </c>
      <c r="Q128" s="5">
        <v>33</v>
      </c>
      <c r="R128" s="5">
        <v>1</v>
      </c>
      <c r="S128" s="2"/>
      <c r="T128" s="5"/>
      <c r="U128" s="2">
        <f>V128+W128+X128</f>
        <v>4</v>
      </c>
      <c r="V128" s="5"/>
      <c r="W128" s="2">
        <v>2</v>
      </c>
      <c r="X128" s="2">
        <v>2</v>
      </c>
      <c r="Y128" s="5">
        <v>1</v>
      </c>
      <c r="Z128" s="2">
        <f>P128+Y128</f>
        <v>39</v>
      </c>
      <c r="AA128" s="5"/>
      <c r="AB128" s="5">
        <v>2</v>
      </c>
      <c r="AC128" s="2">
        <f>F128+G128+K128-Z128-AA128-O128-N128</f>
        <v>34</v>
      </c>
      <c r="AD128" s="42">
        <v>6</v>
      </c>
      <c r="AE128" s="42">
        <v>3</v>
      </c>
      <c r="AF128" s="42">
        <v>2</v>
      </c>
      <c r="AG128" s="42">
        <v>5</v>
      </c>
      <c r="AH128" s="42">
        <v>4</v>
      </c>
      <c r="AI128" s="42">
        <v>1</v>
      </c>
      <c r="AJ128" s="42">
        <v>1</v>
      </c>
      <c r="AK128" s="62">
        <v>4</v>
      </c>
      <c r="AL128" s="62"/>
      <c r="AM128" s="62">
        <v>1</v>
      </c>
      <c r="AN128" s="62">
        <v>1</v>
      </c>
      <c r="AO128" s="62"/>
      <c r="AP128" s="62">
        <v>1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 t="shared" ref="E129:AK129" si="53">E10+E31+E43+E51+E65+E72+E80+E83+E105+E110+E119+E124+E127+E128</f>
        <v>443</v>
      </c>
      <c r="F129" s="42">
        <f t="shared" si="53"/>
        <v>54</v>
      </c>
      <c r="G129" s="42">
        <f t="shared" si="53"/>
        <v>382</v>
      </c>
      <c r="H129" s="42">
        <f t="shared" si="53"/>
        <v>7</v>
      </c>
      <c r="I129" s="42">
        <f t="shared" si="53"/>
        <v>0</v>
      </c>
      <c r="J129" s="42">
        <f t="shared" si="53"/>
        <v>464</v>
      </c>
      <c r="K129" s="42">
        <f t="shared" si="53"/>
        <v>380</v>
      </c>
      <c r="L129" s="42">
        <f t="shared" si="53"/>
        <v>78</v>
      </c>
      <c r="M129" s="42">
        <f t="shared" si="53"/>
        <v>6</v>
      </c>
      <c r="N129" s="42">
        <f t="shared" si="53"/>
        <v>0</v>
      </c>
      <c r="O129" s="42">
        <f t="shared" si="53"/>
        <v>1</v>
      </c>
      <c r="P129" s="42">
        <f t="shared" si="53"/>
        <v>320</v>
      </c>
      <c r="Q129" s="42">
        <f t="shared" si="53"/>
        <v>232</v>
      </c>
      <c r="R129" s="42">
        <f t="shared" si="53"/>
        <v>19</v>
      </c>
      <c r="S129" s="42">
        <f t="shared" si="53"/>
        <v>30</v>
      </c>
      <c r="T129" s="42">
        <f t="shared" si="53"/>
        <v>0</v>
      </c>
      <c r="U129" s="42">
        <f t="shared" si="53"/>
        <v>39</v>
      </c>
      <c r="V129" s="42">
        <f t="shared" si="53"/>
        <v>0</v>
      </c>
      <c r="W129" s="42">
        <f t="shared" si="53"/>
        <v>28</v>
      </c>
      <c r="X129" s="42">
        <f t="shared" si="53"/>
        <v>11</v>
      </c>
      <c r="Y129" s="42">
        <f t="shared" si="53"/>
        <v>20</v>
      </c>
      <c r="Z129" s="42">
        <f t="shared" si="53"/>
        <v>340</v>
      </c>
      <c r="AA129" s="42">
        <f t="shared" si="53"/>
        <v>1</v>
      </c>
      <c r="AB129" s="42">
        <f t="shared" si="53"/>
        <v>40</v>
      </c>
      <c r="AC129" s="42">
        <f t="shared" si="53"/>
        <v>474</v>
      </c>
      <c r="AD129" s="42">
        <f t="shared" si="53"/>
        <v>99</v>
      </c>
      <c r="AE129" s="42">
        <f t="shared" si="53"/>
        <v>39</v>
      </c>
      <c r="AF129" s="42">
        <f t="shared" si="53"/>
        <v>9</v>
      </c>
      <c r="AG129" s="42">
        <f t="shared" si="53"/>
        <v>48</v>
      </c>
      <c r="AH129" s="42">
        <f t="shared" si="53"/>
        <v>22</v>
      </c>
      <c r="AI129" s="42">
        <f t="shared" si="53"/>
        <v>26</v>
      </c>
      <c r="AJ129" s="42">
        <f t="shared" si="53"/>
        <v>5</v>
      </c>
      <c r="AK129" s="42">
        <f t="shared" si="53"/>
        <v>43</v>
      </c>
      <c r="AL129" s="42">
        <f>AL10+AL31+AL43+AL51+AL65+AL72+AL80+AL83+AL105+AL110+AL119+AL124+AL127+AL128</f>
        <v>6</v>
      </c>
      <c r="AM129" s="42">
        <f>AM10+AM31+AM43+AM51+AM65+AM72+AM80+AM83+AM105+AM110+AM119+AM124+AM127+AM128</f>
        <v>7</v>
      </c>
      <c r="AN129" s="42">
        <f>AN10+AN31+AN43+AN51+AN65+AN72+AN80+AN83+AN105+AN110+AN119+AN124+AN127+AN128</f>
        <v>13</v>
      </c>
      <c r="AO129" s="42">
        <f>AO10+AO31+AO43+AO51+AO65+AO72+AO80+AO83+AO105+AO110+AO119+AO124+AO127+AO128</f>
        <v>10</v>
      </c>
      <c r="AP129" s="42">
        <f>AP10+AP31+AP43+AP51+AP65+AP72+AP80+AP83+AP105+AP110+AP119+AP124+AP127+AP128</f>
        <v>3</v>
      </c>
    </row>
    <row r="133" spans="1:42" x14ac:dyDescent="0.2">
      <c r="C133" s="1" t="s">
        <v>146</v>
      </c>
    </row>
  </sheetData>
  <sheetProtection sheet="1"/>
  <mergeCells count="170">
    <mergeCell ref="B124:D124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N7:N8"/>
    <mergeCell ref="P7:P8"/>
    <mergeCell ref="A6:D8"/>
    <mergeCell ref="AE6:AI6"/>
    <mergeCell ref="B17:D17"/>
    <mergeCell ref="B18:D1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AB6:AB8"/>
    <mergeCell ref="AC6:AC8"/>
    <mergeCell ref="AD6:AD8"/>
    <mergeCell ref="B10:D10"/>
    <mergeCell ref="Z7:Z8"/>
    <mergeCell ref="AE7:AE8"/>
    <mergeCell ref="J7:J8"/>
    <mergeCell ref="K7:K8"/>
    <mergeCell ref="L7:L8"/>
    <mergeCell ref="M7:M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AP133"/>
  <sheetViews>
    <sheetView topLeftCell="A121" zoomScaleNormal="100" workbookViewId="0">
      <selection activeCell="BL129" sqref="BL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276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37" t="s">
        <v>119</v>
      </c>
      <c r="V8" s="37" t="s">
        <v>136</v>
      </c>
      <c r="W8" s="37" t="s">
        <v>120</v>
      </c>
      <c r="X8" s="37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38"/>
      <c r="B9" s="39"/>
      <c r="C9" s="39"/>
      <c r="D9" s="40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5</v>
      </c>
      <c r="F10" s="42">
        <f t="shared" si="0"/>
        <v>4</v>
      </c>
      <c r="G10" s="42">
        <f t="shared" si="0"/>
        <v>1</v>
      </c>
      <c r="H10" s="42">
        <f t="shared" si="0"/>
        <v>0</v>
      </c>
      <c r="I10" s="42">
        <f t="shared" si="0"/>
        <v>0</v>
      </c>
      <c r="J10" s="42">
        <f t="shared" si="0"/>
        <v>0</v>
      </c>
      <c r="K10" s="42">
        <f>SUM(K11:K30)</f>
        <v>0</v>
      </c>
      <c r="L10" s="42">
        <f t="shared" ref="L10:AP10" si="1">SUM(L11:L30)</f>
        <v>0</v>
      </c>
      <c r="M10" s="42">
        <f t="shared" si="1"/>
        <v>0</v>
      </c>
      <c r="N10" s="42">
        <f t="shared" si="1"/>
        <v>0</v>
      </c>
      <c r="O10" s="42">
        <f t="shared" si="1"/>
        <v>5</v>
      </c>
      <c r="P10" s="42">
        <f t="shared" si="1"/>
        <v>0</v>
      </c>
      <c r="Q10" s="42">
        <f t="shared" si="1"/>
        <v>0</v>
      </c>
      <c r="R10" s="42">
        <f t="shared" si="1"/>
        <v>0</v>
      </c>
      <c r="S10" s="42">
        <f t="shared" si="1"/>
        <v>0</v>
      </c>
      <c r="T10" s="42">
        <f t="shared" si="1"/>
        <v>0</v>
      </c>
      <c r="U10" s="42">
        <f t="shared" si="1"/>
        <v>0</v>
      </c>
      <c r="V10" s="42">
        <f t="shared" si="1"/>
        <v>0</v>
      </c>
      <c r="W10" s="42">
        <f t="shared" si="1"/>
        <v>0</v>
      </c>
      <c r="X10" s="42">
        <f t="shared" si="1"/>
        <v>0</v>
      </c>
      <c r="Y10" s="42">
        <f t="shared" si="1"/>
        <v>0</v>
      </c>
      <c r="Z10" s="42">
        <f t="shared" si="1"/>
        <v>0</v>
      </c>
      <c r="AA10" s="42">
        <f t="shared" si="1"/>
        <v>0</v>
      </c>
      <c r="AB10" s="42">
        <f t="shared" si="1"/>
        <v>0</v>
      </c>
      <c r="AC10" s="42">
        <f t="shared" si="1"/>
        <v>0</v>
      </c>
      <c r="AD10" s="42">
        <f t="shared" si="1"/>
        <v>0</v>
      </c>
      <c r="AE10" s="42">
        <f t="shared" si="1"/>
        <v>0</v>
      </c>
      <c r="AF10" s="42">
        <f t="shared" si="1"/>
        <v>0</v>
      </c>
      <c r="AG10" s="42">
        <f t="shared" si="1"/>
        <v>0</v>
      </c>
      <c r="AH10" s="42">
        <f t="shared" si="1"/>
        <v>0</v>
      </c>
      <c r="AI10" s="42">
        <f t="shared" si="1"/>
        <v>0</v>
      </c>
      <c r="AJ10" s="42">
        <f t="shared" si="1"/>
        <v>0</v>
      </c>
      <c r="AK10" s="42">
        <f t="shared" si="1"/>
        <v>0</v>
      </c>
      <c r="AL10" s="42">
        <f t="shared" si="1"/>
        <v>0</v>
      </c>
      <c r="AM10" s="42">
        <f t="shared" si="1"/>
        <v>0</v>
      </c>
      <c r="AN10" s="42">
        <f t="shared" si="1"/>
        <v>0</v>
      </c>
      <c r="AO10" s="42">
        <f t="shared" si="1"/>
        <v>0</v>
      </c>
      <c r="AP10" s="42">
        <f t="shared" si="1"/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/>
      <c r="F11" s="44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44"/>
      <c r="AE11" s="44"/>
      <c r="AF11" s="13"/>
      <c r="AG11" s="44"/>
      <c r="AH11" s="44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"/>
      <c r="F12" s="44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5"/>
      <c r="AA12" s="2"/>
      <c r="AB12" s="5"/>
      <c r="AC12" s="5"/>
      <c r="AD12" s="44"/>
      <c r="AE12" s="44"/>
      <c r="AF12" s="13"/>
      <c r="AG12" s="44"/>
      <c r="AH12" s="44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/>
      <c r="F13" s="44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5"/>
      <c r="AA13" s="2"/>
      <c r="AB13" s="5"/>
      <c r="AC13" s="5"/>
      <c r="AD13" s="44"/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/>
      <c r="F14" s="44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5"/>
      <c r="AA14" s="2"/>
      <c r="AB14" s="5"/>
      <c r="AC14" s="5"/>
      <c r="AD14" s="44"/>
      <c r="AE14" s="44"/>
      <c r="AF14" s="13"/>
      <c r="AG14" s="44"/>
      <c r="AH14" s="44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 t="s">
        <v>146</v>
      </c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44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44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44"/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/>
      <c r="F21" s="44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44"/>
      <c r="AE21" s="44"/>
      <c r="AF21" s="13"/>
      <c r="AG21" s="44"/>
      <c r="AH21" s="44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/>
      <c r="F22" s="44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44"/>
      <c r="AE22" s="44"/>
      <c r="AF22" s="13"/>
      <c r="AG22" s="44"/>
      <c r="AH22" s="44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44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/>
      <c r="F24" s="44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44"/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">
        <v>3</v>
      </c>
      <c r="F25" s="44">
        <v>2</v>
      </c>
      <c r="G25" s="2">
        <v>1</v>
      </c>
      <c r="H25" s="2"/>
      <c r="I25" s="2"/>
      <c r="J25" s="2"/>
      <c r="K25" s="2"/>
      <c r="L25" s="2"/>
      <c r="M25" s="11"/>
      <c r="N25" s="11"/>
      <c r="O25" s="5">
        <v>3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44"/>
      <c r="AE25" s="44"/>
      <c r="AF25" s="13"/>
      <c r="AG25" s="44"/>
      <c r="AH25" s="44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2</v>
      </c>
      <c r="F26" s="44">
        <v>2</v>
      </c>
      <c r="G26" s="2"/>
      <c r="H26" s="2"/>
      <c r="I26" s="2"/>
      <c r="J26" s="2"/>
      <c r="K26" s="2"/>
      <c r="L26" s="2"/>
      <c r="M26" s="11"/>
      <c r="N26" s="11"/>
      <c r="O26" s="5">
        <v>2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44"/>
      <c r="AE26" s="44"/>
      <c r="AF26" s="13"/>
      <c r="AG26" s="44"/>
      <c r="AH26" s="44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/>
      <c r="F27" s="44"/>
      <c r="G27" s="2"/>
      <c r="H27" s="2"/>
      <c r="I27" s="2"/>
      <c r="J27" s="2"/>
      <c r="K27" s="2"/>
      <c r="L27" s="2"/>
      <c r="M27" s="11"/>
      <c r="N27" s="11"/>
      <c r="O27" s="5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44"/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"/>
      <c r="F28" s="44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44"/>
      <c r="AE28" s="44"/>
      <c r="AF28" s="13"/>
      <c r="AG28" s="44"/>
      <c r="AH28" s="44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 t="s">
        <v>146</v>
      </c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0</v>
      </c>
      <c r="F31" s="42">
        <f t="shared" ref="F31:AP31" si="2">SUM(F32:F42)</f>
        <v>0</v>
      </c>
      <c r="G31" s="42">
        <f t="shared" si="2"/>
        <v>0</v>
      </c>
      <c r="H31" s="42">
        <f t="shared" si="2"/>
        <v>0</v>
      </c>
      <c r="I31" s="42">
        <f t="shared" si="2"/>
        <v>0</v>
      </c>
      <c r="J31" s="42">
        <f t="shared" si="2"/>
        <v>0</v>
      </c>
      <c r="K31" s="42">
        <f t="shared" si="2"/>
        <v>0</v>
      </c>
      <c r="L31" s="42">
        <f t="shared" si="2"/>
        <v>0</v>
      </c>
      <c r="M31" s="42">
        <f t="shared" si="2"/>
        <v>0</v>
      </c>
      <c r="N31" s="42">
        <f t="shared" si="2"/>
        <v>0</v>
      </c>
      <c r="O31" s="42">
        <f t="shared" si="2"/>
        <v>0</v>
      </c>
      <c r="P31" s="42">
        <f t="shared" si="2"/>
        <v>0</v>
      </c>
      <c r="Q31" s="42">
        <f t="shared" si="2"/>
        <v>0</v>
      </c>
      <c r="R31" s="42">
        <f t="shared" si="2"/>
        <v>0</v>
      </c>
      <c r="S31" s="42">
        <f t="shared" si="2"/>
        <v>0</v>
      </c>
      <c r="T31" s="42">
        <f t="shared" si="2"/>
        <v>0</v>
      </c>
      <c r="U31" s="42">
        <f t="shared" si="2"/>
        <v>0</v>
      </c>
      <c r="V31" s="42">
        <f t="shared" si="2"/>
        <v>0</v>
      </c>
      <c r="W31" s="42">
        <f t="shared" si="2"/>
        <v>0</v>
      </c>
      <c r="X31" s="42">
        <f t="shared" si="2"/>
        <v>0</v>
      </c>
      <c r="Y31" s="42">
        <f t="shared" si="2"/>
        <v>0</v>
      </c>
      <c r="Z31" s="42">
        <f t="shared" si="2"/>
        <v>0</v>
      </c>
      <c r="AA31" s="42">
        <f t="shared" si="2"/>
        <v>0</v>
      </c>
      <c r="AB31" s="42">
        <f t="shared" si="2"/>
        <v>0</v>
      </c>
      <c r="AC31" s="42">
        <f t="shared" si="2"/>
        <v>0</v>
      </c>
      <c r="AD31" s="42">
        <f t="shared" si="2"/>
        <v>0</v>
      </c>
      <c r="AE31" s="42">
        <f t="shared" si="2"/>
        <v>0</v>
      </c>
      <c r="AF31" s="42">
        <f t="shared" si="2"/>
        <v>0</v>
      </c>
      <c r="AG31" s="42">
        <f t="shared" si="2"/>
        <v>0</v>
      </c>
      <c r="AH31" s="42">
        <f t="shared" si="2"/>
        <v>0</v>
      </c>
      <c r="AI31" s="42">
        <f t="shared" si="2"/>
        <v>0</v>
      </c>
      <c r="AJ31" s="42">
        <f t="shared" si="2"/>
        <v>0</v>
      </c>
      <c r="AK31" s="42">
        <f t="shared" si="2"/>
        <v>0</v>
      </c>
      <c r="AL31" s="42">
        <f t="shared" si="2"/>
        <v>0</v>
      </c>
      <c r="AM31" s="42">
        <f t="shared" si="2"/>
        <v>0</v>
      </c>
      <c r="AN31" s="42">
        <f t="shared" si="2"/>
        <v>0</v>
      </c>
      <c r="AO31" s="42">
        <f t="shared" si="2"/>
        <v>0</v>
      </c>
      <c r="AP31" s="42">
        <f t="shared" si="2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/>
      <c r="F32" s="44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44"/>
      <c r="AE32" s="44"/>
      <c r="AF32" s="13"/>
      <c r="AG32" s="44"/>
      <c r="AH32" s="44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44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/>
      <c r="F34" s="44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44"/>
      <c r="AE34" s="44"/>
      <c r="AF34" s="13"/>
      <c r="AG34" s="44"/>
      <c r="AH34" s="44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5"/>
      <c r="AA35" s="5"/>
      <c r="AB35" s="5"/>
      <c r="AC35" s="5"/>
      <c r="AD35" s="44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5"/>
      <c r="AA36" s="5"/>
      <c r="AB36" s="5"/>
      <c r="AC36" s="5"/>
      <c r="AD36" s="44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/>
      <c r="F37" s="44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5"/>
      <c r="AA37" s="5"/>
      <c r="AB37" s="5"/>
      <c r="AC37" s="5"/>
      <c r="AD37" s="44"/>
      <c r="AE37" s="44"/>
      <c r="AF37" s="13"/>
      <c r="AG37" s="44"/>
      <c r="AH37" s="44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/>
      <c r="F38" s="44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5"/>
      <c r="AA38" s="5"/>
      <c r="AB38" s="5"/>
      <c r="AC38" s="5"/>
      <c r="AD38" s="44"/>
      <c r="AE38" s="44"/>
      <c r="AF38" s="13"/>
      <c r="AG38" s="44"/>
      <c r="AH38" s="44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5"/>
      <c r="AA39" s="5"/>
      <c r="AB39" s="5"/>
      <c r="AC39" s="5"/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/>
      <c r="F40" s="44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5"/>
      <c r="AA40" s="5"/>
      <c r="AB40" s="5"/>
      <c r="AC40" s="5"/>
      <c r="AD40" s="44"/>
      <c r="AE40" s="44"/>
      <c r="AF40" s="13"/>
      <c r="AG40" s="44"/>
      <c r="AH40" s="44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/>
      <c r="F41" s="44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5"/>
      <c r="AA41" s="5"/>
      <c r="AB41" s="5"/>
      <c r="AC41" s="5"/>
      <c r="AD41" s="44"/>
      <c r="AE41" s="44"/>
      <c r="AF41" s="13"/>
      <c r="AG41" s="44"/>
      <c r="AH41" s="44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/>
      <c r="F42" s="44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5"/>
      <c r="AA42" s="2"/>
      <c r="AB42" s="5"/>
      <c r="AC42" s="5"/>
      <c r="AD42" s="44"/>
      <c r="AE42" s="44"/>
      <c r="AF42" s="13"/>
      <c r="AG42" s="44"/>
      <c r="AH42" s="44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0</v>
      </c>
      <c r="F43" s="42">
        <f t="shared" ref="F43:AP43" si="3">SUM(F44:F50)</f>
        <v>0</v>
      </c>
      <c r="G43" s="42">
        <f t="shared" si="3"/>
        <v>0</v>
      </c>
      <c r="H43" s="42">
        <f t="shared" si="3"/>
        <v>0</v>
      </c>
      <c r="I43" s="42">
        <f t="shared" si="3"/>
        <v>0</v>
      </c>
      <c r="J43" s="42">
        <f t="shared" si="3"/>
        <v>0</v>
      </c>
      <c r="K43" s="42">
        <f t="shared" si="3"/>
        <v>0</v>
      </c>
      <c r="L43" s="42">
        <f t="shared" si="3"/>
        <v>0</v>
      </c>
      <c r="M43" s="42">
        <f t="shared" si="3"/>
        <v>0</v>
      </c>
      <c r="N43" s="42">
        <f t="shared" si="3"/>
        <v>0</v>
      </c>
      <c r="O43" s="42">
        <f t="shared" si="3"/>
        <v>0</v>
      </c>
      <c r="P43" s="42">
        <f>SUM(P44:P50)</f>
        <v>0</v>
      </c>
      <c r="Q43" s="42">
        <f t="shared" si="3"/>
        <v>0</v>
      </c>
      <c r="R43" s="42">
        <f t="shared" si="3"/>
        <v>0</v>
      </c>
      <c r="S43" s="42">
        <f t="shared" si="3"/>
        <v>0</v>
      </c>
      <c r="T43" s="42">
        <f t="shared" si="3"/>
        <v>0</v>
      </c>
      <c r="U43" s="42">
        <f t="shared" si="3"/>
        <v>0</v>
      </c>
      <c r="V43" s="42">
        <f t="shared" si="3"/>
        <v>0</v>
      </c>
      <c r="W43" s="42">
        <f t="shared" si="3"/>
        <v>0</v>
      </c>
      <c r="X43" s="42">
        <f t="shared" si="3"/>
        <v>0</v>
      </c>
      <c r="Y43" s="42">
        <f t="shared" si="3"/>
        <v>0</v>
      </c>
      <c r="Z43" s="42">
        <f t="shared" si="3"/>
        <v>0</v>
      </c>
      <c r="AA43" s="42">
        <f t="shared" si="3"/>
        <v>0</v>
      </c>
      <c r="AB43" s="42">
        <f t="shared" si="3"/>
        <v>0</v>
      </c>
      <c r="AC43" s="42">
        <f>SUM(AC44:AC50)</f>
        <v>0</v>
      </c>
      <c r="AD43" s="42">
        <f t="shared" si="3"/>
        <v>0</v>
      </c>
      <c r="AE43" s="42">
        <f t="shared" si="3"/>
        <v>0</v>
      </c>
      <c r="AF43" s="42">
        <f t="shared" si="3"/>
        <v>0</v>
      </c>
      <c r="AG43" s="42">
        <f t="shared" si="3"/>
        <v>0</v>
      </c>
      <c r="AH43" s="42">
        <f t="shared" si="3"/>
        <v>0</v>
      </c>
      <c r="AI43" s="42">
        <f t="shared" si="3"/>
        <v>0</v>
      </c>
      <c r="AJ43" s="42">
        <f t="shared" si="3"/>
        <v>0</v>
      </c>
      <c r="AK43" s="42">
        <f t="shared" si="3"/>
        <v>0</v>
      </c>
      <c r="AL43" s="42">
        <f t="shared" si="3"/>
        <v>0</v>
      </c>
      <c r="AM43" s="42">
        <f t="shared" si="3"/>
        <v>0</v>
      </c>
      <c r="AN43" s="42">
        <f t="shared" si="3"/>
        <v>0</v>
      </c>
      <c r="AO43" s="42">
        <f t="shared" si="3"/>
        <v>0</v>
      </c>
      <c r="AP43" s="42">
        <f t="shared" si="3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5"/>
      <c r="AA44" s="5"/>
      <c r="AB44" s="5"/>
      <c r="AC44" s="5"/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5"/>
      <c r="AA45" s="5"/>
      <c r="AB45" s="5"/>
      <c r="AC45" s="5"/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5"/>
      <c r="AA46" s="5"/>
      <c r="AB46" s="5"/>
      <c r="AC46" s="5"/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5"/>
      <c r="AA47" s="5"/>
      <c r="AB47" s="5"/>
      <c r="AC47" s="5"/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/>
      <c r="F48" s="44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5"/>
      <c r="AA48" s="5"/>
      <c r="AB48" s="5"/>
      <c r="AC48" s="5"/>
      <c r="AD48" s="44"/>
      <c r="AE48" s="44"/>
      <c r="AF48" s="13"/>
      <c r="AG48" s="44"/>
      <c r="AH48" s="44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/>
      <c r="F49" s="44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5"/>
      <c r="AA49" s="5"/>
      <c r="AB49" s="5"/>
      <c r="AC49" s="5"/>
      <c r="AD49" s="44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"/>
      <c r="F50" s="44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5"/>
      <c r="AA50" s="5"/>
      <c r="AB50" s="5"/>
      <c r="AC50" s="5"/>
      <c r="AD50" s="44"/>
      <c r="AE50" s="44"/>
      <c r="AF50" s="13"/>
      <c r="AG50" s="44"/>
      <c r="AH50" s="44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1</v>
      </c>
      <c r="F51" s="42">
        <f t="shared" ref="F51:AP51" si="4">SUM(F52:F64)</f>
        <v>0</v>
      </c>
      <c r="G51" s="42">
        <f t="shared" si="4"/>
        <v>1</v>
      </c>
      <c r="H51" s="42">
        <f t="shared" si="4"/>
        <v>0</v>
      </c>
      <c r="I51" s="42">
        <f t="shared" si="4"/>
        <v>0</v>
      </c>
      <c r="J51" s="42">
        <f t="shared" si="4"/>
        <v>0</v>
      </c>
      <c r="K51" s="42">
        <f t="shared" si="4"/>
        <v>0</v>
      </c>
      <c r="L51" s="42">
        <f t="shared" si="4"/>
        <v>0</v>
      </c>
      <c r="M51" s="42">
        <f t="shared" si="4"/>
        <v>0</v>
      </c>
      <c r="N51" s="42">
        <f t="shared" si="4"/>
        <v>0</v>
      </c>
      <c r="O51" s="42">
        <f t="shared" si="4"/>
        <v>1</v>
      </c>
      <c r="P51" s="42">
        <f t="shared" si="4"/>
        <v>0</v>
      </c>
      <c r="Q51" s="42">
        <f t="shared" si="4"/>
        <v>0</v>
      </c>
      <c r="R51" s="42">
        <f t="shared" si="4"/>
        <v>0</v>
      </c>
      <c r="S51" s="42">
        <f t="shared" si="4"/>
        <v>0</v>
      </c>
      <c r="T51" s="42">
        <f t="shared" si="4"/>
        <v>0</v>
      </c>
      <c r="U51" s="42">
        <f t="shared" si="4"/>
        <v>0</v>
      </c>
      <c r="V51" s="42">
        <f t="shared" si="4"/>
        <v>0</v>
      </c>
      <c r="W51" s="42">
        <f t="shared" si="4"/>
        <v>0</v>
      </c>
      <c r="X51" s="42">
        <f t="shared" si="4"/>
        <v>0</v>
      </c>
      <c r="Y51" s="42">
        <f t="shared" si="4"/>
        <v>0</v>
      </c>
      <c r="Z51" s="42">
        <f t="shared" si="4"/>
        <v>0</v>
      </c>
      <c r="AA51" s="42">
        <f t="shared" si="4"/>
        <v>0</v>
      </c>
      <c r="AB51" s="42">
        <f t="shared" si="4"/>
        <v>0</v>
      </c>
      <c r="AC51" s="42">
        <f t="shared" si="4"/>
        <v>0</v>
      </c>
      <c r="AD51" s="42">
        <f t="shared" si="4"/>
        <v>0</v>
      </c>
      <c r="AE51" s="42">
        <f t="shared" si="4"/>
        <v>0</v>
      </c>
      <c r="AF51" s="42">
        <f t="shared" si="4"/>
        <v>0</v>
      </c>
      <c r="AG51" s="42">
        <f t="shared" si="4"/>
        <v>0</v>
      </c>
      <c r="AH51" s="42">
        <f t="shared" si="4"/>
        <v>0</v>
      </c>
      <c r="AI51" s="42">
        <f t="shared" si="4"/>
        <v>0</v>
      </c>
      <c r="AJ51" s="42">
        <f t="shared" si="4"/>
        <v>0</v>
      </c>
      <c r="AK51" s="42">
        <f t="shared" si="4"/>
        <v>0</v>
      </c>
      <c r="AL51" s="42">
        <f t="shared" si="4"/>
        <v>0</v>
      </c>
      <c r="AM51" s="42">
        <f t="shared" si="4"/>
        <v>0</v>
      </c>
      <c r="AN51" s="42">
        <f t="shared" si="4"/>
        <v>0</v>
      </c>
      <c r="AO51" s="42">
        <f t="shared" si="4"/>
        <v>0</v>
      </c>
      <c r="AP51" s="42">
        <f t="shared" si="4"/>
        <v>0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"/>
      <c r="F52" s="44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5"/>
      <c r="AA52" s="5"/>
      <c r="AB52" s="5"/>
      <c r="AC52" s="5"/>
      <c r="AD52" s="44"/>
      <c r="AE52" s="44"/>
      <c r="AF52" s="13"/>
      <c r="AG52" s="44"/>
      <c r="AH52" s="44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/>
      <c r="F53" s="44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5"/>
      <c r="AA53" s="5"/>
      <c r="AB53" s="5"/>
      <c r="AC53" s="5"/>
      <c r="AD53" s="44"/>
      <c r="AE53" s="44"/>
      <c r="AF53" s="13"/>
      <c r="AG53" s="44"/>
      <c r="AH53" s="44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/>
      <c r="F54" s="44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44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/>
      <c r="F59" s="44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44"/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/>
      <c r="F60" s="44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44"/>
      <c r="AE60" s="44"/>
      <c r="AF60" s="13"/>
      <c r="AG60" s="44"/>
      <c r="AH60" s="44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>
        <v>1</v>
      </c>
      <c r="F61" s="44"/>
      <c r="G61" s="2">
        <v>1</v>
      </c>
      <c r="H61" s="2"/>
      <c r="I61" s="2"/>
      <c r="J61" s="2"/>
      <c r="K61" s="2"/>
      <c r="L61" s="2"/>
      <c r="M61" s="2"/>
      <c r="N61" s="2"/>
      <c r="O61" s="5">
        <v>1</v>
      </c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44"/>
      <c r="AE61" s="44"/>
      <c r="AF61" s="13"/>
      <c r="AG61" s="44"/>
      <c r="AH61" s="44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/>
      <c r="F62" s="44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44"/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/>
      <c r="F64" s="44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44"/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0</v>
      </c>
      <c r="F65" s="42">
        <f t="shared" ref="F65:AP65" si="5">SUM(F66:F71)</f>
        <v>0</v>
      </c>
      <c r="G65" s="42">
        <f t="shared" si="5"/>
        <v>0</v>
      </c>
      <c r="H65" s="42">
        <f t="shared" si="5"/>
        <v>0</v>
      </c>
      <c r="I65" s="42">
        <f t="shared" si="5"/>
        <v>0</v>
      </c>
      <c r="J65" s="42">
        <f t="shared" si="5"/>
        <v>0</v>
      </c>
      <c r="K65" s="42">
        <f t="shared" si="5"/>
        <v>0</v>
      </c>
      <c r="L65" s="42">
        <f t="shared" si="5"/>
        <v>0</v>
      </c>
      <c r="M65" s="42">
        <f t="shared" si="5"/>
        <v>0</v>
      </c>
      <c r="N65" s="42">
        <f t="shared" si="5"/>
        <v>0</v>
      </c>
      <c r="O65" s="42">
        <f t="shared" si="5"/>
        <v>0</v>
      </c>
      <c r="P65" s="42">
        <f t="shared" si="5"/>
        <v>0</v>
      </c>
      <c r="Q65" s="42">
        <f t="shared" si="5"/>
        <v>0</v>
      </c>
      <c r="R65" s="42">
        <f t="shared" si="5"/>
        <v>0</v>
      </c>
      <c r="S65" s="42">
        <f t="shared" si="5"/>
        <v>0</v>
      </c>
      <c r="T65" s="42">
        <f t="shared" si="5"/>
        <v>0</v>
      </c>
      <c r="U65" s="42">
        <f t="shared" si="5"/>
        <v>0</v>
      </c>
      <c r="V65" s="42">
        <f t="shared" si="5"/>
        <v>0</v>
      </c>
      <c r="W65" s="42">
        <f t="shared" si="5"/>
        <v>0</v>
      </c>
      <c r="X65" s="42">
        <f t="shared" si="5"/>
        <v>0</v>
      </c>
      <c r="Y65" s="42">
        <f t="shared" si="5"/>
        <v>0</v>
      </c>
      <c r="Z65" s="42">
        <f t="shared" si="5"/>
        <v>0</v>
      </c>
      <c r="AA65" s="42">
        <f t="shared" si="5"/>
        <v>0</v>
      </c>
      <c r="AB65" s="42">
        <f t="shared" si="5"/>
        <v>0</v>
      </c>
      <c r="AC65" s="42">
        <f t="shared" si="5"/>
        <v>0</v>
      </c>
      <c r="AD65" s="42">
        <f t="shared" si="5"/>
        <v>0</v>
      </c>
      <c r="AE65" s="42">
        <f t="shared" si="5"/>
        <v>0</v>
      </c>
      <c r="AF65" s="42">
        <f t="shared" si="5"/>
        <v>0</v>
      </c>
      <c r="AG65" s="42">
        <f t="shared" si="5"/>
        <v>0</v>
      </c>
      <c r="AH65" s="42">
        <f t="shared" si="5"/>
        <v>0</v>
      </c>
      <c r="AI65" s="42">
        <f t="shared" si="5"/>
        <v>0</v>
      </c>
      <c r="AJ65" s="42">
        <f t="shared" si="5"/>
        <v>0</v>
      </c>
      <c r="AK65" s="42">
        <f t="shared" si="5"/>
        <v>0</v>
      </c>
      <c r="AL65" s="42">
        <f t="shared" si="5"/>
        <v>0</v>
      </c>
      <c r="AM65" s="42">
        <f t="shared" si="5"/>
        <v>0</v>
      </c>
      <c r="AN65" s="42">
        <f t="shared" si="5"/>
        <v>0</v>
      </c>
      <c r="AO65" s="42">
        <f t="shared" si="5"/>
        <v>0</v>
      </c>
      <c r="AP65" s="42">
        <f t="shared" si="5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44"/>
      <c r="AE68" s="44"/>
      <c r="AF68" s="13"/>
      <c r="AG68" s="44"/>
      <c r="AH68" s="44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44"/>
      <c r="AE70" s="44"/>
      <c r="AF70" s="13"/>
      <c r="AG70" s="44"/>
      <c r="AH70" s="44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0</v>
      </c>
      <c r="F72" s="42">
        <f t="shared" ref="F72:AP72" si="6">SUM(F73:F79)</f>
        <v>0</v>
      </c>
      <c r="G72" s="42">
        <f t="shared" si="6"/>
        <v>0</v>
      </c>
      <c r="H72" s="42">
        <f t="shared" si="6"/>
        <v>0</v>
      </c>
      <c r="I72" s="42">
        <f t="shared" si="6"/>
        <v>0</v>
      </c>
      <c r="J72" s="42">
        <f t="shared" si="6"/>
        <v>0</v>
      </c>
      <c r="K72" s="42">
        <f t="shared" si="6"/>
        <v>0</v>
      </c>
      <c r="L72" s="42">
        <f t="shared" si="6"/>
        <v>0</v>
      </c>
      <c r="M72" s="42">
        <f t="shared" si="6"/>
        <v>0</v>
      </c>
      <c r="N72" s="42">
        <f t="shared" si="6"/>
        <v>0</v>
      </c>
      <c r="O72" s="42">
        <f t="shared" si="6"/>
        <v>0</v>
      </c>
      <c r="P72" s="42">
        <f t="shared" si="6"/>
        <v>0</v>
      </c>
      <c r="Q72" s="42">
        <f t="shared" si="6"/>
        <v>0</v>
      </c>
      <c r="R72" s="42">
        <f t="shared" si="6"/>
        <v>0</v>
      </c>
      <c r="S72" s="42">
        <f t="shared" si="6"/>
        <v>0</v>
      </c>
      <c r="T72" s="42">
        <f t="shared" si="6"/>
        <v>0</v>
      </c>
      <c r="U72" s="42">
        <f t="shared" si="6"/>
        <v>0</v>
      </c>
      <c r="V72" s="42">
        <f t="shared" si="6"/>
        <v>0</v>
      </c>
      <c r="W72" s="42">
        <f t="shared" si="6"/>
        <v>0</v>
      </c>
      <c r="X72" s="42">
        <f t="shared" si="6"/>
        <v>0</v>
      </c>
      <c r="Y72" s="42">
        <f t="shared" si="6"/>
        <v>0</v>
      </c>
      <c r="Z72" s="42">
        <f t="shared" si="6"/>
        <v>0</v>
      </c>
      <c r="AA72" s="42">
        <f t="shared" si="6"/>
        <v>0</v>
      </c>
      <c r="AB72" s="42">
        <f t="shared" si="6"/>
        <v>0</v>
      </c>
      <c r="AC72" s="42">
        <f t="shared" si="6"/>
        <v>0</v>
      </c>
      <c r="AD72" s="42">
        <f t="shared" si="6"/>
        <v>0</v>
      </c>
      <c r="AE72" s="42">
        <f t="shared" si="6"/>
        <v>0</v>
      </c>
      <c r="AF72" s="42">
        <f t="shared" si="6"/>
        <v>0</v>
      </c>
      <c r="AG72" s="42">
        <f t="shared" si="6"/>
        <v>0</v>
      </c>
      <c r="AH72" s="42">
        <f t="shared" si="6"/>
        <v>0</v>
      </c>
      <c r="AI72" s="42">
        <f t="shared" si="6"/>
        <v>0</v>
      </c>
      <c r="AJ72" s="42">
        <f t="shared" si="6"/>
        <v>0</v>
      </c>
      <c r="AK72" s="42">
        <f t="shared" si="6"/>
        <v>0</v>
      </c>
      <c r="AL72" s="42">
        <f t="shared" si="6"/>
        <v>0</v>
      </c>
      <c r="AM72" s="42">
        <f t="shared" si="6"/>
        <v>0</v>
      </c>
      <c r="AN72" s="42">
        <f t="shared" si="6"/>
        <v>0</v>
      </c>
      <c r="AO72" s="42">
        <f t="shared" si="6"/>
        <v>0</v>
      </c>
      <c r="AP72" s="42">
        <f t="shared" si="6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/>
      <c r="F74" s="2"/>
      <c r="G74" s="5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44"/>
      <c r="AE74" s="44"/>
      <c r="AF74" s="13"/>
      <c r="AG74" s="44"/>
      <c r="AH74" s="44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2"/>
      <c r="G75" s="5"/>
      <c r="H75" s="2"/>
      <c r="I75" s="2"/>
      <c r="J75" s="2"/>
      <c r="K75" s="2"/>
      <c r="L75" s="2"/>
      <c r="M75" s="2"/>
      <c r="N75" s="2"/>
      <c r="O75" s="5"/>
      <c r="P75" s="5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2"/>
      <c r="G76" s="5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44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/>
      <c r="F77" s="2"/>
      <c r="G77" s="5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44"/>
      <c r="AE77" s="44"/>
      <c r="AF77" s="13"/>
      <c r="AG77" s="44"/>
      <c r="AH77" s="44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44"/>
      <c r="AE78" s="44"/>
      <c r="AF78" s="13"/>
      <c r="AG78" s="44"/>
      <c r="AH78" s="44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P80" si="7">SUM(F81:F82)</f>
        <v>0</v>
      </c>
      <c r="G80" s="42">
        <f t="shared" si="7"/>
        <v>0</v>
      </c>
      <c r="H80" s="42">
        <f t="shared" si="7"/>
        <v>0</v>
      </c>
      <c r="I80" s="42">
        <f t="shared" si="7"/>
        <v>0</v>
      </c>
      <c r="J80" s="42">
        <f t="shared" si="7"/>
        <v>0</v>
      </c>
      <c r="K80" s="42">
        <f t="shared" si="7"/>
        <v>0</v>
      </c>
      <c r="L80" s="42">
        <f t="shared" si="7"/>
        <v>0</v>
      </c>
      <c r="M80" s="42">
        <f t="shared" si="7"/>
        <v>0</v>
      </c>
      <c r="N80" s="42">
        <f t="shared" si="7"/>
        <v>0</v>
      </c>
      <c r="O80" s="42">
        <f t="shared" si="7"/>
        <v>0</v>
      </c>
      <c r="P80" s="42">
        <f t="shared" si="7"/>
        <v>0</v>
      </c>
      <c r="Q80" s="42">
        <f t="shared" si="7"/>
        <v>0</v>
      </c>
      <c r="R80" s="42">
        <f t="shared" si="7"/>
        <v>0</v>
      </c>
      <c r="S80" s="42">
        <f t="shared" si="7"/>
        <v>0</v>
      </c>
      <c r="T80" s="42">
        <f t="shared" si="7"/>
        <v>0</v>
      </c>
      <c r="U80" s="42">
        <f t="shared" si="7"/>
        <v>0</v>
      </c>
      <c r="V80" s="42">
        <f t="shared" si="7"/>
        <v>0</v>
      </c>
      <c r="W80" s="42">
        <f t="shared" si="7"/>
        <v>0</v>
      </c>
      <c r="X80" s="42">
        <f t="shared" si="7"/>
        <v>0</v>
      </c>
      <c r="Y80" s="42">
        <f t="shared" si="7"/>
        <v>0</v>
      </c>
      <c r="Z80" s="42">
        <f t="shared" si="7"/>
        <v>0</v>
      </c>
      <c r="AA80" s="42">
        <f t="shared" si="7"/>
        <v>0</v>
      </c>
      <c r="AB80" s="42">
        <f t="shared" si="7"/>
        <v>0</v>
      </c>
      <c r="AC80" s="42">
        <f t="shared" si="7"/>
        <v>0</v>
      </c>
      <c r="AD80" s="42">
        <f t="shared" si="7"/>
        <v>0</v>
      </c>
      <c r="AE80" s="42">
        <f t="shared" si="7"/>
        <v>0</v>
      </c>
      <c r="AF80" s="42">
        <f t="shared" si="7"/>
        <v>0</v>
      </c>
      <c r="AG80" s="42">
        <f t="shared" si="7"/>
        <v>0</v>
      </c>
      <c r="AH80" s="42">
        <f t="shared" si="7"/>
        <v>0</v>
      </c>
      <c r="AI80" s="42">
        <f t="shared" si="7"/>
        <v>0</v>
      </c>
      <c r="AJ80" s="42">
        <f t="shared" si="7"/>
        <v>0</v>
      </c>
      <c r="AK80" s="42">
        <f t="shared" si="7"/>
        <v>0</v>
      </c>
      <c r="AL80" s="42">
        <f t="shared" si="7"/>
        <v>0</v>
      </c>
      <c r="AM80" s="42">
        <f t="shared" si="7"/>
        <v>0</v>
      </c>
      <c r="AN80" s="42">
        <f t="shared" si="7"/>
        <v>0</v>
      </c>
      <c r="AO80" s="42">
        <f t="shared" si="7"/>
        <v>0</v>
      </c>
      <c r="AP80" s="42">
        <f t="shared" si="7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1</v>
      </c>
      <c r="F83" s="42">
        <f t="shared" ref="F83:AP83" si="8">SUM(F84:F104)</f>
        <v>0</v>
      </c>
      <c r="G83" s="42">
        <f t="shared" si="8"/>
        <v>1</v>
      </c>
      <c r="H83" s="42">
        <f t="shared" si="8"/>
        <v>0</v>
      </c>
      <c r="I83" s="42">
        <f t="shared" si="8"/>
        <v>0</v>
      </c>
      <c r="J83" s="42">
        <f t="shared" si="8"/>
        <v>0</v>
      </c>
      <c r="K83" s="42">
        <f t="shared" si="8"/>
        <v>0</v>
      </c>
      <c r="L83" s="42">
        <f t="shared" si="8"/>
        <v>0</v>
      </c>
      <c r="M83" s="42">
        <f t="shared" si="8"/>
        <v>0</v>
      </c>
      <c r="N83" s="42">
        <f t="shared" si="8"/>
        <v>0</v>
      </c>
      <c r="O83" s="42">
        <f t="shared" si="8"/>
        <v>1</v>
      </c>
      <c r="P83" s="42">
        <f t="shared" si="8"/>
        <v>0</v>
      </c>
      <c r="Q83" s="42">
        <f t="shared" si="8"/>
        <v>0</v>
      </c>
      <c r="R83" s="42">
        <f t="shared" si="8"/>
        <v>0</v>
      </c>
      <c r="S83" s="42">
        <f t="shared" si="8"/>
        <v>0</v>
      </c>
      <c r="T83" s="42">
        <f t="shared" si="8"/>
        <v>0</v>
      </c>
      <c r="U83" s="42">
        <f t="shared" si="8"/>
        <v>0</v>
      </c>
      <c r="V83" s="42">
        <f t="shared" si="8"/>
        <v>0</v>
      </c>
      <c r="W83" s="42">
        <f t="shared" si="8"/>
        <v>0</v>
      </c>
      <c r="X83" s="42">
        <f t="shared" si="8"/>
        <v>0</v>
      </c>
      <c r="Y83" s="42">
        <f t="shared" si="8"/>
        <v>0</v>
      </c>
      <c r="Z83" s="42">
        <f t="shared" si="8"/>
        <v>0</v>
      </c>
      <c r="AA83" s="42">
        <f t="shared" si="8"/>
        <v>0</v>
      </c>
      <c r="AB83" s="42">
        <f t="shared" si="8"/>
        <v>0</v>
      </c>
      <c r="AC83" s="42">
        <f t="shared" si="8"/>
        <v>0</v>
      </c>
      <c r="AD83" s="42">
        <f t="shared" si="8"/>
        <v>0</v>
      </c>
      <c r="AE83" s="42">
        <f t="shared" si="8"/>
        <v>0</v>
      </c>
      <c r="AF83" s="42">
        <f t="shared" si="8"/>
        <v>0</v>
      </c>
      <c r="AG83" s="42">
        <f t="shared" si="8"/>
        <v>0</v>
      </c>
      <c r="AH83" s="42">
        <f t="shared" si="8"/>
        <v>0</v>
      </c>
      <c r="AI83" s="42">
        <f t="shared" si="8"/>
        <v>0</v>
      </c>
      <c r="AJ83" s="42">
        <f t="shared" si="8"/>
        <v>0</v>
      </c>
      <c r="AK83" s="42">
        <f t="shared" si="8"/>
        <v>0</v>
      </c>
      <c r="AL83" s="42">
        <f t="shared" si="8"/>
        <v>0</v>
      </c>
      <c r="AM83" s="42">
        <f t="shared" si="8"/>
        <v>0</v>
      </c>
      <c r="AN83" s="42">
        <f t="shared" si="8"/>
        <v>0</v>
      </c>
      <c r="AO83" s="42">
        <f t="shared" si="8"/>
        <v>0</v>
      </c>
      <c r="AP83" s="42">
        <f t="shared" si="8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1</v>
      </c>
      <c r="F85" s="44"/>
      <c r="G85" s="2">
        <v>1</v>
      </c>
      <c r="H85" s="2"/>
      <c r="I85" s="2"/>
      <c r="J85" s="2"/>
      <c r="K85" s="2"/>
      <c r="L85" s="2"/>
      <c r="M85" s="2"/>
      <c r="N85" s="2"/>
      <c r="O85" s="5">
        <v>1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44"/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/>
      <c r="F87" s="44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44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/>
      <c r="F89" s="44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44"/>
      <c r="AE89" s="44"/>
      <c r="AF89" s="13"/>
      <c r="AG89" s="44"/>
      <c r="AH89" s="44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44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/>
      <c r="F94" s="44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44"/>
      <c r="AE94" s="44"/>
      <c r="AF94" s="13"/>
      <c r="AG94" s="44"/>
      <c r="AH94" s="44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44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/>
      <c r="F99" s="44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44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/>
      <c r="F101" s="44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0</v>
      </c>
      <c r="F105" s="42">
        <f t="shared" ref="F105:AP105" si="9">SUM(F106:F109)</f>
        <v>0</v>
      </c>
      <c r="G105" s="42">
        <f t="shared" si="9"/>
        <v>0</v>
      </c>
      <c r="H105" s="42">
        <f t="shared" si="9"/>
        <v>0</v>
      </c>
      <c r="I105" s="42">
        <f t="shared" si="9"/>
        <v>0</v>
      </c>
      <c r="J105" s="42">
        <f t="shared" si="9"/>
        <v>0</v>
      </c>
      <c r="K105" s="42">
        <f t="shared" si="9"/>
        <v>0</v>
      </c>
      <c r="L105" s="42">
        <f t="shared" si="9"/>
        <v>0</v>
      </c>
      <c r="M105" s="42">
        <f t="shared" si="9"/>
        <v>0</v>
      </c>
      <c r="N105" s="42">
        <f t="shared" si="9"/>
        <v>0</v>
      </c>
      <c r="O105" s="42">
        <f t="shared" si="9"/>
        <v>0</v>
      </c>
      <c r="P105" s="42">
        <f t="shared" si="9"/>
        <v>0</v>
      </c>
      <c r="Q105" s="42">
        <f t="shared" si="9"/>
        <v>0</v>
      </c>
      <c r="R105" s="42">
        <f t="shared" si="9"/>
        <v>0</v>
      </c>
      <c r="S105" s="42">
        <f t="shared" si="9"/>
        <v>0</v>
      </c>
      <c r="T105" s="42">
        <f t="shared" si="9"/>
        <v>0</v>
      </c>
      <c r="U105" s="42">
        <f t="shared" si="9"/>
        <v>0</v>
      </c>
      <c r="V105" s="42">
        <f t="shared" si="9"/>
        <v>0</v>
      </c>
      <c r="W105" s="42">
        <f t="shared" si="9"/>
        <v>0</v>
      </c>
      <c r="X105" s="42">
        <f t="shared" si="9"/>
        <v>0</v>
      </c>
      <c r="Y105" s="42">
        <f t="shared" si="9"/>
        <v>0</v>
      </c>
      <c r="Z105" s="42">
        <f t="shared" si="9"/>
        <v>0</v>
      </c>
      <c r="AA105" s="42">
        <f t="shared" si="9"/>
        <v>0</v>
      </c>
      <c r="AB105" s="42">
        <f t="shared" si="9"/>
        <v>0</v>
      </c>
      <c r="AC105" s="42">
        <f t="shared" si="9"/>
        <v>0</v>
      </c>
      <c r="AD105" s="42">
        <f t="shared" si="9"/>
        <v>0</v>
      </c>
      <c r="AE105" s="42">
        <f t="shared" si="9"/>
        <v>0</v>
      </c>
      <c r="AF105" s="42">
        <f t="shared" si="9"/>
        <v>0</v>
      </c>
      <c r="AG105" s="42">
        <f t="shared" si="9"/>
        <v>0</v>
      </c>
      <c r="AH105" s="42">
        <f t="shared" si="9"/>
        <v>0</v>
      </c>
      <c r="AI105" s="42">
        <f t="shared" si="9"/>
        <v>0</v>
      </c>
      <c r="AJ105" s="42">
        <f t="shared" si="9"/>
        <v>0</v>
      </c>
      <c r="AK105" s="42">
        <f t="shared" si="9"/>
        <v>0</v>
      </c>
      <c r="AL105" s="42">
        <f t="shared" si="9"/>
        <v>0</v>
      </c>
      <c r="AM105" s="42">
        <f t="shared" si="9"/>
        <v>0</v>
      </c>
      <c r="AN105" s="42">
        <f t="shared" si="9"/>
        <v>0</v>
      </c>
      <c r="AO105" s="42">
        <f t="shared" si="9"/>
        <v>0</v>
      </c>
      <c r="AP105" s="42">
        <f t="shared" si="9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44"/>
      <c r="AE109" s="44"/>
      <c r="AF109" s="44"/>
      <c r="AG109" s="44"/>
      <c r="AH109" s="44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2</v>
      </c>
      <c r="F110" s="42">
        <f t="shared" ref="F110:AP110" si="10">SUM(F111:F118)</f>
        <v>2</v>
      </c>
      <c r="G110" s="42">
        <f t="shared" si="10"/>
        <v>0</v>
      </c>
      <c r="H110" s="42">
        <f t="shared" si="10"/>
        <v>0</v>
      </c>
      <c r="I110" s="42">
        <f t="shared" si="10"/>
        <v>0</v>
      </c>
      <c r="J110" s="42">
        <f t="shared" si="10"/>
        <v>0</v>
      </c>
      <c r="K110" s="42">
        <f t="shared" si="10"/>
        <v>0</v>
      </c>
      <c r="L110" s="42">
        <f t="shared" si="10"/>
        <v>0</v>
      </c>
      <c r="M110" s="42">
        <f t="shared" si="10"/>
        <v>0</v>
      </c>
      <c r="N110" s="42">
        <f t="shared" si="10"/>
        <v>0</v>
      </c>
      <c r="O110" s="42">
        <f t="shared" si="10"/>
        <v>2</v>
      </c>
      <c r="P110" s="42">
        <f t="shared" si="10"/>
        <v>0</v>
      </c>
      <c r="Q110" s="42">
        <f t="shared" si="10"/>
        <v>0</v>
      </c>
      <c r="R110" s="42">
        <f t="shared" si="10"/>
        <v>0</v>
      </c>
      <c r="S110" s="42">
        <f t="shared" si="10"/>
        <v>0</v>
      </c>
      <c r="T110" s="42">
        <f t="shared" si="10"/>
        <v>0</v>
      </c>
      <c r="U110" s="42">
        <f t="shared" si="10"/>
        <v>0</v>
      </c>
      <c r="V110" s="42">
        <f t="shared" si="10"/>
        <v>0</v>
      </c>
      <c r="W110" s="42">
        <f t="shared" si="10"/>
        <v>0</v>
      </c>
      <c r="X110" s="42">
        <f t="shared" si="10"/>
        <v>0</v>
      </c>
      <c r="Y110" s="42">
        <f t="shared" si="10"/>
        <v>0</v>
      </c>
      <c r="Z110" s="42">
        <f t="shared" si="10"/>
        <v>0</v>
      </c>
      <c r="AA110" s="42">
        <f t="shared" si="10"/>
        <v>0</v>
      </c>
      <c r="AB110" s="42">
        <f t="shared" si="10"/>
        <v>0</v>
      </c>
      <c r="AC110" s="42">
        <f t="shared" si="10"/>
        <v>0</v>
      </c>
      <c r="AD110" s="42">
        <f t="shared" si="10"/>
        <v>0</v>
      </c>
      <c r="AE110" s="42">
        <f t="shared" si="10"/>
        <v>0</v>
      </c>
      <c r="AF110" s="42">
        <f t="shared" si="10"/>
        <v>0</v>
      </c>
      <c r="AG110" s="42">
        <f t="shared" si="10"/>
        <v>0</v>
      </c>
      <c r="AH110" s="42">
        <f t="shared" si="10"/>
        <v>0</v>
      </c>
      <c r="AI110" s="42">
        <f t="shared" si="10"/>
        <v>0</v>
      </c>
      <c r="AJ110" s="42">
        <f t="shared" si="10"/>
        <v>0</v>
      </c>
      <c r="AK110" s="42">
        <f t="shared" si="10"/>
        <v>0</v>
      </c>
      <c r="AL110" s="42">
        <f t="shared" si="10"/>
        <v>0</v>
      </c>
      <c r="AM110" s="42">
        <f t="shared" si="10"/>
        <v>0</v>
      </c>
      <c r="AN110" s="42">
        <f t="shared" si="10"/>
        <v>0</v>
      </c>
      <c r="AO110" s="42">
        <f t="shared" si="10"/>
        <v>0</v>
      </c>
      <c r="AP110" s="42">
        <f t="shared" si="10"/>
        <v>0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">
        <v>2</v>
      </c>
      <c r="F111" s="44">
        <v>2</v>
      </c>
      <c r="G111" s="5"/>
      <c r="H111" s="2"/>
      <c r="I111" s="2"/>
      <c r="J111" s="2"/>
      <c r="K111" s="2"/>
      <c r="L111" s="2"/>
      <c r="M111" s="2"/>
      <c r="N111" s="2"/>
      <c r="O111" s="5">
        <v>2</v>
      </c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44"/>
      <c r="AE111" s="44"/>
      <c r="AF111" s="13"/>
      <c r="AG111" s="44"/>
      <c r="AH111" s="44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5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44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/>
      <c r="F113" s="44"/>
      <c r="G113" s="5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44"/>
      <c r="AE113" s="44"/>
      <c r="AF113" s="13"/>
      <c r="AG113" s="44"/>
      <c r="AH113" s="44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/>
      <c r="F114" s="44"/>
      <c r="G114" s="5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44"/>
      <c r="AE114" s="44"/>
      <c r="AF114" s="13"/>
      <c r="AG114" s="44"/>
      <c r="AH114" s="44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/>
      <c r="F116" s="44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44"/>
      <c r="AE116" s="44"/>
      <c r="AF116" s="13"/>
      <c r="AG116" s="44"/>
      <c r="AH116" s="44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44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/>
      <c r="F118" s="44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44"/>
      <c r="AE118" s="44"/>
      <c r="AF118" s="13"/>
      <c r="AG118" s="44"/>
      <c r="AH118" s="44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0</v>
      </c>
      <c r="F119" s="42">
        <f t="shared" ref="F119:AP119" si="11">SUM(F120:F123)</f>
        <v>0</v>
      </c>
      <c r="G119" s="42">
        <f t="shared" si="11"/>
        <v>0</v>
      </c>
      <c r="H119" s="42">
        <f t="shared" si="11"/>
        <v>0</v>
      </c>
      <c r="I119" s="42">
        <f t="shared" si="11"/>
        <v>0</v>
      </c>
      <c r="J119" s="42">
        <f t="shared" si="11"/>
        <v>0</v>
      </c>
      <c r="K119" s="42">
        <f t="shared" si="11"/>
        <v>0</v>
      </c>
      <c r="L119" s="42">
        <f t="shared" si="11"/>
        <v>0</v>
      </c>
      <c r="M119" s="42">
        <f t="shared" si="11"/>
        <v>0</v>
      </c>
      <c r="N119" s="42">
        <f t="shared" si="11"/>
        <v>0</v>
      </c>
      <c r="O119" s="42">
        <f t="shared" si="11"/>
        <v>0</v>
      </c>
      <c r="P119" s="42">
        <f t="shared" si="11"/>
        <v>0</v>
      </c>
      <c r="Q119" s="42">
        <f t="shared" si="11"/>
        <v>0</v>
      </c>
      <c r="R119" s="42">
        <f t="shared" si="11"/>
        <v>0</v>
      </c>
      <c r="S119" s="42">
        <f t="shared" si="11"/>
        <v>0</v>
      </c>
      <c r="T119" s="42">
        <f t="shared" si="11"/>
        <v>0</v>
      </c>
      <c r="U119" s="42">
        <f t="shared" si="11"/>
        <v>0</v>
      </c>
      <c r="V119" s="42">
        <f t="shared" si="11"/>
        <v>0</v>
      </c>
      <c r="W119" s="42">
        <f t="shared" si="11"/>
        <v>0</v>
      </c>
      <c r="X119" s="42">
        <f t="shared" si="11"/>
        <v>0</v>
      </c>
      <c r="Y119" s="42">
        <f t="shared" si="11"/>
        <v>0</v>
      </c>
      <c r="Z119" s="42">
        <f t="shared" si="11"/>
        <v>0</v>
      </c>
      <c r="AA119" s="42">
        <f t="shared" si="11"/>
        <v>0</v>
      </c>
      <c r="AB119" s="42">
        <f t="shared" si="11"/>
        <v>0</v>
      </c>
      <c r="AC119" s="42">
        <f t="shared" si="11"/>
        <v>0</v>
      </c>
      <c r="AD119" s="42">
        <f t="shared" si="11"/>
        <v>0</v>
      </c>
      <c r="AE119" s="42">
        <f t="shared" si="11"/>
        <v>0</v>
      </c>
      <c r="AF119" s="42">
        <f t="shared" si="11"/>
        <v>0</v>
      </c>
      <c r="AG119" s="42">
        <f t="shared" si="11"/>
        <v>0</v>
      </c>
      <c r="AH119" s="42">
        <f t="shared" si="11"/>
        <v>0</v>
      </c>
      <c r="AI119" s="42">
        <f t="shared" si="11"/>
        <v>0</v>
      </c>
      <c r="AJ119" s="42">
        <f t="shared" si="11"/>
        <v>0</v>
      </c>
      <c r="AK119" s="42">
        <f t="shared" si="11"/>
        <v>0</v>
      </c>
      <c r="AL119" s="42">
        <f t="shared" si="11"/>
        <v>0</v>
      </c>
      <c r="AM119" s="42">
        <f t="shared" si="11"/>
        <v>0</v>
      </c>
      <c r="AN119" s="42">
        <f t="shared" si="11"/>
        <v>0</v>
      </c>
      <c r="AO119" s="42">
        <f t="shared" si="11"/>
        <v>0</v>
      </c>
      <c r="AP119" s="42">
        <f t="shared" si="11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44"/>
      <c r="AE120" s="44"/>
      <c r="AF120" s="13"/>
      <c r="AG120" s="44"/>
      <c r="AH120" s="44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44"/>
      <c r="AE122" s="44"/>
      <c r="AF122" s="13"/>
      <c r="AG122" s="44"/>
      <c r="AH122" s="44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44"/>
      <c r="AE123" s="44"/>
      <c r="AF123" s="13"/>
      <c r="AG123" s="44"/>
      <c r="AH123" s="44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P124" si="12">SUM(F125:F126)</f>
        <v>0</v>
      </c>
      <c r="G124" s="42">
        <f t="shared" si="12"/>
        <v>0</v>
      </c>
      <c r="H124" s="42">
        <f t="shared" si="12"/>
        <v>0</v>
      </c>
      <c r="I124" s="42">
        <f t="shared" si="12"/>
        <v>0</v>
      </c>
      <c r="J124" s="42">
        <f t="shared" si="12"/>
        <v>0</v>
      </c>
      <c r="K124" s="42">
        <f t="shared" si="12"/>
        <v>0</v>
      </c>
      <c r="L124" s="42">
        <f t="shared" si="12"/>
        <v>0</v>
      </c>
      <c r="M124" s="42">
        <f t="shared" si="12"/>
        <v>0</v>
      </c>
      <c r="N124" s="42">
        <f t="shared" si="12"/>
        <v>0</v>
      </c>
      <c r="O124" s="42">
        <f t="shared" si="12"/>
        <v>0</v>
      </c>
      <c r="P124" s="42">
        <f t="shared" si="12"/>
        <v>0</v>
      </c>
      <c r="Q124" s="42">
        <f t="shared" si="12"/>
        <v>0</v>
      </c>
      <c r="R124" s="42">
        <f t="shared" si="12"/>
        <v>0</v>
      </c>
      <c r="S124" s="42">
        <f t="shared" si="12"/>
        <v>0</v>
      </c>
      <c r="T124" s="42">
        <f t="shared" si="12"/>
        <v>0</v>
      </c>
      <c r="U124" s="42">
        <f t="shared" si="12"/>
        <v>0</v>
      </c>
      <c r="V124" s="42">
        <f t="shared" si="12"/>
        <v>0</v>
      </c>
      <c r="W124" s="42">
        <f t="shared" si="12"/>
        <v>0</v>
      </c>
      <c r="X124" s="42">
        <f t="shared" si="12"/>
        <v>0</v>
      </c>
      <c r="Y124" s="42">
        <f t="shared" si="12"/>
        <v>0</v>
      </c>
      <c r="Z124" s="42">
        <f t="shared" si="12"/>
        <v>0</v>
      </c>
      <c r="AA124" s="42">
        <f t="shared" si="12"/>
        <v>0</v>
      </c>
      <c r="AB124" s="42">
        <f t="shared" si="12"/>
        <v>0</v>
      </c>
      <c r="AC124" s="42">
        <f t="shared" si="12"/>
        <v>0</v>
      </c>
      <c r="AD124" s="42">
        <f t="shared" si="12"/>
        <v>0</v>
      </c>
      <c r="AE124" s="42">
        <f t="shared" si="12"/>
        <v>0</v>
      </c>
      <c r="AF124" s="42">
        <f t="shared" si="12"/>
        <v>0</v>
      </c>
      <c r="AG124" s="42">
        <f t="shared" si="12"/>
        <v>0</v>
      </c>
      <c r="AH124" s="42">
        <f t="shared" si="12"/>
        <v>0</v>
      </c>
      <c r="AI124" s="42">
        <f t="shared" si="12"/>
        <v>0</v>
      </c>
      <c r="AJ124" s="42">
        <f t="shared" si="12"/>
        <v>0</v>
      </c>
      <c r="AK124" s="42">
        <f t="shared" si="12"/>
        <v>0</v>
      </c>
      <c r="AL124" s="42">
        <f t="shared" si="12"/>
        <v>0</v>
      </c>
      <c r="AM124" s="42">
        <f t="shared" si="12"/>
        <v>0</v>
      </c>
      <c r="AN124" s="42">
        <f t="shared" si="12"/>
        <v>0</v>
      </c>
      <c r="AO124" s="42">
        <f t="shared" si="12"/>
        <v>0</v>
      </c>
      <c r="AP124" s="42">
        <f t="shared" si="12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5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44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44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>
        <v>1</v>
      </c>
      <c r="F128" s="42">
        <v>1</v>
      </c>
      <c r="G128" s="4"/>
      <c r="H128" s="4"/>
      <c r="I128" s="4"/>
      <c r="J128" s="4"/>
      <c r="K128" s="4"/>
      <c r="L128" s="4"/>
      <c r="M128" s="4"/>
      <c r="N128" s="4"/>
      <c r="O128" s="6">
        <v>1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42"/>
      <c r="AE128" s="42"/>
      <c r="AF128" s="42"/>
      <c r="AG128" s="42"/>
      <c r="AH128" s="42"/>
      <c r="AI128" s="42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10</v>
      </c>
      <c r="F129" s="42">
        <f t="shared" ref="F129:AP129" si="13">F10+F31+F43+F51+F65+F72+F80+F83+F105+F110+F119+F124+F127+F128</f>
        <v>7</v>
      </c>
      <c r="G129" s="42">
        <f t="shared" si="13"/>
        <v>3</v>
      </c>
      <c r="H129" s="42">
        <f t="shared" si="13"/>
        <v>0</v>
      </c>
      <c r="I129" s="42">
        <f t="shared" si="13"/>
        <v>0</v>
      </c>
      <c r="J129" s="42">
        <f t="shared" si="13"/>
        <v>0</v>
      </c>
      <c r="K129" s="42">
        <f t="shared" si="13"/>
        <v>0</v>
      </c>
      <c r="L129" s="42">
        <f t="shared" si="13"/>
        <v>0</v>
      </c>
      <c r="M129" s="42">
        <f t="shared" si="13"/>
        <v>0</v>
      </c>
      <c r="N129" s="42">
        <f t="shared" si="13"/>
        <v>0</v>
      </c>
      <c r="O129" s="42">
        <f t="shared" si="13"/>
        <v>10</v>
      </c>
      <c r="P129" s="42">
        <f t="shared" si="13"/>
        <v>0</v>
      </c>
      <c r="Q129" s="42">
        <f t="shared" si="13"/>
        <v>0</v>
      </c>
      <c r="R129" s="42">
        <f t="shared" si="13"/>
        <v>0</v>
      </c>
      <c r="S129" s="42">
        <f t="shared" si="13"/>
        <v>0</v>
      </c>
      <c r="T129" s="42">
        <f t="shared" si="13"/>
        <v>0</v>
      </c>
      <c r="U129" s="42">
        <f t="shared" si="13"/>
        <v>0</v>
      </c>
      <c r="V129" s="42">
        <f t="shared" si="13"/>
        <v>0</v>
      </c>
      <c r="W129" s="42">
        <f t="shared" si="13"/>
        <v>0</v>
      </c>
      <c r="X129" s="42">
        <f t="shared" si="13"/>
        <v>0</v>
      </c>
      <c r="Y129" s="42">
        <f t="shared" si="13"/>
        <v>0</v>
      </c>
      <c r="Z129" s="42">
        <f t="shared" si="13"/>
        <v>0</v>
      </c>
      <c r="AA129" s="42">
        <f t="shared" si="13"/>
        <v>0</v>
      </c>
      <c r="AB129" s="42">
        <f t="shared" si="13"/>
        <v>0</v>
      </c>
      <c r="AC129" s="42">
        <f t="shared" si="13"/>
        <v>0</v>
      </c>
      <c r="AD129" s="42">
        <f t="shared" si="13"/>
        <v>0</v>
      </c>
      <c r="AE129" s="42">
        <f t="shared" si="13"/>
        <v>0</v>
      </c>
      <c r="AF129" s="42">
        <f t="shared" si="13"/>
        <v>0</v>
      </c>
      <c r="AG129" s="42">
        <f t="shared" si="13"/>
        <v>0</v>
      </c>
      <c r="AH129" s="42">
        <f t="shared" si="13"/>
        <v>0</v>
      </c>
      <c r="AI129" s="42">
        <f t="shared" si="13"/>
        <v>0</v>
      </c>
      <c r="AJ129" s="42">
        <f t="shared" si="13"/>
        <v>0</v>
      </c>
      <c r="AK129" s="42">
        <f t="shared" si="13"/>
        <v>0</v>
      </c>
      <c r="AL129" s="42">
        <f t="shared" si="13"/>
        <v>0</v>
      </c>
      <c r="AM129" s="42">
        <f t="shared" si="13"/>
        <v>0</v>
      </c>
      <c r="AN129" s="42">
        <f t="shared" si="13"/>
        <v>0</v>
      </c>
      <c r="AO129" s="42">
        <f t="shared" si="13"/>
        <v>0</v>
      </c>
      <c r="AP129" s="42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AP133"/>
  <sheetViews>
    <sheetView topLeftCell="A127" zoomScale="85" zoomScaleNormal="85" workbookViewId="0">
      <selection activeCell="AI150" sqref="AI150"/>
    </sheetView>
  </sheetViews>
  <sheetFormatPr defaultRowHeight="14.25" x14ac:dyDescent="0.2"/>
  <cols>
    <col min="1" max="1" width="9.28515625" style="1" customWidth="1"/>
    <col min="2" max="2" width="6.7109375" style="1" customWidth="1"/>
    <col min="3" max="3" width="0.28515625" style="1" hidden="1" customWidth="1"/>
    <col min="4" max="4" width="21.85546875" style="1" customWidth="1"/>
    <col min="5" max="5" width="7.140625" style="1" customWidth="1"/>
    <col min="6" max="6" width="12.570312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5.42578125" style="1" customWidth="1"/>
    <col min="13" max="13" width="7.140625" style="1" customWidth="1"/>
    <col min="14" max="14" width="6.855468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6" style="1" customWidth="1"/>
    <col min="23" max="23" width="7.5703125" style="1" customWidth="1"/>
    <col min="24" max="24" width="11.140625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79" customWidth="1"/>
    <col min="34" max="34" width="7.28515625" style="79" customWidth="1"/>
    <col min="35" max="35" width="8" style="79" customWidth="1"/>
    <col min="36" max="36" width="8.28515625" style="79" customWidth="1"/>
    <col min="37" max="37" width="7.28515625" style="1" customWidth="1"/>
    <col min="38" max="38" width="7.5703125" style="79" customWidth="1"/>
    <col min="39" max="40" width="6.7109375" style="79" customWidth="1"/>
    <col min="41" max="41" width="8.42578125" style="79" customWidth="1"/>
    <col min="42" max="42" width="7.28515625" style="79" customWidth="1"/>
    <col min="43" max="16384" width="9.140625" style="1"/>
  </cols>
  <sheetData>
    <row r="1" spans="1:42" ht="48.75" customHeight="1" x14ac:dyDescent="0.25">
      <c r="AL1" s="228" t="s">
        <v>268</v>
      </c>
      <c r="AM1" s="229"/>
      <c r="AN1" s="229"/>
      <c r="AO1" s="229"/>
      <c r="AP1" s="229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230"/>
      <c r="AO2" s="230"/>
      <c r="AP2" s="230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277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223" t="s">
        <v>133</v>
      </c>
      <c r="AK6" s="165" t="s">
        <v>1</v>
      </c>
      <c r="AL6" s="226" t="s">
        <v>134</v>
      </c>
      <c r="AM6" s="227"/>
      <c r="AN6" s="227"/>
      <c r="AO6" s="227"/>
      <c r="AP6" s="227"/>
    </row>
    <row r="7" spans="1:42" ht="129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22" t="s">
        <v>109</v>
      </c>
      <c r="AH7" s="222" t="s">
        <v>131</v>
      </c>
      <c r="AI7" s="222" t="s">
        <v>132</v>
      </c>
      <c r="AJ7" s="224"/>
      <c r="AK7" s="166"/>
      <c r="AL7" s="222" t="s">
        <v>127</v>
      </c>
      <c r="AM7" s="222" t="s">
        <v>128</v>
      </c>
      <c r="AN7" s="222" t="s">
        <v>109</v>
      </c>
      <c r="AO7" s="222" t="s">
        <v>129</v>
      </c>
      <c r="AP7" s="222" t="s">
        <v>130</v>
      </c>
    </row>
    <row r="8" spans="1:42" ht="99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101" t="s">
        <v>119</v>
      </c>
      <c r="V8" s="101" t="s">
        <v>136</v>
      </c>
      <c r="W8" s="101" t="s">
        <v>120</v>
      </c>
      <c r="X8" s="101" t="s">
        <v>121</v>
      </c>
      <c r="Y8" s="167"/>
      <c r="Z8" s="202"/>
      <c r="AA8" s="167"/>
      <c r="AB8" s="167"/>
      <c r="AC8" s="167"/>
      <c r="AD8" s="202"/>
      <c r="AE8" s="202"/>
      <c r="AF8" s="202"/>
      <c r="AG8" s="222"/>
      <c r="AH8" s="222"/>
      <c r="AI8" s="222"/>
      <c r="AJ8" s="225"/>
      <c r="AK8" s="207"/>
      <c r="AL8" s="222"/>
      <c r="AM8" s="222"/>
      <c r="AN8" s="222"/>
      <c r="AO8" s="222"/>
      <c r="AP8" s="222"/>
    </row>
    <row r="9" spans="1:42" ht="15" x14ac:dyDescent="0.2">
      <c r="A9" s="102"/>
      <c r="B9" s="103"/>
      <c r="C9" s="103"/>
      <c r="D9" s="10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80">
        <v>29</v>
      </c>
      <c r="AH9" s="80">
        <v>30</v>
      </c>
      <c r="AI9" s="80">
        <v>31</v>
      </c>
      <c r="AJ9" s="80">
        <v>32</v>
      </c>
      <c r="AK9" s="7">
        <v>33</v>
      </c>
      <c r="AL9" s="80">
        <v>34</v>
      </c>
      <c r="AM9" s="80">
        <v>35</v>
      </c>
      <c r="AN9" s="80">
        <v>36</v>
      </c>
      <c r="AO9" s="80">
        <v>37</v>
      </c>
      <c r="AP9" s="80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AI10" si="0">SUM(E11:E30)</f>
        <v>67</v>
      </c>
      <c r="F10" s="42">
        <f t="shared" si="0"/>
        <v>27</v>
      </c>
      <c r="G10" s="42">
        <f t="shared" si="0"/>
        <v>38</v>
      </c>
      <c r="H10" s="42">
        <f t="shared" si="0"/>
        <v>2</v>
      </c>
      <c r="I10" s="42">
        <f t="shared" si="0"/>
        <v>0</v>
      </c>
      <c r="J10" s="42">
        <f t="shared" si="0"/>
        <v>50</v>
      </c>
      <c r="K10" s="42">
        <f t="shared" si="0"/>
        <v>39</v>
      </c>
      <c r="L10" s="42">
        <f t="shared" si="0"/>
        <v>9</v>
      </c>
      <c r="M10" s="42">
        <f t="shared" si="0"/>
        <v>2</v>
      </c>
      <c r="N10" s="42">
        <f t="shared" si="0"/>
        <v>0</v>
      </c>
      <c r="O10" s="42">
        <f t="shared" si="0"/>
        <v>0</v>
      </c>
      <c r="P10" s="42">
        <f t="shared" si="0"/>
        <v>24</v>
      </c>
      <c r="Q10" s="42">
        <f t="shared" si="0"/>
        <v>9</v>
      </c>
      <c r="R10" s="42">
        <f t="shared" si="0"/>
        <v>3</v>
      </c>
      <c r="S10" s="42">
        <f t="shared" si="0"/>
        <v>5</v>
      </c>
      <c r="T10" s="42">
        <f t="shared" si="0"/>
        <v>0</v>
      </c>
      <c r="U10" s="42">
        <f t="shared" si="0"/>
        <v>7</v>
      </c>
      <c r="V10" s="42">
        <f t="shared" si="0"/>
        <v>1</v>
      </c>
      <c r="W10" s="42">
        <f t="shared" si="0"/>
        <v>2</v>
      </c>
      <c r="X10" s="42">
        <f t="shared" si="0"/>
        <v>4</v>
      </c>
      <c r="Y10" s="42">
        <f t="shared" si="0"/>
        <v>4</v>
      </c>
      <c r="Z10" s="42">
        <f t="shared" si="0"/>
        <v>28</v>
      </c>
      <c r="AA10" s="42">
        <f t="shared" si="0"/>
        <v>0</v>
      </c>
      <c r="AB10" s="42">
        <f t="shared" si="0"/>
        <v>11</v>
      </c>
      <c r="AC10" s="42">
        <f t="shared" si="0"/>
        <v>76</v>
      </c>
      <c r="AD10" s="42">
        <f t="shared" si="0"/>
        <v>34</v>
      </c>
      <c r="AE10" s="42">
        <f t="shared" si="0"/>
        <v>10</v>
      </c>
      <c r="AF10" s="42">
        <f t="shared" si="0"/>
        <v>3</v>
      </c>
      <c r="AG10" s="75">
        <f t="shared" si="0"/>
        <v>13</v>
      </c>
      <c r="AH10" s="75">
        <f t="shared" si="0"/>
        <v>2</v>
      </c>
      <c r="AI10" s="75">
        <f t="shared" si="0"/>
        <v>11</v>
      </c>
      <c r="AJ10" s="75">
        <f t="shared" ref="AJ10:AP10" si="1">SUM(AJ11:AJ30)</f>
        <v>0</v>
      </c>
      <c r="AK10" s="42">
        <f t="shared" si="1"/>
        <v>13</v>
      </c>
      <c r="AL10" s="75">
        <f t="shared" si="1"/>
        <v>4</v>
      </c>
      <c r="AM10" s="75">
        <f t="shared" si="1"/>
        <v>0</v>
      </c>
      <c r="AN10" s="75">
        <f t="shared" si="1"/>
        <v>4</v>
      </c>
      <c r="AO10" s="75">
        <f t="shared" si="1"/>
        <v>4</v>
      </c>
      <c r="AP10" s="75">
        <f t="shared" si="1"/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>
        <v>9</v>
      </c>
      <c r="F11" s="44">
        <v>3</v>
      </c>
      <c r="G11" s="2">
        <v>6</v>
      </c>
      <c r="H11" s="2"/>
      <c r="I11" s="2"/>
      <c r="J11" s="2">
        <v>3</v>
      </c>
      <c r="K11" s="2">
        <f t="shared" ref="K11:K30" si="2">J11-L11-M11</f>
        <v>2</v>
      </c>
      <c r="L11" s="2">
        <v>1</v>
      </c>
      <c r="M11" s="11"/>
      <c r="N11" s="11"/>
      <c r="O11" s="5"/>
      <c r="P11" s="2">
        <f t="shared" ref="P11:P30" si="3">Q11+R11+S11+T11+U11</f>
        <v>2</v>
      </c>
      <c r="Q11" s="5"/>
      <c r="R11" s="5"/>
      <c r="S11" s="2">
        <v>1</v>
      </c>
      <c r="T11" s="5"/>
      <c r="U11" s="2">
        <f t="shared" ref="U11:U30" si="4">V11+W11+X11</f>
        <v>1</v>
      </c>
      <c r="V11" s="5"/>
      <c r="W11" s="2"/>
      <c r="X11" s="2">
        <v>1</v>
      </c>
      <c r="Y11" s="5"/>
      <c r="Z11" s="2">
        <f t="shared" ref="Z11:Z30" si="5">P11+Y11</f>
        <v>2</v>
      </c>
      <c r="AA11" s="5"/>
      <c r="AB11" s="5">
        <v>1</v>
      </c>
      <c r="AC11" s="2">
        <f t="shared" ref="AC11:AC30" si="6">F11+G11+K11-Z11-AA11-O11-N11</f>
        <v>9</v>
      </c>
      <c r="AD11" s="44">
        <v>5</v>
      </c>
      <c r="AE11" s="44">
        <v>1</v>
      </c>
      <c r="AF11" s="13">
        <v>1</v>
      </c>
      <c r="AG11" s="81">
        <v>2</v>
      </c>
      <c r="AH11" s="81">
        <v>1</v>
      </c>
      <c r="AI11" s="82">
        <v>1</v>
      </c>
      <c r="AJ11" s="83"/>
      <c r="AK11" s="59">
        <v>2</v>
      </c>
      <c r="AL11" s="83"/>
      <c r="AM11" s="83"/>
      <c r="AN11" s="83"/>
      <c r="AO11" s="83"/>
      <c r="AP11" s="83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2">
        <v>5</v>
      </c>
      <c r="F12" s="44">
        <v>2</v>
      </c>
      <c r="G12" s="2">
        <v>2</v>
      </c>
      <c r="H12" s="2">
        <v>1</v>
      </c>
      <c r="I12" s="2"/>
      <c r="J12" s="2">
        <v>10</v>
      </c>
      <c r="K12" s="2">
        <f t="shared" si="2"/>
        <v>8</v>
      </c>
      <c r="L12" s="2">
        <v>2</v>
      </c>
      <c r="M12" s="11"/>
      <c r="N12" s="11"/>
      <c r="O12" s="5"/>
      <c r="P12" s="2">
        <f t="shared" si="3"/>
        <v>0</v>
      </c>
      <c r="Q12" s="5"/>
      <c r="R12" s="5"/>
      <c r="S12" s="2"/>
      <c r="T12" s="5"/>
      <c r="U12" s="2">
        <f t="shared" si="4"/>
        <v>0</v>
      </c>
      <c r="V12" s="5"/>
      <c r="W12" s="2"/>
      <c r="X12" s="2"/>
      <c r="Y12" s="5">
        <v>1</v>
      </c>
      <c r="Z12" s="2">
        <f t="shared" si="5"/>
        <v>1</v>
      </c>
      <c r="AA12" s="5"/>
      <c r="AB12" s="5">
        <v>2</v>
      </c>
      <c r="AC12" s="2">
        <f t="shared" si="6"/>
        <v>11</v>
      </c>
      <c r="AD12" s="44">
        <v>4</v>
      </c>
      <c r="AE12" s="44">
        <v>2</v>
      </c>
      <c r="AF12" s="13"/>
      <c r="AG12" s="81">
        <v>2</v>
      </c>
      <c r="AH12" s="81"/>
      <c r="AI12" s="82">
        <v>2</v>
      </c>
      <c r="AJ12" s="83"/>
      <c r="AK12" s="59">
        <v>2</v>
      </c>
      <c r="AL12" s="83"/>
      <c r="AM12" s="83"/>
      <c r="AN12" s="83"/>
      <c r="AO12" s="83"/>
      <c r="AP12" s="83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/>
      <c r="F13" s="44"/>
      <c r="G13" s="2"/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0</v>
      </c>
      <c r="AD13" s="44"/>
      <c r="AE13" s="44"/>
      <c r="AF13" s="13"/>
      <c r="AG13" s="81"/>
      <c r="AH13" s="81"/>
      <c r="AI13" s="82"/>
      <c r="AJ13" s="83"/>
      <c r="AK13" s="19"/>
      <c r="AL13" s="83"/>
      <c r="AM13" s="83"/>
      <c r="AN13" s="83"/>
      <c r="AO13" s="83"/>
      <c r="AP13" s="83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>
        <v>2</v>
      </c>
      <c r="F14" s="44">
        <v>1</v>
      </c>
      <c r="G14" s="2">
        <v>1</v>
      </c>
      <c r="H14" s="2"/>
      <c r="I14" s="2"/>
      <c r="J14" s="2">
        <v>1</v>
      </c>
      <c r="K14" s="2">
        <f t="shared" si="2"/>
        <v>1</v>
      </c>
      <c r="L14" s="2"/>
      <c r="M14" s="11"/>
      <c r="N14" s="11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/>
      <c r="AC14" s="2">
        <f t="shared" si="6"/>
        <v>3</v>
      </c>
      <c r="AD14" s="44">
        <v>1</v>
      </c>
      <c r="AE14" s="44"/>
      <c r="AF14" s="13"/>
      <c r="AG14" s="81"/>
      <c r="AH14" s="81"/>
      <c r="AI14" s="82"/>
      <c r="AJ14" s="83"/>
      <c r="AK14" s="19"/>
      <c r="AL14" s="83"/>
      <c r="AM14" s="83"/>
      <c r="AN14" s="83"/>
      <c r="AO14" s="83"/>
      <c r="AP14" s="83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4"/>
      <c r="AE15" s="44"/>
      <c r="AF15" s="13"/>
      <c r="AG15" s="81"/>
      <c r="AH15" s="81"/>
      <c r="AI15" s="82"/>
      <c r="AJ15" s="83"/>
      <c r="AK15" s="19"/>
      <c r="AL15" s="83"/>
      <c r="AM15" s="83"/>
      <c r="AN15" s="83"/>
      <c r="AO15" s="83"/>
      <c r="AP15" s="83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4"/>
      <c r="AE16" s="44"/>
      <c r="AF16" s="13"/>
      <c r="AG16" s="81"/>
      <c r="AH16" s="81"/>
      <c r="AI16" s="82"/>
      <c r="AJ16" s="83"/>
      <c r="AK16" s="19"/>
      <c r="AL16" s="83"/>
      <c r="AM16" s="83"/>
      <c r="AN16" s="83"/>
      <c r="AO16" s="83"/>
      <c r="AP16" s="83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4"/>
      <c r="AE17" s="44"/>
      <c r="AF17" s="13"/>
      <c r="AG17" s="81"/>
      <c r="AH17" s="81"/>
      <c r="AI17" s="82"/>
      <c r="AJ17" s="83"/>
      <c r="AK17" s="19"/>
      <c r="AL17" s="83"/>
      <c r="AM17" s="83"/>
      <c r="AN17" s="83"/>
      <c r="AO17" s="83"/>
      <c r="AP17" s="83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4"/>
      <c r="AE18" s="44"/>
      <c r="AF18" s="13"/>
      <c r="AG18" s="81"/>
      <c r="AH18" s="81"/>
      <c r="AI18" s="82"/>
      <c r="AJ18" s="83"/>
      <c r="AK18" s="19"/>
      <c r="AL18" s="83"/>
      <c r="AM18" s="83"/>
      <c r="AN18" s="83"/>
      <c r="AO18" s="83"/>
      <c r="AP18" s="83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4"/>
      <c r="AE19" s="44"/>
      <c r="AF19" s="13"/>
      <c r="AG19" s="81"/>
      <c r="AH19" s="81"/>
      <c r="AI19" s="82"/>
      <c r="AJ19" s="83"/>
      <c r="AK19" s="19"/>
      <c r="AL19" s="83"/>
      <c r="AM19" s="83"/>
      <c r="AN19" s="83"/>
      <c r="AO19" s="83"/>
      <c r="AP19" s="83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4"/>
      <c r="AE20" s="44"/>
      <c r="AF20" s="13"/>
      <c r="AG20" s="81"/>
      <c r="AH20" s="81"/>
      <c r="AI20" s="82"/>
      <c r="AJ20" s="83"/>
      <c r="AK20" s="19"/>
      <c r="AL20" s="83"/>
      <c r="AM20" s="83"/>
      <c r="AN20" s="83"/>
      <c r="AO20" s="83"/>
      <c r="AP20" s="83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2">
        <v>6</v>
      </c>
      <c r="F21" s="44">
        <v>2</v>
      </c>
      <c r="G21" s="2">
        <v>4</v>
      </c>
      <c r="H21" s="2"/>
      <c r="I21" s="2"/>
      <c r="J21" s="2">
        <v>1</v>
      </c>
      <c r="K21" s="2">
        <f t="shared" si="2"/>
        <v>1</v>
      </c>
      <c r="L21" s="2"/>
      <c r="M21" s="11"/>
      <c r="N21" s="11"/>
      <c r="O21" s="5"/>
      <c r="P21" s="2">
        <f t="shared" si="3"/>
        <v>3</v>
      </c>
      <c r="Q21" s="5">
        <v>2</v>
      </c>
      <c r="R21" s="5"/>
      <c r="S21" s="2">
        <v>1</v>
      </c>
      <c r="T21" s="5"/>
      <c r="U21" s="2">
        <f t="shared" si="4"/>
        <v>0</v>
      </c>
      <c r="V21" s="5"/>
      <c r="W21" s="2"/>
      <c r="X21" s="2"/>
      <c r="Y21" s="5"/>
      <c r="Z21" s="2">
        <f t="shared" si="5"/>
        <v>3</v>
      </c>
      <c r="AA21" s="5"/>
      <c r="AB21" s="5">
        <v>1</v>
      </c>
      <c r="AC21" s="2">
        <f t="shared" si="6"/>
        <v>4</v>
      </c>
      <c r="AD21" s="44">
        <v>3</v>
      </c>
      <c r="AE21" s="44">
        <v>2</v>
      </c>
      <c r="AF21" s="13"/>
      <c r="AG21" s="81">
        <v>2</v>
      </c>
      <c r="AH21" s="81"/>
      <c r="AI21" s="82">
        <v>2</v>
      </c>
      <c r="AJ21" s="83"/>
      <c r="AK21" s="59">
        <v>2</v>
      </c>
      <c r="AL21" s="105">
        <v>1</v>
      </c>
      <c r="AM21" s="105"/>
      <c r="AN21" s="105">
        <v>1</v>
      </c>
      <c r="AO21" s="105">
        <v>1</v>
      </c>
      <c r="AP21" s="83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2">
        <v>7</v>
      </c>
      <c r="F22" s="44">
        <v>3</v>
      </c>
      <c r="G22" s="2">
        <v>4</v>
      </c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2</v>
      </c>
      <c r="Q22" s="5">
        <v>1</v>
      </c>
      <c r="R22" s="5">
        <v>1</v>
      </c>
      <c r="S22" s="2"/>
      <c r="T22" s="5"/>
      <c r="U22" s="2">
        <f t="shared" si="4"/>
        <v>0</v>
      </c>
      <c r="V22" s="5"/>
      <c r="W22" s="2"/>
      <c r="X22" s="2"/>
      <c r="Y22" s="5">
        <v>1</v>
      </c>
      <c r="Z22" s="2">
        <f t="shared" si="5"/>
        <v>3</v>
      </c>
      <c r="AA22" s="5"/>
      <c r="AB22" s="5"/>
      <c r="AC22" s="2">
        <f t="shared" si="6"/>
        <v>4</v>
      </c>
      <c r="AD22" s="44">
        <v>2</v>
      </c>
      <c r="AE22" s="44"/>
      <c r="AF22" s="13">
        <v>1</v>
      </c>
      <c r="AG22" s="81">
        <v>1</v>
      </c>
      <c r="AH22" s="81"/>
      <c r="AI22" s="82">
        <v>1</v>
      </c>
      <c r="AJ22" s="83"/>
      <c r="AK22" s="59">
        <v>1</v>
      </c>
      <c r="AL22" s="83"/>
      <c r="AM22" s="83"/>
      <c r="AN22" s="83"/>
      <c r="AO22" s="83"/>
      <c r="AP22" s="83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4"/>
      <c r="AE23" s="44"/>
      <c r="AF23" s="13"/>
      <c r="AG23" s="81"/>
      <c r="AH23" s="81"/>
      <c r="AI23" s="82"/>
      <c r="AJ23" s="83"/>
      <c r="AK23" s="59"/>
      <c r="AL23" s="83"/>
      <c r="AM23" s="83"/>
      <c r="AN23" s="83"/>
      <c r="AO23" s="83"/>
      <c r="AP23" s="83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>
        <v>3</v>
      </c>
      <c r="F24" s="44">
        <v>2</v>
      </c>
      <c r="G24" s="2">
        <v>1</v>
      </c>
      <c r="H24" s="2"/>
      <c r="I24" s="2"/>
      <c r="J24" s="2">
        <v>1</v>
      </c>
      <c r="K24" s="2">
        <f t="shared" si="2"/>
        <v>1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4</v>
      </c>
      <c r="AD24" s="44">
        <v>2</v>
      </c>
      <c r="AE24" s="44"/>
      <c r="AF24" s="13"/>
      <c r="AG24" s="81"/>
      <c r="AH24" s="81"/>
      <c r="AI24" s="82"/>
      <c r="AJ24" s="83"/>
      <c r="AK24" s="59"/>
      <c r="AL24" s="83"/>
      <c r="AM24" s="83"/>
      <c r="AN24" s="83"/>
      <c r="AO24" s="83"/>
      <c r="AP24" s="83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2">
        <v>13</v>
      </c>
      <c r="F25" s="44">
        <v>6</v>
      </c>
      <c r="G25" s="2">
        <v>6</v>
      </c>
      <c r="H25" s="2">
        <v>1</v>
      </c>
      <c r="I25" s="2"/>
      <c r="J25" s="2">
        <v>6</v>
      </c>
      <c r="K25" s="2">
        <f t="shared" si="2"/>
        <v>5</v>
      </c>
      <c r="L25" s="2">
        <v>1</v>
      </c>
      <c r="M25" s="11"/>
      <c r="N25" s="11"/>
      <c r="O25" s="5"/>
      <c r="P25" s="2">
        <f t="shared" si="3"/>
        <v>3</v>
      </c>
      <c r="Q25" s="5">
        <v>1</v>
      </c>
      <c r="R25" s="5">
        <v>1</v>
      </c>
      <c r="S25" s="2"/>
      <c r="T25" s="5"/>
      <c r="U25" s="2">
        <f t="shared" si="4"/>
        <v>1</v>
      </c>
      <c r="V25" s="5">
        <v>1</v>
      </c>
      <c r="W25" s="2"/>
      <c r="X25" s="2"/>
      <c r="Y25" s="5">
        <v>1</v>
      </c>
      <c r="Z25" s="2">
        <f t="shared" si="5"/>
        <v>4</v>
      </c>
      <c r="AA25" s="5"/>
      <c r="AB25" s="5">
        <v>2</v>
      </c>
      <c r="AC25" s="2">
        <f t="shared" si="6"/>
        <v>13</v>
      </c>
      <c r="AD25" s="44">
        <v>8</v>
      </c>
      <c r="AE25" s="44">
        <v>2</v>
      </c>
      <c r="AF25" s="13"/>
      <c r="AG25" s="81">
        <v>2</v>
      </c>
      <c r="AH25" s="81">
        <v>1</v>
      </c>
      <c r="AI25" s="82">
        <v>1</v>
      </c>
      <c r="AJ25" s="83"/>
      <c r="AK25" s="59">
        <v>2</v>
      </c>
      <c r="AL25" s="105">
        <v>1</v>
      </c>
      <c r="AM25" s="105"/>
      <c r="AN25" s="105">
        <v>1</v>
      </c>
      <c r="AO25" s="105">
        <v>1</v>
      </c>
      <c r="AP25" s="83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4</v>
      </c>
      <c r="F26" s="44"/>
      <c r="G26" s="5">
        <v>4</v>
      </c>
      <c r="H26" s="2"/>
      <c r="I26" s="2"/>
      <c r="J26" s="2">
        <v>4</v>
      </c>
      <c r="K26" s="2">
        <f t="shared" si="2"/>
        <v>3</v>
      </c>
      <c r="L26" s="2">
        <v>1</v>
      </c>
      <c r="M26" s="11"/>
      <c r="N26" s="11"/>
      <c r="O26" s="5"/>
      <c r="P26" s="2">
        <f t="shared" si="3"/>
        <v>4</v>
      </c>
      <c r="Q26" s="5">
        <v>2</v>
      </c>
      <c r="R26" s="5"/>
      <c r="S26" s="2"/>
      <c r="T26" s="5"/>
      <c r="U26" s="2">
        <f t="shared" si="4"/>
        <v>2</v>
      </c>
      <c r="V26" s="5"/>
      <c r="W26" s="2">
        <v>1</v>
      </c>
      <c r="X26" s="2">
        <v>1</v>
      </c>
      <c r="Y26" s="5"/>
      <c r="Z26" s="2">
        <f t="shared" si="5"/>
        <v>4</v>
      </c>
      <c r="AA26" s="5"/>
      <c r="AB26" s="5">
        <v>1</v>
      </c>
      <c r="AC26" s="2">
        <f t="shared" si="6"/>
        <v>3</v>
      </c>
      <c r="AD26" s="44">
        <v>1</v>
      </c>
      <c r="AE26" s="44">
        <v>1</v>
      </c>
      <c r="AF26" s="13"/>
      <c r="AG26" s="81">
        <v>1</v>
      </c>
      <c r="AH26" s="81"/>
      <c r="AI26" s="82">
        <v>1</v>
      </c>
      <c r="AJ26" s="83"/>
      <c r="AK26" s="59">
        <v>1</v>
      </c>
      <c r="AL26" s="105">
        <v>1</v>
      </c>
      <c r="AM26" s="105"/>
      <c r="AN26" s="105">
        <v>1</v>
      </c>
      <c r="AO26" s="105">
        <v>1</v>
      </c>
      <c r="AP26" s="83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>
        <v>1</v>
      </c>
      <c r="F27" s="44"/>
      <c r="G27" s="5">
        <v>1</v>
      </c>
      <c r="H27" s="2"/>
      <c r="I27" s="2"/>
      <c r="J27" s="2">
        <v>13</v>
      </c>
      <c r="K27" s="2">
        <f t="shared" si="2"/>
        <v>10</v>
      </c>
      <c r="L27" s="2">
        <v>1</v>
      </c>
      <c r="M27" s="11">
        <v>2</v>
      </c>
      <c r="N27" s="11"/>
      <c r="O27" s="5"/>
      <c r="P27" s="2">
        <f t="shared" si="3"/>
        <v>6</v>
      </c>
      <c r="Q27" s="5">
        <v>2</v>
      </c>
      <c r="R27" s="5"/>
      <c r="S27" s="2">
        <v>2</v>
      </c>
      <c r="T27" s="5"/>
      <c r="U27" s="2">
        <f t="shared" si="4"/>
        <v>2</v>
      </c>
      <c r="V27" s="5"/>
      <c r="W27" s="2"/>
      <c r="X27" s="2">
        <v>2</v>
      </c>
      <c r="Y27" s="5"/>
      <c r="Z27" s="2">
        <f t="shared" si="5"/>
        <v>6</v>
      </c>
      <c r="AA27" s="5"/>
      <c r="AB27" s="5"/>
      <c r="AC27" s="2">
        <f t="shared" si="6"/>
        <v>5</v>
      </c>
      <c r="AD27" s="44"/>
      <c r="AE27" s="44"/>
      <c r="AF27" s="13"/>
      <c r="AG27" s="81"/>
      <c r="AH27" s="81"/>
      <c r="AI27" s="82"/>
      <c r="AJ27" s="83"/>
      <c r="AK27" s="59"/>
      <c r="AL27" s="83"/>
      <c r="AM27" s="83"/>
      <c r="AN27" s="83"/>
      <c r="AO27" s="83"/>
      <c r="AP27" s="83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2">
        <v>17</v>
      </c>
      <c r="F28" s="44">
        <v>8</v>
      </c>
      <c r="G28" s="2">
        <v>9</v>
      </c>
      <c r="H28" s="2"/>
      <c r="I28" s="2"/>
      <c r="J28" s="2">
        <v>11</v>
      </c>
      <c r="K28" s="2">
        <f t="shared" si="2"/>
        <v>8</v>
      </c>
      <c r="L28" s="2">
        <v>3</v>
      </c>
      <c r="M28" s="11"/>
      <c r="N28" s="11"/>
      <c r="O28" s="5"/>
      <c r="P28" s="2">
        <f t="shared" si="3"/>
        <v>4</v>
      </c>
      <c r="Q28" s="5">
        <v>1</v>
      </c>
      <c r="R28" s="5">
        <v>1</v>
      </c>
      <c r="S28" s="2">
        <v>1</v>
      </c>
      <c r="T28" s="5"/>
      <c r="U28" s="2">
        <f t="shared" si="4"/>
        <v>1</v>
      </c>
      <c r="V28" s="5"/>
      <c r="W28" s="2">
        <v>1</v>
      </c>
      <c r="X28" s="2"/>
      <c r="Y28" s="5">
        <v>1</v>
      </c>
      <c r="Z28" s="2">
        <f t="shared" si="5"/>
        <v>5</v>
      </c>
      <c r="AA28" s="5"/>
      <c r="AB28" s="5">
        <v>4</v>
      </c>
      <c r="AC28" s="2">
        <f t="shared" si="6"/>
        <v>20</v>
      </c>
      <c r="AD28" s="44">
        <v>8</v>
      </c>
      <c r="AE28" s="44">
        <v>2</v>
      </c>
      <c r="AF28" s="13">
        <v>1</v>
      </c>
      <c r="AG28" s="81">
        <v>3</v>
      </c>
      <c r="AH28" s="81"/>
      <c r="AI28" s="82">
        <v>3</v>
      </c>
      <c r="AJ28" s="83"/>
      <c r="AK28" s="59">
        <v>3</v>
      </c>
      <c r="AL28" s="105">
        <v>1</v>
      </c>
      <c r="AM28" s="105"/>
      <c r="AN28" s="105">
        <v>1</v>
      </c>
      <c r="AO28" s="105">
        <v>1</v>
      </c>
      <c r="AP28" s="83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4"/>
      <c r="AE29" s="44"/>
      <c r="AF29" s="13"/>
      <c r="AG29" s="81"/>
      <c r="AH29" s="81"/>
      <c r="AI29" s="82"/>
      <c r="AJ29" s="83"/>
      <c r="AK29" s="59"/>
      <c r="AL29" s="83"/>
      <c r="AM29" s="83"/>
      <c r="AN29" s="83"/>
      <c r="AO29" s="83"/>
      <c r="AP29" s="83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4"/>
      <c r="AE30" s="44"/>
      <c r="AF30" s="13"/>
      <c r="AG30" s="81"/>
      <c r="AH30" s="81"/>
      <c r="AI30" s="82"/>
      <c r="AJ30" s="83"/>
      <c r="AK30" s="19"/>
      <c r="AL30" s="83"/>
      <c r="AM30" s="83"/>
      <c r="AN30" s="83"/>
      <c r="AO30" s="83"/>
      <c r="AP30" s="83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20</v>
      </c>
      <c r="F31" s="42">
        <f t="shared" ref="F31:AP31" si="7">SUM(F32:F42)</f>
        <v>6</v>
      </c>
      <c r="G31" s="42">
        <f t="shared" si="7"/>
        <v>14</v>
      </c>
      <c r="H31" s="42">
        <f t="shared" si="7"/>
        <v>0</v>
      </c>
      <c r="I31" s="42">
        <f t="shared" si="7"/>
        <v>0</v>
      </c>
      <c r="J31" s="42">
        <f t="shared" si="7"/>
        <v>29</v>
      </c>
      <c r="K31" s="42">
        <f t="shared" si="7"/>
        <v>19</v>
      </c>
      <c r="L31" s="42">
        <f t="shared" si="7"/>
        <v>7</v>
      </c>
      <c r="M31" s="42">
        <f t="shared" si="7"/>
        <v>3</v>
      </c>
      <c r="N31" s="42">
        <f t="shared" si="7"/>
        <v>0</v>
      </c>
      <c r="O31" s="42">
        <f t="shared" si="7"/>
        <v>0</v>
      </c>
      <c r="P31" s="42">
        <f t="shared" si="7"/>
        <v>12</v>
      </c>
      <c r="Q31" s="42">
        <f t="shared" si="7"/>
        <v>2</v>
      </c>
      <c r="R31" s="42">
        <f t="shared" si="7"/>
        <v>0</v>
      </c>
      <c r="S31" s="42">
        <f t="shared" si="7"/>
        <v>9</v>
      </c>
      <c r="T31" s="42">
        <f t="shared" si="7"/>
        <v>0</v>
      </c>
      <c r="U31" s="42">
        <f t="shared" si="7"/>
        <v>1</v>
      </c>
      <c r="V31" s="42">
        <f t="shared" si="7"/>
        <v>0</v>
      </c>
      <c r="W31" s="42">
        <f t="shared" si="7"/>
        <v>1</v>
      </c>
      <c r="X31" s="42">
        <f t="shared" si="7"/>
        <v>0</v>
      </c>
      <c r="Y31" s="42">
        <f t="shared" si="7"/>
        <v>5</v>
      </c>
      <c r="Z31" s="42">
        <f t="shared" si="7"/>
        <v>17</v>
      </c>
      <c r="AA31" s="42">
        <f t="shared" si="7"/>
        <v>0</v>
      </c>
      <c r="AB31" s="42">
        <f t="shared" si="7"/>
        <v>2</v>
      </c>
      <c r="AC31" s="42">
        <f t="shared" si="7"/>
        <v>22</v>
      </c>
      <c r="AD31" s="42">
        <f t="shared" si="7"/>
        <v>6</v>
      </c>
      <c r="AE31" s="42">
        <f t="shared" si="7"/>
        <v>11</v>
      </c>
      <c r="AF31" s="42">
        <f t="shared" si="7"/>
        <v>4</v>
      </c>
      <c r="AG31" s="75">
        <f t="shared" si="7"/>
        <v>15</v>
      </c>
      <c r="AH31" s="75">
        <f t="shared" si="7"/>
        <v>2</v>
      </c>
      <c r="AI31" s="75">
        <f t="shared" si="7"/>
        <v>13</v>
      </c>
      <c r="AJ31" s="75">
        <f t="shared" si="7"/>
        <v>0</v>
      </c>
      <c r="AK31" s="42">
        <f t="shared" si="7"/>
        <v>15</v>
      </c>
      <c r="AL31" s="75">
        <f t="shared" si="7"/>
        <v>0</v>
      </c>
      <c r="AM31" s="75">
        <f t="shared" si="7"/>
        <v>0</v>
      </c>
      <c r="AN31" s="75">
        <f t="shared" si="7"/>
        <v>0</v>
      </c>
      <c r="AO31" s="75">
        <f t="shared" si="7"/>
        <v>0</v>
      </c>
      <c r="AP31" s="75">
        <f t="shared" si="7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>
        <v>1</v>
      </c>
      <c r="F32" s="44"/>
      <c r="G32" s="2">
        <v>1</v>
      </c>
      <c r="H32" s="2"/>
      <c r="I32" s="2"/>
      <c r="J32" s="2">
        <v>5</v>
      </c>
      <c r="K32" s="2">
        <f t="shared" ref="K32:K39" si="8">J32-L32-M32</f>
        <v>4</v>
      </c>
      <c r="L32" s="2">
        <v>1</v>
      </c>
      <c r="M32" s="11"/>
      <c r="N32" s="11"/>
      <c r="O32" s="5"/>
      <c r="P32" s="2">
        <f t="shared" ref="P32:P39" si="9">Q32+R32+S32+T32+U32</f>
        <v>0</v>
      </c>
      <c r="Q32" s="5"/>
      <c r="R32" s="5"/>
      <c r="S32" s="2"/>
      <c r="T32" s="5"/>
      <c r="U32" s="2">
        <f t="shared" ref="U32:U39" si="10">V32+W32+X32</f>
        <v>0</v>
      </c>
      <c r="V32" s="5"/>
      <c r="W32" s="2"/>
      <c r="X32" s="2"/>
      <c r="Y32" s="5"/>
      <c r="Z32" s="2">
        <f t="shared" ref="Z32:Z39" si="11">P32+Y32</f>
        <v>0</v>
      </c>
      <c r="AA32" s="5"/>
      <c r="AB32" s="5"/>
      <c r="AC32" s="2">
        <f t="shared" ref="AC32:AC39" si="12">F32+G32+K32-Z32-AA32-O32-N32</f>
        <v>5</v>
      </c>
      <c r="AD32" s="44"/>
      <c r="AE32" s="44">
        <v>2</v>
      </c>
      <c r="AF32" s="13">
        <v>2</v>
      </c>
      <c r="AG32" s="81">
        <v>4</v>
      </c>
      <c r="AH32" s="81">
        <v>1</v>
      </c>
      <c r="AI32" s="82">
        <v>3</v>
      </c>
      <c r="AJ32" s="83"/>
      <c r="AK32" s="59">
        <v>4</v>
      </c>
      <c r="AL32" s="83"/>
      <c r="AM32" s="83"/>
      <c r="AN32" s="83"/>
      <c r="AO32" s="83"/>
      <c r="AP32" s="83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>
        <v>1</v>
      </c>
      <c r="F33" s="44"/>
      <c r="G33" s="5">
        <v>1</v>
      </c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1</v>
      </c>
      <c r="AD33" s="44"/>
      <c r="AE33" s="44"/>
      <c r="AF33" s="13"/>
      <c r="AG33" s="81"/>
      <c r="AH33" s="81"/>
      <c r="AI33" s="82"/>
      <c r="AJ33" s="83"/>
      <c r="AK33" s="59"/>
      <c r="AL33" s="83"/>
      <c r="AM33" s="83"/>
      <c r="AN33" s="83"/>
      <c r="AO33" s="83"/>
      <c r="AP33" s="83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>
        <v>5</v>
      </c>
      <c r="F34" s="44">
        <v>2</v>
      </c>
      <c r="G34" s="2">
        <v>3</v>
      </c>
      <c r="H34" s="2"/>
      <c r="I34" s="2"/>
      <c r="J34" s="2">
        <v>6</v>
      </c>
      <c r="K34" s="2">
        <f t="shared" si="8"/>
        <v>3</v>
      </c>
      <c r="L34" s="2">
        <v>1</v>
      </c>
      <c r="M34" s="11">
        <v>2</v>
      </c>
      <c r="N34" s="11"/>
      <c r="O34" s="5"/>
      <c r="P34" s="2">
        <f t="shared" si="9"/>
        <v>3</v>
      </c>
      <c r="Q34" s="5"/>
      <c r="R34" s="5"/>
      <c r="S34" s="2">
        <v>2</v>
      </c>
      <c r="T34" s="5"/>
      <c r="U34" s="2">
        <f t="shared" si="10"/>
        <v>1</v>
      </c>
      <c r="V34" s="5"/>
      <c r="W34" s="2">
        <v>1</v>
      </c>
      <c r="X34" s="2"/>
      <c r="Y34" s="5">
        <v>1</v>
      </c>
      <c r="Z34" s="2">
        <f t="shared" si="11"/>
        <v>4</v>
      </c>
      <c r="AA34" s="5"/>
      <c r="AB34" s="5">
        <v>1</v>
      </c>
      <c r="AC34" s="2">
        <f t="shared" si="12"/>
        <v>4</v>
      </c>
      <c r="AD34" s="44">
        <v>2</v>
      </c>
      <c r="AE34" s="44">
        <v>4</v>
      </c>
      <c r="AF34" s="13">
        <v>1</v>
      </c>
      <c r="AG34" s="81">
        <v>5</v>
      </c>
      <c r="AH34" s="81"/>
      <c r="AI34" s="82">
        <v>5</v>
      </c>
      <c r="AJ34" s="83"/>
      <c r="AK34" s="59">
        <v>5</v>
      </c>
      <c r="AL34" s="83"/>
      <c r="AM34" s="83"/>
      <c r="AN34" s="83"/>
      <c r="AO34" s="83"/>
      <c r="AP34" s="83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2"/>
      <c r="H35" s="2"/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4"/>
      <c r="AE35" s="44"/>
      <c r="AF35" s="13"/>
      <c r="AG35" s="81"/>
      <c r="AH35" s="81"/>
      <c r="AI35" s="82"/>
      <c r="AJ35" s="83"/>
      <c r="AK35" s="59"/>
      <c r="AL35" s="83"/>
      <c r="AM35" s="83"/>
      <c r="AN35" s="83"/>
      <c r="AO35" s="83"/>
      <c r="AP35" s="83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>
        <v>1</v>
      </c>
      <c r="F36" s="44">
        <v>1</v>
      </c>
      <c r="G36" s="2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1</v>
      </c>
      <c r="Q36" s="5"/>
      <c r="R36" s="5"/>
      <c r="S36" s="2">
        <v>1</v>
      </c>
      <c r="T36" s="5"/>
      <c r="U36" s="2">
        <f t="shared" si="10"/>
        <v>0</v>
      </c>
      <c r="V36" s="5"/>
      <c r="W36" s="2"/>
      <c r="X36" s="2"/>
      <c r="Y36" s="5"/>
      <c r="Z36" s="2">
        <f t="shared" si="11"/>
        <v>1</v>
      </c>
      <c r="AA36" s="5"/>
      <c r="AB36" s="5"/>
      <c r="AC36" s="2">
        <f t="shared" si="12"/>
        <v>0</v>
      </c>
      <c r="AD36" s="44"/>
      <c r="AE36" s="44"/>
      <c r="AF36" s="13"/>
      <c r="AG36" s="81"/>
      <c r="AH36" s="81"/>
      <c r="AI36" s="82"/>
      <c r="AJ36" s="83"/>
      <c r="AK36" s="59"/>
      <c r="AL36" s="83"/>
      <c r="AM36" s="83"/>
      <c r="AN36" s="83"/>
      <c r="AO36" s="83"/>
      <c r="AP36" s="83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8</v>
      </c>
      <c r="F37" s="44">
        <v>2</v>
      </c>
      <c r="G37" s="2">
        <v>6</v>
      </c>
      <c r="H37" s="2"/>
      <c r="I37" s="2"/>
      <c r="J37" s="2">
        <v>9</v>
      </c>
      <c r="K37" s="2">
        <f t="shared" si="8"/>
        <v>5</v>
      </c>
      <c r="L37" s="2">
        <v>4</v>
      </c>
      <c r="M37" s="11"/>
      <c r="N37" s="11"/>
      <c r="O37" s="5"/>
      <c r="P37" s="2">
        <f t="shared" si="9"/>
        <v>4</v>
      </c>
      <c r="Q37" s="5"/>
      <c r="R37" s="5"/>
      <c r="S37" s="2">
        <v>4</v>
      </c>
      <c r="T37" s="5"/>
      <c r="U37" s="2">
        <f t="shared" si="10"/>
        <v>0</v>
      </c>
      <c r="V37" s="5"/>
      <c r="W37" s="2"/>
      <c r="X37" s="2"/>
      <c r="Y37" s="5">
        <v>3</v>
      </c>
      <c r="Z37" s="2">
        <f t="shared" si="11"/>
        <v>7</v>
      </c>
      <c r="AA37" s="5"/>
      <c r="AB37" s="5">
        <v>1</v>
      </c>
      <c r="AC37" s="2">
        <f t="shared" si="12"/>
        <v>6</v>
      </c>
      <c r="AD37" s="44">
        <v>3</v>
      </c>
      <c r="AE37" s="44">
        <v>3</v>
      </c>
      <c r="AF37" s="13"/>
      <c r="AG37" s="81">
        <v>3</v>
      </c>
      <c r="AH37" s="81"/>
      <c r="AI37" s="82">
        <v>3</v>
      </c>
      <c r="AJ37" s="83"/>
      <c r="AK37" s="59">
        <v>3</v>
      </c>
      <c r="AL37" s="83"/>
      <c r="AM37" s="83"/>
      <c r="AN37" s="83"/>
      <c r="AO37" s="83"/>
      <c r="AP37" s="83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/>
      <c r="F38" s="44"/>
      <c r="G38" s="2"/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0</v>
      </c>
      <c r="AD38" s="44"/>
      <c r="AE38" s="44"/>
      <c r="AF38" s="13"/>
      <c r="AG38" s="81"/>
      <c r="AH38" s="81"/>
      <c r="AI38" s="82"/>
      <c r="AJ38" s="83"/>
      <c r="AK38" s="19"/>
      <c r="AL38" s="83"/>
      <c r="AM38" s="83"/>
      <c r="AN38" s="83"/>
      <c r="AO38" s="83"/>
      <c r="AP38" s="83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4"/>
      <c r="AE39" s="44"/>
      <c r="AF39" s="13"/>
      <c r="AG39" s="81"/>
      <c r="AH39" s="81"/>
      <c r="AI39" s="82"/>
      <c r="AJ39" s="83"/>
      <c r="AK39" s="19"/>
      <c r="AL39" s="83"/>
      <c r="AM39" s="83"/>
      <c r="AN39" s="83"/>
      <c r="AO39" s="83"/>
      <c r="AP39" s="83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>
        <v>2</v>
      </c>
      <c r="F40" s="44">
        <v>1</v>
      </c>
      <c r="G40" s="2">
        <v>1</v>
      </c>
      <c r="H40" s="2"/>
      <c r="I40" s="2"/>
      <c r="J40" s="2">
        <v>3</v>
      </c>
      <c r="K40" s="2">
        <f>J40-L40-M40</f>
        <v>2</v>
      </c>
      <c r="L40" s="2">
        <v>1</v>
      </c>
      <c r="M40" s="11"/>
      <c r="N40" s="11"/>
      <c r="O40" s="5"/>
      <c r="P40" s="2">
        <f>Q40+R40+S40+T40+U40</f>
        <v>2</v>
      </c>
      <c r="Q40" s="5">
        <v>2</v>
      </c>
      <c r="R40" s="5"/>
      <c r="S40" s="2"/>
      <c r="T40" s="5"/>
      <c r="U40" s="2">
        <f>V40+W40+X40</f>
        <v>0</v>
      </c>
      <c r="V40" s="5"/>
      <c r="W40" s="2"/>
      <c r="X40" s="2"/>
      <c r="Y40" s="5"/>
      <c r="Z40" s="2">
        <f>P40+Y40</f>
        <v>2</v>
      </c>
      <c r="AA40" s="5"/>
      <c r="AB40" s="5"/>
      <c r="AC40" s="2">
        <f>F40+G40+K40-Z40-AA40-O40-N40</f>
        <v>2</v>
      </c>
      <c r="AD40" s="44"/>
      <c r="AE40" s="44"/>
      <c r="AF40" s="13"/>
      <c r="AG40" s="81"/>
      <c r="AH40" s="81"/>
      <c r="AI40" s="82"/>
      <c r="AJ40" s="83"/>
      <c r="AK40" s="19"/>
      <c r="AL40" s="83"/>
      <c r="AM40" s="83"/>
      <c r="AN40" s="83"/>
      <c r="AO40" s="83"/>
      <c r="AP40" s="83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/>
      <c r="F41" s="44"/>
      <c r="G41" s="2"/>
      <c r="H41" s="2"/>
      <c r="I41" s="2"/>
      <c r="J41" s="2">
        <v>1</v>
      </c>
      <c r="K41" s="2">
        <f>J41-L41-M41</f>
        <v>1</v>
      </c>
      <c r="L41" s="2"/>
      <c r="M41" s="11"/>
      <c r="N41" s="11"/>
      <c r="O41" s="5"/>
      <c r="P41" s="2">
        <f>Q41+R41+S41+T41+U41</f>
        <v>0</v>
      </c>
      <c r="Q41" s="5"/>
      <c r="R41" s="5"/>
      <c r="S41" s="2"/>
      <c r="T41" s="5"/>
      <c r="U41" s="2">
        <f>V41+W41+X41</f>
        <v>0</v>
      </c>
      <c r="V41" s="5"/>
      <c r="W41" s="2"/>
      <c r="X41" s="2"/>
      <c r="Y41" s="5"/>
      <c r="Z41" s="2">
        <f>P41+Y41</f>
        <v>0</v>
      </c>
      <c r="AA41" s="5"/>
      <c r="AB41" s="5"/>
      <c r="AC41" s="2">
        <f>F41+G41+K41-Z41-AA41-O41-N41</f>
        <v>1</v>
      </c>
      <c r="AD41" s="44"/>
      <c r="AE41" s="44"/>
      <c r="AF41" s="13">
        <v>1</v>
      </c>
      <c r="AG41" s="81">
        <v>1</v>
      </c>
      <c r="AH41" s="81"/>
      <c r="AI41" s="82">
        <v>1</v>
      </c>
      <c r="AJ41" s="83"/>
      <c r="AK41" s="59">
        <v>1</v>
      </c>
      <c r="AL41" s="83"/>
      <c r="AM41" s="83"/>
      <c r="AN41" s="83"/>
      <c r="AO41" s="83"/>
      <c r="AP41" s="83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2">
        <v>2</v>
      </c>
      <c r="F42" s="44"/>
      <c r="G42" s="2">
        <v>2</v>
      </c>
      <c r="H42" s="2"/>
      <c r="I42" s="2"/>
      <c r="J42" s="2">
        <v>5</v>
      </c>
      <c r="K42" s="2">
        <f>J42-L42-M42</f>
        <v>4</v>
      </c>
      <c r="L42" s="2"/>
      <c r="M42" s="11">
        <v>1</v>
      </c>
      <c r="N42" s="11"/>
      <c r="O42" s="5"/>
      <c r="P42" s="2">
        <f>Q42+R42+S42+T42+U42</f>
        <v>2</v>
      </c>
      <c r="Q42" s="5"/>
      <c r="R42" s="5"/>
      <c r="S42" s="2">
        <v>2</v>
      </c>
      <c r="T42" s="5"/>
      <c r="U42" s="2">
        <f>V42+W42+X42</f>
        <v>0</v>
      </c>
      <c r="V42" s="5"/>
      <c r="W42" s="2"/>
      <c r="X42" s="2"/>
      <c r="Y42" s="5">
        <v>1</v>
      </c>
      <c r="Z42" s="2">
        <f>P42+Y42</f>
        <v>3</v>
      </c>
      <c r="AA42" s="5"/>
      <c r="AB42" s="5"/>
      <c r="AC42" s="2">
        <f>F42+G42+K42-Z42-AA42-O42-N42</f>
        <v>3</v>
      </c>
      <c r="AD42" s="44">
        <v>1</v>
      </c>
      <c r="AE42" s="44">
        <v>2</v>
      </c>
      <c r="AF42" s="13"/>
      <c r="AG42" s="81">
        <v>2</v>
      </c>
      <c r="AH42" s="81">
        <v>1</v>
      </c>
      <c r="AI42" s="82">
        <v>1</v>
      </c>
      <c r="AJ42" s="83"/>
      <c r="AK42" s="59">
        <v>2</v>
      </c>
      <c r="AL42" s="83"/>
      <c r="AM42" s="83"/>
      <c r="AN42" s="83"/>
      <c r="AO42" s="83"/>
      <c r="AP42" s="83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10</v>
      </c>
      <c r="F43" s="42">
        <f t="shared" ref="F43:AP43" si="13">SUM(F44:F50)</f>
        <v>1</v>
      </c>
      <c r="G43" s="42">
        <f t="shared" si="13"/>
        <v>9</v>
      </c>
      <c r="H43" s="42">
        <f t="shared" si="13"/>
        <v>0</v>
      </c>
      <c r="I43" s="42">
        <f t="shared" si="13"/>
        <v>0</v>
      </c>
      <c r="J43" s="42">
        <f t="shared" si="13"/>
        <v>9</v>
      </c>
      <c r="K43" s="42">
        <f t="shared" si="13"/>
        <v>7</v>
      </c>
      <c r="L43" s="42">
        <f t="shared" si="13"/>
        <v>2</v>
      </c>
      <c r="M43" s="42">
        <f t="shared" si="13"/>
        <v>0</v>
      </c>
      <c r="N43" s="42">
        <f t="shared" si="13"/>
        <v>0</v>
      </c>
      <c r="O43" s="42">
        <f t="shared" si="13"/>
        <v>0</v>
      </c>
      <c r="P43" s="42">
        <f t="shared" si="13"/>
        <v>3</v>
      </c>
      <c r="Q43" s="42">
        <f t="shared" si="13"/>
        <v>1</v>
      </c>
      <c r="R43" s="42">
        <f t="shared" si="13"/>
        <v>0</v>
      </c>
      <c r="S43" s="42">
        <f t="shared" si="13"/>
        <v>1</v>
      </c>
      <c r="T43" s="42">
        <f t="shared" si="13"/>
        <v>0</v>
      </c>
      <c r="U43" s="42">
        <f t="shared" si="13"/>
        <v>1</v>
      </c>
      <c r="V43" s="42">
        <f t="shared" si="13"/>
        <v>0</v>
      </c>
      <c r="W43" s="42">
        <f t="shared" si="13"/>
        <v>0</v>
      </c>
      <c r="X43" s="42">
        <f t="shared" si="13"/>
        <v>1</v>
      </c>
      <c r="Y43" s="42">
        <f t="shared" si="13"/>
        <v>0</v>
      </c>
      <c r="Z43" s="42">
        <f t="shared" si="13"/>
        <v>3</v>
      </c>
      <c r="AA43" s="42">
        <f t="shared" si="13"/>
        <v>0</v>
      </c>
      <c r="AB43" s="42">
        <f t="shared" si="13"/>
        <v>0</v>
      </c>
      <c r="AC43" s="42">
        <f t="shared" si="13"/>
        <v>14</v>
      </c>
      <c r="AD43" s="42">
        <f t="shared" si="13"/>
        <v>1</v>
      </c>
      <c r="AE43" s="42">
        <f t="shared" si="13"/>
        <v>2</v>
      </c>
      <c r="AF43" s="42">
        <f t="shared" si="13"/>
        <v>1</v>
      </c>
      <c r="AG43" s="75">
        <f t="shared" si="13"/>
        <v>3</v>
      </c>
      <c r="AH43" s="75">
        <f t="shared" si="13"/>
        <v>1</v>
      </c>
      <c r="AI43" s="75">
        <f t="shared" si="13"/>
        <v>2</v>
      </c>
      <c r="AJ43" s="75">
        <f t="shared" si="13"/>
        <v>0</v>
      </c>
      <c r="AK43" s="42">
        <f t="shared" si="13"/>
        <v>3</v>
      </c>
      <c r="AL43" s="75">
        <f t="shared" si="13"/>
        <v>0</v>
      </c>
      <c r="AM43" s="75">
        <f t="shared" si="13"/>
        <v>0</v>
      </c>
      <c r="AN43" s="75">
        <f t="shared" si="13"/>
        <v>0</v>
      </c>
      <c r="AO43" s="75">
        <f t="shared" si="13"/>
        <v>0</v>
      </c>
      <c r="AP43" s="75">
        <f t="shared" si="13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/>
      <c r="K44" s="2">
        <f t="shared" ref="K44:K50" si="14">J44-L44-M44</f>
        <v>0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F44+G44+K44-Z44-AA44-O44-N44</f>
        <v>0</v>
      </c>
      <c r="AD44" s="44"/>
      <c r="AE44" s="44"/>
      <c r="AF44" s="13"/>
      <c r="AG44" s="81"/>
      <c r="AH44" s="81"/>
      <c r="AI44" s="82"/>
      <c r="AJ44" s="83"/>
      <c r="AK44" s="19"/>
      <c r="AL44" s="83"/>
      <c r="AM44" s="83"/>
      <c r="AN44" s="83"/>
      <c r="AO44" s="83"/>
      <c r="AP44" s="83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4"/>
      <c r="AE45" s="44"/>
      <c r="AF45" s="13"/>
      <c r="AG45" s="81"/>
      <c r="AH45" s="81"/>
      <c r="AI45" s="82"/>
      <c r="AJ45" s="83"/>
      <c r="AK45" s="19"/>
      <c r="AL45" s="83"/>
      <c r="AM45" s="83"/>
      <c r="AN45" s="83"/>
      <c r="AO45" s="83"/>
      <c r="AP45" s="83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4"/>
      <c r="AE46" s="44"/>
      <c r="AF46" s="13"/>
      <c r="AG46" s="81"/>
      <c r="AH46" s="81"/>
      <c r="AI46" s="82"/>
      <c r="AJ46" s="83"/>
      <c r="AK46" s="19"/>
      <c r="AL46" s="83"/>
      <c r="AM46" s="83"/>
      <c r="AN46" s="83"/>
      <c r="AO46" s="83"/>
      <c r="AP46" s="83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4"/>
      <c r="AE47" s="44"/>
      <c r="AF47" s="13"/>
      <c r="AG47" s="81"/>
      <c r="AH47" s="81"/>
      <c r="AI47" s="82"/>
      <c r="AJ47" s="83"/>
      <c r="AK47" s="19"/>
      <c r="AL47" s="83"/>
      <c r="AM47" s="83"/>
      <c r="AN47" s="83"/>
      <c r="AO47" s="83"/>
      <c r="AP47" s="83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2">
        <v>3</v>
      </c>
      <c r="F48" s="44"/>
      <c r="G48" s="2">
        <v>3</v>
      </c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3</v>
      </c>
      <c r="AD48" s="44"/>
      <c r="AE48" s="44"/>
      <c r="AF48" s="13"/>
      <c r="AG48" s="81"/>
      <c r="AH48" s="81"/>
      <c r="AI48" s="82"/>
      <c r="AJ48" s="83"/>
      <c r="AK48" s="19"/>
      <c r="AL48" s="83"/>
      <c r="AM48" s="83"/>
      <c r="AN48" s="83"/>
      <c r="AO48" s="83"/>
      <c r="AP48" s="83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/>
      <c r="F49" s="44"/>
      <c r="G49" s="2"/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4"/>
      <c r="AE49" s="44"/>
      <c r="AF49" s="13"/>
      <c r="AG49" s="81"/>
      <c r="AH49" s="81"/>
      <c r="AI49" s="82"/>
      <c r="AJ49" s="83"/>
      <c r="AK49" s="19"/>
      <c r="AL49" s="83"/>
      <c r="AM49" s="83"/>
      <c r="AN49" s="83"/>
      <c r="AO49" s="83"/>
      <c r="AP49" s="83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2">
        <v>7</v>
      </c>
      <c r="F50" s="44">
        <v>1</v>
      </c>
      <c r="G50" s="2">
        <v>6</v>
      </c>
      <c r="H50" s="2"/>
      <c r="I50" s="2"/>
      <c r="J50" s="2">
        <v>9</v>
      </c>
      <c r="K50" s="2">
        <f t="shared" si="14"/>
        <v>7</v>
      </c>
      <c r="L50" s="2">
        <v>2</v>
      </c>
      <c r="M50" s="11"/>
      <c r="N50" s="11"/>
      <c r="O50" s="5"/>
      <c r="P50" s="2">
        <f t="shared" si="15"/>
        <v>3</v>
      </c>
      <c r="Q50" s="5">
        <v>1</v>
      </c>
      <c r="R50" s="5"/>
      <c r="S50" s="2">
        <v>1</v>
      </c>
      <c r="T50" s="5"/>
      <c r="U50" s="2">
        <f t="shared" si="16"/>
        <v>1</v>
      </c>
      <c r="V50" s="5"/>
      <c r="W50" s="2"/>
      <c r="X50" s="2">
        <v>1</v>
      </c>
      <c r="Y50" s="5"/>
      <c r="Z50" s="2">
        <f t="shared" si="17"/>
        <v>3</v>
      </c>
      <c r="AA50" s="5"/>
      <c r="AB50" s="5"/>
      <c r="AC50" s="2">
        <f t="shared" si="18"/>
        <v>11</v>
      </c>
      <c r="AD50" s="44">
        <v>1</v>
      </c>
      <c r="AE50" s="44">
        <v>2</v>
      </c>
      <c r="AF50" s="13">
        <v>1</v>
      </c>
      <c r="AG50" s="81">
        <v>3</v>
      </c>
      <c r="AH50" s="81">
        <v>1</v>
      </c>
      <c r="AI50" s="82">
        <v>2</v>
      </c>
      <c r="AJ50" s="83"/>
      <c r="AK50" s="59">
        <v>3</v>
      </c>
      <c r="AL50" s="83"/>
      <c r="AM50" s="83"/>
      <c r="AN50" s="83"/>
      <c r="AO50" s="83"/>
      <c r="AP50" s="83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23</v>
      </c>
      <c r="F51" s="42">
        <f t="shared" ref="F51:AP51" si="19">SUM(F52:F64)</f>
        <v>3</v>
      </c>
      <c r="G51" s="42">
        <f t="shared" si="19"/>
        <v>20</v>
      </c>
      <c r="H51" s="42">
        <f t="shared" si="19"/>
        <v>0</v>
      </c>
      <c r="I51" s="42">
        <f t="shared" si="19"/>
        <v>0</v>
      </c>
      <c r="J51" s="42">
        <f t="shared" si="19"/>
        <v>28</v>
      </c>
      <c r="K51" s="42">
        <f t="shared" si="19"/>
        <v>23</v>
      </c>
      <c r="L51" s="42">
        <f t="shared" si="19"/>
        <v>3</v>
      </c>
      <c r="M51" s="42">
        <f t="shared" si="19"/>
        <v>2</v>
      </c>
      <c r="N51" s="42">
        <f t="shared" si="19"/>
        <v>0</v>
      </c>
      <c r="O51" s="42">
        <f t="shared" si="19"/>
        <v>0</v>
      </c>
      <c r="P51" s="42">
        <f t="shared" si="19"/>
        <v>23</v>
      </c>
      <c r="Q51" s="42">
        <f t="shared" si="19"/>
        <v>14</v>
      </c>
      <c r="R51" s="42">
        <f t="shared" si="19"/>
        <v>2</v>
      </c>
      <c r="S51" s="42">
        <f t="shared" si="19"/>
        <v>3</v>
      </c>
      <c r="T51" s="42">
        <f t="shared" si="19"/>
        <v>0</v>
      </c>
      <c r="U51" s="42">
        <f t="shared" si="19"/>
        <v>4</v>
      </c>
      <c r="V51" s="42">
        <f t="shared" si="19"/>
        <v>1</v>
      </c>
      <c r="W51" s="42">
        <f t="shared" si="19"/>
        <v>2</v>
      </c>
      <c r="X51" s="42">
        <f t="shared" si="19"/>
        <v>1</v>
      </c>
      <c r="Y51" s="42">
        <f t="shared" si="19"/>
        <v>2</v>
      </c>
      <c r="Z51" s="42">
        <f t="shared" si="19"/>
        <v>25</v>
      </c>
      <c r="AA51" s="42">
        <f t="shared" si="19"/>
        <v>0</v>
      </c>
      <c r="AB51" s="42">
        <f t="shared" si="19"/>
        <v>0</v>
      </c>
      <c r="AC51" s="42">
        <f t="shared" si="19"/>
        <v>21</v>
      </c>
      <c r="AD51" s="42">
        <f t="shared" si="19"/>
        <v>0</v>
      </c>
      <c r="AE51" s="42">
        <f t="shared" si="19"/>
        <v>0</v>
      </c>
      <c r="AF51" s="42">
        <f t="shared" si="19"/>
        <v>5</v>
      </c>
      <c r="AG51" s="75">
        <f t="shared" si="19"/>
        <v>5</v>
      </c>
      <c r="AH51" s="75">
        <f t="shared" si="19"/>
        <v>1</v>
      </c>
      <c r="AI51" s="75">
        <f t="shared" si="19"/>
        <v>4</v>
      </c>
      <c r="AJ51" s="75">
        <f t="shared" si="19"/>
        <v>0</v>
      </c>
      <c r="AK51" s="42">
        <f t="shared" si="19"/>
        <v>5</v>
      </c>
      <c r="AL51" s="75">
        <f t="shared" si="19"/>
        <v>0</v>
      </c>
      <c r="AM51" s="75">
        <f t="shared" si="19"/>
        <v>0</v>
      </c>
      <c r="AN51" s="75">
        <f t="shared" si="19"/>
        <v>0</v>
      </c>
      <c r="AO51" s="75">
        <f t="shared" si="19"/>
        <v>0</v>
      </c>
      <c r="AP51" s="75">
        <f t="shared" si="19"/>
        <v>0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">
        <v>7</v>
      </c>
      <c r="F52" s="44">
        <v>3</v>
      </c>
      <c r="G52" s="2">
        <v>4</v>
      </c>
      <c r="H52" s="2"/>
      <c r="I52" s="2"/>
      <c r="J52" s="2">
        <v>11</v>
      </c>
      <c r="K52" s="2">
        <f>J52-L52-M52</f>
        <v>10</v>
      </c>
      <c r="L52" s="2">
        <v>1</v>
      </c>
      <c r="M52" s="11"/>
      <c r="N52" s="11"/>
      <c r="O52" s="5"/>
      <c r="P52" s="2">
        <f>Q52+R52+S52+T52+U52</f>
        <v>9</v>
      </c>
      <c r="Q52" s="5">
        <v>8</v>
      </c>
      <c r="R52" s="5"/>
      <c r="S52" s="2"/>
      <c r="T52" s="5"/>
      <c r="U52" s="2">
        <f>V52+W52+X52</f>
        <v>1</v>
      </c>
      <c r="V52" s="5">
        <v>1</v>
      </c>
      <c r="W52" s="2"/>
      <c r="X52" s="2"/>
      <c r="Y52" s="5">
        <v>1</v>
      </c>
      <c r="Z52" s="2">
        <f>P52+Y52</f>
        <v>10</v>
      </c>
      <c r="AA52" s="5"/>
      <c r="AB52" s="5"/>
      <c r="AC52" s="2">
        <f>F52+G52+K52-Z52-AA52-O52-N52</f>
        <v>7</v>
      </c>
      <c r="AD52" s="44"/>
      <c r="AE52" s="44"/>
      <c r="AF52" s="13">
        <v>2</v>
      </c>
      <c r="AG52" s="81">
        <v>2</v>
      </c>
      <c r="AH52" s="81">
        <v>1</v>
      </c>
      <c r="AI52" s="82">
        <v>1</v>
      </c>
      <c r="AJ52" s="83"/>
      <c r="AK52" s="59">
        <v>2</v>
      </c>
      <c r="AL52" s="83"/>
      <c r="AM52" s="83"/>
      <c r="AN52" s="83"/>
      <c r="AO52" s="83"/>
      <c r="AP52" s="83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2">
        <v>5</v>
      </c>
      <c r="F53" s="44"/>
      <c r="G53" s="52">
        <v>5</v>
      </c>
      <c r="H53" s="2"/>
      <c r="I53" s="2"/>
      <c r="J53" s="2">
        <v>4</v>
      </c>
      <c r="K53" s="2">
        <f>J53-L53-M53</f>
        <v>4</v>
      </c>
      <c r="L53" s="2"/>
      <c r="M53" s="11"/>
      <c r="N53" s="11"/>
      <c r="O53" s="5"/>
      <c r="P53" s="2">
        <f>Q53+R53+S53+T53+U53</f>
        <v>7</v>
      </c>
      <c r="Q53" s="5">
        <v>3</v>
      </c>
      <c r="R53" s="5">
        <v>1</v>
      </c>
      <c r="S53" s="2">
        <v>3</v>
      </c>
      <c r="T53" s="5"/>
      <c r="U53" s="2">
        <f>V53+W53+X53</f>
        <v>0</v>
      </c>
      <c r="V53" s="5"/>
      <c r="W53" s="2"/>
      <c r="X53" s="2"/>
      <c r="Y53" s="5"/>
      <c r="Z53" s="2">
        <f>P53+Y53</f>
        <v>7</v>
      </c>
      <c r="AA53" s="5"/>
      <c r="AB53" s="5"/>
      <c r="AC53" s="2">
        <f>F53+G53+K53-Z53-AA53-O53-N53</f>
        <v>2</v>
      </c>
      <c r="AD53" s="44"/>
      <c r="AE53" s="44"/>
      <c r="AF53" s="13">
        <v>1</v>
      </c>
      <c r="AG53" s="81">
        <v>1</v>
      </c>
      <c r="AH53" s="81"/>
      <c r="AI53" s="82">
        <v>1</v>
      </c>
      <c r="AJ53" s="83"/>
      <c r="AK53" s="59">
        <v>1</v>
      </c>
      <c r="AL53" s="83"/>
      <c r="AM53" s="83"/>
      <c r="AN53" s="83"/>
      <c r="AO53" s="83"/>
      <c r="AP53" s="83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2">
        <v>2</v>
      </c>
      <c r="F54" s="44"/>
      <c r="G54" s="52">
        <v>2</v>
      </c>
      <c r="H54" s="2"/>
      <c r="I54" s="2"/>
      <c r="J54" s="2"/>
      <c r="K54" s="2">
        <f>J54-L54-M54</f>
        <v>0</v>
      </c>
      <c r="L54" s="2"/>
      <c r="M54" s="11"/>
      <c r="N54" s="11"/>
      <c r="O54" s="5"/>
      <c r="P54" s="2">
        <f>Q54+R54+S54+T54+U54</f>
        <v>2</v>
      </c>
      <c r="Q54" s="5">
        <v>1</v>
      </c>
      <c r="R54" s="5"/>
      <c r="S54" s="2"/>
      <c r="T54" s="5"/>
      <c r="U54" s="2">
        <f>V54+W54+X54</f>
        <v>1</v>
      </c>
      <c r="V54" s="5"/>
      <c r="W54" s="2">
        <v>1</v>
      </c>
      <c r="X54" s="2"/>
      <c r="Y54" s="5"/>
      <c r="Z54" s="2">
        <f>P54+Y54</f>
        <v>2</v>
      </c>
      <c r="AA54" s="5"/>
      <c r="AB54" s="5"/>
      <c r="AC54" s="2">
        <f>F54+G54+K54-Z54-AA54-O54-N54</f>
        <v>0</v>
      </c>
      <c r="AD54" s="44"/>
      <c r="AE54" s="44"/>
      <c r="AF54" s="13"/>
      <c r="AG54" s="81"/>
      <c r="AH54" s="81"/>
      <c r="AI54" s="82"/>
      <c r="AJ54" s="83"/>
      <c r="AK54" s="19"/>
      <c r="AL54" s="83"/>
      <c r="AM54" s="83"/>
      <c r="AN54" s="83"/>
      <c r="AO54" s="83"/>
      <c r="AP54" s="83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2"/>
      <c r="H55" s="2"/>
      <c r="I55" s="2"/>
      <c r="J55" s="2"/>
      <c r="K55" s="2">
        <f>J55-L55-M55</f>
        <v>0</v>
      </c>
      <c r="L55" s="2"/>
      <c r="M55" s="11"/>
      <c r="N55" s="11"/>
      <c r="O55" s="5"/>
      <c r="P55" s="2">
        <f>Q55+R55+S55+T55+U55</f>
        <v>0</v>
      </c>
      <c r="Q55" s="5"/>
      <c r="R55" s="5"/>
      <c r="S55" s="2"/>
      <c r="T55" s="5"/>
      <c r="U55" s="2">
        <f>V55+W55+X55</f>
        <v>0</v>
      </c>
      <c r="V55" s="5"/>
      <c r="W55" s="2"/>
      <c r="X55" s="2"/>
      <c r="Y55" s="5"/>
      <c r="Z55" s="2">
        <f>P55+Y55</f>
        <v>0</v>
      </c>
      <c r="AA55" s="5"/>
      <c r="AB55" s="5"/>
      <c r="AC55" s="2">
        <f>F55+G55+K55-Z55-AA55-O55-N55</f>
        <v>0</v>
      </c>
      <c r="AD55" s="44"/>
      <c r="AE55" s="44"/>
      <c r="AF55" s="13"/>
      <c r="AG55" s="81"/>
      <c r="AH55" s="81"/>
      <c r="AI55" s="82"/>
      <c r="AJ55" s="83"/>
      <c r="AK55" s="19"/>
      <c r="AL55" s="83"/>
      <c r="AM55" s="83"/>
      <c r="AN55" s="83"/>
      <c r="AO55" s="83"/>
      <c r="AP55" s="83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>
        <f t="shared" ref="K56:K64" si="20">J56-L56-M56</f>
        <v>0</v>
      </c>
      <c r="L56" s="2"/>
      <c r="M56" s="11"/>
      <c r="N56" s="11"/>
      <c r="O56" s="5"/>
      <c r="P56" s="2">
        <f t="shared" ref="P56:P64" si="21">Q56+R56+S56+T56+U56</f>
        <v>0</v>
      </c>
      <c r="Q56" s="5"/>
      <c r="R56" s="5"/>
      <c r="S56" s="2"/>
      <c r="T56" s="5"/>
      <c r="U56" s="2">
        <f t="shared" ref="U56:U64" si="22">V56+W56+X56</f>
        <v>0</v>
      </c>
      <c r="V56" s="5"/>
      <c r="W56" s="2"/>
      <c r="X56" s="2"/>
      <c r="Y56" s="5"/>
      <c r="Z56" s="2">
        <f t="shared" ref="Z56:Z64" si="23">P56+Y56</f>
        <v>0</v>
      </c>
      <c r="AA56" s="5"/>
      <c r="AB56" s="5"/>
      <c r="AC56" s="2">
        <f t="shared" ref="AC56:AC64" si="24">F56+G56+K56-Z56-AA56-O56-N56</f>
        <v>0</v>
      </c>
      <c r="AD56" s="44"/>
      <c r="AE56" s="44"/>
      <c r="AF56" s="13"/>
      <c r="AG56" s="81"/>
      <c r="AH56" s="81"/>
      <c r="AI56" s="82"/>
      <c r="AJ56" s="83"/>
      <c r="AK56" s="19"/>
      <c r="AL56" s="83"/>
      <c r="AM56" s="83"/>
      <c r="AN56" s="83"/>
      <c r="AO56" s="83"/>
      <c r="AP56" s="83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/>
      <c r="K57" s="2">
        <f t="shared" si="20"/>
        <v>0</v>
      </c>
      <c r="L57" s="2"/>
      <c r="M57" s="11"/>
      <c r="N57" s="11"/>
      <c r="O57" s="5"/>
      <c r="P57" s="2">
        <f t="shared" si="21"/>
        <v>0</v>
      </c>
      <c r="Q57" s="5"/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0</v>
      </c>
      <c r="AA57" s="5"/>
      <c r="AB57" s="5"/>
      <c r="AC57" s="2">
        <f t="shared" si="24"/>
        <v>0</v>
      </c>
      <c r="AD57" s="44"/>
      <c r="AE57" s="44"/>
      <c r="AF57" s="13"/>
      <c r="AG57" s="81"/>
      <c r="AH57" s="81"/>
      <c r="AI57" s="82"/>
      <c r="AJ57" s="83"/>
      <c r="AK57" s="19"/>
      <c r="AL57" s="83"/>
      <c r="AM57" s="83"/>
      <c r="AN57" s="83"/>
      <c r="AO57" s="83"/>
      <c r="AP57" s="83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2"/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0</v>
      </c>
      <c r="Q58" s="5"/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0</v>
      </c>
      <c r="AA58" s="5"/>
      <c r="AB58" s="5"/>
      <c r="AC58" s="2">
        <f t="shared" si="24"/>
        <v>0</v>
      </c>
      <c r="AD58" s="44"/>
      <c r="AE58" s="44"/>
      <c r="AF58" s="13"/>
      <c r="AG58" s="81"/>
      <c r="AH58" s="81"/>
      <c r="AI58" s="82"/>
      <c r="AJ58" s="83"/>
      <c r="AK58" s="19"/>
      <c r="AL58" s="83"/>
      <c r="AM58" s="83"/>
      <c r="AN58" s="83"/>
      <c r="AO58" s="83"/>
      <c r="AP58" s="83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/>
      <c r="F59" s="44"/>
      <c r="G59" s="2"/>
      <c r="H59" s="2"/>
      <c r="I59" s="2"/>
      <c r="J59" s="2"/>
      <c r="K59" s="2">
        <f t="shared" si="20"/>
        <v>0</v>
      </c>
      <c r="L59" s="2"/>
      <c r="M59" s="11"/>
      <c r="N59" s="11"/>
      <c r="O59" s="5"/>
      <c r="P59" s="2">
        <f t="shared" si="21"/>
        <v>0</v>
      </c>
      <c r="Q59" s="5"/>
      <c r="R59" s="5"/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0</v>
      </c>
      <c r="AA59" s="5"/>
      <c r="AB59" s="5"/>
      <c r="AC59" s="2">
        <f t="shared" si="24"/>
        <v>0</v>
      </c>
      <c r="AD59" s="44"/>
      <c r="AE59" s="44"/>
      <c r="AF59" s="13"/>
      <c r="AG59" s="81"/>
      <c r="AH59" s="81"/>
      <c r="AI59" s="82"/>
      <c r="AJ59" s="83"/>
      <c r="AK59" s="19"/>
      <c r="AL59" s="83"/>
      <c r="AM59" s="83"/>
      <c r="AN59" s="83"/>
      <c r="AO59" s="83"/>
      <c r="AP59" s="83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2">
        <v>4</v>
      </c>
      <c r="F60" s="44"/>
      <c r="G60" s="52">
        <v>4</v>
      </c>
      <c r="H60" s="2"/>
      <c r="I60" s="2"/>
      <c r="J60" s="2">
        <v>6</v>
      </c>
      <c r="K60" s="2">
        <f t="shared" si="20"/>
        <v>5</v>
      </c>
      <c r="L60" s="2"/>
      <c r="M60" s="11">
        <v>1</v>
      </c>
      <c r="N60" s="11"/>
      <c r="O60" s="5"/>
      <c r="P60" s="2">
        <f t="shared" si="21"/>
        <v>3</v>
      </c>
      <c r="Q60" s="5">
        <v>1</v>
      </c>
      <c r="R60" s="5">
        <v>1</v>
      </c>
      <c r="S60" s="2"/>
      <c r="T60" s="5"/>
      <c r="U60" s="2">
        <f t="shared" si="22"/>
        <v>1</v>
      </c>
      <c r="V60" s="5"/>
      <c r="W60" s="2">
        <v>1</v>
      </c>
      <c r="X60" s="2"/>
      <c r="Y60" s="5">
        <v>1</v>
      </c>
      <c r="Z60" s="2">
        <f t="shared" si="23"/>
        <v>4</v>
      </c>
      <c r="AA60" s="5"/>
      <c r="AB60" s="5"/>
      <c r="AC60" s="2">
        <f t="shared" si="24"/>
        <v>5</v>
      </c>
      <c r="AD60" s="44"/>
      <c r="AE60" s="44"/>
      <c r="AF60" s="13"/>
      <c r="AG60" s="81"/>
      <c r="AH60" s="81"/>
      <c r="AI60" s="82"/>
      <c r="AJ60" s="83"/>
      <c r="AK60" s="19"/>
      <c r="AL60" s="83"/>
      <c r="AM60" s="83"/>
      <c r="AN60" s="83"/>
      <c r="AO60" s="83"/>
      <c r="AP60" s="83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2">
        <v>3</v>
      </c>
      <c r="F61" s="44"/>
      <c r="G61" s="52">
        <v>3</v>
      </c>
      <c r="H61" s="2"/>
      <c r="I61" s="2"/>
      <c r="J61" s="2">
        <v>4</v>
      </c>
      <c r="K61" s="2">
        <f t="shared" si="20"/>
        <v>2</v>
      </c>
      <c r="L61" s="2">
        <v>1</v>
      </c>
      <c r="M61" s="11">
        <v>1</v>
      </c>
      <c r="N61" s="11"/>
      <c r="O61" s="5"/>
      <c r="P61" s="2">
        <f t="shared" si="21"/>
        <v>1</v>
      </c>
      <c r="Q61" s="5">
        <v>1</v>
      </c>
      <c r="R61" s="5"/>
      <c r="S61" s="2"/>
      <c r="T61" s="5"/>
      <c r="U61" s="2">
        <f t="shared" si="22"/>
        <v>0</v>
      </c>
      <c r="V61" s="5"/>
      <c r="W61" s="2"/>
      <c r="X61" s="2"/>
      <c r="Y61" s="5"/>
      <c r="Z61" s="2">
        <f t="shared" si="23"/>
        <v>1</v>
      </c>
      <c r="AA61" s="5"/>
      <c r="AB61" s="5"/>
      <c r="AC61" s="2">
        <f t="shared" si="24"/>
        <v>4</v>
      </c>
      <c r="AD61" s="44"/>
      <c r="AE61" s="44"/>
      <c r="AF61" s="13">
        <v>2</v>
      </c>
      <c r="AG61" s="81">
        <v>2</v>
      </c>
      <c r="AH61" s="81"/>
      <c r="AI61" s="82">
        <v>2</v>
      </c>
      <c r="AJ61" s="83"/>
      <c r="AK61" s="59">
        <v>2</v>
      </c>
      <c r="AL61" s="83"/>
      <c r="AM61" s="83"/>
      <c r="AN61" s="83"/>
      <c r="AO61" s="83"/>
      <c r="AP61" s="83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>
        <v>2</v>
      </c>
      <c r="F62" s="44"/>
      <c r="G62" s="5">
        <v>2</v>
      </c>
      <c r="H62" s="2"/>
      <c r="I62" s="2"/>
      <c r="J62" s="2">
        <v>1</v>
      </c>
      <c r="K62" s="2">
        <f t="shared" si="20"/>
        <v>1</v>
      </c>
      <c r="L62" s="2"/>
      <c r="M62" s="11"/>
      <c r="N62" s="11"/>
      <c r="O62" s="5"/>
      <c r="P62" s="2">
        <f t="shared" si="21"/>
        <v>1</v>
      </c>
      <c r="Q62" s="5"/>
      <c r="R62" s="5"/>
      <c r="S62" s="2"/>
      <c r="T62" s="5"/>
      <c r="U62" s="2">
        <f t="shared" si="22"/>
        <v>1</v>
      </c>
      <c r="V62" s="5"/>
      <c r="W62" s="2"/>
      <c r="X62" s="2">
        <v>1</v>
      </c>
      <c r="Y62" s="5"/>
      <c r="Z62" s="2">
        <f t="shared" si="23"/>
        <v>1</v>
      </c>
      <c r="AA62" s="5"/>
      <c r="AB62" s="5"/>
      <c r="AC62" s="2">
        <f t="shared" si="24"/>
        <v>2</v>
      </c>
      <c r="AD62" s="44"/>
      <c r="AE62" s="44"/>
      <c r="AF62" s="13"/>
      <c r="AG62" s="81"/>
      <c r="AH62" s="81"/>
      <c r="AI62" s="82"/>
      <c r="AJ62" s="83"/>
      <c r="AK62" s="19"/>
      <c r="AL62" s="83"/>
      <c r="AM62" s="83"/>
      <c r="AN62" s="83"/>
      <c r="AO62" s="83"/>
      <c r="AP62" s="83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2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4"/>
      <c r="AE63" s="44"/>
      <c r="AF63" s="13"/>
      <c r="AG63" s="81"/>
      <c r="AH63" s="81"/>
      <c r="AI63" s="82"/>
      <c r="AJ63" s="83"/>
      <c r="AK63" s="19"/>
      <c r="AL63" s="83"/>
      <c r="AM63" s="83"/>
      <c r="AN63" s="83"/>
      <c r="AO63" s="83"/>
      <c r="AP63" s="83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/>
      <c r="F64" s="44"/>
      <c r="G64" s="2"/>
      <c r="H64" s="2"/>
      <c r="I64" s="2"/>
      <c r="J64" s="2">
        <v>2</v>
      </c>
      <c r="K64" s="2">
        <f t="shared" si="20"/>
        <v>1</v>
      </c>
      <c r="L64" s="2">
        <v>1</v>
      </c>
      <c r="M64" s="11"/>
      <c r="N64" s="11"/>
      <c r="O64" s="5"/>
      <c r="P64" s="2">
        <f t="shared" si="21"/>
        <v>0</v>
      </c>
      <c r="Q64" s="5"/>
      <c r="R64" s="5"/>
      <c r="S64" s="2"/>
      <c r="T64" s="5"/>
      <c r="U64" s="2">
        <f t="shared" si="22"/>
        <v>0</v>
      </c>
      <c r="V64" s="5"/>
      <c r="W64" s="2"/>
      <c r="X64" s="2"/>
      <c r="Y64" s="5"/>
      <c r="Z64" s="2">
        <f t="shared" si="23"/>
        <v>0</v>
      </c>
      <c r="AA64" s="5"/>
      <c r="AB64" s="5"/>
      <c r="AC64" s="2">
        <f t="shared" si="24"/>
        <v>1</v>
      </c>
      <c r="AD64" s="44"/>
      <c r="AE64" s="44"/>
      <c r="AF64" s="13"/>
      <c r="AG64" s="81"/>
      <c r="AH64" s="81"/>
      <c r="AI64" s="82"/>
      <c r="AJ64" s="83"/>
      <c r="AK64" s="19"/>
      <c r="AL64" s="83"/>
      <c r="AM64" s="83"/>
      <c r="AN64" s="83"/>
      <c r="AO64" s="83"/>
      <c r="AP64" s="83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2</v>
      </c>
      <c r="F65" s="42">
        <f t="shared" ref="F65:AP65" si="25">SUM(F66:F71)</f>
        <v>0</v>
      </c>
      <c r="G65" s="42">
        <f t="shared" si="25"/>
        <v>2</v>
      </c>
      <c r="H65" s="42">
        <f t="shared" si="25"/>
        <v>0</v>
      </c>
      <c r="I65" s="42">
        <f t="shared" si="25"/>
        <v>0</v>
      </c>
      <c r="J65" s="42">
        <f t="shared" si="25"/>
        <v>1</v>
      </c>
      <c r="K65" s="42">
        <f t="shared" si="25"/>
        <v>1</v>
      </c>
      <c r="L65" s="42">
        <f t="shared" si="25"/>
        <v>0</v>
      </c>
      <c r="M65" s="42">
        <f t="shared" si="25"/>
        <v>0</v>
      </c>
      <c r="N65" s="42">
        <f t="shared" si="25"/>
        <v>0</v>
      </c>
      <c r="O65" s="42">
        <f t="shared" si="25"/>
        <v>0</v>
      </c>
      <c r="P65" s="42">
        <f t="shared" si="25"/>
        <v>1</v>
      </c>
      <c r="Q65" s="42">
        <f t="shared" si="25"/>
        <v>0</v>
      </c>
      <c r="R65" s="42">
        <f t="shared" si="25"/>
        <v>0</v>
      </c>
      <c r="S65" s="42">
        <f t="shared" si="25"/>
        <v>0</v>
      </c>
      <c r="T65" s="42">
        <f t="shared" si="25"/>
        <v>0</v>
      </c>
      <c r="U65" s="42">
        <f t="shared" si="25"/>
        <v>1</v>
      </c>
      <c r="V65" s="42">
        <f t="shared" si="25"/>
        <v>1</v>
      </c>
      <c r="W65" s="42">
        <f t="shared" si="25"/>
        <v>0</v>
      </c>
      <c r="X65" s="42">
        <f t="shared" si="25"/>
        <v>0</v>
      </c>
      <c r="Y65" s="42">
        <f t="shared" si="25"/>
        <v>0</v>
      </c>
      <c r="Z65" s="42">
        <f t="shared" si="25"/>
        <v>1</v>
      </c>
      <c r="AA65" s="42">
        <f t="shared" si="25"/>
        <v>0</v>
      </c>
      <c r="AB65" s="42">
        <f t="shared" si="25"/>
        <v>0</v>
      </c>
      <c r="AC65" s="42">
        <f t="shared" si="25"/>
        <v>2</v>
      </c>
      <c r="AD65" s="42">
        <f t="shared" si="25"/>
        <v>0</v>
      </c>
      <c r="AE65" s="42">
        <f t="shared" si="25"/>
        <v>0</v>
      </c>
      <c r="AF65" s="42">
        <f t="shared" si="25"/>
        <v>0</v>
      </c>
      <c r="AG65" s="75">
        <f t="shared" si="25"/>
        <v>0</v>
      </c>
      <c r="AH65" s="75">
        <f t="shared" si="25"/>
        <v>0</v>
      </c>
      <c r="AI65" s="75">
        <f t="shared" si="25"/>
        <v>0</v>
      </c>
      <c r="AJ65" s="75">
        <f t="shared" si="25"/>
        <v>0</v>
      </c>
      <c r="AK65" s="42">
        <f t="shared" si="25"/>
        <v>0</v>
      </c>
      <c r="AL65" s="75">
        <f t="shared" si="25"/>
        <v>0</v>
      </c>
      <c r="AM65" s="75">
        <f t="shared" si="25"/>
        <v>0</v>
      </c>
      <c r="AN65" s="75">
        <f t="shared" si="25"/>
        <v>0</v>
      </c>
      <c r="AO65" s="75">
        <f t="shared" si="25"/>
        <v>0</v>
      </c>
      <c r="AP65" s="75">
        <f t="shared" si="25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44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F66+G66+K66-Z66-AA66-O66-N66</f>
        <v>0</v>
      </c>
      <c r="AD66" s="44"/>
      <c r="AE66" s="44"/>
      <c r="AF66" s="13"/>
      <c r="AG66" s="81"/>
      <c r="AH66" s="81"/>
      <c r="AI66" s="82"/>
      <c r="AJ66" s="83"/>
      <c r="AK66" s="19"/>
      <c r="AL66" s="83"/>
      <c r="AM66" s="83"/>
      <c r="AN66" s="83"/>
      <c r="AO66" s="83"/>
      <c r="AP66" s="83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44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4"/>
      <c r="AE67" s="44"/>
      <c r="AF67" s="13"/>
      <c r="AG67" s="81"/>
      <c r="AH67" s="81"/>
      <c r="AI67" s="82"/>
      <c r="AJ67" s="83"/>
      <c r="AK67" s="19"/>
      <c r="AL67" s="83"/>
      <c r="AM67" s="83"/>
      <c r="AN67" s="83"/>
      <c r="AO67" s="83"/>
      <c r="AP67" s="83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/>
      <c r="F68" s="44"/>
      <c r="G68" s="2"/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4"/>
      <c r="AE68" s="44"/>
      <c r="AF68" s="13"/>
      <c r="AG68" s="81"/>
      <c r="AH68" s="81"/>
      <c r="AI68" s="82"/>
      <c r="AJ68" s="83"/>
      <c r="AK68" s="19"/>
      <c r="AL68" s="83"/>
      <c r="AM68" s="83"/>
      <c r="AN68" s="83"/>
      <c r="AO68" s="83"/>
      <c r="AP68" s="83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44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4"/>
      <c r="AE69" s="44"/>
      <c r="AF69" s="13"/>
      <c r="AG69" s="81"/>
      <c r="AH69" s="81"/>
      <c r="AI69" s="82"/>
      <c r="AJ69" s="83"/>
      <c r="AK69" s="19"/>
      <c r="AL69" s="83"/>
      <c r="AM69" s="83"/>
      <c r="AN69" s="83"/>
      <c r="AO69" s="83"/>
      <c r="AP69" s="83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">
        <v>2</v>
      </c>
      <c r="F70" s="44"/>
      <c r="G70" s="2">
        <v>2</v>
      </c>
      <c r="H70" s="2"/>
      <c r="I70" s="2"/>
      <c r="J70" s="2">
        <v>1</v>
      </c>
      <c r="K70" s="2">
        <f t="shared" si="26"/>
        <v>1</v>
      </c>
      <c r="L70" s="2"/>
      <c r="M70" s="11"/>
      <c r="N70" s="11"/>
      <c r="O70" s="5"/>
      <c r="P70" s="2">
        <f t="shared" si="27"/>
        <v>1</v>
      </c>
      <c r="Q70" s="5"/>
      <c r="R70" s="5"/>
      <c r="S70" s="2"/>
      <c r="T70" s="5"/>
      <c r="U70" s="2">
        <f t="shared" si="28"/>
        <v>1</v>
      </c>
      <c r="V70" s="5">
        <v>1</v>
      </c>
      <c r="W70" s="2"/>
      <c r="X70" s="2"/>
      <c r="Y70" s="5"/>
      <c r="Z70" s="2">
        <f t="shared" si="29"/>
        <v>1</v>
      </c>
      <c r="AA70" s="5"/>
      <c r="AB70" s="5"/>
      <c r="AC70" s="2">
        <f t="shared" si="30"/>
        <v>2</v>
      </c>
      <c r="AD70" s="44"/>
      <c r="AE70" s="44"/>
      <c r="AF70" s="13"/>
      <c r="AG70" s="81"/>
      <c r="AH70" s="81"/>
      <c r="AI70" s="82"/>
      <c r="AJ70" s="83"/>
      <c r="AK70" s="19"/>
      <c r="AL70" s="83"/>
      <c r="AM70" s="83"/>
      <c r="AN70" s="83"/>
      <c r="AO70" s="83"/>
      <c r="AP70" s="83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/>
      <c r="F71" s="44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4"/>
      <c r="AE71" s="44"/>
      <c r="AF71" s="44"/>
      <c r="AG71" s="81"/>
      <c r="AH71" s="81"/>
      <c r="AI71" s="82"/>
      <c r="AJ71" s="83"/>
      <c r="AK71" s="19"/>
      <c r="AL71" s="83"/>
      <c r="AM71" s="83"/>
      <c r="AN71" s="83"/>
      <c r="AO71" s="83"/>
      <c r="AP71" s="83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8</v>
      </c>
      <c r="F72" s="42">
        <f t="shared" ref="F72:AP72" si="31">SUM(F73:F79)</f>
        <v>5</v>
      </c>
      <c r="G72" s="42">
        <f t="shared" si="31"/>
        <v>3</v>
      </c>
      <c r="H72" s="42">
        <f t="shared" si="31"/>
        <v>0</v>
      </c>
      <c r="I72" s="42">
        <f t="shared" si="31"/>
        <v>0</v>
      </c>
      <c r="J72" s="42">
        <f t="shared" si="31"/>
        <v>24</v>
      </c>
      <c r="K72" s="42">
        <f t="shared" si="31"/>
        <v>21</v>
      </c>
      <c r="L72" s="42">
        <f t="shared" si="31"/>
        <v>3</v>
      </c>
      <c r="M72" s="42">
        <f t="shared" si="31"/>
        <v>0</v>
      </c>
      <c r="N72" s="42">
        <f t="shared" si="31"/>
        <v>0</v>
      </c>
      <c r="O72" s="42">
        <f t="shared" si="31"/>
        <v>1</v>
      </c>
      <c r="P72" s="42">
        <f t="shared" si="31"/>
        <v>10</v>
      </c>
      <c r="Q72" s="42">
        <f t="shared" si="31"/>
        <v>2</v>
      </c>
      <c r="R72" s="42">
        <f t="shared" si="31"/>
        <v>3</v>
      </c>
      <c r="S72" s="42">
        <f t="shared" si="31"/>
        <v>5</v>
      </c>
      <c r="T72" s="42">
        <f t="shared" si="31"/>
        <v>0</v>
      </c>
      <c r="U72" s="42">
        <f t="shared" si="31"/>
        <v>0</v>
      </c>
      <c r="V72" s="42">
        <f t="shared" si="31"/>
        <v>0</v>
      </c>
      <c r="W72" s="42">
        <f t="shared" si="31"/>
        <v>0</v>
      </c>
      <c r="X72" s="42">
        <f t="shared" si="31"/>
        <v>0</v>
      </c>
      <c r="Y72" s="42">
        <f t="shared" si="31"/>
        <v>1</v>
      </c>
      <c r="Z72" s="42">
        <f t="shared" si="31"/>
        <v>11</v>
      </c>
      <c r="AA72" s="42">
        <f t="shared" si="31"/>
        <v>0</v>
      </c>
      <c r="AB72" s="42">
        <f t="shared" si="31"/>
        <v>1</v>
      </c>
      <c r="AC72" s="42">
        <f t="shared" si="31"/>
        <v>17</v>
      </c>
      <c r="AD72" s="42">
        <f t="shared" si="31"/>
        <v>3</v>
      </c>
      <c r="AE72" s="42">
        <f t="shared" si="31"/>
        <v>5</v>
      </c>
      <c r="AF72" s="42">
        <f t="shared" si="31"/>
        <v>0</v>
      </c>
      <c r="AG72" s="75">
        <f t="shared" si="31"/>
        <v>5</v>
      </c>
      <c r="AH72" s="75">
        <f t="shared" si="31"/>
        <v>1</v>
      </c>
      <c r="AI72" s="75">
        <f t="shared" si="31"/>
        <v>4</v>
      </c>
      <c r="AJ72" s="75">
        <f t="shared" si="31"/>
        <v>0</v>
      </c>
      <c r="AK72" s="42">
        <f t="shared" si="31"/>
        <v>5</v>
      </c>
      <c r="AL72" s="75">
        <f t="shared" si="31"/>
        <v>0</v>
      </c>
      <c r="AM72" s="75">
        <f t="shared" si="31"/>
        <v>1</v>
      </c>
      <c r="AN72" s="75">
        <f t="shared" si="31"/>
        <v>1</v>
      </c>
      <c r="AO72" s="75">
        <f t="shared" si="31"/>
        <v>1</v>
      </c>
      <c r="AP72" s="75">
        <f t="shared" si="31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2"/>
      <c r="F73" s="44"/>
      <c r="G73" s="2"/>
      <c r="H73" s="2"/>
      <c r="I73" s="2"/>
      <c r="J73" s="2">
        <v>1</v>
      </c>
      <c r="K73" s="2">
        <f t="shared" ref="K73:K79" si="32">J73-L73-M73</f>
        <v>1</v>
      </c>
      <c r="L73" s="2"/>
      <c r="M73" s="11"/>
      <c r="N73" s="11"/>
      <c r="O73" s="5"/>
      <c r="P73" s="2">
        <f t="shared" ref="P73:P79" si="33">Q73+R73+S73+T73+U73</f>
        <v>1</v>
      </c>
      <c r="Q73" s="5"/>
      <c r="R73" s="5">
        <v>1</v>
      </c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1</v>
      </c>
      <c r="AA73" s="5"/>
      <c r="AB73" s="5"/>
      <c r="AC73" s="2">
        <f t="shared" ref="AC73:AC79" si="36">F73+G73+K73-Z73-AA73-O73-N73</f>
        <v>0</v>
      </c>
      <c r="AD73" s="44"/>
      <c r="AE73" s="44"/>
      <c r="AF73" s="13"/>
      <c r="AG73" s="81"/>
      <c r="AH73" s="81"/>
      <c r="AI73" s="82"/>
      <c r="AJ73" s="83"/>
      <c r="AK73" s="19"/>
      <c r="AL73" s="83"/>
      <c r="AM73" s="105">
        <v>1</v>
      </c>
      <c r="AN73" s="105">
        <v>1</v>
      </c>
      <c r="AO73" s="105">
        <v>1</v>
      </c>
      <c r="AP73" s="83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2">
        <v>3</v>
      </c>
      <c r="F74" s="44">
        <v>2</v>
      </c>
      <c r="G74" s="2">
        <v>1</v>
      </c>
      <c r="H74" s="2"/>
      <c r="I74" s="2"/>
      <c r="J74" s="2">
        <v>1</v>
      </c>
      <c r="K74" s="2">
        <f t="shared" si="32"/>
        <v>1</v>
      </c>
      <c r="L74" s="2"/>
      <c r="M74" s="11"/>
      <c r="N74" s="11"/>
      <c r="O74" s="5"/>
      <c r="P74" s="2">
        <f t="shared" si="33"/>
        <v>1</v>
      </c>
      <c r="Q74" s="5"/>
      <c r="R74" s="5"/>
      <c r="S74" s="2">
        <v>1</v>
      </c>
      <c r="T74" s="5"/>
      <c r="U74" s="2">
        <f t="shared" si="34"/>
        <v>0</v>
      </c>
      <c r="V74" s="5"/>
      <c r="W74" s="2"/>
      <c r="X74" s="2"/>
      <c r="Y74" s="5"/>
      <c r="Z74" s="2">
        <f t="shared" si="35"/>
        <v>1</v>
      </c>
      <c r="AA74" s="5"/>
      <c r="AB74" s="5"/>
      <c r="AC74" s="2">
        <f t="shared" si="36"/>
        <v>3</v>
      </c>
      <c r="AD74" s="44">
        <v>2</v>
      </c>
      <c r="AE74" s="44">
        <v>2</v>
      </c>
      <c r="AF74" s="44"/>
      <c r="AG74" s="82">
        <v>2</v>
      </c>
      <c r="AH74" s="81">
        <v>1</v>
      </c>
      <c r="AI74" s="81">
        <v>1</v>
      </c>
      <c r="AJ74" s="82"/>
      <c r="AK74" s="59">
        <v>2</v>
      </c>
      <c r="AL74" s="83"/>
      <c r="AM74" s="83"/>
      <c r="AN74" s="83"/>
      <c r="AO74" s="83"/>
      <c r="AP74" s="83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4"/>
      <c r="AE75" s="44"/>
      <c r="AF75" s="13"/>
      <c r="AG75" s="81"/>
      <c r="AH75" s="81"/>
      <c r="AI75" s="82"/>
      <c r="AJ75" s="83"/>
      <c r="AK75" s="19"/>
      <c r="AL75" s="83"/>
      <c r="AM75" s="83"/>
      <c r="AN75" s="83"/>
      <c r="AO75" s="83"/>
      <c r="AP75" s="83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5"/>
      <c r="H76" s="2"/>
      <c r="I76" s="2"/>
      <c r="J76" s="2">
        <v>1</v>
      </c>
      <c r="K76" s="2">
        <f t="shared" si="32"/>
        <v>1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1</v>
      </c>
      <c r="AD76" s="44"/>
      <c r="AE76" s="44"/>
      <c r="AF76" s="13"/>
      <c r="AG76" s="81"/>
      <c r="AH76" s="81"/>
      <c r="AI76" s="82"/>
      <c r="AJ76" s="83"/>
      <c r="AK76" s="19"/>
      <c r="AL76" s="83"/>
      <c r="AM76" s="83"/>
      <c r="AN76" s="83"/>
      <c r="AO76" s="83"/>
      <c r="AP76" s="83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2">
        <v>2</v>
      </c>
      <c r="F77" s="44">
        <v>2</v>
      </c>
      <c r="G77" s="5"/>
      <c r="H77" s="2"/>
      <c r="I77" s="2"/>
      <c r="J77" s="2">
        <v>6</v>
      </c>
      <c r="K77" s="2">
        <f t="shared" si="32"/>
        <v>4</v>
      </c>
      <c r="L77" s="2">
        <v>2</v>
      </c>
      <c r="M77" s="11"/>
      <c r="N77" s="11"/>
      <c r="O77" s="5"/>
      <c r="P77" s="2">
        <f t="shared" si="33"/>
        <v>2</v>
      </c>
      <c r="Q77" s="5">
        <v>1</v>
      </c>
      <c r="R77" s="5"/>
      <c r="S77" s="2">
        <v>1</v>
      </c>
      <c r="T77" s="5"/>
      <c r="U77" s="2">
        <f t="shared" si="34"/>
        <v>0</v>
      </c>
      <c r="V77" s="5"/>
      <c r="W77" s="2"/>
      <c r="X77" s="2"/>
      <c r="Y77" s="5">
        <v>1</v>
      </c>
      <c r="Z77" s="2">
        <f t="shared" si="35"/>
        <v>3</v>
      </c>
      <c r="AA77" s="5"/>
      <c r="AB77" s="5"/>
      <c r="AC77" s="2">
        <f t="shared" si="36"/>
        <v>3</v>
      </c>
      <c r="AD77" s="44"/>
      <c r="AE77" s="44"/>
      <c r="AF77" s="13"/>
      <c r="AG77" s="81"/>
      <c r="AH77" s="81"/>
      <c r="AI77" s="82"/>
      <c r="AJ77" s="83"/>
      <c r="AK77" s="19"/>
      <c r="AL77" s="83"/>
      <c r="AM77" s="83"/>
      <c r="AN77" s="83"/>
      <c r="AO77" s="83"/>
      <c r="AP77" s="83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>
        <v>3</v>
      </c>
      <c r="F78" s="44">
        <v>1</v>
      </c>
      <c r="G78" s="5">
        <v>2</v>
      </c>
      <c r="H78" s="2"/>
      <c r="I78" s="2"/>
      <c r="J78" s="2">
        <v>15</v>
      </c>
      <c r="K78" s="2">
        <f t="shared" si="32"/>
        <v>14</v>
      </c>
      <c r="L78" s="2">
        <v>1</v>
      </c>
      <c r="M78" s="11"/>
      <c r="N78" s="11"/>
      <c r="O78" s="5">
        <v>1</v>
      </c>
      <c r="P78" s="2">
        <f t="shared" si="33"/>
        <v>6</v>
      </c>
      <c r="Q78" s="5">
        <v>1</v>
      </c>
      <c r="R78" s="5">
        <v>2</v>
      </c>
      <c r="S78" s="2">
        <v>3</v>
      </c>
      <c r="T78" s="5"/>
      <c r="U78" s="2">
        <f t="shared" si="34"/>
        <v>0</v>
      </c>
      <c r="V78" s="5"/>
      <c r="W78" s="2"/>
      <c r="X78" s="2"/>
      <c r="Y78" s="5"/>
      <c r="Z78" s="2">
        <f t="shared" si="35"/>
        <v>6</v>
      </c>
      <c r="AA78" s="5"/>
      <c r="AB78" s="5">
        <v>1</v>
      </c>
      <c r="AC78" s="2">
        <f t="shared" si="36"/>
        <v>10</v>
      </c>
      <c r="AD78" s="44">
        <v>1</v>
      </c>
      <c r="AE78" s="44">
        <v>3</v>
      </c>
      <c r="AF78" s="13"/>
      <c r="AG78" s="81">
        <v>3</v>
      </c>
      <c r="AH78" s="81"/>
      <c r="AI78" s="82">
        <v>3</v>
      </c>
      <c r="AJ78" s="83"/>
      <c r="AK78" s="59">
        <v>3</v>
      </c>
      <c r="AL78" s="83"/>
      <c r="AM78" s="83"/>
      <c r="AN78" s="83"/>
      <c r="AO78" s="83"/>
      <c r="AP78" s="83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/>
      <c r="K79" s="2">
        <f t="shared" si="32"/>
        <v>0</v>
      </c>
      <c r="L79" s="2"/>
      <c r="M79" s="11"/>
      <c r="N79" s="11"/>
      <c r="O79" s="5"/>
      <c r="P79" s="2">
        <f t="shared" si="33"/>
        <v>0</v>
      </c>
      <c r="Q79" s="5"/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0</v>
      </c>
      <c r="AA79" s="5"/>
      <c r="AB79" s="5"/>
      <c r="AC79" s="2">
        <f t="shared" si="36"/>
        <v>0</v>
      </c>
      <c r="AD79" s="44"/>
      <c r="AE79" s="44"/>
      <c r="AF79" s="13"/>
      <c r="AG79" s="81"/>
      <c r="AH79" s="81"/>
      <c r="AI79" s="82"/>
      <c r="AJ79" s="83"/>
      <c r="AK79" s="19"/>
      <c r="AL79" s="83"/>
      <c r="AM79" s="83"/>
      <c r="AN79" s="83"/>
      <c r="AO79" s="83"/>
      <c r="AP79" s="83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P80" si="37">SUM(F81:F82)</f>
        <v>0</v>
      </c>
      <c r="G80" s="42">
        <f t="shared" si="37"/>
        <v>0</v>
      </c>
      <c r="H80" s="42">
        <f t="shared" si="37"/>
        <v>0</v>
      </c>
      <c r="I80" s="42">
        <f t="shared" si="37"/>
        <v>0</v>
      </c>
      <c r="J80" s="42">
        <f t="shared" si="37"/>
        <v>0</v>
      </c>
      <c r="K80" s="42">
        <f t="shared" si="37"/>
        <v>0</v>
      </c>
      <c r="L80" s="42">
        <f t="shared" si="37"/>
        <v>0</v>
      </c>
      <c r="M80" s="42">
        <f t="shared" si="37"/>
        <v>0</v>
      </c>
      <c r="N80" s="42">
        <f t="shared" si="37"/>
        <v>0</v>
      </c>
      <c r="O80" s="42">
        <f t="shared" si="37"/>
        <v>0</v>
      </c>
      <c r="P80" s="42">
        <f t="shared" si="37"/>
        <v>0</v>
      </c>
      <c r="Q80" s="42">
        <f t="shared" si="37"/>
        <v>0</v>
      </c>
      <c r="R80" s="42">
        <f t="shared" si="37"/>
        <v>0</v>
      </c>
      <c r="S80" s="42">
        <f t="shared" si="37"/>
        <v>0</v>
      </c>
      <c r="T80" s="42">
        <f t="shared" si="37"/>
        <v>0</v>
      </c>
      <c r="U80" s="42">
        <f t="shared" si="37"/>
        <v>0</v>
      </c>
      <c r="V80" s="42">
        <f t="shared" si="37"/>
        <v>0</v>
      </c>
      <c r="W80" s="42">
        <f t="shared" si="37"/>
        <v>0</v>
      </c>
      <c r="X80" s="42">
        <f t="shared" si="37"/>
        <v>0</v>
      </c>
      <c r="Y80" s="42">
        <f t="shared" si="37"/>
        <v>0</v>
      </c>
      <c r="Z80" s="42">
        <f t="shared" si="37"/>
        <v>0</v>
      </c>
      <c r="AA80" s="42">
        <f t="shared" si="37"/>
        <v>0</v>
      </c>
      <c r="AB80" s="42">
        <f t="shared" si="37"/>
        <v>0</v>
      </c>
      <c r="AC80" s="42">
        <f t="shared" si="37"/>
        <v>0</v>
      </c>
      <c r="AD80" s="42">
        <f t="shared" si="37"/>
        <v>0</v>
      </c>
      <c r="AE80" s="42">
        <f t="shared" si="37"/>
        <v>0</v>
      </c>
      <c r="AF80" s="42">
        <f t="shared" si="37"/>
        <v>0</v>
      </c>
      <c r="AG80" s="75">
        <f t="shared" si="37"/>
        <v>0</v>
      </c>
      <c r="AH80" s="75">
        <f t="shared" si="37"/>
        <v>0</v>
      </c>
      <c r="AI80" s="75">
        <f t="shared" si="37"/>
        <v>0</v>
      </c>
      <c r="AJ80" s="75">
        <f t="shared" si="37"/>
        <v>0</v>
      </c>
      <c r="AK80" s="42">
        <f t="shared" si="37"/>
        <v>0</v>
      </c>
      <c r="AL80" s="75">
        <f t="shared" si="37"/>
        <v>0</v>
      </c>
      <c r="AM80" s="75">
        <f t="shared" si="37"/>
        <v>0</v>
      </c>
      <c r="AN80" s="75">
        <f t="shared" si="37"/>
        <v>0</v>
      </c>
      <c r="AO80" s="75">
        <f t="shared" si="37"/>
        <v>0</v>
      </c>
      <c r="AP80" s="75">
        <f t="shared" si="37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81"/>
      <c r="AH81" s="81"/>
      <c r="AI81" s="81"/>
      <c r="AJ81" s="83"/>
      <c r="AK81" s="19"/>
      <c r="AL81" s="83"/>
      <c r="AM81" s="83"/>
      <c r="AN81" s="83"/>
      <c r="AO81" s="83"/>
      <c r="AP81" s="83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81"/>
      <c r="AH82" s="81"/>
      <c r="AI82" s="81"/>
      <c r="AJ82" s="83"/>
      <c r="AK82" s="19"/>
      <c r="AL82" s="83"/>
      <c r="AM82" s="83"/>
      <c r="AN82" s="83"/>
      <c r="AO82" s="83"/>
      <c r="AP82" s="83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10</v>
      </c>
      <c r="F83" s="42">
        <f t="shared" ref="F83:AP83" si="38">SUM(F84:F104)</f>
        <v>1</v>
      </c>
      <c r="G83" s="42">
        <f t="shared" si="38"/>
        <v>9</v>
      </c>
      <c r="H83" s="42">
        <f t="shared" si="38"/>
        <v>0</v>
      </c>
      <c r="I83" s="42">
        <f t="shared" si="38"/>
        <v>0</v>
      </c>
      <c r="J83" s="42">
        <f t="shared" si="38"/>
        <v>22</v>
      </c>
      <c r="K83" s="42">
        <f t="shared" si="38"/>
        <v>18</v>
      </c>
      <c r="L83" s="42">
        <f t="shared" si="38"/>
        <v>2</v>
      </c>
      <c r="M83" s="42">
        <f t="shared" si="38"/>
        <v>2</v>
      </c>
      <c r="N83" s="42">
        <f t="shared" si="38"/>
        <v>0</v>
      </c>
      <c r="O83" s="42">
        <f t="shared" si="38"/>
        <v>0</v>
      </c>
      <c r="P83" s="42">
        <f t="shared" si="38"/>
        <v>15</v>
      </c>
      <c r="Q83" s="42">
        <f t="shared" si="38"/>
        <v>9</v>
      </c>
      <c r="R83" s="42">
        <f t="shared" si="38"/>
        <v>0</v>
      </c>
      <c r="S83" s="42">
        <f t="shared" si="38"/>
        <v>5</v>
      </c>
      <c r="T83" s="42">
        <f t="shared" si="38"/>
        <v>0</v>
      </c>
      <c r="U83" s="42">
        <f t="shared" si="38"/>
        <v>1</v>
      </c>
      <c r="V83" s="42">
        <f t="shared" si="38"/>
        <v>0</v>
      </c>
      <c r="W83" s="42">
        <f t="shared" si="38"/>
        <v>1</v>
      </c>
      <c r="X83" s="42">
        <f t="shared" si="38"/>
        <v>0</v>
      </c>
      <c r="Y83" s="42">
        <f t="shared" si="38"/>
        <v>4</v>
      </c>
      <c r="Z83" s="42">
        <f t="shared" si="38"/>
        <v>19</v>
      </c>
      <c r="AA83" s="42">
        <f t="shared" si="38"/>
        <v>0</v>
      </c>
      <c r="AB83" s="42">
        <f t="shared" si="38"/>
        <v>0</v>
      </c>
      <c r="AC83" s="42">
        <f t="shared" si="38"/>
        <v>9</v>
      </c>
      <c r="AD83" s="42">
        <f t="shared" si="38"/>
        <v>0</v>
      </c>
      <c r="AE83" s="42">
        <f t="shared" si="38"/>
        <v>2</v>
      </c>
      <c r="AF83" s="42">
        <f t="shared" si="38"/>
        <v>1</v>
      </c>
      <c r="AG83" s="75">
        <f t="shared" si="38"/>
        <v>3</v>
      </c>
      <c r="AH83" s="75">
        <f t="shared" si="38"/>
        <v>1</v>
      </c>
      <c r="AI83" s="75">
        <f t="shared" si="38"/>
        <v>2</v>
      </c>
      <c r="AJ83" s="75">
        <f t="shared" si="38"/>
        <v>0</v>
      </c>
      <c r="AK83" s="42">
        <f t="shared" si="38"/>
        <v>3</v>
      </c>
      <c r="AL83" s="75">
        <f t="shared" si="38"/>
        <v>0</v>
      </c>
      <c r="AM83" s="75">
        <f t="shared" si="38"/>
        <v>0</v>
      </c>
      <c r="AN83" s="75">
        <f t="shared" si="38"/>
        <v>0</v>
      </c>
      <c r="AO83" s="75">
        <f t="shared" si="38"/>
        <v>0</v>
      </c>
      <c r="AP83" s="75">
        <f t="shared" si="38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81"/>
      <c r="AH84" s="81"/>
      <c r="AI84" s="82"/>
      <c r="AJ84" s="83"/>
      <c r="AK84" s="19"/>
      <c r="AL84" s="83"/>
      <c r="AM84" s="83"/>
      <c r="AN84" s="83"/>
      <c r="AO84" s="83"/>
      <c r="AP84" s="83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4</v>
      </c>
      <c r="F85" s="44">
        <v>1</v>
      </c>
      <c r="G85" s="2">
        <v>3</v>
      </c>
      <c r="H85" s="2"/>
      <c r="I85" s="2"/>
      <c r="J85" s="2">
        <v>2</v>
      </c>
      <c r="K85" s="2">
        <f>J85-L85-M85</f>
        <v>1</v>
      </c>
      <c r="L85" s="2"/>
      <c r="M85" s="11">
        <v>1</v>
      </c>
      <c r="N85" s="11"/>
      <c r="O85" s="5"/>
      <c r="P85" s="2">
        <f>Q85+R85+S85+T85+U85</f>
        <v>3</v>
      </c>
      <c r="Q85" s="5">
        <v>3</v>
      </c>
      <c r="R85" s="5"/>
      <c r="S85" s="2"/>
      <c r="T85" s="5"/>
      <c r="U85" s="2">
        <f>V85+W85+X85</f>
        <v>0</v>
      </c>
      <c r="V85" s="5"/>
      <c r="W85" s="2"/>
      <c r="X85" s="2"/>
      <c r="Y85" s="5"/>
      <c r="Z85" s="2">
        <f>P85+Y85</f>
        <v>3</v>
      </c>
      <c r="AA85" s="5"/>
      <c r="AB85" s="5"/>
      <c r="AC85" s="2">
        <f>F85+G85+K85-Z85-AA85-O85-N85</f>
        <v>2</v>
      </c>
      <c r="AD85" s="44"/>
      <c r="AE85" s="44"/>
      <c r="AF85" s="13"/>
      <c r="AG85" s="81"/>
      <c r="AH85" s="81"/>
      <c r="AI85" s="82"/>
      <c r="AJ85" s="83"/>
      <c r="AK85" s="19"/>
      <c r="AL85" s="83"/>
      <c r="AM85" s="83"/>
      <c r="AN85" s="83"/>
      <c r="AO85" s="83"/>
      <c r="AP85" s="83"/>
    </row>
    <row r="86" spans="1:42" s="14" customFormat="1" ht="39.950000000000003" customHeight="1" x14ac:dyDescent="0.2">
      <c r="A86" s="50" t="s">
        <v>75</v>
      </c>
      <c r="B86" s="188" t="s">
        <v>223</v>
      </c>
      <c r="C86" s="189"/>
      <c r="D86" s="190"/>
      <c r="E86" s="52"/>
      <c r="F86" s="53"/>
      <c r="G86" s="51"/>
      <c r="H86" s="51"/>
      <c r="I86" s="51"/>
      <c r="J86" s="51"/>
      <c r="K86" s="2">
        <f t="shared" ref="K86:K104" si="39">J86-L86-M86</f>
        <v>0</v>
      </c>
      <c r="L86" s="2"/>
      <c r="M86" s="11"/>
      <c r="N86" s="11"/>
      <c r="O86" s="5"/>
      <c r="P86" s="2">
        <f t="shared" ref="P86:P104" si="40">Q86+R86+S86+T86+U86</f>
        <v>0</v>
      </c>
      <c r="Q86" s="5"/>
      <c r="R86" s="5"/>
      <c r="S86" s="2"/>
      <c r="T86" s="5"/>
      <c r="U86" s="2">
        <f t="shared" ref="U86:U104" si="41">V86+W86+X86</f>
        <v>0</v>
      </c>
      <c r="V86" s="5"/>
      <c r="W86" s="2"/>
      <c r="X86" s="2"/>
      <c r="Y86" s="5"/>
      <c r="Z86" s="2">
        <f t="shared" ref="Z86:Z104" si="42">P86+Y86</f>
        <v>0</v>
      </c>
      <c r="AA86" s="5"/>
      <c r="AB86" s="5"/>
      <c r="AC86" s="2">
        <f t="shared" ref="AC86:AC104" si="43">F86+G86+K86-Z86-AA86-O86-N86</f>
        <v>0</v>
      </c>
      <c r="AD86" s="53"/>
      <c r="AE86" s="53"/>
      <c r="AF86" s="54"/>
      <c r="AG86" s="84"/>
      <c r="AH86" s="84"/>
      <c r="AI86" s="85"/>
      <c r="AJ86" s="83"/>
      <c r="AK86" s="19"/>
      <c r="AL86" s="83"/>
      <c r="AM86" s="83"/>
      <c r="AN86" s="83"/>
      <c r="AO86" s="83"/>
      <c r="AP86" s="83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/>
      <c r="F87" s="44"/>
      <c r="G87" s="5"/>
      <c r="H87" s="2"/>
      <c r="I87" s="2"/>
      <c r="J87" s="2"/>
      <c r="K87" s="2">
        <f t="shared" si="39"/>
        <v>0</v>
      </c>
      <c r="L87" s="2"/>
      <c r="M87" s="11"/>
      <c r="N87" s="11"/>
      <c r="O87" s="5"/>
      <c r="P87" s="2">
        <f t="shared" si="40"/>
        <v>0</v>
      </c>
      <c r="Q87" s="5"/>
      <c r="R87" s="5"/>
      <c r="S87" s="2"/>
      <c r="T87" s="5"/>
      <c r="U87" s="2">
        <f t="shared" si="41"/>
        <v>0</v>
      </c>
      <c r="V87" s="5"/>
      <c r="W87" s="2"/>
      <c r="X87" s="2"/>
      <c r="Y87" s="5"/>
      <c r="Z87" s="2">
        <f t="shared" si="42"/>
        <v>0</v>
      </c>
      <c r="AA87" s="5"/>
      <c r="AB87" s="5"/>
      <c r="AC87" s="2">
        <f t="shared" si="43"/>
        <v>0</v>
      </c>
      <c r="AD87" s="44"/>
      <c r="AE87" s="44"/>
      <c r="AF87" s="13"/>
      <c r="AG87" s="81"/>
      <c r="AH87" s="81"/>
      <c r="AI87" s="82"/>
      <c r="AJ87" s="83"/>
      <c r="AK87" s="19"/>
      <c r="AL87" s="83"/>
      <c r="AM87" s="83"/>
      <c r="AN87" s="83"/>
      <c r="AO87" s="83"/>
      <c r="AP87" s="83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5"/>
      <c r="H88" s="2"/>
      <c r="I88" s="2"/>
      <c r="J88" s="2">
        <v>2</v>
      </c>
      <c r="K88" s="2">
        <f t="shared" si="39"/>
        <v>2</v>
      </c>
      <c r="L88" s="2"/>
      <c r="M88" s="11"/>
      <c r="N88" s="11"/>
      <c r="O88" s="5"/>
      <c r="P88" s="2">
        <f t="shared" si="40"/>
        <v>0</v>
      </c>
      <c r="Q88" s="5"/>
      <c r="R88" s="5"/>
      <c r="S88" s="2"/>
      <c r="T88" s="5"/>
      <c r="U88" s="2">
        <f t="shared" si="41"/>
        <v>0</v>
      </c>
      <c r="V88" s="5"/>
      <c r="W88" s="2"/>
      <c r="X88" s="2"/>
      <c r="Y88" s="5">
        <v>2</v>
      </c>
      <c r="Z88" s="2">
        <f t="shared" si="42"/>
        <v>2</v>
      </c>
      <c r="AA88" s="5"/>
      <c r="AB88" s="5"/>
      <c r="AC88" s="2">
        <f t="shared" si="43"/>
        <v>0</v>
      </c>
      <c r="AD88" s="44"/>
      <c r="AE88" s="44"/>
      <c r="AF88" s="13"/>
      <c r="AG88" s="81"/>
      <c r="AH88" s="81"/>
      <c r="AI88" s="82"/>
      <c r="AJ88" s="83"/>
      <c r="AK88" s="19"/>
      <c r="AL88" s="83"/>
      <c r="AM88" s="83"/>
      <c r="AN88" s="83"/>
      <c r="AO88" s="83"/>
      <c r="AP88" s="83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>
        <v>1</v>
      </c>
      <c r="F89" s="44"/>
      <c r="G89" s="5">
        <v>1</v>
      </c>
      <c r="H89" s="2"/>
      <c r="I89" s="2"/>
      <c r="J89" s="2">
        <v>6</v>
      </c>
      <c r="K89" s="2">
        <f t="shared" si="39"/>
        <v>6</v>
      </c>
      <c r="L89" s="2"/>
      <c r="M89" s="11"/>
      <c r="N89" s="11"/>
      <c r="O89" s="5"/>
      <c r="P89" s="2">
        <f t="shared" si="40"/>
        <v>2</v>
      </c>
      <c r="Q89" s="5">
        <v>1</v>
      </c>
      <c r="R89" s="5"/>
      <c r="S89" s="2">
        <v>1</v>
      </c>
      <c r="T89" s="5"/>
      <c r="U89" s="2">
        <f t="shared" si="41"/>
        <v>0</v>
      </c>
      <c r="V89" s="5"/>
      <c r="W89" s="2"/>
      <c r="X89" s="2"/>
      <c r="Y89" s="5">
        <v>1</v>
      </c>
      <c r="Z89" s="2">
        <f t="shared" si="42"/>
        <v>3</v>
      </c>
      <c r="AA89" s="5"/>
      <c r="AB89" s="5"/>
      <c r="AC89" s="2">
        <f t="shared" si="43"/>
        <v>4</v>
      </c>
      <c r="AD89" s="44"/>
      <c r="AE89" s="44">
        <v>1</v>
      </c>
      <c r="AF89" s="13"/>
      <c r="AG89" s="81">
        <v>1</v>
      </c>
      <c r="AH89" s="81"/>
      <c r="AI89" s="82">
        <v>1</v>
      </c>
      <c r="AJ89" s="83"/>
      <c r="AK89" s="59">
        <v>1</v>
      </c>
      <c r="AL89" s="83"/>
      <c r="AM89" s="83"/>
      <c r="AN89" s="83"/>
      <c r="AO89" s="83"/>
      <c r="AP89" s="83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5"/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0</v>
      </c>
      <c r="AD90" s="44"/>
      <c r="AE90" s="44"/>
      <c r="AF90" s="13"/>
      <c r="AG90" s="81"/>
      <c r="AH90" s="81"/>
      <c r="AI90" s="82"/>
      <c r="AJ90" s="83"/>
      <c r="AK90" s="19"/>
      <c r="AL90" s="83"/>
      <c r="AM90" s="83"/>
      <c r="AN90" s="83"/>
      <c r="AO90" s="83"/>
      <c r="AP90" s="83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5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4"/>
      <c r="AE91" s="44"/>
      <c r="AF91" s="13"/>
      <c r="AG91" s="81"/>
      <c r="AH91" s="81"/>
      <c r="AI91" s="82"/>
      <c r="AJ91" s="83"/>
      <c r="AK91" s="19"/>
      <c r="AL91" s="83"/>
      <c r="AM91" s="83"/>
      <c r="AN91" s="83"/>
      <c r="AO91" s="83"/>
      <c r="AP91" s="83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>
        <v>2</v>
      </c>
      <c r="F92" s="44"/>
      <c r="G92" s="5">
        <v>2</v>
      </c>
      <c r="H92" s="2"/>
      <c r="I92" s="2"/>
      <c r="J92" s="2">
        <v>1</v>
      </c>
      <c r="K92" s="2">
        <f t="shared" si="39"/>
        <v>1</v>
      </c>
      <c r="L92" s="2"/>
      <c r="M92" s="11"/>
      <c r="N92" s="11"/>
      <c r="O92" s="5"/>
      <c r="P92" s="2">
        <f t="shared" si="40"/>
        <v>3</v>
      </c>
      <c r="Q92" s="5">
        <v>2</v>
      </c>
      <c r="R92" s="5"/>
      <c r="S92" s="2">
        <v>1</v>
      </c>
      <c r="T92" s="5"/>
      <c r="U92" s="2">
        <f t="shared" si="41"/>
        <v>0</v>
      </c>
      <c r="V92" s="5"/>
      <c r="W92" s="2"/>
      <c r="X92" s="2"/>
      <c r="Y92" s="5"/>
      <c r="Z92" s="2">
        <f t="shared" si="42"/>
        <v>3</v>
      </c>
      <c r="AA92" s="5"/>
      <c r="AB92" s="5"/>
      <c r="AC92" s="2">
        <f t="shared" si="43"/>
        <v>0</v>
      </c>
      <c r="AD92" s="44"/>
      <c r="AE92" s="44">
        <v>1</v>
      </c>
      <c r="AF92" s="13"/>
      <c r="AG92" s="81">
        <v>1</v>
      </c>
      <c r="AH92" s="81"/>
      <c r="AI92" s="82">
        <v>1</v>
      </c>
      <c r="AJ92" s="83"/>
      <c r="AK92" s="59">
        <v>1</v>
      </c>
      <c r="AL92" s="83"/>
      <c r="AM92" s="83"/>
      <c r="AN92" s="83"/>
      <c r="AO92" s="83"/>
      <c r="AP92" s="83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5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4"/>
      <c r="AE93" s="44"/>
      <c r="AF93" s="13"/>
      <c r="AG93" s="81"/>
      <c r="AH93" s="81"/>
      <c r="AI93" s="82"/>
      <c r="AJ93" s="83"/>
      <c r="AK93" s="19"/>
      <c r="AL93" s="83"/>
      <c r="AM93" s="83"/>
      <c r="AN93" s="83"/>
      <c r="AO93" s="83"/>
      <c r="AP93" s="83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>
        <v>2</v>
      </c>
      <c r="F94" s="44"/>
      <c r="G94" s="5">
        <v>2</v>
      </c>
      <c r="H94" s="2"/>
      <c r="I94" s="2"/>
      <c r="J94" s="2">
        <v>4</v>
      </c>
      <c r="K94" s="2">
        <f t="shared" si="39"/>
        <v>3</v>
      </c>
      <c r="L94" s="2"/>
      <c r="M94" s="11">
        <v>1</v>
      </c>
      <c r="N94" s="11"/>
      <c r="O94" s="5"/>
      <c r="P94" s="2">
        <f t="shared" si="40"/>
        <v>3</v>
      </c>
      <c r="Q94" s="5">
        <v>1</v>
      </c>
      <c r="R94" s="5"/>
      <c r="S94" s="2">
        <v>2</v>
      </c>
      <c r="T94" s="5"/>
      <c r="U94" s="2">
        <f t="shared" si="41"/>
        <v>0</v>
      </c>
      <c r="V94" s="5"/>
      <c r="W94" s="2"/>
      <c r="X94" s="2"/>
      <c r="Y94" s="5">
        <v>1</v>
      </c>
      <c r="Z94" s="2">
        <f t="shared" si="42"/>
        <v>4</v>
      </c>
      <c r="AA94" s="5"/>
      <c r="AB94" s="5"/>
      <c r="AC94" s="2">
        <f t="shared" si="43"/>
        <v>1</v>
      </c>
      <c r="AD94" s="44"/>
      <c r="AE94" s="44"/>
      <c r="AF94" s="13">
        <v>1</v>
      </c>
      <c r="AG94" s="81">
        <v>1</v>
      </c>
      <c r="AH94" s="81">
        <v>1</v>
      </c>
      <c r="AI94" s="82"/>
      <c r="AJ94" s="83"/>
      <c r="AK94" s="59">
        <v>1</v>
      </c>
      <c r="AL94" s="83"/>
      <c r="AM94" s="83"/>
      <c r="AN94" s="83"/>
      <c r="AO94" s="83"/>
      <c r="AP94" s="83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5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4"/>
      <c r="AE95" s="44"/>
      <c r="AF95" s="13"/>
      <c r="AG95" s="81"/>
      <c r="AH95" s="81"/>
      <c r="AI95" s="82"/>
      <c r="AJ95" s="83"/>
      <c r="AK95" s="19"/>
      <c r="AL95" s="83"/>
      <c r="AM95" s="83"/>
      <c r="AN95" s="83"/>
      <c r="AO95" s="83"/>
      <c r="AP95" s="83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>
        <v>1</v>
      </c>
      <c r="F96" s="44"/>
      <c r="G96" s="5">
        <v>1</v>
      </c>
      <c r="H96" s="2"/>
      <c r="I96" s="2"/>
      <c r="J96" s="2"/>
      <c r="K96" s="2">
        <f t="shared" si="39"/>
        <v>0</v>
      </c>
      <c r="L96" s="2"/>
      <c r="M96" s="11"/>
      <c r="N96" s="11"/>
      <c r="O96" s="5"/>
      <c r="P96" s="2">
        <f t="shared" si="40"/>
        <v>1</v>
      </c>
      <c r="Q96" s="5">
        <v>1</v>
      </c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1</v>
      </c>
      <c r="AA96" s="5"/>
      <c r="AB96" s="5"/>
      <c r="AC96" s="2">
        <f t="shared" si="43"/>
        <v>0</v>
      </c>
      <c r="AD96" s="44"/>
      <c r="AE96" s="44"/>
      <c r="AF96" s="13"/>
      <c r="AG96" s="81"/>
      <c r="AH96" s="81"/>
      <c r="AI96" s="82"/>
      <c r="AJ96" s="83"/>
      <c r="AK96" s="19"/>
      <c r="AL96" s="83"/>
      <c r="AM96" s="83"/>
      <c r="AN96" s="83"/>
      <c r="AO96" s="83"/>
      <c r="AP96" s="83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2"/>
      <c r="H97" s="2"/>
      <c r="I97" s="2"/>
      <c r="J97" s="2">
        <v>3</v>
      </c>
      <c r="K97" s="2">
        <f t="shared" si="39"/>
        <v>1</v>
      </c>
      <c r="L97" s="2">
        <v>2</v>
      </c>
      <c r="M97" s="11"/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1</v>
      </c>
      <c r="AD97" s="44"/>
      <c r="AE97" s="44"/>
      <c r="AF97" s="13"/>
      <c r="AG97" s="81"/>
      <c r="AH97" s="81"/>
      <c r="AI97" s="82"/>
      <c r="AJ97" s="83"/>
      <c r="AK97" s="19"/>
      <c r="AL97" s="83"/>
      <c r="AM97" s="83"/>
      <c r="AN97" s="83"/>
      <c r="AO97" s="83"/>
      <c r="AP97" s="83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4"/>
      <c r="AE98" s="44"/>
      <c r="AF98" s="13"/>
      <c r="AG98" s="81"/>
      <c r="AH98" s="81"/>
      <c r="AI98" s="82"/>
      <c r="AJ98" s="83"/>
      <c r="AK98" s="19"/>
      <c r="AL98" s="83"/>
      <c r="AM98" s="83"/>
      <c r="AN98" s="83"/>
      <c r="AO98" s="83"/>
      <c r="AP98" s="83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/>
      <c r="F99" s="44"/>
      <c r="G99" s="2"/>
      <c r="H99" s="2"/>
      <c r="I99" s="2"/>
      <c r="J99" s="2">
        <v>2</v>
      </c>
      <c r="K99" s="2">
        <f t="shared" si="39"/>
        <v>2</v>
      </c>
      <c r="L99" s="2"/>
      <c r="M99" s="11"/>
      <c r="N99" s="11"/>
      <c r="O99" s="5"/>
      <c r="P99" s="2">
        <f t="shared" si="40"/>
        <v>1</v>
      </c>
      <c r="Q99" s="5"/>
      <c r="R99" s="5"/>
      <c r="S99" s="2"/>
      <c r="T99" s="5"/>
      <c r="U99" s="2">
        <f t="shared" si="41"/>
        <v>1</v>
      </c>
      <c r="V99" s="5"/>
      <c r="W99" s="2">
        <v>1</v>
      </c>
      <c r="X99" s="2"/>
      <c r="Y99" s="5"/>
      <c r="Z99" s="2">
        <f t="shared" si="42"/>
        <v>1</v>
      </c>
      <c r="AA99" s="5"/>
      <c r="AB99" s="5"/>
      <c r="AC99" s="2">
        <f t="shared" si="43"/>
        <v>1</v>
      </c>
      <c r="AD99" s="44"/>
      <c r="AE99" s="44"/>
      <c r="AF99" s="13"/>
      <c r="AG99" s="81"/>
      <c r="AH99" s="81"/>
      <c r="AI99" s="82"/>
      <c r="AJ99" s="83"/>
      <c r="AK99" s="19"/>
      <c r="AL99" s="83"/>
      <c r="AM99" s="83"/>
      <c r="AN99" s="83"/>
      <c r="AO99" s="83"/>
      <c r="AP99" s="83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4"/>
      <c r="AE100" s="44"/>
      <c r="AF100" s="13"/>
      <c r="AG100" s="81"/>
      <c r="AH100" s="81"/>
      <c r="AI100" s="82"/>
      <c r="AJ100" s="83"/>
      <c r="AK100" s="19"/>
      <c r="AL100" s="83"/>
      <c r="AM100" s="83"/>
      <c r="AN100" s="83"/>
      <c r="AO100" s="83"/>
      <c r="AP100" s="83"/>
    </row>
    <row r="101" spans="1:42" s="14" customFormat="1" ht="39.950000000000003" customHeight="1" x14ac:dyDescent="0.2">
      <c r="A101" s="50" t="s">
        <v>238</v>
      </c>
      <c r="B101" s="188" t="s">
        <v>239</v>
      </c>
      <c r="C101" s="189"/>
      <c r="D101" s="190"/>
      <c r="E101" s="52"/>
      <c r="F101" s="53"/>
      <c r="G101" s="51"/>
      <c r="H101" s="51"/>
      <c r="I101" s="51"/>
      <c r="J101" s="51">
        <v>2</v>
      </c>
      <c r="K101" s="2">
        <f t="shared" si="39"/>
        <v>2</v>
      </c>
      <c r="L101" s="2"/>
      <c r="M101" s="11"/>
      <c r="N101" s="11"/>
      <c r="O101" s="5"/>
      <c r="P101" s="2">
        <f t="shared" si="40"/>
        <v>2</v>
      </c>
      <c r="Q101" s="5">
        <v>1</v>
      </c>
      <c r="R101" s="5"/>
      <c r="S101" s="2">
        <v>1</v>
      </c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2</v>
      </c>
      <c r="AA101" s="5"/>
      <c r="AB101" s="5"/>
      <c r="AC101" s="2">
        <f t="shared" si="43"/>
        <v>0</v>
      </c>
      <c r="AD101" s="53"/>
      <c r="AE101" s="53"/>
      <c r="AF101" s="54"/>
      <c r="AG101" s="84"/>
      <c r="AH101" s="84"/>
      <c r="AI101" s="85"/>
      <c r="AJ101" s="83"/>
      <c r="AK101" s="19"/>
      <c r="AL101" s="83"/>
      <c r="AM101" s="83"/>
      <c r="AN101" s="83"/>
      <c r="AO101" s="83"/>
      <c r="AP101" s="83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4"/>
      <c r="AE102" s="44"/>
      <c r="AF102" s="13"/>
      <c r="AG102" s="81"/>
      <c r="AH102" s="81"/>
      <c r="AI102" s="82"/>
      <c r="AJ102" s="83"/>
      <c r="AK102" s="19"/>
      <c r="AL102" s="83"/>
      <c r="AM102" s="83"/>
      <c r="AN102" s="83"/>
      <c r="AO102" s="83"/>
      <c r="AP102" s="83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44"/>
      <c r="AE103" s="44"/>
      <c r="AF103" s="13"/>
      <c r="AG103" s="81"/>
      <c r="AH103" s="81"/>
      <c r="AI103" s="82"/>
      <c r="AJ103" s="83"/>
      <c r="AK103" s="19"/>
      <c r="AL103" s="83"/>
      <c r="AM103" s="83"/>
      <c r="AN103" s="83"/>
      <c r="AO103" s="83"/>
      <c r="AP103" s="83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4"/>
      <c r="AE104" s="44"/>
      <c r="AF104" s="13"/>
      <c r="AG104" s="81"/>
      <c r="AH104" s="81"/>
      <c r="AI104" s="82"/>
      <c r="AJ104" s="83"/>
      <c r="AK104" s="19"/>
      <c r="AL104" s="83"/>
      <c r="AM104" s="83"/>
      <c r="AN104" s="83"/>
      <c r="AO104" s="83"/>
      <c r="AP104" s="83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7</v>
      </c>
      <c r="F105" s="42">
        <f t="shared" ref="F105:AP105" si="44">SUM(F106:F109)</f>
        <v>1</v>
      </c>
      <c r="G105" s="42">
        <f t="shared" si="44"/>
        <v>2</v>
      </c>
      <c r="H105" s="42">
        <f t="shared" si="44"/>
        <v>4</v>
      </c>
      <c r="I105" s="42">
        <f t="shared" si="44"/>
        <v>0</v>
      </c>
      <c r="J105" s="42">
        <f t="shared" si="44"/>
        <v>56</v>
      </c>
      <c r="K105" s="42">
        <f t="shared" si="44"/>
        <v>44</v>
      </c>
      <c r="L105" s="42">
        <f t="shared" si="44"/>
        <v>11</v>
      </c>
      <c r="M105" s="42">
        <f t="shared" si="44"/>
        <v>1</v>
      </c>
      <c r="N105" s="42">
        <f t="shared" si="44"/>
        <v>0</v>
      </c>
      <c r="O105" s="42">
        <f t="shared" si="44"/>
        <v>0</v>
      </c>
      <c r="P105" s="42">
        <f t="shared" si="44"/>
        <v>33</v>
      </c>
      <c r="Q105" s="42">
        <f t="shared" si="44"/>
        <v>14</v>
      </c>
      <c r="R105" s="42">
        <f t="shared" si="44"/>
        <v>1</v>
      </c>
      <c r="S105" s="42">
        <f t="shared" si="44"/>
        <v>17</v>
      </c>
      <c r="T105" s="42">
        <f t="shared" si="44"/>
        <v>0</v>
      </c>
      <c r="U105" s="42">
        <f t="shared" si="44"/>
        <v>1</v>
      </c>
      <c r="V105" s="42">
        <f t="shared" si="44"/>
        <v>0</v>
      </c>
      <c r="W105" s="42">
        <f t="shared" si="44"/>
        <v>0</v>
      </c>
      <c r="X105" s="42">
        <f t="shared" si="44"/>
        <v>1</v>
      </c>
      <c r="Y105" s="42">
        <f t="shared" si="44"/>
        <v>0</v>
      </c>
      <c r="Z105" s="42">
        <f t="shared" si="44"/>
        <v>33</v>
      </c>
      <c r="AA105" s="42">
        <f t="shared" si="44"/>
        <v>0</v>
      </c>
      <c r="AB105" s="42">
        <f t="shared" si="44"/>
        <v>0</v>
      </c>
      <c r="AC105" s="42">
        <f t="shared" si="44"/>
        <v>14</v>
      </c>
      <c r="AD105" s="42">
        <f t="shared" si="44"/>
        <v>1</v>
      </c>
      <c r="AE105" s="42">
        <f t="shared" si="44"/>
        <v>0</v>
      </c>
      <c r="AF105" s="42">
        <f t="shared" si="44"/>
        <v>0</v>
      </c>
      <c r="AG105" s="75">
        <f t="shared" si="44"/>
        <v>0</v>
      </c>
      <c r="AH105" s="75">
        <f t="shared" si="44"/>
        <v>0</v>
      </c>
      <c r="AI105" s="75">
        <f t="shared" si="44"/>
        <v>0</v>
      </c>
      <c r="AJ105" s="75">
        <f t="shared" si="44"/>
        <v>0</v>
      </c>
      <c r="AK105" s="42">
        <f t="shared" si="44"/>
        <v>0</v>
      </c>
      <c r="AL105" s="75">
        <f t="shared" si="44"/>
        <v>3</v>
      </c>
      <c r="AM105" s="75">
        <f t="shared" si="44"/>
        <v>0</v>
      </c>
      <c r="AN105" s="75">
        <f t="shared" si="44"/>
        <v>3</v>
      </c>
      <c r="AO105" s="75">
        <f t="shared" si="44"/>
        <v>3</v>
      </c>
      <c r="AP105" s="75">
        <f t="shared" si="44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81"/>
      <c r="AH106" s="81"/>
      <c r="AI106" s="82"/>
      <c r="AJ106" s="83"/>
      <c r="AK106" s="19"/>
      <c r="AL106" s="83"/>
      <c r="AM106" s="83"/>
      <c r="AN106" s="83"/>
      <c r="AO106" s="83"/>
      <c r="AP106" s="83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81"/>
      <c r="AH107" s="81"/>
      <c r="AI107" s="82"/>
      <c r="AJ107" s="83"/>
      <c r="AK107" s="19"/>
      <c r="AL107" s="83"/>
      <c r="AM107" s="83"/>
      <c r="AN107" s="83"/>
      <c r="AO107" s="83"/>
      <c r="AP107" s="83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81"/>
      <c r="AH108" s="81"/>
      <c r="AI108" s="82"/>
      <c r="AJ108" s="83"/>
      <c r="AK108" s="19"/>
      <c r="AL108" s="83"/>
      <c r="AM108" s="83"/>
      <c r="AN108" s="83"/>
      <c r="AO108" s="83"/>
      <c r="AP108" s="83"/>
    </row>
    <row r="109" spans="1:42" s="90" customFormat="1" ht="30" customHeight="1" x14ac:dyDescent="0.2">
      <c r="A109" s="114" t="s">
        <v>248</v>
      </c>
      <c r="B109" s="191" t="s">
        <v>250</v>
      </c>
      <c r="C109" s="192"/>
      <c r="D109" s="193"/>
      <c r="E109" s="115">
        <v>7</v>
      </c>
      <c r="F109" s="84">
        <v>1</v>
      </c>
      <c r="G109" s="89">
        <v>2</v>
      </c>
      <c r="H109" s="89">
        <v>4</v>
      </c>
      <c r="I109" s="89"/>
      <c r="J109" s="89">
        <v>56</v>
      </c>
      <c r="K109" s="88">
        <f>J109-L109-M109</f>
        <v>44</v>
      </c>
      <c r="L109" s="88">
        <v>11</v>
      </c>
      <c r="M109" s="116">
        <v>1</v>
      </c>
      <c r="N109" s="116"/>
      <c r="O109" s="117"/>
      <c r="P109" s="88">
        <f>Q109+R109+S109+T109+U109</f>
        <v>33</v>
      </c>
      <c r="Q109" s="117">
        <v>14</v>
      </c>
      <c r="R109" s="117">
        <v>1</v>
      </c>
      <c r="S109" s="88">
        <v>17</v>
      </c>
      <c r="T109" s="117"/>
      <c r="U109" s="88">
        <f>V109+W109+X109</f>
        <v>1</v>
      </c>
      <c r="V109" s="117"/>
      <c r="W109" s="88"/>
      <c r="X109" s="88">
        <v>1</v>
      </c>
      <c r="Y109" s="117"/>
      <c r="Z109" s="88">
        <f>P109+Y109</f>
        <v>33</v>
      </c>
      <c r="AA109" s="117"/>
      <c r="AB109" s="117"/>
      <c r="AC109" s="88">
        <f>F109+G109+K109-Z109-AA109-O109-N109</f>
        <v>14</v>
      </c>
      <c r="AD109" s="84">
        <v>1</v>
      </c>
      <c r="AE109" s="84"/>
      <c r="AF109" s="84"/>
      <c r="AG109" s="84"/>
      <c r="AH109" s="84"/>
      <c r="AI109" s="85"/>
      <c r="AJ109" s="83"/>
      <c r="AK109" s="83"/>
      <c r="AL109" s="105">
        <v>3</v>
      </c>
      <c r="AM109" s="105"/>
      <c r="AN109" s="105">
        <v>3</v>
      </c>
      <c r="AO109" s="105">
        <v>3</v>
      </c>
      <c r="AP109" s="83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114</v>
      </c>
      <c r="F110" s="42">
        <f t="shared" ref="F110:AP110" si="45">SUM(F111:F118)</f>
        <v>52</v>
      </c>
      <c r="G110" s="42">
        <f t="shared" si="45"/>
        <v>61</v>
      </c>
      <c r="H110" s="42">
        <f t="shared" si="45"/>
        <v>1</v>
      </c>
      <c r="I110" s="42">
        <f t="shared" si="45"/>
        <v>0</v>
      </c>
      <c r="J110" s="42">
        <f t="shared" si="45"/>
        <v>205</v>
      </c>
      <c r="K110" s="42">
        <f t="shared" si="45"/>
        <v>174</v>
      </c>
      <c r="L110" s="42">
        <f t="shared" si="45"/>
        <v>26</v>
      </c>
      <c r="M110" s="42">
        <f t="shared" si="45"/>
        <v>5</v>
      </c>
      <c r="N110" s="42">
        <f t="shared" si="45"/>
        <v>0</v>
      </c>
      <c r="O110" s="42">
        <f t="shared" si="45"/>
        <v>0</v>
      </c>
      <c r="P110" s="42">
        <f t="shared" si="45"/>
        <v>186</v>
      </c>
      <c r="Q110" s="42">
        <f t="shared" si="45"/>
        <v>140</v>
      </c>
      <c r="R110" s="42">
        <f t="shared" si="45"/>
        <v>6</v>
      </c>
      <c r="S110" s="42">
        <f t="shared" si="45"/>
        <v>19</v>
      </c>
      <c r="T110" s="42">
        <f t="shared" si="45"/>
        <v>0</v>
      </c>
      <c r="U110" s="42">
        <f t="shared" si="45"/>
        <v>21</v>
      </c>
      <c r="V110" s="42">
        <f t="shared" si="45"/>
        <v>3</v>
      </c>
      <c r="W110" s="42">
        <f t="shared" si="45"/>
        <v>5</v>
      </c>
      <c r="X110" s="42">
        <f t="shared" si="45"/>
        <v>13</v>
      </c>
      <c r="Y110" s="42">
        <f t="shared" si="45"/>
        <v>4</v>
      </c>
      <c r="Z110" s="42">
        <f t="shared" si="45"/>
        <v>190</v>
      </c>
      <c r="AA110" s="42">
        <f t="shared" si="45"/>
        <v>0</v>
      </c>
      <c r="AB110" s="42">
        <f t="shared" si="45"/>
        <v>3</v>
      </c>
      <c r="AC110" s="42">
        <f t="shared" si="45"/>
        <v>97</v>
      </c>
      <c r="AD110" s="42">
        <f t="shared" si="45"/>
        <v>40</v>
      </c>
      <c r="AE110" s="42">
        <f t="shared" si="45"/>
        <v>27</v>
      </c>
      <c r="AF110" s="42">
        <f t="shared" si="45"/>
        <v>1</v>
      </c>
      <c r="AG110" s="75">
        <f t="shared" si="45"/>
        <v>28</v>
      </c>
      <c r="AH110" s="75">
        <f t="shared" si="45"/>
        <v>10</v>
      </c>
      <c r="AI110" s="75">
        <f t="shared" si="45"/>
        <v>18</v>
      </c>
      <c r="AJ110" s="75">
        <f t="shared" si="45"/>
        <v>0</v>
      </c>
      <c r="AK110" s="42">
        <f t="shared" si="45"/>
        <v>28</v>
      </c>
      <c r="AL110" s="75">
        <f t="shared" si="45"/>
        <v>24</v>
      </c>
      <c r="AM110" s="75">
        <f t="shared" si="45"/>
        <v>3</v>
      </c>
      <c r="AN110" s="75">
        <f t="shared" si="45"/>
        <v>27</v>
      </c>
      <c r="AO110" s="75">
        <f t="shared" si="45"/>
        <v>24</v>
      </c>
      <c r="AP110" s="75">
        <f t="shared" si="45"/>
        <v>3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2">
        <v>95</v>
      </c>
      <c r="F111" s="44">
        <v>47</v>
      </c>
      <c r="G111" s="2">
        <v>47</v>
      </c>
      <c r="H111" s="2">
        <v>1</v>
      </c>
      <c r="I111" s="2"/>
      <c r="J111" s="2">
        <v>194</v>
      </c>
      <c r="K111" s="2">
        <f>J111-L111-M111</f>
        <v>166</v>
      </c>
      <c r="L111" s="2">
        <v>24</v>
      </c>
      <c r="M111" s="11">
        <v>4</v>
      </c>
      <c r="N111" s="11"/>
      <c r="O111" s="5"/>
      <c r="P111" s="2">
        <f>Q111+R111+S111+T111+U111</f>
        <v>178</v>
      </c>
      <c r="Q111" s="5">
        <v>137</v>
      </c>
      <c r="R111" s="5">
        <v>6</v>
      </c>
      <c r="S111" s="2">
        <v>15</v>
      </c>
      <c r="T111" s="5"/>
      <c r="U111" s="2">
        <f>V111+W111+X111</f>
        <v>20</v>
      </c>
      <c r="V111" s="5">
        <v>3</v>
      </c>
      <c r="W111" s="2">
        <v>4</v>
      </c>
      <c r="X111" s="2">
        <v>13</v>
      </c>
      <c r="Y111" s="5">
        <v>3</v>
      </c>
      <c r="Z111" s="2">
        <f>P111+Y111</f>
        <v>181</v>
      </c>
      <c r="AA111" s="5"/>
      <c r="AB111" s="5">
        <v>2</v>
      </c>
      <c r="AC111" s="2">
        <f>F111+G111+K111-Z111-AA111-O111-N111</f>
        <v>79</v>
      </c>
      <c r="AD111" s="44">
        <v>36</v>
      </c>
      <c r="AE111" s="44">
        <v>16</v>
      </c>
      <c r="AF111" s="13"/>
      <c r="AG111" s="81">
        <v>16</v>
      </c>
      <c r="AH111" s="81">
        <v>8</v>
      </c>
      <c r="AI111" s="82">
        <v>8</v>
      </c>
      <c r="AJ111" s="83"/>
      <c r="AK111" s="59">
        <v>16</v>
      </c>
      <c r="AL111" s="105">
        <v>22</v>
      </c>
      <c r="AM111" s="105">
        <v>3</v>
      </c>
      <c r="AN111" s="105">
        <v>25</v>
      </c>
      <c r="AO111" s="105">
        <v>22</v>
      </c>
      <c r="AP111" s="105">
        <v>3</v>
      </c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>
        <v>1</v>
      </c>
      <c r="K112" s="2">
        <f>J112-L112-M112</f>
        <v>1</v>
      </c>
      <c r="L112" s="2"/>
      <c r="M112" s="11"/>
      <c r="N112" s="11"/>
      <c r="O112" s="5"/>
      <c r="P112" s="2">
        <f>Q112+R112+S112+T112+U112</f>
        <v>0</v>
      </c>
      <c r="Q112" s="5"/>
      <c r="R112" s="5"/>
      <c r="S112" s="2"/>
      <c r="T112" s="5"/>
      <c r="U112" s="2">
        <f>V112+W112+X112</f>
        <v>0</v>
      </c>
      <c r="V112" s="5"/>
      <c r="W112" s="2"/>
      <c r="X112" s="2"/>
      <c r="Y112" s="5"/>
      <c r="Z112" s="2">
        <f>P112+Y112</f>
        <v>0</v>
      </c>
      <c r="AA112" s="5"/>
      <c r="AB112" s="5">
        <v>1</v>
      </c>
      <c r="AC112" s="2">
        <f>F112+G112+K112-Z112-AA112-O112-N112</f>
        <v>1</v>
      </c>
      <c r="AD112" s="44">
        <v>1</v>
      </c>
      <c r="AE112" s="44"/>
      <c r="AF112" s="13"/>
      <c r="AG112" s="81"/>
      <c r="AH112" s="81"/>
      <c r="AI112" s="82"/>
      <c r="AJ112" s="83"/>
      <c r="AK112" s="19"/>
      <c r="AL112" s="83"/>
      <c r="AM112" s="83"/>
      <c r="AN112" s="83"/>
      <c r="AO112" s="83"/>
      <c r="AP112" s="83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2">
        <v>11</v>
      </c>
      <c r="F113" s="44">
        <v>4</v>
      </c>
      <c r="G113" s="2">
        <v>7</v>
      </c>
      <c r="H113" s="2"/>
      <c r="I113" s="2"/>
      <c r="J113" s="2">
        <v>7</v>
      </c>
      <c r="K113" s="2">
        <f t="shared" ref="K113:K118" si="46">J113-L113-M113</f>
        <v>5</v>
      </c>
      <c r="L113" s="2">
        <v>2</v>
      </c>
      <c r="M113" s="11"/>
      <c r="N113" s="11"/>
      <c r="O113" s="5"/>
      <c r="P113" s="2">
        <f t="shared" ref="P113:P118" si="47">Q113+R113+S113+T113+U113</f>
        <v>4</v>
      </c>
      <c r="Q113" s="5">
        <v>2</v>
      </c>
      <c r="R113" s="5"/>
      <c r="S113" s="2">
        <v>2</v>
      </c>
      <c r="T113" s="5"/>
      <c r="U113" s="2">
        <f t="shared" ref="U113:U118" si="48">V113+W113+X113</f>
        <v>0</v>
      </c>
      <c r="V113" s="5"/>
      <c r="W113" s="2"/>
      <c r="X113" s="2"/>
      <c r="Y113" s="5"/>
      <c r="Z113" s="2">
        <f t="shared" ref="Z113:Z118" si="49">P113+Y113</f>
        <v>4</v>
      </c>
      <c r="AA113" s="5"/>
      <c r="AB113" s="5"/>
      <c r="AC113" s="2">
        <f t="shared" ref="AC113:AC118" si="50">F113+G113+K113-Z113-AA113-O113-N113</f>
        <v>12</v>
      </c>
      <c r="AD113" s="44">
        <v>2</v>
      </c>
      <c r="AE113" s="44">
        <v>8</v>
      </c>
      <c r="AF113" s="13">
        <v>1</v>
      </c>
      <c r="AG113" s="81">
        <v>9</v>
      </c>
      <c r="AH113" s="81">
        <v>2</v>
      </c>
      <c r="AI113" s="82">
        <v>7</v>
      </c>
      <c r="AJ113" s="83"/>
      <c r="AK113" s="59">
        <v>9</v>
      </c>
      <c r="AL113" s="105">
        <v>2</v>
      </c>
      <c r="AM113" s="105"/>
      <c r="AN113" s="105">
        <v>2</v>
      </c>
      <c r="AO113" s="105">
        <v>2</v>
      </c>
      <c r="AP113" s="83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/>
      <c r="F114" s="44"/>
      <c r="G114" s="2"/>
      <c r="H114" s="2"/>
      <c r="I114" s="2"/>
      <c r="J114" s="2"/>
      <c r="K114" s="2">
        <f t="shared" si="46"/>
        <v>0</v>
      </c>
      <c r="L114" s="2"/>
      <c r="M114" s="11"/>
      <c r="N114" s="11"/>
      <c r="O114" s="5"/>
      <c r="P114" s="2">
        <f t="shared" si="47"/>
        <v>0</v>
      </c>
      <c r="Q114" s="5"/>
      <c r="R114" s="5"/>
      <c r="S114" s="2"/>
      <c r="T114" s="5"/>
      <c r="U114" s="2">
        <f t="shared" si="48"/>
        <v>0</v>
      </c>
      <c r="V114" s="5"/>
      <c r="W114" s="2"/>
      <c r="X114" s="2"/>
      <c r="Y114" s="5"/>
      <c r="Z114" s="2">
        <f t="shared" si="49"/>
        <v>0</v>
      </c>
      <c r="AA114" s="5"/>
      <c r="AB114" s="5"/>
      <c r="AC114" s="2">
        <f t="shared" si="50"/>
        <v>0</v>
      </c>
      <c r="AD114" s="44"/>
      <c r="AE114" s="44"/>
      <c r="AF114" s="13"/>
      <c r="AG114" s="81"/>
      <c r="AH114" s="81"/>
      <c r="AI114" s="82"/>
      <c r="AJ114" s="83"/>
      <c r="AK114" s="19"/>
      <c r="AL114" s="83"/>
      <c r="AM114" s="83"/>
      <c r="AN114" s="83"/>
      <c r="AO114" s="83"/>
      <c r="AP114" s="83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>
        <f t="shared" si="46"/>
        <v>0</v>
      </c>
      <c r="L115" s="2"/>
      <c r="M115" s="11"/>
      <c r="N115" s="11"/>
      <c r="O115" s="5"/>
      <c r="P115" s="2">
        <f t="shared" si="47"/>
        <v>0</v>
      </c>
      <c r="Q115" s="5"/>
      <c r="R115" s="5"/>
      <c r="S115" s="2"/>
      <c r="T115" s="5"/>
      <c r="U115" s="2">
        <f t="shared" si="48"/>
        <v>0</v>
      </c>
      <c r="V115" s="5"/>
      <c r="W115" s="2"/>
      <c r="X115" s="2"/>
      <c r="Y115" s="5"/>
      <c r="Z115" s="2">
        <f t="shared" si="49"/>
        <v>0</v>
      </c>
      <c r="AA115" s="5"/>
      <c r="AB115" s="5"/>
      <c r="AC115" s="2">
        <f t="shared" si="50"/>
        <v>0</v>
      </c>
      <c r="AD115" s="44"/>
      <c r="AE115" s="44"/>
      <c r="AF115" s="13"/>
      <c r="AG115" s="81"/>
      <c r="AH115" s="81"/>
      <c r="AI115" s="82"/>
      <c r="AJ115" s="83"/>
      <c r="AK115" s="19"/>
      <c r="AL115" s="83"/>
      <c r="AM115" s="83"/>
      <c r="AN115" s="83"/>
      <c r="AO115" s="83"/>
      <c r="AP115" s="83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2">
        <v>3</v>
      </c>
      <c r="F116" s="44"/>
      <c r="G116" s="2">
        <v>3</v>
      </c>
      <c r="H116" s="2"/>
      <c r="I116" s="2"/>
      <c r="J116" s="2">
        <v>1</v>
      </c>
      <c r="K116" s="2">
        <f t="shared" si="46"/>
        <v>1</v>
      </c>
      <c r="L116" s="2"/>
      <c r="M116" s="11"/>
      <c r="N116" s="11"/>
      <c r="O116" s="5"/>
      <c r="P116" s="2">
        <f t="shared" si="47"/>
        <v>1</v>
      </c>
      <c r="Q116" s="5"/>
      <c r="R116" s="5"/>
      <c r="S116" s="2"/>
      <c r="T116" s="5"/>
      <c r="U116" s="2">
        <f t="shared" si="48"/>
        <v>1</v>
      </c>
      <c r="V116" s="5"/>
      <c r="W116" s="2">
        <v>1</v>
      </c>
      <c r="X116" s="2"/>
      <c r="Y116" s="5"/>
      <c r="Z116" s="2">
        <f t="shared" si="49"/>
        <v>1</v>
      </c>
      <c r="AA116" s="5"/>
      <c r="AB116" s="5"/>
      <c r="AC116" s="2">
        <f t="shared" si="50"/>
        <v>3</v>
      </c>
      <c r="AD116" s="44"/>
      <c r="AE116" s="44"/>
      <c r="AF116" s="13"/>
      <c r="AG116" s="81"/>
      <c r="AH116" s="81"/>
      <c r="AI116" s="82"/>
      <c r="AJ116" s="83"/>
      <c r="AK116" s="19"/>
      <c r="AL116" s="83"/>
      <c r="AM116" s="83"/>
      <c r="AN116" s="83"/>
      <c r="AO116" s="83"/>
      <c r="AP116" s="83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>
        <f t="shared" si="46"/>
        <v>0</v>
      </c>
      <c r="L117" s="2"/>
      <c r="M117" s="11"/>
      <c r="N117" s="11"/>
      <c r="O117" s="5"/>
      <c r="P117" s="2">
        <f t="shared" si="47"/>
        <v>0</v>
      </c>
      <c r="Q117" s="5"/>
      <c r="R117" s="5"/>
      <c r="S117" s="2"/>
      <c r="T117" s="5"/>
      <c r="U117" s="2">
        <f t="shared" si="48"/>
        <v>0</v>
      </c>
      <c r="V117" s="5"/>
      <c r="W117" s="2"/>
      <c r="X117" s="2"/>
      <c r="Y117" s="5"/>
      <c r="Z117" s="2">
        <f t="shared" si="49"/>
        <v>0</v>
      </c>
      <c r="AA117" s="5"/>
      <c r="AB117" s="5"/>
      <c r="AC117" s="2">
        <f t="shared" si="50"/>
        <v>0</v>
      </c>
      <c r="AD117" s="44"/>
      <c r="AE117" s="44"/>
      <c r="AF117" s="13"/>
      <c r="AG117" s="81"/>
      <c r="AH117" s="81"/>
      <c r="AI117" s="82"/>
      <c r="AJ117" s="83"/>
      <c r="AK117" s="19"/>
      <c r="AL117" s="83"/>
      <c r="AM117" s="83"/>
      <c r="AN117" s="83"/>
      <c r="AO117" s="83"/>
      <c r="AP117" s="83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5</v>
      </c>
      <c r="F118" s="44">
        <v>1</v>
      </c>
      <c r="G118" s="2">
        <v>4</v>
      </c>
      <c r="H118" s="2"/>
      <c r="I118" s="2"/>
      <c r="J118" s="2">
        <v>2</v>
      </c>
      <c r="K118" s="2">
        <f t="shared" si="46"/>
        <v>1</v>
      </c>
      <c r="L118" s="2"/>
      <c r="M118" s="11">
        <v>1</v>
      </c>
      <c r="N118" s="11"/>
      <c r="O118" s="5"/>
      <c r="P118" s="2">
        <f t="shared" si="47"/>
        <v>3</v>
      </c>
      <c r="Q118" s="5">
        <v>1</v>
      </c>
      <c r="R118" s="5"/>
      <c r="S118" s="2">
        <v>2</v>
      </c>
      <c r="T118" s="5"/>
      <c r="U118" s="2">
        <f t="shared" si="48"/>
        <v>0</v>
      </c>
      <c r="V118" s="5"/>
      <c r="W118" s="2"/>
      <c r="X118" s="2"/>
      <c r="Y118" s="5">
        <v>1</v>
      </c>
      <c r="Z118" s="2">
        <f t="shared" si="49"/>
        <v>4</v>
      </c>
      <c r="AA118" s="5"/>
      <c r="AB118" s="5"/>
      <c r="AC118" s="2">
        <f t="shared" si="50"/>
        <v>2</v>
      </c>
      <c r="AD118" s="44">
        <v>1</v>
      </c>
      <c r="AE118" s="44">
        <v>3</v>
      </c>
      <c r="AF118" s="13"/>
      <c r="AG118" s="81">
        <v>3</v>
      </c>
      <c r="AH118" s="81"/>
      <c r="AI118" s="82">
        <v>3</v>
      </c>
      <c r="AJ118" s="83"/>
      <c r="AK118" s="59">
        <v>3</v>
      </c>
      <c r="AL118" s="83"/>
      <c r="AM118" s="83"/>
      <c r="AN118" s="83"/>
      <c r="AO118" s="83"/>
      <c r="AP118" s="83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 t="shared" ref="E119:AI119" si="51">SUM(E120:E123)</f>
        <v>6</v>
      </c>
      <c r="F119" s="42">
        <f t="shared" si="51"/>
        <v>0</v>
      </c>
      <c r="G119" s="42">
        <f t="shared" si="51"/>
        <v>6</v>
      </c>
      <c r="H119" s="42">
        <f t="shared" si="51"/>
        <v>0</v>
      </c>
      <c r="I119" s="42">
        <f t="shared" si="51"/>
        <v>0</v>
      </c>
      <c r="J119" s="42">
        <f t="shared" si="51"/>
        <v>11</v>
      </c>
      <c r="K119" s="42">
        <f t="shared" si="51"/>
        <v>10</v>
      </c>
      <c r="L119" s="42">
        <f t="shared" si="51"/>
        <v>1</v>
      </c>
      <c r="M119" s="42">
        <f t="shared" si="51"/>
        <v>0</v>
      </c>
      <c r="N119" s="42">
        <f t="shared" si="51"/>
        <v>0</v>
      </c>
      <c r="O119" s="42">
        <f t="shared" si="51"/>
        <v>0</v>
      </c>
      <c r="P119" s="42">
        <f t="shared" si="51"/>
        <v>7</v>
      </c>
      <c r="Q119" s="42">
        <f t="shared" si="51"/>
        <v>0</v>
      </c>
      <c r="R119" s="42">
        <f t="shared" si="51"/>
        <v>4</v>
      </c>
      <c r="S119" s="42">
        <f t="shared" si="51"/>
        <v>3</v>
      </c>
      <c r="T119" s="42">
        <f t="shared" si="51"/>
        <v>0</v>
      </c>
      <c r="U119" s="42">
        <f t="shared" si="51"/>
        <v>0</v>
      </c>
      <c r="V119" s="42">
        <f t="shared" si="51"/>
        <v>0</v>
      </c>
      <c r="W119" s="42">
        <f t="shared" si="51"/>
        <v>0</v>
      </c>
      <c r="X119" s="42">
        <f t="shared" si="51"/>
        <v>0</v>
      </c>
      <c r="Y119" s="42">
        <f t="shared" si="51"/>
        <v>1</v>
      </c>
      <c r="Z119" s="42">
        <f t="shared" si="51"/>
        <v>8</v>
      </c>
      <c r="AA119" s="42">
        <f t="shared" si="51"/>
        <v>0</v>
      </c>
      <c r="AB119" s="42">
        <f t="shared" si="51"/>
        <v>0</v>
      </c>
      <c r="AC119" s="42">
        <f t="shared" si="51"/>
        <v>8</v>
      </c>
      <c r="AD119" s="42">
        <f t="shared" si="51"/>
        <v>0</v>
      </c>
      <c r="AE119" s="42">
        <f t="shared" si="51"/>
        <v>5</v>
      </c>
      <c r="AF119" s="42">
        <f t="shared" si="51"/>
        <v>0</v>
      </c>
      <c r="AG119" s="75">
        <f t="shared" si="51"/>
        <v>5</v>
      </c>
      <c r="AH119" s="75">
        <f t="shared" si="51"/>
        <v>0</v>
      </c>
      <c r="AI119" s="75">
        <f t="shared" si="51"/>
        <v>5</v>
      </c>
      <c r="AJ119" s="75">
        <f t="shared" ref="AJ119:AP119" si="52">SUM(AJ120:AJ123)</f>
        <v>0</v>
      </c>
      <c r="AK119" s="42">
        <f t="shared" si="52"/>
        <v>5</v>
      </c>
      <c r="AL119" s="75">
        <f t="shared" si="52"/>
        <v>0</v>
      </c>
      <c r="AM119" s="75">
        <f t="shared" si="52"/>
        <v>0</v>
      </c>
      <c r="AN119" s="75">
        <f t="shared" si="52"/>
        <v>0</v>
      </c>
      <c r="AO119" s="75">
        <f t="shared" si="52"/>
        <v>0</v>
      </c>
      <c r="AP119" s="75">
        <f t="shared" si="52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3</v>
      </c>
      <c r="F120" s="44"/>
      <c r="G120" s="2">
        <v>3</v>
      </c>
      <c r="H120" s="2"/>
      <c r="I120" s="2"/>
      <c r="J120" s="2">
        <v>2</v>
      </c>
      <c r="K120" s="2">
        <f>J120-L120-M120</f>
        <v>2</v>
      </c>
      <c r="L120" s="2"/>
      <c r="M120" s="11"/>
      <c r="N120" s="11"/>
      <c r="O120" s="5"/>
      <c r="P120" s="2">
        <f>Q120+R120+S120+T120+U120</f>
        <v>4</v>
      </c>
      <c r="Q120" s="5"/>
      <c r="R120" s="5">
        <v>2</v>
      </c>
      <c r="S120" s="2">
        <v>2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4</v>
      </c>
      <c r="AA120" s="5"/>
      <c r="AB120" s="5"/>
      <c r="AC120" s="2">
        <f>F120+G120+K120-Z120-AA120-O120-N120</f>
        <v>1</v>
      </c>
      <c r="AD120" s="44"/>
      <c r="AE120" s="44">
        <v>3</v>
      </c>
      <c r="AF120" s="13"/>
      <c r="AG120" s="81">
        <v>3</v>
      </c>
      <c r="AH120" s="81"/>
      <c r="AI120" s="82">
        <v>3</v>
      </c>
      <c r="AJ120" s="83"/>
      <c r="AK120" s="59">
        <v>3</v>
      </c>
      <c r="AL120" s="83"/>
      <c r="AM120" s="83"/>
      <c r="AN120" s="83"/>
      <c r="AO120" s="83"/>
      <c r="AP120" s="83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2"/>
      <c r="H121" s="2"/>
      <c r="I121" s="2"/>
      <c r="J121" s="2">
        <v>1</v>
      </c>
      <c r="K121" s="2">
        <f>J121-L121-M121</f>
        <v>0</v>
      </c>
      <c r="L121" s="2">
        <v>1</v>
      </c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81"/>
      <c r="AH121" s="81"/>
      <c r="AI121" s="82"/>
      <c r="AJ121" s="83"/>
      <c r="AK121" s="59"/>
      <c r="AL121" s="83"/>
      <c r="AM121" s="83"/>
      <c r="AN121" s="83"/>
      <c r="AO121" s="83"/>
      <c r="AP121" s="83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>
        <v>2</v>
      </c>
      <c r="F122" s="44"/>
      <c r="G122" s="2">
        <v>2</v>
      </c>
      <c r="H122" s="2"/>
      <c r="I122" s="2"/>
      <c r="J122" s="2">
        <v>3</v>
      </c>
      <c r="K122" s="2">
        <f>J122-L122-M122</f>
        <v>3</v>
      </c>
      <c r="L122" s="2"/>
      <c r="M122" s="11"/>
      <c r="N122" s="11"/>
      <c r="O122" s="5"/>
      <c r="P122" s="2">
        <f>Q122+R122+S122+T122+U122</f>
        <v>2</v>
      </c>
      <c r="Q122" s="5"/>
      <c r="R122" s="5">
        <v>2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2</v>
      </c>
      <c r="AA122" s="5"/>
      <c r="AB122" s="5"/>
      <c r="AC122" s="2">
        <f>F122+G122+K122-Z122-AA122-O122-N122</f>
        <v>3</v>
      </c>
      <c r="AD122" s="44"/>
      <c r="AE122" s="44">
        <v>1</v>
      </c>
      <c r="AF122" s="13"/>
      <c r="AG122" s="81">
        <v>1</v>
      </c>
      <c r="AH122" s="81"/>
      <c r="AI122" s="82">
        <v>1</v>
      </c>
      <c r="AJ122" s="83"/>
      <c r="AK122" s="59">
        <v>1</v>
      </c>
      <c r="AL122" s="83"/>
      <c r="AM122" s="83"/>
      <c r="AN122" s="83"/>
      <c r="AO122" s="83"/>
      <c r="AP122" s="83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1</v>
      </c>
      <c r="F123" s="44"/>
      <c r="G123" s="2">
        <v>1</v>
      </c>
      <c r="H123" s="2"/>
      <c r="I123" s="2"/>
      <c r="J123" s="2">
        <v>5</v>
      </c>
      <c r="K123" s="2">
        <f>J123-L123-M123</f>
        <v>5</v>
      </c>
      <c r="L123" s="2"/>
      <c r="M123" s="11"/>
      <c r="N123" s="11"/>
      <c r="O123" s="5"/>
      <c r="P123" s="2">
        <f>Q123+R123+S123+T123+U123</f>
        <v>1</v>
      </c>
      <c r="Q123" s="5"/>
      <c r="R123" s="5"/>
      <c r="S123" s="2">
        <v>1</v>
      </c>
      <c r="T123" s="5"/>
      <c r="U123" s="2">
        <f>V123+W123+X123</f>
        <v>0</v>
      </c>
      <c r="V123" s="5"/>
      <c r="W123" s="2"/>
      <c r="X123" s="2"/>
      <c r="Y123" s="5">
        <v>1</v>
      </c>
      <c r="Z123" s="2">
        <f>P123+Y123</f>
        <v>2</v>
      </c>
      <c r="AA123" s="5"/>
      <c r="AB123" s="5"/>
      <c r="AC123" s="2">
        <f>F123+G123+K123-Z123-AA123-O123-N123</f>
        <v>4</v>
      </c>
      <c r="AD123" s="44"/>
      <c r="AE123" s="44">
        <v>1</v>
      </c>
      <c r="AF123" s="13"/>
      <c r="AG123" s="81">
        <v>1</v>
      </c>
      <c r="AH123" s="81"/>
      <c r="AI123" s="82">
        <v>1</v>
      </c>
      <c r="AJ123" s="83"/>
      <c r="AK123" s="59">
        <v>1</v>
      </c>
      <c r="AL123" s="83"/>
      <c r="AM123" s="83"/>
      <c r="AN123" s="83"/>
      <c r="AO123" s="83"/>
      <c r="AP123" s="83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P124" si="53">SUM(F125:F126)</f>
        <v>0</v>
      </c>
      <c r="G124" s="42">
        <f t="shared" si="53"/>
        <v>0</v>
      </c>
      <c r="H124" s="42">
        <f t="shared" si="53"/>
        <v>0</v>
      </c>
      <c r="I124" s="42">
        <f t="shared" si="53"/>
        <v>0</v>
      </c>
      <c r="J124" s="42">
        <f t="shared" si="53"/>
        <v>0</v>
      </c>
      <c r="K124" s="42">
        <f t="shared" si="53"/>
        <v>0</v>
      </c>
      <c r="L124" s="42">
        <f t="shared" si="53"/>
        <v>0</v>
      </c>
      <c r="M124" s="42">
        <f t="shared" si="53"/>
        <v>0</v>
      </c>
      <c r="N124" s="42">
        <f t="shared" si="53"/>
        <v>0</v>
      </c>
      <c r="O124" s="42">
        <f t="shared" si="53"/>
        <v>0</v>
      </c>
      <c r="P124" s="42">
        <f t="shared" si="53"/>
        <v>0</v>
      </c>
      <c r="Q124" s="42">
        <f t="shared" si="53"/>
        <v>0</v>
      </c>
      <c r="R124" s="42">
        <f t="shared" si="53"/>
        <v>0</v>
      </c>
      <c r="S124" s="42">
        <f t="shared" si="53"/>
        <v>0</v>
      </c>
      <c r="T124" s="42">
        <f t="shared" si="53"/>
        <v>0</v>
      </c>
      <c r="U124" s="42">
        <f t="shared" si="53"/>
        <v>0</v>
      </c>
      <c r="V124" s="42">
        <f t="shared" si="53"/>
        <v>0</v>
      </c>
      <c r="W124" s="42">
        <f t="shared" si="53"/>
        <v>0</v>
      </c>
      <c r="X124" s="42">
        <f t="shared" si="53"/>
        <v>0</v>
      </c>
      <c r="Y124" s="42">
        <f t="shared" si="53"/>
        <v>0</v>
      </c>
      <c r="Z124" s="42">
        <f t="shared" si="53"/>
        <v>0</v>
      </c>
      <c r="AA124" s="42">
        <f t="shared" si="53"/>
        <v>0</v>
      </c>
      <c r="AB124" s="42">
        <f t="shared" si="53"/>
        <v>0</v>
      </c>
      <c r="AC124" s="42">
        <f t="shared" si="53"/>
        <v>0</v>
      </c>
      <c r="AD124" s="42">
        <f t="shared" si="53"/>
        <v>0</v>
      </c>
      <c r="AE124" s="42">
        <f t="shared" si="53"/>
        <v>0</v>
      </c>
      <c r="AF124" s="42">
        <f t="shared" si="53"/>
        <v>0</v>
      </c>
      <c r="AG124" s="75">
        <f t="shared" si="53"/>
        <v>0</v>
      </c>
      <c r="AH124" s="75">
        <f t="shared" si="53"/>
        <v>0</v>
      </c>
      <c r="AI124" s="75">
        <f t="shared" si="53"/>
        <v>0</v>
      </c>
      <c r="AJ124" s="75">
        <f t="shared" si="53"/>
        <v>0</v>
      </c>
      <c r="AK124" s="42">
        <f t="shared" si="53"/>
        <v>0</v>
      </c>
      <c r="AL124" s="75">
        <f t="shared" si="53"/>
        <v>0</v>
      </c>
      <c r="AM124" s="75">
        <f t="shared" si="53"/>
        <v>0</v>
      </c>
      <c r="AN124" s="75">
        <f t="shared" si="53"/>
        <v>0</v>
      </c>
      <c r="AO124" s="75">
        <f t="shared" si="53"/>
        <v>0</v>
      </c>
      <c r="AP124" s="75">
        <f t="shared" si="53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81"/>
      <c r="AH125" s="81"/>
      <c r="AI125" s="81"/>
      <c r="AJ125" s="83"/>
      <c r="AK125" s="19"/>
      <c r="AL125" s="83"/>
      <c r="AM125" s="83"/>
      <c r="AN125" s="83"/>
      <c r="AO125" s="83"/>
      <c r="AP125" s="83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81"/>
      <c r="AH126" s="81"/>
      <c r="AI126" s="81"/>
      <c r="AJ126" s="83"/>
      <c r="AK126" s="19"/>
      <c r="AL126" s="83"/>
      <c r="AM126" s="83"/>
      <c r="AN126" s="83"/>
      <c r="AO126" s="83"/>
      <c r="AP126" s="83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81"/>
      <c r="AH127" s="81"/>
      <c r="AI127" s="82"/>
      <c r="AJ127" s="83"/>
      <c r="AK127" s="19"/>
      <c r="AL127" s="83"/>
      <c r="AM127" s="83"/>
      <c r="AN127" s="83"/>
      <c r="AO127" s="83"/>
      <c r="AP127" s="83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>
        <v>13</v>
      </c>
      <c r="F128" s="42">
        <v>4</v>
      </c>
      <c r="G128" s="4">
        <v>9</v>
      </c>
      <c r="H128" s="4"/>
      <c r="I128" s="4"/>
      <c r="J128" s="4">
        <v>45</v>
      </c>
      <c r="K128" s="2">
        <f>J128-L128-M128</f>
        <v>32</v>
      </c>
      <c r="L128" s="2">
        <v>4</v>
      </c>
      <c r="M128" s="11">
        <v>9</v>
      </c>
      <c r="N128" s="11"/>
      <c r="O128" s="5"/>
      <c r="P128" s="2">
        <f>Q128+R128+S128+T128+U128</f>
        <v>30</v>
      </c>
      <c r="Q128" s="5">
        <v>22</v>
      </c>
      <c r="R128" s="5">
        <v>2</v>
      </c>
      <c r="S128" s="2">
        <v>3</v>
      </c>
      <c r="T128" s="5"/>
      <c r="U128" s="2">
        <f>V128+W128+X128</f>
        <v>3</v>
      </c>
      <c r="V128" s="5"/>
      <c r="W128" s="2"/>
      <c r="X128" s="2">
        <v>3</v>
      </c>
      <c r="Y128" s="5">
        <v>2</v>
      </c>
      <c r="Z128" s="2">
        <f>P128+Y128</f>
        <v>32</v>
      </c>
      <c r="AA128" s="5"/>
      <c r="AB128" s="5">
        <v>1</v>
      </c>
      <c r="AC128" s="2">
        <f>F128+G128+K128-Z128-AA128-O128-N128</f>
        <v>13</v>
      </c>
      <c r="AD128" s="42">
        <v>3</v>
      </c>
      <c r="AE128" s="42">
        <v>6</v>
      </c>
      <c r="AF128" s="42"/>
      <c r="AG128" s="75">
        <v>6</v>
      </c>
      <c r="AH128" s="75">
        <v>1</v>
      </c>
      <c r="AI128" s="75">
        <v>5</v>
      </c>
      <c r="AJ128" s="77"/>
      <c r="AK128" s="62">
        <v>6</v>
      </c>
      <c r="AL128" s="106">
        <v>1</v>
      </c>
      <c r="AM128" s="106">
        <v>1</v>
      </c>
      <c r="AN128" s="106">
        <v>2</v>
      </c>
      <c r="AO128" s="106">
        <v>1</v>
      </c>
      <c r="AP128" s="106">
        <v>1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 t="shared" ref="E129:AP129" si="54">E10+E31+E43+E51+E65+E72+E80+E83+E105+E110+E119+E124+E127+E128</f>
        <v>280</v>
      </c>
      <c r="F129" s="42">
        <f t="shared" si="54"/>
        <v>100</v>
      </c>
      <c r="G129" s="42">
        <f t="shared" si="54"/>
        <v>173</v>
      </c>
      <c r="H129" s="42">
        <f t="shared" si="54"/>
        <v>7</v>
      </c>
      <c r="I129" s="42">
        <f t="shared" si="54"/>
        <v>0</v>
      </c>
      <c r="J129" s="42">
        <f t="shared" si="54"/>
        <v>480</v>
      </c>
      <c r="K129" s="42">
        <f t="shared" si="54"/>
        <v>388</v>
      </c>
      <c r="L129" s="42">
        <f t="shared" si="54"/>
        <v>68</v>
      </c>
      <c r="M129" s="42">
        <f t="shared" si="54"/>
        <v>24</v>
      </c>
      <c r="N129" s="42">
        <f t="shared" si="54"/>
        <v>0</v>
      </c>
      <c r="O129" s="42">
        <f t="shared" si="54"/>
        <v>1</v>
      </c>
      <c r="P129" s="42">
        <f t="shared" si="54"/>
        <v>344</v>
      </c>
      <c r="Q129" s="58">
        <f t="shared" si="54"/>
        <v>213</v>
      </c>
      <c r="R129" s="58">
        <f t="shared" si="54"/>
        <v>21</v>
      </c>
      <c r="S129" s="58">
        <f t="shared" si="54"/>
        <v>70</v>
      </c>
      <c r="T129" s="58">
        <f t="shared" si="54"/>
        <v>0</v>
      </c>
      <c r="U129" s="58">
        <f t="shared" si="54"/>
        <v>40</v>
      </c>
      <c r="V129" s="58">
        <f t="shared" si="54"/>
        <v>6</v>
      </c>
      <c r="W129" s="58">
        <f t="shared" si="54"/>
        <v>11</v>
      </c>
      <c r="X129" s="58">
        <f t="shared" si="54"/>
        <v>23</v>
      </c>
      <c r="Y129" s="58">
        <f t="shared" si="54"/>
        <v>23</v>
      </c>
      <c r="Z129" s="58">
        <f t="shared" si="54"/>
        <v>367</v>
      </c>
      <c r="AA129" s="58">
        <f t="shared" si="54"/>
        <v>0</v>
      </c>
      <c r="AB129" s="58">
        <f t="shared" si="54"/>
        <v>18</v>
      </c>
      <c r="AC129" s="58">
        <f t="shared" si="54"/>
        <v>293</v>
      </c>
      <c r="AD129" s="42">
        <f t="shared" si="54"/>
        <v>88</v>
      </c>
      <c r="AE129" s="42">
        <f t="shared" si="54"/>
        <v>68</v>
      </c>
      <c r="AF129" s="42">
        <f t="shared" si="54"/>
        <v>15</v>
      </c>
      <c r="AG129" s="75">
        <f t="shared" si="54"/>
        <v>83</v>
      </c>
      <c r="AH129" s="75">
        <f t="shared" si="54"/>
        <v>19</v>
      </c>
      <c r="AI129" s="75">
        <f t="shared" si="54"/>
        <v>64</v>
      </c>
      <c r="AJ129" s="75">
        <f t="shared" si="54"/>
        <v>0</v>
      </c>
      <c r="AK129" s="42">
        <f t="shared" si="54"/>
        <v>83</v>
      </c>
      <c r="AL129" s="75">
        <f t="shared" si="54"/>
        <v>32</v>
      </c>
      <c r="AM129" s="75">
        <f t="shared" si="54"/>
        <v>5</v>
      </c>
      <c r="AN129" s="75">
        <f t="shared" si="54"/>
        <v>37</v>
      </c>
      <c r="AO129" s="75">
        <f t="shared" si="54"/>
        <v>33</v>
      </c>
      <c r="AP129" s="75">
        <f t="shared" si="54"/>
        <v>4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AP135"/>
  <sheetViews>
    <sheetView topLeftCell="A121" zoomScale="85" zoomScaleNormal="85" workbookViewId="0">
      <selection activeCell="AR1" sqref="AR1:BK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278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101" t="s">
        <v>119</v>
      </c>
      <c r="V8" s="101" t="s">
        <v>136</v>
      </c>
      <c r="W8" s="101" t="s">
        <v>120</v>
      </c>
      <c r="X8" s="101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102"/>
      <c r="B9" s="103"/>
      <c r="C9" s="103"/>
      <c r="D9" s="10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88</v>
      </c>
      <c r="F10" s="42">
        <f t="shared" si="0"/>
        <v>24</v>
      </c>
      <c r="G10" s="42">
        <f t="shared" si="0"/>
        <v>64</v>
      </c>
      <c r="H10" s="42">
        <f t="shared" si="0"/>
        <v>0</v>
      </c>
      <c r="I10" s="42">
        <f t="shared" si="0"/>
        <v>0</v>
      </c>
      <c r="J10" s="42">
        <f t="shared" si="0"/>
        <v>57</v>
      </c>
      <c r="K10" s="42">
        <f>SUM(K11:K30)</f>
        <v>38</v>
      </c>
      <c r="L10" s="42">
        <f t="shared" ref="L10:AP10" si="1">SUM(L11:L30)</f>
        <v>18</v>
      </c>
      <c r="M10" s="42">
        <f t="shared" si="1"/>
        <v>1</v>
      </c>
      <c r="N10" s="42">
        <f t="shared" si="1"/>
        <v>0</v>
      </c>
      <c r="O10" s="42">
        <f t="shared" si="1"/>
        <v>0</v>
      </c>
      <c r="P10" s="42">
        <f t="shared" si="1"/>
        <v>40</v>
      </c>
      <c r="Q10" s="42">
        <f t="shared" si="1"/>
        <v>13</v>
      </c>
      <c r="R10" s="42">
        <f t="shared" si="1"/>
        <v>4</v>
      </c>
      <c r="S10" s="42">
        <f t="shared" si="1"/>
        <v>5</v>
      </c>
      <c r="T10" s="42">
        <f t="shared" si="1"/>
        <v>1</v>
      </c>
      <c r="U10" s="42">
        <f t="shared" si="1"/>
        <v>17</v>
      </c>
      <c r="V10" s="42">
        <f t="shared" si="1"/>
        <v>6</v>
      </c>
      <c r="W10" s="42">
        <f t="shared" si="1"/>
        <v>11</v>
      </c>
      <c r="X10" s="42">
        <f t="shared" si="1"/>
        <v>0</v>
      </c>
      <c r="Y10" s="42">
        <f t="shared" si="1"/>
        <v>3</v>
      </c>
      <c r="Z10" s="42">
        <f t="shared" si="1"/>
        <v>43</v>
      </c>
      <c r="AA10" s="42">
        <f t="shared" si="1"/>
        <v>0</v>
      </c>
      <c r="AB10" s="42">
        <f t="shared" si="1"/>
        <v>14</v>
      </c>
      <c r="AC10" s="42">
        <f t="shared" si="1"/>
        <v>83</v>
      </c>
      <c r="AD10" s="42">
        <f t="shared" si="1"/>
        <v>30</v>
      </c>
      <c r="AE10" s="42">
        <f t="shared" si="1"/>
        <v>8</v>
      </c>
      <c r="AF10" s="42">
        <f t="shared" si="1"/>
        <v>7</v>
      </c>
      <c r="AG10" s="42">
        <f t="shared" si="1"/>
        <v>15</v>
      </c>
      <c r="AH10" s="42">
        <f t="shared" si="1"/>
        <v>3</v>
      </c>
      <c r="AI10" s="42">
        <f t="shared" si="1"/>
        <v>12</v>
      </c>
      <c r="AJ10" s="42">
        <f t="shared" si="1"/>
        <v>1</v>
      </c>
      <c r="AK10" s="42">
        <f t="shared" si="1"/>
        <v>14</v>
      </c>
      <c r="AL10" s="42">
        <f t="shared" si="1"/>
        <v>1</v>
      </c>
      <c r="AM10" s="42">
        <f t="shared" si="1"/>
        <v>1</v>
      </c>
      <c r="AN10" s="42">
        <f t="shared" si="1"/>
        <v>2</v>
      </c>
      <c r="AO10" s="42">
        <f t="shared" si="1"/>
        <v>1</v>
      </c>
      <c r="AP10" s="42">
        <f t="shared" si="1"/>
        <v>1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51">
        <v>8</v>
      </c>
      <c r="F11" s="44">
        <v>1</v>
      </c>
      <c r="G11" s="2">
        <v>7</v>
      </c>
      <c r="H11" s="2"/>
      <c r="I11" s="2"/>
      <c r="J11" s="2">
        <v>5</v>
      </c>
      <c r="K11" s="2">
        <f t="shared" ref="K11:K30" si="2">J11-L11-M11</f>
        <v>2</v>
      </c>
      <c r="L11" s="2">
        <v>3</v>
      </c>
      <c r="M11" s="11"/>
      <c r="N11" s="11"/>
      <c r="O11" s="5"/>
      <c r="P11" s="2">
        <f t="shared" ref="P11:P30" si="3">Q11+R11+S11+T11+U11</f>
        <v>4</v>
      </c>
      <c r="Q11" s="5">
        <v>2</v>
      </c>
      <c r="R11" s="5"/>
      <c r="S11" s="2">
        <v>1</v>
      </c>
      <c r="T11" s="5"/>
      <c r="U11" s="2">
        <f t="shared" ref="U11:U30" si="4">V11+W11+X11</f>
        <v>1</v>
      </c>
      <c r="V11" s="5"/>
      <c r="W11" s="2">
        <v>1</v>
      </c>
      <c r="X11" s="2"/>
      <c r="Y11" s="5"/>
      <c r="Z11" s="2">
        <f t="shared" ref="Z11:Z30" si="5">P11+Y11</f>
        <v>4</v>
      </c>
      <c r="AA11" s="5"/>
      <c r="AB11" s="5"/>
      <c r="AC11" s="2">
        <f t="shared" ref="AC11:AC30" si="6">F11+G11+K11-Z11-AA11-O11-N11</f>
        <v>6</v>
      </c>
      <c r="AD11" s="44">
        <v>1</v>
      </c>
      <c r="AE11" s="44">
        <v>2</v>
      </c>
      <c r="AF11" s="13">
        <v>1</v>
      </c>
      <c r="AG11" s="44">
        <v>3</v>
      </c>
      <c r="AH11" s="44"/>
      <c r="AI11" s="13">
        <v>3</v>
      </c>
      <c r="AJ11" s="19"/>
      <c r="AK11" s="59">
        <v>3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">
        <v>14</v>
      </c>
      <c r="F12" s="44">
        <v>1</v>
      </c>
      <c r="G12" s="2">
        <v>13</v>
      </c>
      <c r="H12" s="2"/>
      <c r="I12" s="2"/>
      <c r="J12" s="2">
        <v>10</v>
      </c>
      <c r="K12" s="2">
        <f t="shared" si="2"/>
        <v>7</v>
      </c>
      <c r="L12" s="2">
        <v>3</v>
      </c>
      <c r="M12" s="11"/>
      <c r="N12" s="11"/>
      <c r="O12" s="5"/>
      <c r="P12" s="2">
        <f t="shared" si="3"/>
        <v>9</v>
      </c>
      <c r="Q12" s="5">
        <v>4</v>
      </c>
      <c r="R12" s="5">
        <v>1</v>
      </c>
      <c r="S12" s="2">
        <v>3</v>
      </c>
      <c r="T12" s="5"/>
      <c r="U12" s="2">
        <f t="shared" si="4"/>
        <v>1</v>
      </c>
      <c r="V12" s="5"/>
      <c r="W12" s="2">
        <v>1</v>
      </c>
      <c r="X12" s="2"/>
      <c r="Y12" s="5">
        <v>1</v>
      </c>
      <c r="Z12" s="2">
        <f t="shared" si="5"/>
        <v>10</v>
      </c>
      <c r="AA12" s="5"/>
      <c r="AB12" s="5">
        <v>1</v>
      </c>
      <c r="AC12" s="2">
        <f t="shared" si="6"/>
        <v>11</v>
      </c>
      <c r="AD12" s="44">
        <v>1</v>
      </c>
      <c r="AE12" s="44">
        <v>3</v>
      </c>
      <c r="AF12" s="13">
        <v>1</v>
      </c>
      <c r="AG12" s="44">
        <v>4</v>
      </c>
      <c r="AH12" s="44"/>
      <c r="AI12" s="13">
        <v>4</v>
      </c>
      <c r="AJ12" s="59"/>
      <c r="AK12" s="59">
        <v>4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/>
      <c r="F13" s="44"/>
      <c r="G13" s="2"/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0</v>
      </c>
      <c r="AD13" s="44"/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2">
        <v>7</v>
      </c>
      <c r="F14" s="44">
        <v>2</v>
      </c>
      <c r="G14" s="2">
        <v>5</v>
      </c>
      <c r="H14" s="2"/>
      <c r="I14" s="2"/>
      <c r="J14" s="2">
        <v>1</v>
      </c>
      <c r="K14" s="2">
        <f t="shared" si="2"/>
        <v>1</v>
      </c>
      <c r="L14" s="2"/>
      <c r="M14" s="11"/>
      <c r="N14" s="11"/>
      <c r="O14" s="5"/>
      <c r="P14" s="2">
        <f t="shared" si="3"/>
        <v>5</v>
      </c>
      <c r="Q14" s="5"/>
      <c r="R14" s="5"/>
      <c r="S14" s="2"/>
      <c r="T14" s="5">
        <v>1</v>
      </c>
      <c r="U14" s="2">
        <f t="shared" si="4"/>
        <v>4</v>
      </c>
      <c r="V14" s="5">
        <v>4</v>
      </c>
      <c r="W14" s="2"/>
      <c r="X14" s="2"/>
      <c r="Y14" s="5"/>
      <c r="Z14" s="2">
        <f t="shared" si="5"/>
        <v>5</v>
      </c>
      <c r="AA14" s="5"/>
      <c r="AB14" s="5"/>
      <c r="AC14" s="2">
        <f t="shared" si="6"/>
        <v>3</v>
      </c>
      <c r="AD14" s="44"/>
      <c r="AE14" s="44"/>
      <c r="AF14" s="13"/>
      <c r="AG14" s="44"/>
      <c r="AH14" s="44"/>
      <c r="AI14" s="13"/>
      <c r="AJ14" s="19"/>
      <c r="AK14" s="19"/>
      <c r="AL14" s="59">
        <v>1</v>
      </c>
      <c r="AM14" s="59"/>
      <c r="AN14" s="59">
        <v>1</v>
      </c>
      <c r="AO14" s="59">
        <v>1</v>
      </c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4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4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2">
        <v>2</v>
      </c>
      <c r="F20" s="44"/>
      <c r="G20" s="2">
        <v>2</v>
      </c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1</v>
      </c>
      <c r="Q20" s="5">
        <v>1</v>
      </c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1</v>
      </c>
      <c r="AA20" s="5"/>
      <c r="AB20" s="5">
        <v>1</v>
      </c>
      <c r="AC20" s="2">
        <f t="shared" si="6"/>
        <v>1</v>
      </c>
      <c r="AD20" s="44">
        <v>1</v>
      </c>
      <c r="AE20" s="44">
        <v>1</v>
      </c>
      <c r="AF20" s="13"/>
      <c r="AG20" s="44">
        <v>1</v>
      </c>
      <c r="AH20" s="44"/>
      <c r="AI20" s="13">
        <v>1</v>
      </c>
      <c r="AJ20" s="19"/>
      <c r="AK20" s="59">
        <v>1</v>
      </c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2">
        <v>2</v>
      </c>
      <c r="F21" s="44">
        <v>1</v>
      </c>
      <c r="G21" s="2">
        <v>1</v>
      </c>
      <c r="H21" s="2"/>
      <c r="I21" s="2"/>
      <c r="J21" s="2">
        <v>1</v>
      </c>
      <c r="K21" s="2">
        <f t="shared" si="2"/>
        <v>1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>
        <v>1</v>
      </c>
      <c r="AC21" s="2">
        <f t="shared" si="6"/>
        <v>3</v>
      </c>
      <c r="AD21" s="44">
        <v>2</v>
      </c>
      <c r="AE21" s="44"/>
      <c r="AF21" s="13"/>
      <c r="AG21" s="44"/>
      <c r="AH21" s="44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1">
        <v>6</v>
      </c>
      <c r="F22" s="44">
        <v>1</v>
      </c>
      <c r="G22" s="2">
        <v>5</v>
      </c>
      <c r="H22" s="2"/>
      <c r="I22" s="2"/>
      <c r="J22" s="2">
        <v>1</v>
      </c>
      <c r="K22" s="2">
        <f t="shared" si="2"/>
        <v>1</v>
      </c>
      <c r="L22" s="2"/>
      <c r="M22" s="11"/>
      <c r="N22" s="11"/>
      <c r="O22" s="5"/>
      <c r="P22" s="2">
        <f t="shared" si="3"/>
        <v>1</v>
      </c>
      <c r="Q22" s="5">
        <v>1</v>
      </c>
      <c r="R22" s="5"/>
      <c r="S22" s="2"/>
      <c r="T22" s="5"/>
      <c r="U22" s="2">
        <f t="shared" si="4"/>
        <v>0</v>
      </c>
      <c r="V22" s="5"/>
      <c r="W22" s="2"/>
      <c r="X22" s="2"/>
      <c r="Y22" s="5">
        <v>1</v>
      </c>
      <c r="Z22" s="2">
        <f t="shared" si="5"/>
        <v>2</v>
      </c>
      <c r="AA22" s="5"/>
      <c r="AB22" s="5">
        <v>1</v>
      </c>
      <c r="AC22" s="2">
        <f t="shared" si="6"/>
        <v>5</v>
      </c>
      <c r="AD22" s="44">
        <v>2</v>
      </c>
      <c r="AE22" s="44">
        <v>1</v>
      </c>
      <c r="AF22" s="13"/>
      <c r="AG22" s="44">
        <v>1</v>
      </c>
      <c r="AH22" s="44"/>
      <c r="AI22" s="13">
        <v>1</v>
      </c>
      <c r="AJ22" s="19"/>
      <c r="AK22" s="59">
        <v>1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2"/>
      <c r="F23" s="44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4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/>
      <c r="F24" s="44"/>
      <c r="G24" s="5"/>
      <c r="H24" s="2"/>
      <c r="I24" s="2"/>
      <c r="J24" s="2">
        <v>1</v>
      </c>
      <c r="K24" s="2">
        <f t="shared" si="2"/>
        <v>1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1</v>
      </c>
      <c r="AD24" s="44"/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2">
        <v>26</v>
      </c>
      <c r="F25" s="44">
        <v>12</v>
      </c>
      <c r="G25" s="5">
        <v>14</v>
      </c>
      <c r="H25" s="2"/>
      <c r="I25" s="2"/>
      <c r="J25" s="2">
        <v>7</v>
      </c>
      <c r="K25" s="2">
        <f t="shared" si="2"/>
        <v>6</v>
      </c>
      <c r="L25" s="2">
        <v>1</v>
      </c>
      <c r="M25" s="11"/>
      <c r="N25" s="11"/>
      <c r="O25" s="5"/>
      <c r="P25" s="2">
        <f t="shared" si="3"/>
        <v>10</v>
      </c>
      <c r="Q25" s="5">
        <v>4</v>
      </c>
      <c r="R25" s="5">
        <v>1</v>
      </c>
      <c r="S25" s="2"/>
      <c r="T25" s="5"/>
      <c r="U25" s="2">
        <f t="shared" si="4"/>
        <v>5</v>
      </c>
      <c r="V25" s="5">
        <v>2</v>
      </c>
      <c r="W25" s="2">
        <v>3</v>
      </c>
      <c r="X25" s="2"/>
      <c r="Y25" s="5"/>
      <c r="Z25" s="2">
        <f t="shared" si="5"/>
        <v>10</v>
      </c>
      <c r="AA25" s="5"/>
      <c r="AB25" s="5">
        <v>4</v>
      </c>
      <c r="AC25" s="2">
        <f t="shared" si="6"/>
        <v>22</v>
      </c>
      <c r="AD25" s="44">
        <v>10</v>
      </c>
      <c r="AE25" s="44"/>
      <c r="AF25" s="13">
        <v>3</v>
      </c>
      <c r="AG25" s="44">
        <v>3</v>
      </c>
      <c r="AH25" s="44">
        <v>1</v>
      </c>
      <c r="AI25" s="13">
        <v>2</v>
      </c>
      <c r="AJ25" s="59">
        <v>1</v>
      </c>
      <c r="AK25" s="59">
        <v>2</v>
      </c>
      <c r="AL25" s="19"/>
      <c r="AM25" s="59">
        <v>1</v>
      </c>
      <c r="AN25" s="59">
        <v>1</v>
      </c>
      <c r="AO25" s="59"/>
      <c r="AP25" s="59">
        <v>1</v>
      </c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8</v>
      </c>
      <c r="F26" s="44">
        <v>1</v>
      </c>
      <c r="G26" s="5">
        <v>7</v>
      </c>
      <c r="H26" s="2"/>
      <c r="I26" s="2"/>
      <c r="J26" s="51">
        <v>5</v>
      </c>
      <c r="K26" s="2">
        <f t="shared" si="2"/>
        <v>3</v>
      </c>
      <c r="L26" s="2">
        <v>2</v>
      </c>
      <c r="M26" s="11"/>
      <c r="N26" s="11"/>
      <c r="O26" s="5"/>
      <c r="P26" s="2">
        <f t="shared" si="3"/>
        <v>3</v>
      </c>
      <c r="Q26" s="5">
        <v>1</v>
      </c>
      <c r="R26" s="5"/>
      <c r="S26" s="2"/>
      <c r="T26" s="5"/>
      <c r="U26" s="2">
        <f t="shared" si="4"/>
        <v>2</v>
      </c>
      <c r="V26" s="5"/>
      <c r="W26" s="2">
        <v>2</v>
      </c>
      <c r="X26" s="2"/>
      <c r="Y26" s="5"/>
      <c r="Z26" s="2">
        <f t="shared" si="5"/>
        <v>3</v>
      </c>
      <c r="AA26" s="5"/>
      <c r="AB26" s="5">
        <v>2</v>
      </c>
      <c r="AC26" s="2">
        <f t="shared" si="6"/>
        <v>8</v>
      </c>
      <c r="AD26" s="44">
        <v>4</v>
      </c>
      <c r="AE26" s="44"/>
      <c r="AF26" s="13"/>
      <c r="AG26" s="44"/>
      <c r="AH26" s="44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/>
      <c r="F27" s="44"/>
      <c r="G27" s="2"/>
      <c r="H27" s="2"/>
      <c r="I27" s="2"/>
      <c r="J27" s="2">
        <v>10</v>
      </c>
      <c r="K27" s="2">
        <f t="shared" si="2"/>
        <v>7</v>
      </c>
      <c r="L27" s="2">
        <v>3</v>
      </c>
      <c r="M27" s="11"/>
      <c r="N27" s="11"/>
      <c r="O27" s="5"/>
      <c r="P27" s="2">
        <f t="shared" si="3"/>
        <v>2</v>
      </c>
      <c r="Q27" s="5"/>
      <c r="R27" s="5"/>
      <c r="S27" s="2"/>
      <c r="T27" s="5"/>
      <c r="U27" s="2">
        <f t="shared" si="4"/>
        <v>2</v>
      </c>
      <c r="V27" s="5"/>
      <c r="W27" s="2">
        <v>2</v>
      </c>
      <c r="X27" s="2"/>
      <c r="Y27" s="5"/>
      <c r="Z27" s="2">
        <f t="shared" si="5"/>
        <v>2</v>
      </c>
      <c r="AA27" s="5"/>
      <c r="AB27" s="5"/>
      <c r="AC27" s="2">
        <f t="shared" si="6"/>
        <v>5</v>
      </c>
      <c r="AD27" s="44"/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2">
        <v>15</v>
      </c>
      <c r="F28" s="44">
        <v>5</v>
      </c>
      <c r="G28" s="2">
        <v>10</v>
      </c>
      <c r="H28" s="2"/>
      <c r="I28" s="2"/>
      <c r="J28" s="2">
        <v>16</v>
      </c>
      <c r="K28" s="2">
        <f t="shared" si="2"/>
        <v>9</v>
      </c>
      <c r="L28" s="2">
        <v>6</v>
      </c>
      <c r="M28" s="11">
        <v>1</v>
      </c>
      <c r="N28" s="11"/>
      <c r="O28" s="5"/>
      <c r="P28" s="2">
        <f t="shared" si="3"/>
        <v>5</v>
      </c>
      <c r="Q28" s="5"/>
      <c r="R28" s="5">
        <v>2</v>
      </c>
      <c r="S28" s="2">
        <v>1</v>
      </c>
      <c r="T28" s="5"/>
      <c r="U28" s="2">
        <f t="shared" si="4"/>
        <v>2</v>
      </c>
      <c r="V28" s="5"/>
      <c r="W28" s="2">
        <v>2</v>
      </c>
      <c r="X28" s="2"/>
      <c r="Y28" s="5">
        <v>1</v>
      </c>
      <c r="Z28" s="2">
        <f t="shared" si="5"/>
        <v>6</v>
      </c>
      <c r="AA28" s="5"/>
      <c r="AB28" s="5">
        <v>4</v>
      </c>
      <c r="AC28" s="2">
        <f t="shared" si="6"/>
        <v>18</v>
      </c>
      <c r="AD28" s="44">
        <v>9</v>
      </c>
      <c r="AE28" s="44">
        <v>1</v>
      </c>
      <c r="AF28" s="13">
        <v>2</v>
      </c>
      <c r="AG28" s="44">
        <v>3</v>
      </c>
      <c r="AH28" s="44">
        <v>2</v>
      </c>
      <c r="AI28" s="13">
        <v>1</v>
      </c>
      <c r="AJ28" s="59"/>
      <c r="AK28" s="59">
        <v>3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48</v>
      </c>
      <c r="F31" s="42">
        <f t="shared" ref="F31:AP31" si="7">SUM(F32:F42)</f>
        <v>7</v>
      </c>
      <c r="G31" s="42">
        <f t="shared" si="7"/>
        <v>41</v>
      </c>
      <c r="H31" s="42">
        <f t="shared" si="7"/>
        <v>0</v>
      </c>
      <c r="I31" s="42">
        <f t="shared" si="7"/>
        <v>0</v>
      </c>
      <c r="J31" s="42">
        <f t="shared" si="7"/>
        <v>30</v>
      </c>
      <c r="K31" s="42">
        <f t="shared" si="7"/>
        <v>19</v>
      </c>
      <c r="L31" s="42">
        <f t="shared" si="7"/>
        <v>10</v>
      </c>
      <c r="M31" s="42">
        <f t="shared" si="7"/>
        <v>1</v>
      </c>
      <c r="N31" s="42">
        <f t="shared" si="7"/>
        <v>0</v>
      </c>
      <c r="O31" s="42">
        <f t="shared" si="7"/>
        <v>0</v>
      </c>
      <c r="P31" s="42">
        <f t="shared" si="7"/>
        <v>24</v>
      </c>
      <c r="Q31" s="42">
        <f t="shared" si="7"/>
        <v>5</v>
      </c>
      <c r="R31" s="42">
        <f t="shared" si="7"/>
        <v>1</v>
      </c>
      <c r="S31" s="42">
        <f t="shared" si="7"/>
        <v>11</v>
      </c>
      <c r="T31" s="42">
        <f t="shared" si="7"/>
        <v>0</v>
      </c>
      <c r="U31" s="42">
        <f t="shared" si="7"/>
        <v>7</v>
      </c>
      <c r="V31" s="42">
        <f t="shared" si="7"/>
        <v>3</v>
      </c>
      <c r="W31" s="42">
        <f t="shared" si="7"/>
        <v>1</v>
      </c>
      <c r="X31" s="42">
        <f t="shared" si="7"/>
        <v>3</v>
      </c>
      <c r="Y31" s="42">
        <f t="shared" si="7"/>
        <v>1</v>
      </c>
      <c r="Z31" s="42">
        <f t="shared" si="7"/>
        <v>25</v>
      </c>
      <c r="AA31" s="42">
        <f t="shared" si="7"/>
        <v>0</v>
      </c>
      <c r="AB31" s="42">
        <f t="shared" si="7"/>
        <v>1</v>
      </c>
      <c r="AC31" s="42">
        <f t="shared" si="7"/>
        <v>42</v>
      </c>
      <c r="AD31" s="42">
        <f t="shared" si="7"/>
        <v>6</v>
      </c>
      <c r="AE31" s="42">
        <f t="shared" si="7"/>
        <v>9</v>
      </c>
      <c r="AF31" s="42">
        <f t="shared" si="7"/>
        <v>2</v>
      </c>
      <c r="AG31" s="42">
        <f t="shared" si="7"/>
        <v>11</v>
      </c>
      <c r="AH31" s="42">
        <f t="shared" si="7"/>
        <v>2</v>
      </c>
      <c r="AI31" s="42">
        <f t="shared" si="7"/>
        <v>9</v>
      </c>
      <c r="AJ31" s="42">
        <f t="shared" si="7"/>
        <v>1</v>
      </c>
      <c r="AK31" s="42">
        <f t="shared" si="7"/>
        <v>10</v>
      </c>
      <c r="AL31" s="42">
        <f t="shared" si="7"/>
        <v>0</v>
      </c>
      <c r="AM31" s="42">
        <f t="shared" si="7"/>
        <v>0</v>
      </c>
      <c r="AN31" s="42">
        <f t="shared" si="7"/>
        <v>0</v>
      </c>
      <c r="AO31" s="42">
        <f t="shared" si="7"/>
        <v>0</v>
      </c>
      <c r="AP31" s="42">
        <f t="shared" si="7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51">
        <v>2</v>
      </c>
      <c r="F32" s="44"/>
      <c r="G32" s="2">
        <v>2</v>
      </c>
      <c r="H32" s="2"/>
      <c r="I32" s="2"/>
      <c r="J32" s="2">
        <v>2</v>
      </c>
      <c r="K32" s="2">
        <f t="shared" ref="K32:K41" si="8">J32-L32-M32</f>
        <v>1</v>
      </c>
      <c r="L32" s="2">
        <v>1</v>
      </c>
      <c r="M32" s="11"/>
      <c r="N32" s="11"/>
      <c r="O32" s="5"/>
      <c r="P32" s="2">
        <f t="shared" ref="P32:P41" si="9">Q32+R32+S32+T32+U32</f>
        <v>3</v>
      </c>
      <c r="Q32" s="5">
        <v>1</v>
      </c>
      <c r="R32" s="5"/>
      <c r="S32" s="2">
        <v>1</v>
      </c>
      <c r="T32" s="5"/>
      <c r="U32" s="2">
        <f t="shared" ref="U32:U41" si="10">V32+W32+X32</f>
        <v>1</v>
      </c>
      <c r="V32" s="5"/>
      <c r="W32" s="2"/>
      <c r="X32" s="2">
        <v>1</v>
      </c>
      <c r="Y32" s="5"/>
      <c r="Z32" s="2">
        <f t="shared" ref="Z32:Z41" si="11">P32+Y32</f>
        <v>3</v>
      </c>
      <c r="AA32" s="5"/>
      <c r="AB32" s="5"/>
      <c r="AC32" s="2">
        <f t="shared" ref="AC32:AC41" si="12">F32+G32+K32-Z32-AA32-O32-N32</f>
        <v>0</v>
      </c>
      <c r="AD32" s="44"/>
      <c r="AE32" s="44">
        <v>1</v>
      </c>
      <c r="AF32" s="13"/>
      <c r="AG32" s="44">
        <v>1</v>
      </c>
      <c r="AH32" s="44">
        <v>1</v>
      </c>
      <c r="AI32" s="13"/>
      <c r="AJ32" s="59"/>
      <c r="AK32" s="59">
        <v>1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5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4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2">
        <v>7</v>
      </c>
      <c r="F34" s="44">
        <v>2</v>
      </c>
      <c r="G34" s="5">
        <v>5</v>
      </c>
      <c r="H34" s="2"/>
      <c r="I34" s="2"/>
      <c r="J34" s="2">
        <v>10</v>
      </c>
      <c r="K34" s="2">
        <f t="shared" si="8"/>
        <v>6</v>
      </c>
      <c r="L34" s="2">
        <v>3</v>
      </c>
      <c r="M34" s="11">
        <v>1</v>
      </c>
      <c r="N34" s="11"/>
      <c r="O34" s="5"/>
      <c r="P34" s="2">
        <f t="shared" si="9"/>
        <v>4</v>
      </c>
      <c r="Q34" s="5"/>
      <c r="R34" s="5"/>
      <c r="S34" s="2">
        <v>2</v>
      </c>
      <c r="T34" s="5"/>
      <c r="U34" s="2">
        <f t="shared" si="10"/>
        <v>2</v>
      </c>
      <c r="V34" s="5">
        <v>1</v>
      </c>
      <c r="W34" s="2"/>
      <c r="X34" s="2">
        <v>1</v>
      </c>
      <c r="Y34" s="5"/>
      <c r="Z34" s="2">
        <f t="shared" si="11"/>
        <v>4</v>
      </c>
      <c r="AA34" s="5"/>
      <c r="AB34" s="5"/>
      <c r="AC34" s="2">
        <f t="shared" si="12"/>
        <v>9</v>
      </c>
      <c r="AD34" s="44">
        <v>1</v>
      </c>
      <c r="AE34" s="44">
        <v>2</v>
      </c>
      <c r="AF34" s="13"/>
      <c r="AG34" s="44">
        <v>2</v>
      </c>
      <c r="AH34" s="44">
        <v>1</v>
      </c>
      <c r="AI34" s="13">
        <v>1</v>
      </c>
      <c r="AJ34" s="59"/>
      <c r="AK34" s="59">
        <v>2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2">
        <v>4</v>
      </c>
      <c r="F35" s="44"/>
      <c r="G35" s="5">
        <v>4</v>
      </c>
      <c r="H35" s="2"/>
      <c r="I35" s="2"/>
      <c r="J35" s="51">
        <v>1</v>
      </c>
      <c r="K35" s="2">
        <f t="shared" si="8"/>
        <v>1</v>
      </c>
      <c r="L35" s="2"/>
      <c r="M35" s="11"/>
      <c r="N35" s="11"/>
      <c r="O35" s="5"/>
      <c r="P35" s="2">
        <f t="shared" si="9"/>
        <v>2</v>
      </c>
      <c r="Q35" s="5"/>
      <c r="R35" s="5"/>
      <c r="S35" s="2">
        <v>2</v>
      </c>
      <c r="T35" s="5"/>
      <c r="U35" s="2">
        <f t="shared" si="10"/>
        <v>0</v>
      </c>
      <c r="V35" s="5"/>
      <c r="W35" s="2"/>
      <c r="X35" s="2"/>
      <c r="Y35" s="5"/>
      <c r="Z35" s="2">
        <f t="shared" si="11"/>
        <v>2</v>
      </c>
      <c r="AA35" s="5"/>
      <c r="AB35" s="5"/>
      <c r="AC35" s="2">
        <f t="shared" si="12"/>
        <v>3</v>
      </c>
      <c r="AD35" s="44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5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4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2">
        <v>15</v>
      </c>
      <c r="F37" s="44">
        <v>2</v>
      </c>
      <c r="G37" s="5">
        <v>13</v>
      </c>
      <c r="H37" s="2"/>
      <c r="I37" s="2"/>
      <c r="J37" s="2">
        <v>4</v>
      </c>
      <c r="K37" s="2">
        <f t="shared" si="8"/>
        <v>2</v>
      </c>
      <c r="L37" s="2">
        <v>2</v>
      </c>
      <c r="M37" s="11"/>
      <c r="N37" s="11"/>
      <c r="O37" s="5"/>
      <c r="P37" s="2">
        <f t="shared" si="9"/>
        <v>4</v>
      </c>
      <c r="Q37" s="5"/>
      <c r="R37" s="5"/>
      <c r="S37" s="2">
        <v>2</v>
      </c>
      <c r="T37" s="5"/>
      <c r="U37" s="2">
        <f t="shared" si="10"/>
        <v>2</v>
      </c>
      <c r="V37" s="5">
        <v>1</v>
      </c>
      <c r="W37" s="2">
        <v>1</v>
      </c>
      <c r="X37" s="2"/>
      <c r="Y37" s="5"/>
      <c r="Z37" s="2">
        <f t="shared" si="11"/>
        <v>4</v>
      </c>
      <c r="AA37" s="5"/>
      <c r="AB37" s="5">
        <v>1</v>
      </c>
      <c r="AC37" s="2">
        <f t="shared" si="12"/>
        <v>13</v>
      </c>
      <c r="AD37" s="44">
        <v>3</v>
      </c>
      <c r="AE37" s="44">
        <v>1</v>
      </c>
      <c r="AF37" s="13">
        <v>1</v>
      </c>
      <c r="AG37" s="44">
        <v>2</v>
      </c>
      <c r="AH37" s="44"/>
      <c r="AI37" s="13">
        <v>2</v>
      </c>
      <c r="AJ37" s="19"/>
      <c r="AK37" s="59">
        <v>2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>
        <v>1</v>
      </c>
      <c r="F38" s="44"/>
      <c r="G38" s="5">
        <v>1</v>
      </c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1</v>
      </c>
      <c r="Q38" s="5"/>
      <c r="R38" s="5"/>
      <c r="S38" s="2">
        <v>1</v>
      </c>
      <c r="T38" s="5"/>
      <c r="U38" s="2">
        <f t="shared" si="10"/>
        <v>0</v>
      </c>
      <c r="V38" s="5"/>
      <c r="W38" s="2"/>
      <c r="X38" s="2"/>
      <c r="Y38" s="5"/>
      <c r="Z38" s="2">
        <f t="shared" si="11"/>
        <v>1</v>
      </c>
      <c r="AA38" s="5"/>
      <c r="AB38" s="5"/>
      <c r="AC38" s="2">
        <f t="shared" si="12"/>
        <v>0</v>
      </c>
      <c r="AD38" s="44"/>
      <c r="AE38" s="44">
        <v>1</v>
      </c>
      <c r="AF38" s="13"/>
      <c r="AG38" s="44">
        <v>1</v>
      </c>
      <c r="AH38" s="44"/>
      <c r="AI38" s="13">
        <v>1</v>
      </c>
      <c r="AJ38" s="19"/>
      <c r="AK38" s="59">
        <v>1</v>
      </c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5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2">
        <v>4</v>
      </c>
      <c r="F40" s="44">
        <v>1</v>
      </c>
      <c r="G40" s="5">
        <v>3</v>
      </c>
      <c r="H40" s="2"/>
      <c r="I40" s="2"/>
      <c r="J40" s="2">
        <v>2</v>
      </c>
      <c r="K40" s="2">
        <f t="shared" si="8"/>
        <v>1</v>
      </c>
      <c r="L40" s="2">
        <v>1</v>
      </c>
      <c r="M40" s="11"/>
      <c r="N40" s="11"/>
      <c r="O40" s="5"/>
      <c r="P40" s="2">
        <f t="shared" si="9"/>
        <v>3</v>
      </c>
      <c r="Q40" s="5">
        <v>1</v>
      </c>
      <c r="R40" s="5"/>
      <c r="S40" s="2">
        <v>1</v>
      </c>
      <c r="T40" s="5"/>
      <c r="U40" s="2">
        <f t="shared" si="10"/>
        <v>1</v>
      </c>
      <c r="V40" s="5"/>
      <c r="W40" s="2"/>
      <c r="X40" s="2">
        <v>1</v>
      </c>
      <c r="Y40" s="5"/>
      <c r="Z40" s="2">
        <f t="shared" si="11"/>
        <v>3</v>
      </c>
      <c r="AA40" s="5"/>
      <c r="AB40" s="5"/>
      <c r="AC40" s="2">
        <f t="shared" si="12"/>
        <v>2</v>
      </c>
      <c r="AD40" s="44">
        <v>1</v>
      </c>
      <c r="AE40" s="44"/>
      <c r="AF40" s="13">
        <v>1</v>
      </c>
      <c r="AG40" s="44">
        <v>1</v>
      </c>
      <c r="AH40" s="44"/>
      <c r="AI40" s="13">
        <v>1</v>
      </c>
      <c r="AJ40" s="59">
        <v>1</v>
      </c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2">
        <v>4</v>
      </c>
      <c r="F41" s="44">
        <v>1</v>
      </c>
      <c r="G41" s="5">
        <v>3</v>
      </c>
      <c r="H41" s="2"/>
      <c r="I41" s="2"/>
      <c r="J41" s="2">
        <v>1</v>
      </c>
      <c r="K41" s="2">
        <f t="shared" si="8"/>
        <v>0</v>
      </c>
      <c r="L41" s="2">
        <v>1</v>
      </c>
      <c r="M41" s="11"/>
      <c r="N41" s="11"/>
      <c r="O41" s="5"/>
      <c r="P41" s="2">
        <f t="shared" si="9"/>
        <v>1</v>
      </c>
      <c r="Q41" s="5">
        <v>1</v>
      </c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1</v>
      </c>
      <c r="AA41" s="5"/>
      <c r="AB41" s="5"/>
      <c r="AC41" s="2">
        <f t="shared" si="12"/>
        <v>3</v>
      </c>
      <c r="AD41" s="44">
        <v>1</v>
      </c>
      <c r="AE41" s="44">
        <v>1</v>
      </c>
      <c r="AF41" s="13"/>
      <c r="AG41" s="44">
        <v>1</v>
      </c>
      <c r="AH41" s="44"/>
      <c r="AI41" s="13">
        <v>1</v>
      </c>
      <c r="AJ41" s="59"/>
      <c r="AK41" s="59">
        <v>1</v>
      </c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11</v>
      </c>
      <c r="F42" s="44">
        <v>1</v>
      </c>
      <c r="G42" s="5">
        <v>10</v>
      </c>
      <c r="H42" s="2"/>
      <c r="I42" s="2"/>
      <c r="J42" s="2">
        <v>10</v>
      </c>
      <c r="K42" s="2">
        <f>J42-L42-M42</f>
        <v>8</v>
      </c>
      <c r="L42" s="2">
        <v>2</v>
      </c>
      <c r="M42" s="11"/>
      <c r="N42" s="11"/>
      <c r="O42" s="5"/>
      <c r="P42" s="2">
        <f>Q42+R42+S42+T42+U42</f>
        <v>6</v>
      </c>
      <c r="Q42" s="5">
        <v>2</v>
      </c>
      <c r="R42" s="5">
        <v>1</v>
      </c>
      <c r="S42" s="2">
        <v>2</v>
      </c>
      <c r="T42" s="5"/>
      <c r="U42" s="2">
        <f>V42+W42+X42</f>
        <v>1</v>
      </c>
      <c r="V42" s="5">
        <v>1</v>
      </c>
      <c r="W42" s="2"/>
      <c r="X42" s="2"/>
      <c r="Y42" s="5">
        <v>1</v>
      </c>
      <c r="Z42" s="2">
        <f>P42+Y42</f>
        <v>7</v>
      </c>
      <c r="AA42" s="5"/>
      <c r="AB42" s="5"/>
      <c r="AC42" s="2">
        <f>F42+G42+K42-Z42-AA42-O42-N42</f>
        <v>12</v>
      </c>
      <c r="AD42" s="44"/>
      <c r="AE42" s="44">
        <v>3</v>
      </c>
      <c r="AF42" s="13"/>
      <c r="AG42" s="44">
        <v>3</v>
      </c>
      <c r="AH42" s="44"/>
      <c r="AI42" s="13">
        <v>3</v>
      </c>
      <c r="AJ42" s="19"/>
      <c r="AK42" s="59">
        <v>3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13</v>
      </c>
      <c r="F43" s="42">
        <f t="shared" ref="F43:AP43" si="13">SUM(F44:F50)</f>
        <v>2</v>
      </c>
      <c r="G43" s="42">
        <f t="shared" si="13"/>
        <v>11</v>
      </c>
      <c r="H43" s="42">
        <f t="shared" si="13"/>
        <v>0</v>
      </c>
      <c r="I43" s="42">
        <f t="shared" si="13"/>
        <v>0</v>
      </c>
      <c r="J43" s="42">
        <f t="shared" si="13"/>
        <v>4</v>
      </c>
      <c r="K43" s="42">
        <f t="shared" si="13"/>
        <v>2</v>
      </c>
      <c r="L43" s="42">
        <f t="shared" si="13"/>
        <v>2</v>
      </c>
      <c r="M43" s="42">
        <f t="shared" si="13"/>
        <v>0</v>
      </c>
      <c r="N43" s="42">
        <f t="shared" si="13"/>
        <v>0</v>
      </c>
      <c r="O43" s="42">
        <f t="shared" si="13"/>
        <v>0</v>
      </c>
      <c r="P43" s="42">
        <f t="shared" si="13"/>
        <v>4</v>
      </c>
      <c r="Q43" s="42">
        <f t="shared" si="13"/>
        <v>2</v>
      </c>
      <c r="R43" s="42">
        <f t="shared" si="13"/>
        <v>1</v>
      </c>
      <c r="S43" s="42">
        <f t="shared" si="13"/>
        <v>0</v>
      </c>
      <c r="T43" s="42">
        <f t="shared" si="13"/>
        <v>0</v>
      </c>
      <c r="U43" s="42">
        <f t="shared" si="13"/>
        <v>1</v>
      </c>
      <c r="V43" s="42">
        <f t="shared" si="13"/>
        <v>0</v>
      </c>
      <c r="W43" s="42">
        <f t="shared" si="13"/>
        <v>1</v>
      </c>
      <c r="X43" s="42">
        <f t="shared" si="13"/>
        <v>0</v>
      </c>
      <c r="Y43" s="42">
        <f t="shared" si="13"/>
        <v>1</v>
      </c>
      <c r="Z43" s="42">
        <f t="shared" si="13"/>
        <v>5</v>
      </c>
      <c r="AA43" s="42">
        <f t="shared" si="13"/>
        <v>0</v>
      </c>
      <c r="AB43" s="42">
        <f t="shared" si="13"/>
        <v>0</v>
      </c>
      <c r="AC43" s="42">
        <f t="shared" si="13"/>
        <v>10</v>
      </c>
      <c r="AD43" s="42">
        <f t="shared" si="13"/>
        <v>1</v>
      </c>
      <c r="AE43" s="42">
        <f t="shared" si="13"/>
        <v>3</v>
      </c>
      <c r="AF43" s="42">
        <f t="shared" si="13"/>
        <v>0</v>
      </c>
      <c r="AG43" s="42">
        <f t="shared" si="13"/>
        <v>3</v>
      </c>
      <c r="AH43" s="42">
        <f t="shared" si="13"/>
        <v>1</v>
      </c>
      <c r="AI43" s="42">
        <f t="shared" si="13"/>
        <v>2</v>
      </c>
      <c r="AJ43" s="42">
        <f t="shared" si="13"/>
        <v>1</v>
      </c>
      <c r="AK43" s="42">
        <f t="shared" si="13"/>
        <v>2</v>
      </c>
      <c r="AL43" s="42">
        <f t="shared" si="13"/>
        <v>1</v>
      </c>
      <c r="AM43" s="42">
        <f t="shared" si="13"/>
        <v>0</v>
      </c>
      <c r="AN43" s="42">
        <f t="shared" si="13"/>
        <v>1</v>
      </c>
      <c r="AO43" s="42">
        <f t="shared" si="13"/>
        <v>1</v>
      </c>
      <c r="AP43" s="42">
        <f t="shared" si="13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>
        <v>1</v>
      </c>
      <c r="F44" s="44"/>
      <c r="G44" s="5">
        <v>1</v>
      </c>
      <c r="H44" s="2"/>
      <c r="I44" s="2"/>
      <c r="J44" s="2"/>
      <c r="K44" s="2">
        <f t="shared" ref="K44:K49" si="14">J44-L44-M44</f>
        <v>0</v>
      </c>
      <c r="L44" s="2"/>
      <c r="M44" s="11"/>
      <c r="N44" s="11"/>
      <c r="O44" s="5"/>
      <c r="P44" s="2">
        <f t="shared" ref="P44:P49" si="15">Q44+R44+S44+T44+U44</f>
        <v>0</v>
      </c>
      <c r="Q44" s="5"/>
      <c r="R44" s="5"/>
      <c r="S44" s="2"/>
      <c r="T44" s="5"/>
      <c r="U44" s="2">
        <f t="shared" ref="U44:U49" si="16">V44+W44+X44</f>
        <v>0</v>
      </c>
      <c r="V44" s="5"/>
      <c r="W44" s="2"/>
      <c r="X44" s="2"/>
      <c r="Y44" s="5"/>
      <c r="Z44" s="2">
        <f t="shared" ref="Z44:Z49" si="17">P44+Y44</f>
        <v>0</v>
      </c>
      <c r="AA44" s="5"/>
      <c r="AB44" s="5"/>
      <c r="AC44" s="2">
        <f t="shared" ref="AC44:AC49" si="18">F44+G44+K44-Z44-AA44-O44-N44</f>
        <v>1</v>
      </c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5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5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5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2">
        <v>2</v>
      </c>
      <c r="F48" s="44"/>
      <c r="G48" s="52">
        <v>2</v>
      </c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2</v>
      </c>
      <c r="AD48" s="44"/>
      <c r="AE48" s="44">
        <v>1</v>
      </c>
      <c r="AF48" s="13"/>
      <c r="AG48" s="44">
        <v>1</v>
      </c>
      <c r="AH48" s="44">
        <v>1</v>
      </c>
      <c r="AI48" s="13"/>
      <c r="AJ48" s="19"/>
      <c r="AK48" s="59">
        <v>1</v>
      </c>
      <c r="AL48" s="59">
        <v>1</v>
      </c>
      <c r="AM48" s="59"/>
      <c r="AN48" s="59">
        <v>1</v>
      </c>
      <c r="AO48" s="59">
        <v>1</v>
      </c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>
        <v>1</v>
      </c>
      <c r="F49" s="44"/>
      <c r="G49" s="5">
        <v>1</v>
      </c>
      <c r="H49" s="2"/>
      <c r="I49" s="2"/>
      <c r="J49" s="2">
        <v>1</v>
      </c>
      <c r="K49" s="2">
        <f t="shared" si="14"/>
        <v>1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>
        <v>1</v>
      </c>
      <c r="Z49" s="2">
        <f t="shared" si="17"/>
        <v>1</v>
      </c>
      <c r="AA49" s="5"/>
      <c r="AB49" s="5"/>
      <c r="AC49" s="2">
        <f t="shared" si="18"/>
        <v>1</v>
      </c>
      <c r="AD49" s="44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">
        <v>9</v>
      </c>
      <c r="F50" s="44">
        <v>2</v>
      </c>
      <c r="G50" s="5">
        <v>7</v>
      </c>
      <c r="H50" s="2"/>
      <c r="I50" s="2"/>
      <c r="J50" s="2">
        <v>3</v>
      </c>
      <c r="K50" s="2">
        <f>J50-L50-M50</f>
        <v>1</v>
      </c>
      <c r="L50" s="2">
        <v>2</v>
      </c>
      <c r="M50" s="11"/>
      <c r="N50" s="11"/>
      <c r="O50" s="5"/>
      <c r="P50" s="2">
        <f>Q50+R50+S50+T50+U50</f>
        <v>4</v>
      </c>
      <c r="Q50" s="5">
        <v>2</v>
      </c>
      <c r="R50" s="5">
        <v>1</v>
      </c>
      <c r="S50" s="2"/>
      <c r="T50" s="5"/>
      <c r="U50" s="2">
        <f>V50+W50+X50</f>
        <v>1</v>
      </c>
      <c r="V50" s="5"/>
      <c r="W50" s="2">
        <v>1</v>
      </c>
      <c r="X50" s="2"/>
      <c r="Y50" s="5"/>
      <c r="Z50" s="2">
        <f>P50+Y50</f>
        <v>4</v>
      </c>
      <c r="AA50" s="5"/>
      <c r="AB50" s="5"/>
      <c r="AC50" s="2">
        <f>F50+G50+K50-Z50-AA50-O50-N50</f>
        <v>6</v>
      </c>
      <c r="AD50" s="44">
        <v>1</v>
      </c>
      <c r="AE50" s="44">
        <v>2</v>
      </c>
      <c r="AF50" s="13"/>
      <c r="AG50" s="44">
        <v>2</v>
      </c>
      <c r="AH50" s="44"/>
      <c r="AI50" s="13">
        <v>2</v>
      </c>
      <c r="AJ50" s="59">
        <v>1</v>
      </c>
      <c r="AK50" s="59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28</v>
      </c>
      <c r="F51" s="42">
        <f t="shared" ref="F51:AP51" si="19">SUM(F52:F64)</f>
        <v>6</v>
      </c>
      <c r="G51" s="42">
        <f t="shared" si="19"/>
        <v>22</v>
      </c>
      <c r="H51" s="42">
        <f t="shared" si="19"/>
        <v>0</v>
      </c>
      <c r="I51" s="42">
        <f t="shared" si="19"/>
        <v>0</v>
      </c>
      <c r="J51" s="42">
        <f t="shared" si="19"/>
        <v>18</v>
      </c>
      <c r="K51" s="42">
        <f t="shared" si="19"/>
        <v>13</v>
      </c>
      <c r="L51" s="42">
        <f t="shared" si="19"/>
        <v>5</v>
      </c>
      <c r="M51" s="42">
        <f t="shared" si="19"/>
        <v>0</v>
      </c>
      <c r="N51" s="42">
        <f t="shared" si="19"/>
        <v>0</v>
      </c>
      <c r="O51" s="42">
        <f t="shared" si="19"/>
        <v>0</v>
      </c>
      <c r="P51" s="42">
        <f t="shared" si="19"/>
        <v>24</v>
      </c>
      <c r="Q51" s="42">
        <f t="shared" si="19"/>
        <v>14</v>
      </c>
      <c r="R51" s="42">
        <f t="shared" si="19"/>
        <v>5</v>
      </c>
      <c r="S51" s="42">
        <f t="shared" si="19"/>
        <v>1</v>
      </c>
      <c r="T51" s="42">
        <f t="shared" si="19"/>
        <v>0</v>
      </c>
      <c r="U51" s="42">
        <f t="shared" si="19"/>
        <v>4</v>
      </c>
      <c r="V51" s="42">
        <f t="shared" si="19"/>
        <v>2</v>
      </c>
      <c r="W51" s="42">
        <f t="shared" si="19"/>
        <v>2</v>
      </c>
      <c r="X51" s="42">
        <f t="shared" si="19"/>
        <v>0</v>
      </c>
      <c r="Y51" s="42">
        <f t="shared" si="19"/>
        <v>2</v>
      </c>
      <c r="Z51" s="42">
        <f t="shared" si="19"/>
        <v>26</v>
      </c>
      <c r="AA51" s="42">
        <f t="shared" si="19"/>
        <v>0</v>
      </c>
      <c r="AB51" s="42">
        <f t="shared" si="19"/>
        <v>3</v>
      </c>
      <c r="AC51" s="42">
        <f t="shared" si="19"/>
        <v>15</v>
      </c>
      <c r="AD51" s="42">
        <f t="shared" si="19"/>
        <v>7</v>
      </c>
      <c r="AE51" s="42">
        <f t="shared" si="19"/>
        <v>4</v>
      </c>
      <c r="AF51" s="42">
        <f t="shared" si="19"/>
        <v>0</v>
      </c>
      <c r="AG51" s="42">
        <f t="shared" si="19"/>
        <v>4</v>
      </c>
      <c r="AH51" s="42">
        <f t="shared" si="19"/>
        <v>2</v>
      </c>
      <c r="AI51" s="42">
        <f t="shared" si="19"/>
        <v>2</v>
      </c>
      <c r="AJ51" s="42">
        <f t="shared" si="19"/>
        <v>0</v>
      </c>
      <c r="AK51" s="42">
        <f t="shared" si="19"/>
        <v>4</v>
      </c>
      <c r="AL51" s="42">
        <f t="shared" si="19"/>
        <v>0</v>
      </c>
      <c r="AM51" s="42">
        <f t="shared" si="19"/>
        <v>0</v>
      </c>
      <c r="AN51" s="42">
        <f t="shared" si="19"/>
        <v>0</v>
      </c>
      <c r="AO51" s="42">
        <f t="shared" si="19"/>
        <v>0</v>
      </c>
      <c r="AP51" s="42">
        <f t="shared" si="19"/>
        <v>0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2">
        <v>7</v>
      </c>
      <c r="F52" s="44">
        <v>1</v>
      </c>
      <c r="G52" s="5">
        <v>6</v>
      </c>
      <c r="H52" s="2"/>
      <c r="I52" s="2"/>
      <c r="J52" s="2">
        <v>12</v>
      </c>
      <c r="K52" s="2">
        <f>J52-L52-M52</f>
        <v>7</v>
      </c>
      <c r="L52" s="2">
        <v>5</v>
      </c>
      <c r="M52" s="11"/>
      <c r="N52" s="11"/>
      <c r="O52" s="5"/>
      <c r="P52" s="2">
        <f>Q52+R52+S52+T52+U52</f>
        <v>9</v>
      </c>
      <c r="Q52" s="5">
        <v>8</v>
      </c>
      <c r="R52" s="5"/>
      <c r="S52" s="2"/>
      <c r="T52" s="5"/>
      <c r="U52" s="2">
        <f>V52+W52+X52</f>
        <v>1</v>
      </c>
      <c r="V52" s="5">
        <v>1</v>
      </c>
      <c r="W52" s="2"/>
      <c r="X52" s="2"/>
      <c r="Y52" s="5">
        <v>1</v>
      </c>
      <c r="Z52" s="2">
        <f>P52+Y52</f>
        <v>10</v>
      </c>
      <c r="AA52" s="5"/>
      <c r="AB52" s="5"/>
      <c r="AC52" s="2">
        <f>F52+G52+K52-Z52-AA52-O52-N52</f>
        <v>4</v>
      </c>
      <c r="AD52" s="44">
        <v>1</v>
      </c>
      <c r="AE52" s="44">
        <v>1</v>
      </c>
      <c r="AF52" s="13"/>
      <c r="AG52" s="44">
        <v>1</v>
      </c>
      <c r="AH52" s="44"/>
      <c r="AI52" s="13">
        <v>1</v>
      </c>
      <c r="AJ52" s="19"/>
      <c r="AK52" s="5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2">
        <v>5</v>
      </c>
      <c r="F53" s="44">
        <v>1</v>
      </c>
      <c r="G53" s="5">
        <v>4</v>
      </c>
      <c r="H53" s="2"/>
      <c r="I53" s="2"/>
      <c r="J53" s="2">
        <v>3</v>
      </c>
      <c r="K53" s="2">
        <f>J53-L53-M53</f>
        <v>3</v>
      </c>
      <c r="L53" s="2"/>
      <c r="M53" s="11"/>
      <c r="N53" s="11"/>
      <c r="O53" s="5"/>
      <c r="P53" s="2">
        <f>Q53+R53+S53+T53+U53</f>
        <v>5</v>
      </c>
      <c r="Q53" s="5">
        <v>2</v>
      </c>
      <c r="R53" s="5">
        <v>2</v>
      </c>
      <c r="S53" s="2"/>
      <c r="T53" s="5"/>
      <c r="U53" s="2">
        <f>V53+W53+X53</f>
        <v>1</v>
      </c>
      <c r="V53" s="5">
        <v>1</v>
      </c>
      <c r="W53" s="2"/>
      <c r="X53" s="2"/>
      <c r="Y53" s="5"/>
      <c r="Z53" s="2">
        <f>P53+Y53</f>
        <v>5</v>
      </c>
      <c r="AA53" s="5"/>
      <c r="AB53" s="5"/>
      <c r="AC53" s="2">
        <f>F53+G53+K53-Z53-AA53-O53-N53</f>
        <v>3</v>
      </c>
      <c r="AD53" s="44">
        <v>1</v>
      </c>
      <c r="AE53" s="44">
        <v>3</v>
      </c>
      <c r="AF53" s="13"/>
      <c r="AG53" s="44">
        <v>3</v>
      </c>
      <c r="AH53" s="44">
        <v>2</v>
      </c>
      <c r="AI53" s="13">
        <v>1</v>
      </c>
      <c r="AJ53" s="19"/>
      <c r="AK53" s="59">
        <v>3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/>
      <c r="F54" s="44"/>
      <c r="G54" s="5"/>
      <c r="H54" s="2"/>
      <c r="I54" s="2"/>
      <c r="J54" s="2"/>
      <c r="K54" s="2">
        <f>J54-L54-M54</f>
        <v>0</v>
      </c>
      <c r="L54" s="2"/>
      <c r="M54" s="11"/>
      <c r="N54" s="11"/>
      <c r="O54" s="5"/>
      <c r="P54" s="2">
        <f>Q54+R54+S54+T54+U54</f>
        <v>0</v>
      </c>
      <c r="Q54" s="5"/>
      <c r="R54" s="5"/>
      <c r="S54" s="2"/>
      <c r="T54" s="5"/>
      <c r="U54" s="2">
        <f>V54+W54+X54</f>
        <v>0</v>
      </c>
      <c r="V54" s="5"/>
      <c r="W54" s="2"/>
      <c r="X54" s="2"/>
      <c r="Y54" s="5"/>
      <c r="Z54" s="2">
        <f>P54+Y54</f>
        <v>0</v>
      </c>
      <c r="AA54" s="5"/>
      <c r="AB54" s="5"/>
      <c r="AC54" s="2">
        <f>F54+G54+K54-Z54-AA54-O54-N54</f>
        <v>0</v>
      </c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>
        <v>2</v>
      </c>
      <c r="F55" s="44">
        <v>1</v>
      </c>
      <c r="G55" s="5">
        <v>1</v>
      </c>
      <c r="H55" s="2"/>
      <c r="I55" s="2"/>
      <c r="J55" s="2"/>
      <c r="K55" s="2">
        <f t="shared" ref="K55:K64" si="20">J55-L55-M55</f>
        <v>0</v>
      </c>
      <c r="L55" s="2"/>
      <c r="M55" s="11"/>
      <c r="N55" s="11"/>
      <c r="O55" s="5"/>
      <c r="P55" s="2">
        <f t="shared" ref="P55:P64" si="21">Q55+R55+S55+T55+U55</f>
        <v>2</v>
      </c>
      <c r="Q55" s="5"/>
      <c r="R55" s="5"/>
      <c r="S55" s="2">
        <v>1</v>
      </c>
      <c r="T55" s="5"/>
      <c r="U55" s="2">
        <f t="shared" ref="U55:U64" si="22">V55+W55+X55</f>
        <v>1</v>
      </c>
      <c r="V55" s="5"/>
      <c r="W55" s="2">
        <v>1</v>
      </c>
      <c r="X55" s="2"/>
      <c r="Y55" s="5"/>
      <c r="Z55" s="2">
        <f t="shared" ref="Z55:Z64" si="23">P55+Y55</f>
        <v>2</v>
      </c>
      <c r="AA55" s="5"/>
      <c r="AB55" s="5"/>
      <c r="AC55" s="2">
        <f t="shared" ref="AC55:AC64" si="24">F55+G55+K55-Z55-AA55-O55-N55</f>
        <v>0</v>
      </c>
      <c r="AD55" s="44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5"/>
      <c r="H56" s="2"/>
      <c r="I56" s="2"/>
      <c r="J56" s="2"/>
      <c r="K56" s="2">
        <f t="shared" si="20"/>
        <v>0</v>
      </c>
      <c r="L56" s="2"/>
      <c r="M56" s="11"/>
      <c r="N56" s="11"/>
      <c r="O56" s="5"/>
      <c r="P56" s="2">
        <f t="shared" si="21"/>
        <v>0</v>
      </c>
      <c r="Q56" s="5"/>
      <c r="R56" s="5"/>
      <c r="S56" s="2"/>
      <c r="T56" s="5"/>
      <c r="U56" s="2">
        <f t="shared" si="22"/>
        <v>0</v>
      </c>
      <c r="V56" s="5"/>
      <c r="W56" s="2"/>
      <c r="X56" s="2"/>
      <c r="Y56" s="5"/>
      <c r="Z56" s="2">
        <f t="shared" si="23"/>
        <v>0</v>
      </c>
      <c r="AA56" s="5"/>
      <c r="AB56" s="5"/>
      <c r="AC56" s="2">
        <f t="shared" si="24"/>
        <v>0</v>
      </c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5"/>
      <c r="H57" s="2"/>
      <c r="I57" s="2"/>
      <c r="J57" s="2"/>
      <c r="K57" s="2">
        <f t="shared" si="20"/>
        <v>0</v>
      </c>
      <c r="L57" s="2"/>
      <c r="M57" s="11"/>
      <c r="N57" s="11"/>
      <c r="O57" s="5"/>
      <c r="P57" s="2">
        <f t="shared" si="21"/>
        <v>0</v>
      </c>
      <c r="Q57" s="5"/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0</v>
      </c>
      <c r="AA57" s="5"/>
      <c r="AB57" s="5"/>
      <c r="AC57" s="2">
        <f t="shared" si="24"/>
        <v>0</v>
      </c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5"/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0</v>
      </c>
      <c r="Q58" s="5"/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0</v>
      </c>
      <c r="AA58" s="5"/>
      <c r="AB58" s="5"/>
      <c r="AC58" s="2">
        <f t="shared" si="24"/>
        <v>0</v>
      </c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>
        <v>2</v>
      </c>
      <c r="F59" s="44"/>
      <c r="G59" s="5">
        <v>2</v>
      </c>
      <c r="H59" s="2"/>
      <c r="I59" s="2"/>
      <c r="J59" s="2"/>
      <c r="K59" s="2">
        <f t="shared" si="20"/>
        <v>0</v>
      </c>
      <c r="L59" s="2"/>
      <c r="M59" s="11"/>
      <c r="N59" s="11"/>
      <c r="O59" s="5"/>
      <c r="P59" s="2">
        <f t="shared" si="21"/>
        <v>1</v>
      </c>
      <c r="Q59" s="5">
        <v>1</v>
      </c>
      <c r="R59" s="5"/>
      <c r="S59" s="2"/>
      <c r="T59" s="5"/>
      <c r="U59" s="2">
        <f t="shared" si="22"/>
        <v>0</v>
      </c>
      <c r="V59" s="5"/>
      <c r="W59" s="2"/>
      <c r="X59" s="2"/>
      <c r="Y59" s="5">
        <v>1</v>
      </c>
      <c r="Z59" s="2">
        <f t="shared" si="23"/>
        <v>2</v>
      </c>
      <c r="AA59" s="5"/>
      <c r="AB59" s="5"/>
      <c r="AC59" s="2">
        <f t="shared" si="24"/>
        <v>0</v>
      </c>
      <c r="AD59" s="44"/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>
        <v>4</v>
      </c>
      <c r="F60" s="44">
        <v>1</v>
      </c>
      <c r="G60" s="5">
        <v>3</v>
      </c>
      <c r="H60" s="2"/>
      <c r="I60" s="2"/>
      <c r="J60" s="2">
        <v>2</v>
      </c>
      <c r="K60" s="2">
        <f t="shared" si="20"/>
        <v>2</v>
      </c>
      <c r="L60" s="2"/>
      <c r="M60" s="11"/>
      <c r="N60" s="11"/>
      <c r="O60" s="5"/>
      <c r="P60" s="2">
        <f t="shared" si="21"/>
        <v>3</v>
      </c>
      <c r="Q60" s="5">
        <v>1</v>
      </c>
      <c r="R60" s="5">
        <v>2</v>
      </c>
      <c r="S60" s="2"/>
      <c r="T60" s="5"/>
      <c r="U60" s="2">
        <f t="shared" si="22"/>
        <v>0</v>
      </c>
      <c r="V60" s="5"/>
      <c r="W60" s="2"/>
      <c r="X60" s="2"/>
      <c r="Y60" s="5"/>
      <c r="Z60" s="2">
        <f t="shared" si="23"/>
        <v>3</v>
      </c>
      <c r="AA60" s="5"/>
      <c r="AB60" s="5">
        <v>1</v>
      </c>
      <c r="AC60" s="2">
        <f t="shared" si="24"/>
        <v>3</v>
      </c>
      <c r="AD60" s="44">
        <v>1</v>
      </c>
      <c r="AE60" s="44"/>
      <c r="AF60" s="13"/>
      <c r="AG60" s="44"/>
      <c r="AH60" s="44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>
        <v>5</v>
      </c>
      <c r="F61" s="44">
        <v>1</v>
      </c>
      <c r="G61" s="5">
        <v>4</v>
      </c>
      <c r="H61" s="2"/>
      <c r="I61" s="2"/>
      <c r="J61" s="2">
        <v>1</v>
      </c>
      <c r="K61" s="2">
        <f t="shared" si="20"/>
        <v>1</v>
      </c>
      <c r="L61" s="2"/>
      <c r="M61" s="11"/>
      <c r="N61" s="11"/>
      <c r="O61" s="5"/>
      <c r="P61" s="2">
        <f t="shared" si="21"/>
        <v>3</v>
      </c>
      <c r="Q61" s="5">
        <v>2</v>
      </c>
      <c r="R61" s="5">
        <v>1</v>
      </c>
      <c r="S61" s="2"/>
      <c r="T61" s="5"/>
      <c r="U61" s="2">
        <f t="shared" si="22"/>
        <v>0</v>
      </c>
      <c r="V61" s="5"/>
      <c r="W61" s="2"/>
      <c r="X61" s="2"/>
      <c r="Y61" s="5"/>
      <c r="Z61" s="2">
        <f t="shared" si="23"/>
        <v>3</v>
      </c>
      <c r="AA61" s="5"/>
      <c r="AB61" s="5">
        <v>2</v>
      </c>
      <c r="AC61" s="2">
        <f t="shared" si="24"/>
        <v>3</v>
      </c>
      <c r="AD61" s="44">
        <v>3</v>
      </c>
      <c r="AE61" s="44"/>
      <c r="AF61" s="13"/>
      <c r="AG61" s="44"/>
      <c r="AH61" s="44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/>
      <c r="F62" s="44"/>
      <c r="G62" s="5"/>
      <c r="H62" s="2"/>
      <c r="I62" s="2"/>
      <c r="J62" s="2"/>
      <c r="K62" s="2">
        <f t="shared" si="20"/>
        <v>0</v>
      </c>
      <c r="L62" s="2"/>
      <c r="M62" s="11"/>
      <c r="N62" s="11"/>
      <c r="O62" s="5"/>
      <c r="P62" s="2">
        <f t="shared" si="21"/>
        <v>0</v>
      </c>
      <c r="Q62" s="5"/>
      <c r="R62" s="5"/>
      <c r="S62" s="2"/>
      <c r="T62" s="5"/>
      <c r="U62" s="2">
        <f t="shared" si="22"/>
        <v>0</v>
      </c>
      <c r="V62" s="5"/>
      <c r="W62" s="2"/>
      <c r="X62" s="2"/>
      <c r="Y62" s="5"/>
      <c r="Z62" s="2">
        <f t="shared" si="23"/>
        <v>0</v>
      </c>
      <c r="AA62" s="5"/>
      <c r="AB62" s="5"/>
      <c r="AC62" s="2">
        <f t="shared" si="24"/>
        <v>0</v>
      </c>
      <c r="AD62" s="44"/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5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2">
        <v>3</v>
      </c>
      <c r="F64" s="44">
        <v>1</v>
      </c>
      <c r="G64" s="5">
        <v>2</v>
      </c>
      <c r="H64" s="2"/>
      <c r="I64" s="2"/>
      <c r="J64" s="2"/>
      <c r="K64" s="2">
        <f t="shared" si="20"/>
        <v>0</v>
      </c>
      <c r="L64" s="2"/>
      <c r="M64" s="11"/>
      <c r="N64" s="11"/>
      <c r="O64" s="5"/>
      <c r="P64" s="2">
        <f t="shared" si="21"/>
        <v>1</v>
      </c>
      <c r="Q64" s="5"/>
      <c r="R64" s="5"/>
      <c r="S64" s="2"/>
      <c r="T64" s="5"/>
      <c r="U64" s="2">
        <f t="shared" si="22"/>
        <v>1</v>
      </c>
      <c r="V64" s="5"/>
      <c r="W64" s="2">
        <v>1</v>
      </c>
      <c r="X64" s="2"/>
      <c r="Y64" s="5"/>
      <c r="Z64" s="2">
        <f t="shared" si="23"/>
        <v>1</v>
      </c>
      <c r="AA64" s="5"/>
      <c r="AB64" s="5"/>
      <c r="AC64" s="2">
        <f t="shared" si="24"/>
        <v>2</v>
      </c>
      <c r="AD64" s="44">
        <v>1</v>
      </c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3</v>
      </c>
      <c r="F65" s="42">
        <f t="shared" ref="F65:AP65" si="25">SUM(F66:F71)</f>
        <v>0</v>
      </c>
      <c r="G65" s="42">
        <f t="shared" si="25"/>
        <v>3</v>
      </c>
      <c r="H65" s="42">
        <f t="shared" si="25"/>
        <v>0</v>
      </c>
      <c r="I65" s="42">
        <f t="shared" si="25"/>
        <v>0</v>
      </c>
      <c r="J65" s="42">
        <f t="shared" si="25"/>
        <v>2</v>
      </c>
      <c r="K65" s="42">
        <f t="shared" si="25"/>
        <v>1</v>
      </c>
      <c r="L65" s="42">
        <f t="shared" si="25"/>
        <v>1</v>
      </c>
      <c r="M65" s="42">
        <f t="shared" si="25"/>
        <v>0</v>
      </c>
      <c r="N65" s="42">
        <f t="shared" si="25"/>
        <v>0</v>
      </c>
      <c r="O65" s="42">
        <f t="shared" si="25"/>
        <v>0</v>
      </c>
      <c r="P65" s="42">
        <f t="shared" si="25"/>
        <v>1</v>
      </c>
      <c r="Q65" s="42">
        <f t="shared" si="25"/>
        <v>0</v>
      </c>
      <c r="R65" s="42">
        <f t="shared" si="25"/>
        <v>0</v>
      </c>
      <c r="S65" s="42">
        <f t="shared" si="25"/>
        <v>1</v>
      </c>
      <c r="T65" s="42">
        <f t="shared" si="25"/>
        <v>0</v>
      </c>
      <c r="U65" s="42">
        <f t="shared" si="25"/>
        <v>0</v>
      </c>
      <c r="V65" s="42">
        <f t="shared" si="25"/>
        <v>0</v>
      </c>
      <c r="W65" s="42">
        <f t="shared" si="25"/>
        <v>0</v>
      </c>
      <c r="X65" s="42">
        <f t="shared" si="25"/>
        <v>0</v>
      </c>
      <c r="Y65" s="42">
        <f t="shared" si="25"/>
        <v>0</v>
      </c>
      <c r="Z65" s="42">
        <f t="shared" si="25"/>
        <v>1</v>
      </c>
      <c r="AA65" s="42">
        <f t="shared" si="25"/>
        <v>0</v>
      </c>
      <c r="AB65" s="42">
        <f t="shared" si="25"/>
        <v>0</v>
      </c>
      <c r="AC65" s="42">
        <f t="shared" si="25"/>
        <v>3</v>
      </c>
      <c r="AD65" s="42">
        <f t="shared" si="25"/>
        <v>0</v>
      </c>
      <c r="AE65" s="42">
        <f t="shared" si="25"/>
        <v>0</v>
      </c>
      <c r="AF65" s="42">
        <f t="shared" si="25"/>
        <v>0</v>
      </c>
      <c r="AG65" s="42">
        <f t="shared" si="25"/>
        <v>0</v>
      </c>
      <c r="AH65" s="42">
        <f t="shared" si="25"/>
        <v>0</v>
      </c>
      <c r="AI65" s="42">
        <f t="shared" si="25"/>
        <v>0</v>
      </c>
      <c r="AJ65" s="42">
        <f t="shared" si="25"/>
        <v>0</v>
      </c>
      <c r="AK65" s="42">
        <f t="shared" si="25"/>
        <v>0</v>
      </c>
      <c r="AL65" s="42">
        <f t="shared" si="25"/>
        <v>0</v>
      </c>
      <c r="AM65" s="42">
        <f t="shared" si="25"/>
        <v>0</v>
      </c>
      <c r="AN65" s="42">
        <f t="shared" si="25"/>
        <v>0</v>
      </c>
      <c r="AO65" s="42">
        <f t="shared" si="25"/>
        <v>0</v>
      </c>
      <c r="AP65" s="42">
        <f t="shared" si="25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44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F66+G66+K66-Z66-AA66-O66-N66</f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44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>
        <v>1</v>
      </c>
      <c r="F68" s="44"/>
      <c r="G68" s="5">
        <v>1</v>
      </c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1</v>
      </c>
      <c r="AD68" s="44"/>
      <c r="AE68" s="44"/>
      <c r="AF68" s="13"/>
      <c r="AG68" s="44"/>
      <c r="AH68" s="44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44"/>
      <c r="G69" s="5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2">
        <v>2</v>
      </c>
      <c r="F70" s="44"/>
      <c r="G70" s="52">
        <v>2</v>
      </c>
      <c r="H70" s="2"/>
      <c r="I70" s="2"/>
      <c r="J70" s="2">
        <v>2</v>
      </c>
      <c r="K70" s="2">
        <f t="shared" si="26"/>
        <v>1</v>
      </c>
      <c r="L70" s="2">
        <v>1</v>
      </c>
      <c r="M70" s="11"/>
      <c r="N70" s="11"/>
      <c r="O70" s="5"/>
      <c r="P70" s="2">
        <f t="shared" si="27"/>
        <v>1</v>
      </c>
      <c r="Q70" s="5"/>
      <c r="R70" s="5"/>
      <c r="S70" s="2">
        <v>1</v>
      </c>
      <c r="T70" s="5"/>
      <c r="U70" s="2">
        <f t="shared" si="28"/>
        <v>0</v>
      </c>
      <c r="V70" s="5"/>
      <c r="W70" s="2"/>
      <c r="X70" s="2"/>
      <c r="Y70" s="5"/>
      <c r="Z70" s="2">
        <f t="shared" si="29"/>
        <v>1</v>
      </c>
      <c r="AA70" s="5"/>
      <c r="AB70" s="5"/>
      <c r="AC70" s="2">
        <f t="shared" si="30"/>
        <v>2</v>
      </c>
      <c r="AD70" s="44"/>
      <c r="AE70" s="44"/>
      <c r="AF70" s="13"/>
      <c r="AG70" s="44"/>
      <c r="AH70" s="44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/>
      <c r="F71" s="44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14</v>
      </c>
      <c r="F72" s="42">
        <f t="shared" ref="F72:AP72" si="31">SUM(F73:F79)</f>
        <v>4</v>
      </c>
      <c r="G72" s="42">
        <f t="shared" si="31"/>
        <v>10</v>
      </c>
      <c r="H72" s="42">
        <f t="shared" si="31"/>
        <v>0</v>
      </c>
      <c r="I72" s="42">
        <f t="shared" si="31"/>
        <v>0</v>
      </c>
      <c r="J72" s="42">
        <f t="shared" si="31"/>
        <v>19</v>
      </c>
      <c r="K72" s="42">
        <f t="shared" si="31"/>
        <v>11</v>
      </c>
      <c r="L72" s="42">
        <f t="shared" si="31"/>
        <v>8</v>
      </c>
      <c r="M72" s="42">
        <f t="shared" si="31"/>
        <v>0</v>
      </c>
      <c r="N72" s="42">
        <f t="shared" si="31"/>
        <v>0</v>
      </c>
      <c r="O72" s="42">
        <f t="shared" si="31"/>
        <v>0</v>
      </c>
      <c r="P72" s="42">
        <f t="shared" si="31"/>
        <v>15</v>
      </c>
      <c r="Q72" s="42">
        <f t="shared" si="31"/>
        <v>4</v>
      </c>
      <c r="R72" s="42">
        <f t="shared" si="31"/>
        <v>6</v>
      </c>
      <c r="S72" s="42">
        <f t="shared" si="31"/>
        <v>5</v>
      </c>
      <c r="T72" s="42">
        <f t="shared" si="31"/>
        <v>0</v>
      </c>
      <c r="U72" s="42">
        <f t="shared" si="31"/>
        <v>0</v>
      </c>
      <c r="V72" s="42">
        <f t="shared" si="31"/>
        <v>0</v>
      </c>
      <c r="W72" s="42">
        <f t="shared" si="31"/>
        <v>0</v>
      </c>
      <c r="X72" s="42">
        <f t="shared" si="31"/>
        <v>0</v>
      </c>
      <c r="Y72" s="42">
        <f t="shared" si="31"/>
        <v>0</v>
      </c>
      <c r="Z72" s="42">
        <f t="shared" si="31"/>
        <v>15</v>
      </c>
      <c r="AA72" s="42">
        <f t="shared" si="31"/>
        <v>0</v>
      </c>
      <c r="AB72" s="42">
        <f t="shared" si="31"/>
        <v>0</v>
      </c>
      <c r="AC72" s="42">
        <f t="shared" si="31"/>
        <v>10</v>
      </c>
      <c r="AD72" s="42">
        <f t="shared" si="31"/>
        <v>1</v>
      </c>
      <c r="AE72" s="42">
        <f t="shared" si="31"/>
        <v>3</v>
      </c>
      <c r="AF72" s="42">
        <f t="shared" si="31"/>
        <v>0</v>
      </c>
      <c r="AG72" s="42">
        <f t="shared" si="31"/>
        <v>3</v>
      </c>
      <c r="AH72" s="42">
        <f t="shared" si="31"/>
        <v>0</v>
      </c>
      <c r="AI72" s="42">
        <f t="shared" si="31"/>
        <v>3</v>
      </c>
      <c r="AJ72" s="42">
        <f t="shared" si="31"/>
        <v>0</v>
      </c>
      <c r="AK72" s="42">
        <f t="shared" si="31"/>
        <v>3</v>
      </c>
      <c r="AL72" s="42">
        <f t="shared" si="31"/>
        <v>1</v>
      </c>
      <c r="AM72" s="42">
        <f t="shared" si="31"/>
        <v>0</v>
      </c>
      <c r="AN72" s="42">
        <f t="shared" si="31"/>
        <v>1</v>
      </c>
      <c r="AO72" s="42">
        <f t="shared" si="31"/>
        <v>1</v>
      </c>
      <c r="AP72" s="42">
        <f t="shared" si="31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>
        <v>1</v>
      </c>
      <c r="K73" s="2">
        <f t="shared" ref="K73:K78" si="32">J73-L73-M73</f>
        <v>1</v>
      </c>
      <c r="L73" s="2"/>
      <c r="M73" s="11"/>
      <c r="N73" s="11"/>
      <c r="O73" s="5"/>
      <c r="P73" s="2">
        <f t="shared" ref="P73:P78" si="33">Q73+R73+S73+T73+U73</f>
        <v>1</v>
      </c>
      <c r="Q73" s="5"/>
      <c r="R73" s="5">
        <v>1</v>
      </c>
      <c r="S73" s="2"/>
      <c r="T73" s="5"/>
      <c r="U73" s="2">
        <f t="shared" ref="U73:U78" si="34">V73+W73+X73</f>
        <v>0</v>
      </c>
      <c r="V73" s="5"/>
      <c r="W73" s="2"/>
      <c r="X73" s="2"/>
      <c r="Y73" s="5"/>
      <c r="Z73" s="2">
        <f t="shared" ref="Z73:Z78" si="35">P73+Y73</f>
        <v>1</v>
      </c>
      <c r="AA73" s="5"/>
      <c r="AB73" s="5"/>
      <c r="AC73" s="2">
        <f t="shared" ref="AC73:AC78" si="36">F73+G73+K73-Z73-AA73-O73-N73</f>
        <v>0</v>
      </c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2">
        <v>2</v>
      </c>
      <c r="F74" s="44">
        <v>1</v>
      </c>
      <c r="G74" s="2">
        <v>1</v>
      </c>
      <c r="H74" s="2"/>
      <c r="I74" s="2"/>
      <c r="J74" s="2"/>
      <c r="K74" s="2">
        <f t="shared" si="32"/>
        <v>0</v>
      </c>
      <c r="L74" s="2"/>
      <c r="M74" s="11"/>
      <c r="N74" s="11"/>
      <c r="O74" s="5"/>
      <c r="P74" s="2">
        <f t="shared" si="33"/>
        <v>1</v>
      </c>
      <c r="Q74" s="5"/>
      <c r="R74" s="5"/>
      <c r="S74" s="2">
        <v>1</v>
      </c>
      <c r="T74" s="5"/>
      <c r="U74" s="2">
        <f t="shared" si="34"/>
        <v>0</v>
      </c>
      <c r="V74" s="5"/>
      <c r="W74" s="2"/>
      <c r="X74" s="2"/>
      <c r="Y74" s="5"/>
      <c r="Z74" s="2">
        <f t="shared" si="35"/>
        <v>1</v>
      </c>
      <c r="AA74" s="5"/>
      <c r="AB74" s="5"/>
      <c r="AC74" s="2">
        <f t="shared" si="36"/>
        <v>1</v>
      </c>
      <c r="AD74" s="44">
        <v>1</v>
      </c>
      <c r="AE74" s="44">
        <v>1</v>
      </c>
      <c r="AF74" s="13"/>
      <c r="AG74" s="44">
        <v>1</v>
      </c>
      <c r="AH74" s="44"/>
      <c r="AI74" s="13">
        <v>1</v>
      </c>
      <c r="AJ74" s="19"/>
      <c r="AK74" s="59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>
        <v>1</v>
      </c>
      <c r="F76" s="44"/>
      <c r="G76" s="2">
        <v>1</v>
      </c>
      <c r="H76" s="2"/>
      <c r="I76" s="2"/>
      <c r="J76" s="2"/>
      <c r="K76" s="2">
        <f t="shared" si="32"/>
        <v>0</v>
      </c>
      <c r="L76" s="2"/>
      <c r="M76" s="11"/>
      <c r="N76" s="11"/>
      <c r="O76" s="5"/>
      <c r="P76" s="2">
        <f t="shared" si="33"/>
        <v>1</v>
      </c>
      <c r="Q76" s="5"/>
      <c r="R76" s="5">
        <v>1</v>
      </c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1</v>
      </c>
      <c r="AA76" s="5"/>
      <c r="AB76" s="5"/>
      <c r="AC76" s="2">
        <f t="shared" si="36"/>
        <v>0</v>
      </c>
      <c r="AD76" s="44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4</v>
      </c>
      <c r="F77" s="44"/>
      <c r="G77" s="2">
        <v>4</v>
      </c>
      <c r="H77" s="2"/>
      <c r="I77" s="2"/>
      <c r="J77" s="2">
        <v>5</v>
      </c>
      <c r="K77" s="2">
        <f t="shared" si="32"/>
        <v>3</v>
      </c>
      <c r="L77" s="2">
        <v>2</v>
      </c>
      <c r="M77" s="11"/>
      <c r="N77" s="11"/>
      <c r="O77" s="5"/>
      <c r="P77" s="2">
        <f t="shared" si="33"/>
        <v>6</v>
      </c>
      <c r="Q77" s="5">
        <v>3</v>
      </c>
      <c r="R77" s="5">
        <v>1</v>
      </c>
      <c r="S77" s="2">
        <v>2</v>
      </c>
      <c r="T77" s="5"/>
      <c r="U77" s="2">
        <f t="shared" si="34"/>
        <v>0</v>
      </c>
      <c r="V77" s="5"/>
      <c r="W77" s="2"/>
      <c r="X77" s="2"/>
      <c r="Y77" s="5"/>
      <c r="Z77" s="2">
        <f t="shared" si="35"/>
        <v>6</v>
      </c>
      <c r="AA77" s="5"/>
      <c r="AB77" s="5"/>
      <c r="AC77" s="2">
        <f t="shared" si="36"/>
        <v>1</v>
      </c>
      <c r="AD77" s="44"/>
      <c r="AE77" s="44">
        <v>2</v>
      </c>
      <c r="AF77" s="13"/>
      <c r="AG77" s="44">
        <v>2</v>
      </c>
      <c r="AH77" s="44"/>
      <c r="AI77" s="13">
        <v>2</v>
      </c>
      <c r="AJ77" s="19"/>
      <c r="AK77" s="59">
        <v>2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2">
        <v>7</v>
      </c>
      <c r="F78" s="44">
        <v>3</v>
      </c>
      <c r="G78" s="2">
        <v>4</v>
      </c>
      <c r="H78" s="2"/>
      <c r="I78" s="2"/>
      <c r="J78" s="2">
        <v>13</v>
      </c>
      <c r="K78" s="2">
        <f t="shared" si="32"/>
        <v>7</v>
      </c>
      <c r="L78" s="2">
        <v>6</v>
      </c>
      <c r="M78" s="11"/>
      <c r="N78" s="11"/>
      <c r="O78" s="5"/>
      <c r="P78" s="2">
        <f t="shared" si="33"/>
        <v>6</v>
      </c>
      <c r="Q78" s="5">
        <v>1</v>
      </c>
      <c r="R78" s="5">
        <v>3</v>
      </c>
      <c r="S78" s="2">
        <v>2</v>
      </c>
      <c r="T78" s="5"/>
      <c r="U78" s="2">
        <f t="shared" si="34"/>
        <v>0</v>
      </c>
      <c r="V78" s="5"/>
      <c r="W78" s="2"/>
      <c r="X78" s="2"/>
      <c r="Y78" s="5"/>
      <c r="Z78" s="2">
        <f t="shared" si="35"/>
        <v>6</v>
      </c>
      <c r="AA78" s="5"/>
      <c r="AB78" s="5"/>
      <c r="AC78" s="2">
        <f t="shared" si="36"/>
        <v>8</v>
      </c>
      <c r="AD78" s="44"/>
      <c r="AE78" s="44"/>
      <c r="AF78" s="13"/>
      <c r="AG78" s="44"/>
      <c r="AH78" s="44"/>
      <c r="AI78" s="13"/>
      <c r="AJ78" s="19"/>
      <c r="AK78" s="19"/>
      <c r="AL78" s="59">
        <v>1</v>
      </c>
      <c r="AM78" s="59"/>
      <c r="AN78" s="59">
        <v>1</v>
      </c>
      <c r="AO78" s="59">
        <v>1</v>
      </c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/>
      <c r="K79" s="2">
        <f>J79-L79-M79</f>
        <v>0</v>
      </c>
      <c r="L79" s="2"/>
      <c r="M79" s="11"/>
      <c r="N79" s="11"/>
      <c r="O79" s="5"/>
      <c r="P79" s="2">
        <f>Q79+R79+S79+T79+U79</f>
        <v>0</v>
      </c>
      <c r="Q79" s="5"/>
      <c r="R79" s="5"/>
      <c r="S79" s="2"/>
      <c r="T79" s="5"/>
      <c r="U79" s="2">
        <f>V79+W79+X79</f>
        <v>0</v>
      </c>
      <c r="V79" s="5"/>
      <c r="W79" s="2"/>
      <c r="X79" s="2"/>
      <c r="Y79" s="5"/>
      <c r="Z79" s="2">
        <f>P79+Y79</f>
        <v>0</v>
      </c>
      <c r="AA79" s="5"/>
      <c r="AB79" s="5"/>
      <c r="AC79" s="2">
        <f>F79+G79+K79-Z79-AA79-O79-N79</f>
        <v>0</v>
      </c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P80" si="37">SUM(F81:F82)</f>
        <v>0</v>
      </c>
      <c r="G80" s="42">
        <f t="shared" si="37"/>
        <v>0</v>
      </c>
      <c r="H80" s="42">
        <f t="shared" si="37"/>
        <v>0</v>
      </c>
      <c r="I80" s="42">
        <f t="shared" si="37"/>
        <v>0</v>
      </c>
      <c r="J80" s="42">
        <f t="shared" si="37"/>
        <v>1</v>
      </c>
      <c r="K80" s="42">
        <f t="shared" si="37"/>
        <v>0</v>
      </c>
      <c r="L80" s="42">
        <f t="shared" si="37"/>
        <v>1</v>
      </c>
      <c r="M80" s="42">
        <f t="shared" si="37"/>
        <v>0</v>
      </c>
      <c r="N80" s="42">
        <f t="shared" si="37"/>
        <v>0</v>
      </c>
      <c r="O80" s="42">
        <f t="shared" si="37"/>
        <v>0</v>
      </c>
      <c r="P80" s="42">
        <f t="shared" si="37"/>
        <v>0</v>
      </c>
      <c r="Q80" s="42">
        <f t="shared" si="37"/>
        <v>0</v>
      </c>
      <c r="R80" s="42">
        <f t="shared" si="37"/>
        <v>0</v>
      </c>
      <c r="S80" s="42">
        <f t="shared" si="37"/>
        <v>0</v>
      </c>
      <c r="T80" s="42">
        <f t="shared" si="37"/>
        <v>0</v>
      </c>
      <c r="U80" s="42">
        <f t="shared" si="37"/>
        <v>0</v>
      </c>
      <c r="V80" s="42">
        <f t="shared" si="37"/>
        <v>0</v>
      </c>
      <c r="W80" s="42">
        <f t="shared" si="37"/>
        <v>0</v>
      </c>
      <c r="X80" s="42">
        <f t="shared" si="37"/>
        <v>0</v>
      </c>
      <c r="Y80" s="42">
        <f t="shared" si="37"/>
        <v>0</v>
      </c>
      <c r="Z80" s="42">
        <f t="shared" si="37"/>
        <v>0</v>
      </c>
      <c r="AA80" s="42">
        <f t="shared" si="37"/>
        <v>0</v>
      </c>
      <c r="AB80" s="42">
        <f t="shared" si="37"/>
        <v>0</v>
      </c>
      <c r="AC80" s="42">
        <f t="shared" si="37"/>
        <v>0</v>
      </c>
      <c r="AD80" s="42">
        <f t="shared" si="37"/>
        <v>0</v>
      </c>
      <c r="AE80" s="42">
        <f t="shared" si="37"/>
        <v>0</v>
      </c>
      <c r="AF80" s="42">
        <f t="shared" si="37"/>
        <v>0</v>
      </c>
      <c r="AG80" s="42">
        <f t="shared" si="37"/>
        <v>0</v>
      </c>
      <c r="AH80" s="42">
        <f t="shared" si="37"/>
        <v>0</v>
      </c>
      <c r="AI80" s="42">
        <f t="shared" si="37"/>
        <v>0</v>
      </c>
      <c r="AJ80" s="42">
        <f t="shared" si="37"/>
        <v>0</v>
      </c>
      <c r="AK80" s="42">
        <f t="shared" si="37"/>
        <v>0</v>
      </c>
      <c r="AL80" s="42">
        <f t="shared" si="37"/>
        <v>0</v>
      </c>
      <c r="AM80" s="42">
        <f t="shared" si="37"/>
        <v>0</v>
      </c>
      <c r="AN80" s="42">
        <f t="shared" si="37"/>
        <v>0</v>
      </c>
      <c r="AO80" s="42">
        <f t="shared" si="37"/>
        <v>0</v>
      </c>
      <c r="AP80" s="42">
        <f t="shared" si="37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>
        <v>1</v>
      </c>
      <c r="K82" s="2">
        <f>J82-L82-M82</f>
        <v>0</v>
      </c>
      <c r="L82" s="2">
        <v>1</v>
      </c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12</v>
      </c>
      <c r="F83" s="42">
        <f t="shared" ref="F83:AP83" si="38">SUM(F84:F104)</f>
        <v>4</v>
      </c>
      <c r="G83" s="42">
        <f t="shared" si="38"/>
        <v>8</v>
      </c>
      <c r="H83" s="42">
        <f t="shared" si="38"/>
        <v>0</v>
      </c>
      <c r="I83" s="42">
        <f t="shared" si="38"/>
        <v>0</v>
      </c>
      <c r="J83" s="42">
        <f t="shared" si="38"/>
        <v>30</v>
      </c>
      <c r="K83" s="42">
        <f t="shared" si="38"/>
        <v>20</v>
      </c>
      <c r="L83" s="42">
        <f t="shared" si="38"/>
        <v>7</v>
      </c>
      <c r="M83" s="42">
        <f t="shared" si="38"/>
        <v>3</v>
      </c>
      <c r="N83" s="42">
        <f t="shared" si="38"/>
        <v>0</v>
      </c>
      <c r="O83" s="42">
        <f t="shared" si="38"/>
        <v>0</v>
      </c>
      <c r="P83" s="42">
        <f t="shared" si="38"/>
        <v>16</v>
      </c>
      <c r="Q83" s="42">
        <f t="shared" si="38"/>
        <v>8</v>
      </c>
      <c r="R83" s="42">
        <f t="shared" si="38"/>
        <v>1</v>
      </c>
      <c r="S83" s="42">
        <f t="shared" si="38"/>
        <v>4</v>
      </c>
      <c r="T83" s="42">
        <f t="shared" si="38"/>
        <v>0</v>
      </c>
      <c r="U83" s="42">
        <f t="shared" si="38"/>
        <v>3</v>
      </c>
      <c r="V83" s="42">
        <f t="shared" si="38"/>
        <v>2</v>
      </c>
      <c r="W83" s="42">
        <f t="shared" si="38"/>
        <v>1</v>
      </c>
      <c r="X83" s="42">
        <f t="shared" si="38"/>
        <v>0</v>
      </c>
      <c r="Y83" s="42">
        <f t="shared" si="38"/>
        <v>0</v>
      </c>
      <c r="Z83" s="42">
        <f t="shared" si="38"/>
        <v>16</v>
      </c>
      <c r="AA83" s="42">
        <f t="shared" si="38"/>
        <v>0</v>
      </c>
      <c r="AB83" s="42">
        <f t="shared" si="38"/>
        <v>3</v>
      </c>
      <c r="AC83" s="42">
        <f t="shared" si="38"/>
        <v>16</v>
      </c>
      <c r="AD83" s="42">
        <f t="shared" si="38"/>
        <v>3</v>
      </c>
      <c r="AE83" s="42">
        <f t="shared" si="38"/>
        <v>2</v>
      </c>
      <c r="AF83" s="42">
        <f t="shared" si="38"/>
        <v>1</v>
      </c>
      <c r="AG83" s="42">
        <f t="shared" si="38"/>
        <v>3</v>
      </c>
      <c r="AH83" s="42">
        <f t="shared" si="38"/>
        <v>1</v>
      </c>
      <c r="AI83" s="42">
        <f t="shared" si="38"/>
        <v>2</v>
      </c>
      <c r="AJ83" s="42">
        <f t="shared" si="38"/>
        <v>0</v>
      </c>
      <c r="AK83" s="42">
        <f t="shared" si="38"/>
        <v>3</v>
      </c>
      <c r="AL83" s="42">
        <f t="shared" si="38"/>
        <v>0</v>
      </c>
      <c r="AM83" s="42">
        <f t="shared" si="38"/>
        <v>1</v>
      </c>
      <c r="AN83" s="42">
        <f t="shared" si="38"/>
        <v>1</v>
      </c>
      <c r="AO83" s="42">
        <f t="shared" si="38"/>
        <v>0</v>
      </c>
      <c r="AP83" s="42">
        <f t="shared" si="38"/>
        <v>1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5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2">
        <v>3</v>
      </c>
      <c r="F85" s="44">
        <v>2</v>
      </c>
      <c r="G85" s="5">
        <v>1</v>
      </c>
      <c r="H85" s="2"/>
      <c r="I85" s="2"/>
      <c r="J85" s="2">
        <v>8</v>
      </c>
      <c r="K85" s="2">
        <f>J85-L85-M85</f>
        <v>5</v>
      </c>
      <c r="L85" s="2">
        <v>3</v>
      </c>
      <c r="M85" s="11"/>
      <c r="N85" s="11"/>
      <c r="O85" s="5"/>
      <c r="P85" s="2">
        <f>Q85+R85+S85+T85+U85</f>
        <v>3</v>
      </c>
      <c r="Q85" s="5">
        <v>3</v>
      </c>
      <c r="R85" s="5"/>
      <c r="S85" s="2"/>
      <c r="T85" s="5"/>
      <c r="U85" s="2">
        <f>V85+W85+X85</f>
        <v>0</v>
      </c>
      <c r="V85" s="5"/>
      <c r="W85" s="2"/>
      <c r="X85" s="2"/>
      <c r="Y85" s="5"/>
      <c r="Z85" s="2">
        <f>P85+Y85</f>
        <v>3</v>
      </c>
      <c r="AA85" s="5"/>
      <c r="AB85" s="5">
        <v>2</v>
      </c>
      <c r="AC85" s="2">
        <f>F85+G85+K85-Z85-AA85-O85-N85</f>
        <v>5</v>
      </c>
      <c r="AD85" s="44">
        <v>2</v>
      </c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5"/>
      <c r="H86" s="2"/>
      <c r="I86" s="2"/>
      <c r="J86" s="2"/>
      <c r="K86" s="2">
        <f t="shared" ref="K86:K104" si="39">J86-L86-M86</f>
        <v>0</v>
      </c>
      <c r="L86" s="2"/>
      <c r="M86" s="11"/>
      <c r="N86" s="11"/>
      <c r="O86" s="5"/>
      <c r="P86" s="2">
        <f t="shared" ref="P86:P104" si="40">Q86+R86+S86+T86+U86</f>
        <v>0</v>
      </c>
      <c r="Q86" s="5"/>
      <c r="R86" s="5"/>
      <c r="S86" s="2"/>
      <c r="T86" s="5"/>
      <c r="U86" s="2">
        <f t="shared" ref="U86:U104" si="41">V86+W86+X86</f>
        <v>0</v>
      </c>
      <c r="V86" s="5"/>
      <c r="W86" s="2"/>
      <c r="X86" s="2"/>
      <c r="Y86" s="5"/>
      <c r="Z86" s="2">
        <f t="shared" ref="Z86:Z104" si="42">P86+Y86</f>
        <v>0</v>
      </c>
      <c r="AA86" s="5"/>
      <c r="AB86" s="5"/>
      <c r="AC86" s="2">
        <f t="shared" ref="AC86:AC104" si="43">F86+G86+K86-Z86-AA86-O86-N86</f>
        <v>0</v>
      </c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/>
      <c r="F87" s="44"/>
      <c r="G87" s="5"/>
      <c r="H87" s="2"/>
      <c r="I87" s="2"/>
      <c r="J87" s="2">
        <v>3</v>
      </c>
      <c r="K87" s="2">
        <f t="shared" si="39"/>
        <v>2</v>
      </c>
      <c r="L87" s="2">
        <v>1</v>
      </c>
      <c r="M87" s="11"/>
      <c r="N87" s="11"/>
      <c r="O87" s="5"/>
      <c r="P87" s="2">
        <f t="shared" si="40"/>
        <v>1</v>
      </c>
      <c r="Q87" s="5">
        <v>1</v>
      </c>
      <c r="R87" s="5"/>
      <c r="S87" s="2"/>
      <c r="T87" s="5"/>
      <c r="U87" s="2">
        <f t="shared" si="41"/>
        <v>0</v>
      </c>
      <c r="V87" s="5"/>
      <c r="W87" s="2"/>
      <c r="X87" s="2"/>
      <c r="Y87" s="5"/>
      <c r="Z87" s="2">
        <f t="shared" si="42"/>
        <v>1</v>
      </c>
      <c r="AA87" s="5"/>
      <c r="AB87" s="5"/>
      <c r="AC87" s="2">
        <f t="shared" si="43"/>
        <v>1</v>
      </c>
      <c r="AD87" s="44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>
        <v>1</v>
      </c>
      <c r="F88" s="44"/>
      <c r="G88" s="5">
        <v>1</v>
      </c>
      <c r="H88" s="2"/>
      <c r="I88" s="2"/>
      <c r="J88" s="2">
        <v>1</v>
      </c>
      <c r="K88" s="2">
        <f t="shared" si="39"/>
        <v>1</v>
      </c>
      <c r="L88" s="2"/>
      <c r="M88" s="11"/>
      <c r="N88" s="11"/>
      <c r="O88" s="5"/>
      <c r="P88" s="2">
        <f t="shared" si="40"/>
        <v>1</v>
      </c>
      <c r="Q88" s="5"/>
      <c r="R88" s="5"/>
      <c r="S88" s="2"/>
      <c r="T88" s="5"/>
      <c r="U88" s="2">
        <f t="shared" si="41"/>
        <v>1</v>
      </c>
      <c r="V88" s="5"/>
      <c r="W88" s="2">
        <v>1</v>
      </c>
      <c r="X88" s="2"/>
      <c r="Y88" s="5"/>
      <c r="Z88" s="2">
        <f t="shared" si="42"/>
        <v>1</v>
      </c>
      <c r="AA88" s="5"/>
      <c r="AB88" s="5"/>
      <c r="AC88" s="2">
        <f t="shared" si="43"/>
        <v>1</v>
      </c>
      <c r="AD88" s="44"/>
      <c r="AE88" s="44">
        <v>1</v>
      </c>
      <c r="AF88" s="13"/>
      <c r="AG88" s="44">
        <v>1</v>
      </c>
      <c r="AH88" s="44">
        <v>1</v>
      </c>
      <c r="AI88" s="13"/>
      <c r="AJ88" s="19"/>
      <c r="AK88" s="59">
        <v>1</v>
      </c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2"/>
      <c r="F89" s="44"/>
      <c r="G89" s="52"/>
      <c r="H89" s="2"/>
      <c r="I89" s="2"/>
      <c r="J89" s="2">
        <v>3</v>
      </c>
      <c r="K89" s="2">
        <f t="shared" si="39"/>
        <v>3</v>
      </c>
      <c r="L89" s="2"/>
      <c r="M89" s="11"/>
      <c r="N89" s="11"/>
      <c r="O89" s="5"/>
      <c r="P89" s="2">
        <f t="shared" si="40"/>
        <v>1</v>
      </c>
      <c r="Q89" s="5">
        <v>1</v>
      </c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1</v>
      </c>
      <c r="AA89" s="5"/>
      <c r="AB89" s="5"/>
      <c r="AC89" s="2">
        <f t="shared" si="43"/>
        <v>2</v>
      </c>
      <c r="AD89" s="44"/>
      <c r="AE89" s="44"/>
      <c r="AF89" s="13"/>
      <c r="AG89" s="44"/>
      <c r="AH89" s="44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5"/>
      <c r="H90" s="2"/>
      <c r="I90" s="2"/>
      <c r="J90" s="2">
        <v>1</v>
      </c>
      <c r="K90" s="2">
        <f t="shared" si="39"/>
        <v>0</v>
      </c>
      <c r="L90" s="2">
        <v>1</v>
      </c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0</v>
      </c>
      <c r="AD90" s="44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5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>
        <v>1</v>
      </c>
      <c r="F92" s="44"/>
      <c r="G92" s="5">
        <v>1</v>
      </c>
      <c r="H92" s="2"/>
      <c r="I92" s="2"/>
      <c r="J92" s="2">
        <v>3</v>
      </c>
      <c r="K92" s="2">
        <f t="shared" si="39"/>
        <v>3</v>
      </c>
      <c r="L92" s="2"/>
      <c r="M92" s="11"/>
      <c r="N92" s="11"/>
      <c r="O92" s="5"/>
      <c r="P92" s="2">
        <f t="shared" si="40"/>
        <v>2</v>
      </c>
      <c r="Q92" s="5">
        <v>1</v>
      </c>
      <c r="R92" s="5"/>
      <c r="S92" s="2">
        <v>1</v>
      </c>
      <c r="T92" s="5"/>
      <c r="U92" s="2">
        <f t="shared" si="41"/>
        <v>0</v>
      </c>
      <c r="V92" s="5"/>
      <c r="W92" s="2"/>
      <c r="X92" s="2"/>
      <c r="Y92" s="5"/>
      <c r="Z92" s="2">
        <f t="shared" si="42"/>
        <v>2</v>
      </c>
      <c r="AA92" s="5"/>
      <c r="AB92" s="5">
        <v>1</v>
      </c>
      <c r="AC92" s="2">
        <f t="shared" si="43"/>
        <v>2</v>
      </c>
      <c r="AD92" s="44">
        <v>1</v>
      </c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5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2">
        <v>3</v>
      </c>
      <c r="F94" s="44"/>
      <c r="G94" s="52">
        <v>3</v>
      </c>
      <c r="H94" s="2"/>
      <c r="I94" s="2"/>
      <c r="J94" s="2">
        <v>2</v>
      </c>
      <c r="K94" s="2">
        <f t="shared" si="39"/>
        <v>1</v>
      </c>
      <c r="L94" s="2">
        <v>1</v>
      </c>
      <c r="M94" s="11"/>
      <c r="N94" s="11"/>
      <c r="O94" s="5"/>
      <c r="P94" s="2">
        <f t="shared" si="40"/>
        <v>0</v>
      </c>
      <c r="Q94" s="5"/>
      <c r="R94" s="5"/>
      <c r="S94" s="2"/>
      <c r="T94" s="5"/>
      <c r="U94" s="2">
        <f t="shared" si="41"/>
        <v>0</v>
      </c>
      <c r="V94" s="5"/>
      <c r="W94" s="2"/>
      <c r="X94" s="2"/>
      <c r="Y94" s="5"/>
      <c r="Z94" s="2">
        <f t="shared" si="42"/>
        <v>0</v>
      </c>
      <c r="AA94" s="5"/>
      <c r="AB94" s="5"/>
      <c r="AC94" s="2">
        <f t="shared" si="43"/>
        <v>4</v>
      </c>
      <c r="AD94" s="44"/>
      <c r="AE94" s="44"/>
      <c r="AF94" s="13">
        <v>1</v>
      </c>
      <c r="AG94" s="44">
        <v>1</v>
      </c>
      <c r="AH94" s="44"/>
      <c r="AI94" s="13">
        <v>1</v>
      </c>
      <c r="AJ94" s="19"/>
      <c r="AK94" s="59">
        <v>1</v>
      </c>
      <c r="AL94" s="19"/>
      <c r="AM94" s="59">
        <v>1</v>
      </c>
      <c r="AN94" s="59">
        <v>1</v>
      </c>
      <c r="AO94" s="59"/>
      <c r="AP94" s="59">
        <v>1</v>
      </c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5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>
        <v>1</v>
      </c>
      <c r="F96" s="44"/>
      <c r="G96" s="5">
        <v>1</v>
      </c>
      <c r="H96" s="2"/>
      <c r="I96" s="2"/>
      <c r="J96" s="2">
        <v>1</v>
      </c>
      <c r="K96" s="2">
        <f t="shared" si="39"/>
        <v>0</v>
      </c>
      <c r="L96" s="2">
        <v>1</v>
      </c>
      <c r="M96" s="11"/>
      <c r="N96" s="11"/>
      <c r="O96" s="5"/>
      <c r="P96" s="2">
        <f t="shared" si="40"/>
        <v>1</v>
      </c>
      <c r="Q96" s="5">
        <v>1</v>
      </c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1</v>
      </c>
      <c r="AA96" s="5"/>
      <c r="AB96" s="5"/>
      <c r="AC96" s="2">
        <f t="shared" si="43"/>
        <v>0</v>
      </c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>
        <v>1</v>
      </c>
      <c r="F97" s="44">
        <v>1</v>
      </c>
      <c r="G97" s="5"/>
      <c r="H97" s="2"/>
      <c r="I97" s="2"/>
      <c r="J97" s="2">
        <v>2</v>
      </c>
      <c r="K97" s="2">
        <f t="shared" si="39"/>
        <v>1</v>
      </c>
      <c r="L97" s="2"/>
      <c r="M97" s="11">
        <v>1</v>
      </c>
      <c r="N97" s="11"/>
      <c r="O97" s="5"/>
      <c r="P97" s="2">
        <f t="shared" si="40"/>
        <v>2</v>
      </c>
      <c r="Q97" s="5">
        <v>1</v>
      </c>
      <c r="R97" s="5"/>
      <c r="S97" s="2">
        <v>1</v>
      </c>
      <c r="T97" s="5"/>
      <c r="U97" s="2">
        <f t="shared" si="41"/>
        <v>0</v>
      </c>
      <c r="V97" s="5"/>
      <c r="W97" s="2"/>
      <c r="X97" s="2"/>
      <c r="Y97" s="5"/>
      <c r="Z97" s="2">
        <f t="shared" si="42"/>
        <v>2</v>
      </c>
      <c r="AA97" s="5"/>
      <c r="AB97" s="5"/>
      <c r="AC97" s="2">
        <f t="shared" si="43"/>
        <v>0</v>
      </c>
      <c r="AD97" s="44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5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>
        <v>1</v>
      </c>
      <c r="F99" s="44"/>
      <c r="G99" s="5">
        <v>1</v>
      </c>
      <c r="H99" s="2"/>
      <c r="I99" s="2"/>
      <c r="J99" s="2">
        <v>1</v>
      </c>
      <c r="K99" s="2">
        <f t="shared" si="39"/>
        <v>1</v>
      </c>
      <c r="L99" s="2"/>
      <c r="M99" s="11"/>
      <c r="N99" s="11"/>
      <c r="O99" s="5"/>
      <c r="P99" s="2">
        <f t="shared" si="40"/>
        <v>1</v>
      </c>
      <c r="Q99" s="5"/>
      <c r="R99" s="5">
        <v>1</v>
      </c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1</v>
      </c>
      <c r="AA99" s="5"/>
      <c r="AB99" s="5"/>
      <c r="AC99" s="2">
        <f t="shared" si="43"/>
        <v>1</v>
      </c>
      <c r="AD99" s="44"/>
      <c r="AE99" s="44">
        <v>1</v>
      </c>
      <c r="AF99" s="13"/>
      <c r="AG99" s="44">
        <v>1</v>
      </c>
      <c r="AH99" s="44"/>
      <c r="AI99" s="13">
        <v>1</v>
      </c>
      <c r="AJ99" s="19"/>
      <c r="AK99" s="59">
        <v>1</v>
      </c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5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2">
        <v>1</v>
      </c>
      <c r="F101" s="44">
        <v>1</v>
      </c>
      <c r="G101" s="5"/>
      <c r="H101" s="2"/>
      <c r="I101" s="2"/>
      <c r="J101" s="2">
        <v>5</v>
      </c>
      <c r="K101" s="2">
        <f t="shared" si="39"/>
        <v>3</v>
      </c>
      <c r="L101" s="2"/>
      <c r="M101" s="11">
        <v>2</v>
      </c>
      <c r="N101" s="11"/>
      <c r="O101" s="5"/>
      <c r="P101" s="2">
        <f t="shared" si="40"/>
        <v>4</v>
      </c>
      <c r="Q101" s="5"/>
      <c r="R101" s="5"/>
      <c r="S101" s="2">
        <v>2</v>
      </c>
      <c r="T101" s="5"/>
      <c r="U101" s="2">
        <f t="shared" si="41"/>
        <v>2</v>
      </c>
      <c r="V101" s="5">
        <v>2</v>
      </c>
      <c r="W101" s="2"/>
      <c r="X101" s="2"/>
      <c r="Y101" s="5"/>
      <c r="Z101" s="2">
        <f t="shared" si="42"/>
        <v>4</v>
      </c>
      <c r="AA101" s="5"/>
      <c r="AB101" s="5"/>
      <c r="AC101" s="2">
        <f t="shared" si="43"/>
        <v>0</v>
      </c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2"/>
      <c r="F102" s="44"/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9</v>
      </c>
      <c r="F105" s="42">
        <f t="shared" ref="F105:AP105" si="44">SUM(F106:F109)</f>
        <v>1</v>
      </c>
      <c r="G105" s="42">
        <f t="shared" si="44"/>
        <v>8</v>
      </c>
      <c r="H105" s="42">
        <f t="shared" si="44"/>
        <v>0</v>
      </c>
      <c r="I105" s="42">
        <f t="shared" si="44"/>
        <v>0</v>
      </c>
      <c r="J105" s="42">
        <f t="shared" si="44"/>
        <v>90</v>
      </c>
      <c r="K105" s="42">
        <f t="shared" si="44"/>
        <v>58</v>
      </c>
      <c r="L105" s="42">
        <f t="shared" si="44"/>
        <v>28</v>
      </c>
      <c r="M105" s="42">
        <f t="shared" si="44"/>
        <v>4</v>
      </c>
      <c r="N105" s="42">
        <f t="shared" si="44"/>
        <v>0</v>
      </c>
      <c r="O105" s="42">
        <f t="shared" si="44"/>
        <v>0</v>
      </c>
      <c r="P105" s="42">
        <f t="shared" si="44"/>
        <v>57</v>
      </c>
      <c r="Q105" s="42">
        <f t="shared" si="44"/>
        <v>30</v>
      </c>
      <c r="R105" s="42">
        <f t="shared" si="44"/>
        <v>2</v>
      </c>
      <c r="S105" s="42">
        <f t="shared" si="44"/>
        <v>22</v>
      </c>
      <c r="T105" s="42">
        <f t="shared" si="44"/>
        <v>0</v>
      </c>
      <c r="U105" s="42">
        <f t="shared" si="44"/>
        <v>3</v>
      </c>
      <c r="V105" s="42">
        <f t="shared" si="44"/>
        <v>1</v>
      </c>
      <c r="W105" s="42">
        <f t="shared" si="44"/>
        <v>1</v>
      </c>
      <c r="X105" s="42">
        <f t="shared" si="44"/>
        <v>1</v>
      </c>
      <c r="Y105" s="42">
        <f t="shared" si="44"/>
        <v>0</v>
      </c>
      <c r="Z105" s="42">
        <f t="shared" si="44"/>
        <v>57</v>
      </c>
      <c r="AA105" s="42">
        <f t="shared" si="44"/>
        <v>0</v>
      </c>
      <c r="AB105" s="42">
        <f t="shared" si="44"/>
        <v>5</v>
      </c>
      <c r="AC105" s="42">
        <f t="shared" si="44"/>
        <v>10</v>
      </c>
      <c r="AD105" s="42">
        <f t="shared" si="44"/>
        <v>6</v>
      </c>
      <c r="AE105" s="42">
        <f t="shared" si="44"/>
        <v>5</v>
      </c>
      <c r="AF105" s="42">
        <f t="shared" si="44"/>
        <v>1</v>
      </c>
      <c r="AG105" s="42">
        <f t="shared" si="44"/>
        <v>6</v>
      </c>
      <c r="AH105" s="42">
        <f t="shared" si="44"/>
        <v>1</v>
      </c>
      <c r="AI105" s="42">
        <f t="shared" si="44"/>
        <v>5</v>
      </c>
      <c r="AJ105" s="42">
        <f t="shared" si="44"/>
        <v>1</v>
      </c>
      <c r="AK105" s="42">
        <f t="shared" si="44"/>
        <v>5</v>
      </c>
      <c r="AL105" s="42">
        <f t="shared" si="44"/>
        <v>2</v>
      </c>
      <c r="AM105" s="42">
        <f t="shared" si="44"/>
        <v>1</v>
      </c>
      <c r="AN105" s="42">
        <f t="shared" si="44"/>
        <v>3</v>
      </c>
      <c r="AO105" s="42">
        <f t="shared" si="44"/>
        <v>2</v>
      </c>
      <c r="AP105" s="42">
        <f t="shared" si="44"/>
        <v>1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>
        <v>2</v>
      </c>
      <c r="K108" s="2">
        <f>J108-L108-M108</f>
        <v>1</v>
      </c>
      <c r="L108" s="2">
        <v>1</v>
      </c>
      <c r="M108" s="11"/>
      <c r="N108" s="11"/>
      <c r="O108" s="5"/>
      <c r="P108" s="2">
        <f>Q108+R108+S108+T108+U108</f>
        <v>1</v>
      </c>
      <c r="Q108" s="5"/>
      <c r="R108" s="5"/>
      <c r="S108" s="2">
        <v>1</v>
      </c>
      <c r="T108" s="5"/>
      <c r="U108" s="2">
        <f>V108+W108+X108</f>
        <v>0</v>
      </c>
      <c r="V108" s="5"/>
      <c r="W108" s="2"/>
      <c r="X108" s="2"/>
      <c r="Y108" s="5"/>
      <c r="Z108" s="2">
        <f>P108+Y108</f>
        <v>1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90" customFormat="1" ht="30" customHeight="1" x14ac:dyDescent="0.2">
      <c r="A109" s="87" t="s">
        <v>248</v>
      </c>
      <c r="B109" s="191" t="s">
        <v>250</v>
      </c>
      <c r="C109" s="192"/>
      <c r="D109" s="193"/>
      <c r="E109" s="115">
        <v>9</v>
      </c>
      <c r="F109" s="81">
        <v>1</v>
      </c>
      <c r="G109" s="88">
        <v>8</v>
      </c>
      <c r="H109" s="88"/>
      <c r="I109" s="88"/>
      <c r="J109" s="88">
        <v>88</v>
      </c>
      <c r="K109" s="88">
        <f>J109-L109-M109</f>
        <v>57</v>
      </c>
      <c r="L109" s="88">
        <v>27</v>
      </c>
      <c r="M109" s="116">
        <v>4</v>
      </c>
      <c r="N109" s="116"/>
      <c r="O109" s="117"/>
      <c r="P109" s="88">
        <f>Q109+R109+S109+T109+U109</f>
        <v>56</v>
      </c>
      <c r="Q109" s="117">
        <v>30</v>
      </c>
      <c r="R109" s="117">
        <v>2</v>
      </c>
      <c r="S109" s="88">
        <v>21</v>
      </c>
      <c r="T109" s="117"/>
      <c r="U109" s="88">
        <f>V109+W109+X109</f>
        <v>3</v>
      </c>
      <c r="V109" s="117">
        <v>1</v>
      </c>
      <c r="W109" s="88">
        <v>1</v>
      </c>
      <c r="X109" s="88">
        <v>1</v>
      </c>
      <c r="Y109" s="117"/>
      <c r="Z109" s="88">
        <f>P109+Y109</f>
        <v>56</v>
      </c>
      <c r="AA109" s="117"/>
      <c r="AB109" s="117">
        <v>5</v>
      </c>
      <c r="AC109" s="88">
        <f>F109+G109+K109-Z109-AA109-O109-N109</f>
        <v>10</v>
      </c>
      <c r="AD109" s="81">
        <v>6</v>
      </c>
      <c r="AE109" s="81">
        <v>5</v>
      </c>
      <c r="AF109" s="81">
        <v>1</v>
      </c>
      <c r="AG109" s="81">
        <v>6</v>
      </c>
      <c r="AH109" s="81">
        <v>1</v>
      </c>
      <c r="AI109" s="82">
        <v>5</v>
      </c>
      <c r="AJ109" s="105">
        <v>1</v>
      </c>
      <c r="AK109" s="105">
        <v>5</v>
      </c>
      <c r="AL109" s="105">
        <v>2</v>
      </c>
      <c r="AM109" s="105">
        <v>1</v>
      </c>
      <c r="AN109" s="105">
        <v>3</v>
      </c>
      <c r="AO109" s="105">
        <v>2</v>
      </c>
      <c r="AP109" s="105">
        <v>1</v>
      </c>
    </row>
    <row r="110" spans="1:42" s="9" customFormat="1" ht="65.25" customHeight="1" x14ac:dyDescent="0.2">
      <c r="A110" s="91" t="s">
        <v>94</v>
      </c>
      <c r="B110" s="231" t="s">
        <v>251</v>
      </c>
      <c r="C110" s="232"/>
      <c r="D110" s="233"/>
      <c r="E110" s="58">
        <f>SUM(E111:E118)</f>
        <v>103</v>
      </c>
      <c r="F110" s="58">
        <f t="shared" ref="F110:AP110" si="45">SUM(F111:F118)</f>
        <v>26</v>
      </c>
      <c r="G110" s="58">
        <f t="shared" si="45"/>
        <v>77</v>
      </c>
      <c r="H110" s="58">
        <f t="shared" si="45"/>
        <v>0</v>
      </c>
      <c r="I110" s="58">
        <f t="shared" si="45"/>
        <v>0</v>
      </c>
      <c r="J110" s="58">
        <f t="shared" si="45"/>
        <v>215</v>
      </c>
      <c r="K110" s="58">
        <f t="shared" si="45"/>
        <v>151</v>
      </c>
      <c r="L110" s="58">
        <f t="shared" si="45"/>
        <v>63</v>
      </c>
      <c r="M110" s="58">
        <f t="shared" si="45"/>
        <v>1</v>
      </c>
      <c r="N110" s="58">
        <f t="shared" si="45"/>
        <v>0</v>
      </c>
      <c r="O110" s="58">
        <f t="shared" si="45"/>
        <v>0</v>
      </c>
      <c r="P110" s="58">
        <f t="shared" si="45"/>
        <v>171</v>
      </c>
      <c r="Q110" s="58">
        <f t="shared" si="45"/>
        <v>111</v>
      </c>
      <c r="R110" s="58">
        <f t="shared" si="45"/>
        <v>5</v>
      </c>
      <c r="S110" s="58">
        <f t="shared" si="45"/>
        <v>19</v>
      </c>
      <c r="T110" s="58">
        <f t="shared" si="45"/>
        <v>0</v>
      </c>
      <c r="U110" s="58">
        <f t="shared" si="45"/>
        <v>36</v>
      </c>
      <c r="V110" s="58">
        <f t="shared" si="45"/>
        <v>3</v>
      </c>
      <c r="W110" s="58">
        <f t="shared" si="45"/>
        <v>17</v>
      </c>
      <c r="X110" s="58">
        <f t="shared" si="45"/>
        <v>16</v>
      </c>
      <c r="Y110" s="58">
        <f t="shared" si="45"/>
        <v>8</v>
      </c>
      <c r="Z110" s="58">
        <f t="shared" si="45"/>
        <v>179</v>
      </c>
      <c r="AA110" s="58">
        <f t="shared" si="45"/>
        <v>0</v>
      </c>
      <c r="AB110" s="58">
        <f t="shared" si="45"/>
        <v>8</v>
      </c>
      <c r="AC110" s="58">
        <f t="shared" si="45"/>
        <v>74</v>
      </c>
      <c r="AD110" s="58">
        <f t="shared" si="45"/>
        <v>14</v>
      </c>
      <c r="AE110" s="58">
        <f t="shared" si="45"/>
        <v>16</v>
      </c>
      <c r="AF110" s="58">
        <f t="shared" si="45"/>
        <v>1</v>
      </c>
      <c r="AG110" s="58">
        <f t="shared" si="45"/>
        <v>17</v>
      </c>
      <c r="AH110" s="58">
        <f t="shared" si="45"/>
        <v>4</v>
      </c>
      <c r="AI110" s="58">
        <f t="shared" si="45"/>
        <v>13</v>
      </c>
      <c r="AJ110" s="58">
        <f t="shared" si="45"/>
        <v>3</v>
      </c>
      <c r="AK110" s="58">
        <f t="shared" si="45"/>
        <v>14</v>
      </c>
      <c r="AL110" s="58">
        <f t="shared" si="45"/>
        <v>2</v>
      </c>
      <c r="AM110" s="58">
        <f t="shared" si="45"/>
        <v>1</v>
      </c>
      <c r="AN110" s="58">
        <f t="shared" si="45"/>
        <v>3</v>
      </c>
      <c r="AO110" s="58">
        <f t="shared" si="45"/>
        <v>2</v>
      </c>
      <c r="AP110" s="58">
        <f t="shared" si="45"/>
        <v>1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2">
        <v>86</v>
      </c>
      <c r="F111" s="44">
        <v>25</v>
      </c>
      <c r="G111" s="2">
        <v>61</v>
      </c>
      <c r="H111" s="2"/>
      <c r="I111" s="2"/>
      <c r="J111" s="2">
        <v>194</v>
      </c>
      <c r="K111" s="2">
        <f t="shared" ref="K111:K118" si="46">J111-L111-M111</f>
        <v>137</v>
      </c>
      <c r="L111" s="2">
        <v>56</v>
      </c>
      <c r="M111" s="11">
        <v>1</v>
      </c>
      <c r="N111" s="11"/>
      <c r="O111" s="5"/>
      <c r="P111" s="2">
        <f t="shared" ref="P111:P118" si="47">Q111+R111+S111+T111+U111</f>
        <v>158</v>
      </c>
      <c r="Q111" s="5">
        <v>106</v>
      </c>
      <c r="R111" s="5">
        <v>4</v>
      </c>
      <c r="S111" s="2">
        <v>16</v>
      </c>
      <c r="T111" s="5"/>
      <c r="U111" s="2">
        <f t="shared" ref="U111:U118" si="48">V111+W111+X111</f>
        <v>32</v>
      </c>
      <c r="V111" s="5">
        <v>3</v>
      </c>
      <c r="W111" s="2">
        <v>13</v>
      </c>
      <c r="X111" s="2">
        <v>16</v>
      </c>
      <c r="Y111" s="5">
        <v>6</v>
      </c>
      <c r="Z111" s="2">
        <f t="shared" ref="Z111:Z118" si="49">P111+Y111</f>
        <v>164</v>
      </c>
      <c r="AA111" s="5"/>
      <c r="AB111" s="5">
        <v>4</v>
      </c>
      <c r="AC111" s="2">
        <v>58</v>
      </c>
      <c r="AD111" s="44">
        <v>10</v>
      </c>
      <c r="AE111" s="44">
        <v>15</v>
      </c>
      <c r="AF111" s="13">
        <v>1</v>
      </c>
      <c r="AG111" s="44">
        <v>16</v>
      </c>
      <c r="AH111" s="44">
        <v>3</v>
      </c>
      <c r="AI111" s="13">
        <v>13</v>
      </c>
      <c r="AJ111" s="59">
        <v>3</v>
      </c>
      <c r="AK111" s="59">
        <v>13</v>
      </c>
      <c r="AL111" s="59">
        <v>1</v>
      </c>
      <c r="AM111" s="59">
        <v>1</v>
      </c>
      <c r="AN111" s="59">
        <v>2</v>
      </c>
      <c r="AO111" s="59">
        <v>1</v>
      </c>
      <c r="AP111" s="59">
        <v>1</v>
      </c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 t="shared" si="46"/>
        <v>0</v>
      </c>
      <c r="L112" s="2"/>
      <c r="M112" s="11"/>
      <c r="N112" s="11"/>
      <c r="O112" s="5"/>
      <c r="P112" s="2">
        <f t="shared" si="47"/>
        <v>0</v>
      </c>
      <c r="Q112" s="5"/>
      <c r="R112" s="5"/>
      <c r="S112" s="2"/>
      <c r="T112" s="5"/>
      <c r="U112" s="2">
        <f t="shared" si="48"/>
        <v>0</v>
      </c>
      <c r="V112" s="5"/>
      <c r="W112" s="2"/>
      <c r="X112" s="2"/>
      <c r="Y112" s="5"/>
      <c r="Z112" s="2">
        <f t="shared" si="49"/>
        <v>0</v>
      </c>
      <c r="AA112" s="5"/>
      <c r="AB112" s="5"/>
      <c r="AC112" s="2">
        <f t="shared" ref="AC112:AC118" si="50">F112+G112+K112-Z112-AA112-O112-N112</f>
        <v>0</v>
      </c>
      <c r="AD112" s="44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2">
        <v>14</v>
      </c>
      <c r="F113" s="44">
        <v>1</v>
      </c>
      <c r="G113" s="5">
        <v>13</v>
      </c>
      <c r="H113" s="2"/>
      <c r="I113" s="2"/>
      <c r="J113" s="2">
        <v>15</v>
      </c>
      <c r="K113" s="2">
        <f t="shared" si="46"/>
        <v>11</v>
      </c>
      <c r="L113" s="2">
        <v>4</v>
      </c>
      <c r="M113" s="11"/>
      <c r="N113" s="11"/>
      <c r="O113" s="5"/>
      <c r="P113" s="2">
        <f t="shared" si="47"/>
        <v>10</v>
      </c>
      <c r="Q113" s="5">
        <v>4</v>
      </c>
      <c r="R113" s="5">
        <v>1</v>
      </c>
      <c r="S113" s="2">
        <v>2</v>
      </c>
      <c r="T113" s="5"/>
      <c r="U113" s="2">
        <f t="shared" si="48"/>
        <v>3</v>
      </c>
      <c r="V113" s="5"/>
      <c r="W113" s="2">
        <v>3</v>
      </c>
      <c r="X113" s="2"/>
      <c r="Y113" s="5">
        <v>2</v>
      </c>
      <c r="Z113" s="2">
        <f t="shared" si="49"/>
        <v>12</v>
      </c>
      <c r="AA113" s="5"/>
      <c r="AB113" s="5">
        <v>4</v>
      </c>
      <c r="AC113" s="2">
        <f t="shared" si="50"/>
        <v>13</v>
      </c>
      <c r="AD113" s="44">
        <v>4</v>
      </c>
      <c r="AE113" s="44"/>
      <c r="AF113" s="13"/>
      <c r="AG113" s="44"/>
      <c r="AH113" s="44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/>
      <c r="F114" s="44"/>
      <c r="G114" s="5"/>
      <c r="H114" s="2"/>
      <c r="I114" s="2"/>
      <c r="J114" s="2"/>
      <c r="K114" s="2">
        <f t="shared" si="46"/>
        <v>0</v>
      </c>
      <c r="L114" s="2"/>
      <c r="M114" s="11"/>
      <c r="N114" s="11"/>
      <c r="O114" s="5"/>
      <c r="P114" s="2">
        <f t="shared" si="47"/>
        <v>0</v>
      </c>
      <c r="Q114" s="5"/>
      <c r="R114" s="5"/>
      <c r="S114" s="2"/>
      <c r="T114" s="5"/>
      <c r="U114" s="2">
        <f t="shared" si="48"/>
        <v>0</v>
      </c>
      <c r="V114" s="5"/>
      <c r="W114" s="2"/>
      <c r="X114" s="2"/>
      <c r="Y114" s="5"/>
      <c r="Z114" s="2">
        <f t="shared" si="49"/>
        <v>0</v>
      </c>
      <c r="AA114" s="5"/>
      <c r="AB114" s="5"/>
      <c r="AC114" s="2">
        <f t="shared" si="50"/>
        <v>0</v>
      </c>
      <c r="AD114" s="44"/>
      <c r="AE114" s="44"/>
      <c r="AF114" s="13"/>
      <c r="AG114" s="44"/>
      <c r="AH114" s="44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5"/>
      <c r="H115" s="2"/>
      <c r="I115" s="2"/>
      <c r="J115" s="2"/>
      <c r="K115" s="2">
        <f t="shared" si="46"/>
        <v>0</v>
      </c>
      <c r="L115" s="2"/>
      <c r="M115" s="11"/>
      <c r="N115" s="11"/>
      <c r="O115" s="5"/>
      <c r="P115" s="2">
        <f t="shared" si="47"/>
        <v>0</v>
      </c>
      <c r="Q115" s="5"/>
      <c r="R115" s="5"/>
      <c r="S115" s="2"/>
      <c r="T115" s="5"/>
      <c r="U115" s="2">
        <f t="shared" si="48"/>
        <v>0</v>
      </c>
      <c r="V115" s="5"/>
      <c r="W115" s="2"/>
      <c r="X115" s="2"/>
      <c r="Y115" s="5"/>
      <c r="Z115" s="2">
        <f t="shared" si="49"/>
        <v>0</v>
      </c>
      <c r="AA115" s="5"/>
      <c r="AB115" s="5"/>
      <c r="AC115" s="2">
        <f t="shared" si="50"/>
        <v>0</v>
      </c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>
        <v>2</v>
      </c>
      <c r="F116" s="44"/>
      <c r="G116" s="5">
        <v>2</v>
      </c>
      <c r="H116" s="2"/>
      <c r="I116" s="2"/>
      <c r="J116" s="2">
        <v>2</v>
      </c>
      <c r="K116" s="2">
        <f t="shared" si="46"/>
        <v>1</v>
      </c>
      <c r="L116" s="2">
        <v>1</v>
      </c>
      <c r="M116" s="11"/>
      <c r="N116" s="11"/>
      <c r="O116" s="5"/>
      <c r="P116" s="2">
        <f t="shared" si="47"/>
        <v>2</v>
      </c>
      <c r="Q116" s="5">
        <v>1</v>
      </c>
      <c r="R116" s="5"/>
      <c r="S116" s="2">
        <v>1</v>
      </c>
      <c r="T116" s="5"/>
      <c r="U116" s="2">
        <f t="shared" si="48"/>
        <v>0</v>
      </c>
      <c r="V116" s="5"/>
      <c r="W116" s="2"/>
      <c r="X116" s="2"/>
      <c r="Y116" s="5"/>
      <c r="Z116" s="2">
        <f t="shared" si="49"/>
        <v>2</v>
      </c>
      <c r="AA116" s="5"/>
      <c r="AB116" s="5"/>
      <c r="AC116" s="2">
        <f t="shared" si="50"/>
        <v>1</v>
      </c>
      <c r="AD116" s="44"/>
      <c r="AE116" s="44"/>
      <c r="AF116" s="13"/>
      <c r="AG116" s="44"/>
      <c r="AH116" s="44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5"/>
      <c r="H117" s="2"/>
      <c r="I117" s="2"/>
      <c r="J117" s="2"/>
      <c r="K117" s="2">
        <f t="shared" si="46"/>
        <v>0</v>
      </c>
      <c r="L117" s="2"/>
      <c r="M117" s="11"/>
      <c r="N117" s="11"/>
      <c r="O117" s="5"/>
      <c r="P117" s="2">
        <f t="shared" si="47"/>
        <v>0</v>
      </c>
      <c r="Q117" s="5"/>
      <c r="R117" s="5"/>
      <c r="S117" s="2"/>
      <c r="T117" s="5"/>
      <c r="U117" s="2">
        <f t="shared" si="48"/>
        <v>0</v>
      </c>
      <c r="V117" s="5"/>
      <c r="W117" s="2"/>
      <c r="X117" s="2"/>
      <c r="Y117" s="5"/>
      <c r="Z117" s="2">
        <f t="shared" si="49"/>
        <v>0</v>
      </c>
      <c r="AA117" s="5"/>
      <c r="AB117" s="5"/>
      <c r="AC117" s="2">
        <f t="shared" si="50"/>
        <v>0</v>
      </c>
      <c r="AD117" s="44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1</v>
      </c>
      <c r="F118" s="44"/>
      <c r="G118" s="5">
        <v>1</v>
      </c>
      <c r="H118" s="2"/>
      <c r="I118" s="2"/>
      <c r="J118" s="2">
        <v>4</v>
      </c>
      <c r="K118" s="2">
        <f t="shared" si="46"/>
        <v>2</v>
      </c>
      <c r="L118" s="2">
        <v>2</v>
      </c>
      <c r="M118" s="11"/>
      <c r="N118" s="11"/>
      <c r="O118" s="5"/>
      <c r="P118" s="2">
        <f t="shared" si="47"/>
        <v>1</v>
      </c>
      <c r="Q118" s="5"/>
      <c r="R118" s="5"/>
      <c r="S118" s="2"/>
      <c r="T118" s="5"/>
      <c r="U118" s="2">
        <f t="shared" si="48"/>
        <v>1</v>
      </c>
      <c r="V118" s="5"/>
      <c r="W118" s="2">
        <v>1</v>
      </c>
      <c r="X118" s="2"/>
      <c r="Y118" s="5"/>
      <c r="Z118" s="2">
        <f t="shared" si="49"/>
        <v>1</v>
      </c>
      <c r="AA118" s="5"/>
      <c r="AB118" s="5"/>
      <c r="AC118" s="2">
        <f t="shared" si="50"/>
        <v>2</v>
      </c>
      <c r="AD118" s="44"/>
      <c r="AE118" s="44">
        <v>1</v>
      </c>
      <c r="AF118" s="13"/>
      <c r="AG118" s="44">
        <v>1</v>
      </c>
      <c r="AH118" s="44">
        <v>1</v>
      </c>
      <c r="AI118" s="13"/>
      <c r="AJ118" s="19"/>
      <c r="AK118" s="59">
        <v>1</v>
      </c>
      <c r="AL118" s="59">
        <v>1</v>
      </c>
      <c r="AM118" s="59"/>
      <c r="AN118" s="59">
        <v>1</v>
      </c>
      <c r="AO118" s="59">
        <v>1</v>
      </c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11</v>
      </c>
      <c r="F119" s="42">
        <f t="shared" ref="F119:AP119" si="51">SUM(F120:F123)</f>
        <v>0</v>
      </c>
      <c r="G119" s="42">
        <f t="shared" si="51"/>
        <v>11</v>
      </c>
      <c r="H119" s="42">
        <f t="shared" si="51"/>
        <v>0</v>
      </c>
      <c r="I119" s="42">
        <f t="shared" si="51"/>
        <v>0</v>
      </c>
      <c r="J119" s="42">
        <f t="shared" si="51"/>
        <v>5</v>
      </c>
      <c r="K119" s="42">
        <f t="shared" si="51"/>
        <v>3</v>
      </c>
      <c r="L119" s="42">
        <f t="shared" si="51"/>
        <v>2</v>
      </c>
      <c r="M119" s="42">
        <f t="shared" si="51"/>
        <v>0</v>
      </c>
      <c r="N119" s="42">
        <f t="shared" si="51"/>
        <v>0</v>
      </c>
      <c r="O119" s="42">
        <f t="shared" si="51"/>
        <v>0</v>
      </c>
      <c r="P119" s="42">
        <f t="shared" si="51"/>
        <v>5</v>
      </c>
      <c r="Q119" s="42">
        <f t="shared" si="51"/>
        <v>0</v>
      </c>
      <c r="R119" s="42">
        <f t="shared" si="51"/>
        <v>3</v>
      </c>
      <c r="S119" s="42">
        <f t="shared" si="51"/>
        <v>2</v>
      </c>
      <c r="T119" s="42">
        <f t="shared" si="51"/>
        <v>0</v>
      </c>
      <c r="U119" s="42">
        <f t="shared" si="51"/>
        <v>0</v>
      </c>
      <c r="V119" s="42">
        <f t="shared" si="51"/>
        <v>0</v>
      </c>
      <c r="W119" s="42">
        <f t="shared" si="51"/>
        <v>0</v>
      </c>
      <c r="X119" s="42">
        <f t="shared" si="51"/>
        <v>0</v>
      </c>
      <c r="Y119" s="42">
        <f t="shared" si="51"/>
        <v>1</v>
      </c>
      <c r="Z119" s="42">
        <f t="shared" si="51"/>
        <v>6</v>
      </c>
      <c r="AA119" s="42">
        <f t="shared" si="51"/>
        <v>0</v>
      </c>
      <c r="AB119" s="42">
        <f t="shared" si="51"/>
        <v>1</v>
      </c>
      <c r="AC119" s="42">
        <f t="shared" si="51"/>
        <v>8</v>
      </c>
      <c r="AD119" s="42">
        <f t="shared" si="51"/>
        <v>1</v>
      </c>
      <c r="AE119" s="42">
        <f t="shared" si="51"/>
        <v>3</v>
      </c>
      <c r="AF119" s="42">
        <f t="shared" si="51"/>
        <v>0</v>
      </c>
      <c r="AG119" s="42">
        <f t="shared" si="51"/>
        <v>3</v>
      </c>
      <c r="AH119" s="42">
        <f t="shared" si="51"/>
        <v>0</v>
      </c>
      <c r="AI119" s="42">
        <f t="shared" si="51"/>
        <v>3</v>
      </c>
      <c r="AJ119" s="42">
        <f t="shared" si="51"/>
        <v>0</v>
      </c>
      <c r="AK119" s="42">
        <f t="shared" si="51"/>
        <v>3</v>
      </c>
      <c r="AL119" s="42">
        <f t="shared" si="51"/>
        <v>0</v>
      </c>
      <c r="AM119" s="42">
        <f t="shared" si="51"/>
        <v>0</v>
      </c>
      <c r="AN119" s="42">
        <f t="shared" si="51"/>
        <v>0</v>
      </c>
      <c r="AO119" s="42">
        <f t="shared" si="51"/>
        <v>0</v>
      </c>
      <c r="AP119" s="42">
        <f t="shared" si="51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2">
        <v>7</v>
      </c>
      <c r="F120" s="2"/>
      <c r="G120" s="5">
        <v>7</v>
      </c>
      <c r="H120" s="2"/>
      <c r="I120" s="2"/>
      <c r="J120" s="51">
        <v>1</v>
      </c>
      <c r="K120" s="2">
        <f>J120-L120-M120</f>
        <v>1</v>
      </c>
      <c r="L120" s="2"/>
      <c r="M120" s="11"/>
      <c r="N120" s="11"/>
      <c r="O120" s="5"/>
      <c r="P120" s="2">
        <f>Q120+R120+S120+T120+U120</f>
        <v>2</v>
      </c>
      <c r="Q120" s="5"/>
      <c r="R120" s="5">
        <v>1</v>
      </c>
      <c r="S120" s="2">
        <v>1</v>
      </c>
      <c r="T120" s="5"/>
      <c r="U120" s="2">
        <f>V120+W120+X120</f>
        <v>0</v>
      </c>
      <c r="V120" s="5"/>
      <c r="W120" s="2"/>
      <c r="X120" s="2"/>
      <c r="Y120" s="5">
        <v>1</v>
      </c>
      <c r="Z120" s="2">
        <f>P120+Y120</f>
        <v>3</v>
      </c>
      <c r="AA120" s="5"/>
      <c r="AB120" s="5">
        <v>1</v>
      </c>
      <c r="AC120" s="2">
        <f>F120+G120+K120-Z120-AA120-O120-N120</f>
        <v>5</v>
      </c>
      <c r="AD120" s="44">
        <v>1</v>
      </c>
      <c r="AE120" s="44">
        <v>1</v>
      </c>
      <c r="AF120" s="13"/>
      <c r="AG120" s="44">
        <v>1</v>
      </c>
      <c r="AH120" s="44"/>
      <c r="AI120" s="13">
        <v>1</v>
      </c>
      <c r="AJ120" s="19"/>
      <c r="AK120" s="59">
        <v>1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>
        <v>1</v>
      </c>
      <c r="F121" s="2"/>
      <c r="G121" s="5">
        <v>1</v>
      </c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1</v>
      </c>
      <c r="Q121" s="5"/>
      <c r="R121" s="5"/>
      <c r="S121" s="2">
        <v>1</v>
      </c>
      <c r="T121" s="5"/>
      <c r="U121" s="2">
        <f>V121+W121+X121</f>
        <v>0</v>
      </c>
      <c r="V121" s="5"/>
      <c r="W121" s="2"/>
      <c r="X121" s="2"/>
      <c r="Y121" s="5"/>
      <c r="Z121" s="2">
        <f>P121+Y121</f>
        <v>1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2">
        <v>2</v>
      </c>
      <c r="F122" s="2"/>
      <c r="G122" s="52">
        <v>2</v>
      </c>
      <c r="H122" s="2"/>
      <c r="I122" s="2"/>
      <c r="J122" s="51">
        <v>2</v>
      </c>
      <c r="K122" s="2">
        <f>J122-L122-M122</f>
        <v>2</v>
      </c>
      <c r="L122" s="2"/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f>F122+G122+K122-Z122-AA122-O122-N122</f>
        <v>3</v>
      </c>
      <c r="AD122" s="44"/>
      <c r="AE122" s="44">
        <v>2</v>
      </c>
      <c r="AF122" s="13"/>
      <c r="AG122" s="44">
        <v>2</v>
      </c>
      <c r="AH122" s="44"/>
      <c r="AI122" s="13">
        <v>2</v>
      </c>
      <c r="AJ122" s="19"/>
      <c r="AK122" s="59">
        <v>2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1</v>
      </c>
      <c r="F123" s="2"/>
      <c r="G123" s="5">
        <v>1</v>
      </c>
      <c r="H123" s="2"/>
      <c r="I123" s="2"/>
      <c r="J123" s="2">
        <v>2</v>
      </c>
      <c r="K123" s="2">
        <f>J123-L123-M123</f>
        <v>0</v>
      </c>
      <c r="L123" s="2">
        <v>2</v>
      </c>
      <c r="M123" s="11"/>
      <c r="N123" s="11"/>
      <c r="O123" s="5"/>
      <c r="P123" s="2">
        <f>Q123+R123+S123+T123+U123</f>
        <v>1</v>
      </c>
      <c r="Q123" s="5"/>
      <c r="R123" s="5">
        <v>1</v>
      </c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1</v>
      </c>
      <c r="AA123" s="5"/>
      <c r="AB123" s="5"/>
      <c r="AC123" s="2">
        <f>F123+G123+K123-Z123-AA123-O123-N123</f>
        <v>0</v>
      </c>
      <c r="AD123" s="44"/>
      <c r="AE123" s="44"/>
      <c r="AF123" s="13"/>
      <c r="AG123" s="44"/>
      <c r="AH123" s="44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P124" si="52">SUM(F125:F126)</f>
        <v>0</v>
      </c>
      <c r="G124" s="42">
        <f t="shared" si="52"/>
        <v>0</v>
      </c>
      <c r="H124" s="42">
        <f t="shared" si="52"/>
        <v>0</v>
      </c>
      <c r="I124" s="42">
        <f t="shared" si="52"/>
        <v>0</v>
      </c>
      <c r="J124" s="42">
        <f t="shared" si="52"/>
        <v>0</v>
      </c>
      <c r="K124" s="42">
        <f t="shared" si="52"/>
        <v>0</v>
      </c>
      <c r="L124" s="42">
        <f t="shared" si="52"/>
        <v>0</v>
      </c>
      <c r="M124" s="42">
        <f t="shared" si="52"/>
        <v>0</v>
      </c>
      <c r="N124" s="42">
        <f t="shared" si="52"/>
        <v>0</v>
      </c>
      <c r="O124" s="42">
        <f t="shared" si="52"/>
        <v>0</v>
      </c>
      <c r="P124" s="42">
        <f t="shared" si="52"/>
        <v>0</v>
      </c>
      <c r="Q124" s="42">
        <f t="shared" si="52"/>
        <v>0</v>
      </c>
      <c r="R124" s="42">
        <f t="shared" si="52"/>
        <v>0</v>
      </c>
      <c r="S124" s="42">
        <f t="shared" si="52"/>
        <v>0</v>
      </c>
      <c r="T124" s="42">
        <f t="shared" si="52"/>
        <v>0</v>
      </c>
      <c r="U124" s="42">
        <f t="shared" si="52"/>
        <v>0</v>
      </c>
      <c r="V124" s="42">
        <f t="shared" si="52"/>
        <v>0</v>
      </c>
      <c r="W124" s="42">
        <f t="shared" si="52"/>
        <v>0</v>
      </c>
      <c r="X124" s="42">
        <f t="shared" si="52"/>
        <v>0</v>
      </c>
      <c r="Y124" s="42">
        <f t="shared" si="52"/>
        <v>0</v>
      </c>
      <c r="Z124" s="42">
        <f t="shared" si="52"/>
        <v>0</v>
      </c>
      <c r="AA124" s="42">
        <f t="shared" si="52"/>
        <v>0</v>
      </c>
      <c r="AB124" s="42">
        <f t="shared" si="52"/>
        <v>0</v>
      </c>
      <c r="AC124" s="42">
        <f t="shared" si="52"/>
        <v>0</v>
      </c>
      <c r="AD124" s="42">
        <f t="shared" si="52"/>
        <v>0</v>
      </c>
      <c r="AE124" s="42">
        <f t="shared" si="52"/>
        <v>0</v>
      </c>
      <c r="AF124" s="42">
        <f t="shared" si="52"/>
        <v>0</v>
      </c>
      <c r="AG124" s="42">
        <f t="shared" si="52"/>
        <v>0</v>
      </c>
      <c r="AH124" s="42">
        <f t="shared" si="52"/>
        <v>0</v>
      </c>
      <c r="AI124" s="42">
        <f t="shared" si="52"/>
        <v>0</v>
      </c>
      <c r="AJ124" s="42">
        <f t="shared" si="52"/>
        <v>0</v>
      </c>
      <c r="AK124" s="42">
        <f t="shared" si="52"/>
        <v>0</v>
      </c>
      <c r="AL124" s="42">
        <f t="shared" si="52"/>
        <v>0</v>
      </c>
      <c r="AM124" s="42">
        <f t="shared" si="52"/>
        <v>0</v>
      </c>
      <c r="AN124" s="42">
        <f t="shared" si="52"/>
        <v>0</v>
      </c>
      <c r="AO124" s="42">
        <f t="shared" si="52"/>
        <v>0</v>
      </c>
      <c r="AP124" s="42">
        <f t="shared" si="52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0">
        <v>22</v>
      </c>
      <c r="F128" s="42">
        <v>2</v>
      </c>
      <c r="G128" s="4">
        <v>20</v>
      </c>
      <c r="H128" s="4"/>
      <c r="I128" s="4"/>
      <c r="J128" s="4">
        <v>24</v>
      </c>
      <c r="K128" s="2">
        <f>J128-L128-M128</f>
        <v>13</v>
      </c>
      <c r="L128" s="2">
        <v>10</v>
      </c>
      <c r="M128" s="11">
        <v>1</v>
      </c>
      <c r="N128" s="11"/>
      <c r="O128" s="5"/>
      <c r="P128" s="2">
        <f>Q128+R128+S128+T128+U128</f>
        <v>18</v>
      </c>
      <c r="Q128" s="5">
        <v>14</v>
      </c>
      <c r="R128" s="5">
        <v>1</v>
      </c>
      <c r="S128" s="2">
        <v>2</v>
      </c>
      <c r="T128" s="5"/>
      <c r="U128" s="2">
        <f>V128+W128+X128</f>
        <v>1</v>
      </c>
      <c r="V128" s="5"/>
      <c r="W128" s="2"/>
      <c r="X128" s="2">
        <v>1</v>
      </c>
      <c r="Y128" s="5">
        <v>1</v>
      </c>
      <c r="Z128" s="2">
        <f>P128+Y128</f>
        <v>19</v>
      </c>
      <c r="AA128" s="5"/>
      <c r="AB128" s="5"/>
      <c r="AC128" s="2">
        <f>F128+G128+K128-Z128-AA128-O128-N128</f>
        <v>16</v>
      </c>
      <c r="AD128" s="42">
        <v>1</v>
      </c>
      <c r="AE128" s="42">
        <v>1</v>
      </c>
      <c r="AF128" s="42">
        <v>4</v>
      </c>
      <c r="AG128" s="42">
        <v>5</v>
      </c>
      <c r="AH128" s="42">
        <v>1</v>
      </c>
      <c r="AI128" s="42">
        <v>4</v>
      </c>
      <c r="AJ128" s="62">
        <v>1</v>
      </c>
      <c r="AK128" s="62">
        <v>4</v>
      </c>
      <c r="AL128" s="20"/>
      <c r="AM128" s="62">
        <v>1</v>
      </c>
      <c r="AN128" s="62">
        <v>1</v>
      </c>
      <c r="AO128" s="62"/>
      <c r="AP128" s="62">
        <v>1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351</v>
      </c>
      <c r="F129" s="42">
        <f t="shared" ref="F129:AP129" si="53">F10+F31+F43+F51+F65+F72+F80+F83+F105+F110+F119+F124+F127+F128</f>
        <v>76</v>
      </c>
      <c r="G129" s="42">
        <f t="shared" si="53"/>
        <v>275</v>
      </c>
      <c r="H129" s="42">
        <f t="shared" si="53"/>
        <v>0</v>
      </c>
      <c r="I129" s="42">
        <f t="shared" si="53"/>
        <v>0</v>
      </c>
      <c r="J129" s="42">
        <f t="shared" si="53"/>
        <v>495</v>
      </c>
      <c r="K129" s="42">
        <f t="shared" si="53"/>
        <v>329</v>
      </c>
      <c r="L129" s="42">
        <f t="shared" si="53"/>
        <v>155</v>
      </c>
      <c r="M129" s="42">
        <f t="shared" si="53"/>
        <v>11</v>
      </c>
      <c r="N129" s="42">
        <f t="shared" si="53"/>
        <v>0</v>
      </c>
      <c r="O129" s="42">
        <f t="shared" si="53"/>
        <v>0</v>
      </c>
      <c r="P129" s="42">
        <f t="shared" si="53"/>
        <v>375</v>
      </c>
      <c r="Q129" s="58">
        <f t="shared" si="53"/>
        <v>201</v>
      </c>
      <c r="R129" s="58">
        <f t="shared" si="53"/>
        <v>29</v>
      </c>
      <c r="S129" s="58">
        <f t="shared" si="53"/>
        <v>72</v>
      </c>
      <c r="T129" s="58">
        <f t="shared" si="53"/>
        <v>1</v>
      </c>
      <c r="U129" s="58">
        <f t="shared" si="53"/>
        <v>72</v>
      </c>
      <c r="V129" s="58">
        <f t="shared" si="53"/>
        <v>17</v>
      </c>
      <c r="W129" s="58">
        <f t="shared" si="53"/>
        <v>34</v>
      </c>
      <c r="X129" s="58">
        <f t="shared" si="53"/>
        <v>21</v>
      </c>
      <c r="Y129" s="58">
        <f t="shared" si="53"/>
        <v>17</v>
      </c>
      <c r="Z129" s="58">
        <f t="shared" si="53"/>
        <v>392</v>
      </c>
      <c r="AA129" s="58">
        <f t="shared" si="53"/>
        <v>0</v>
      </c>
      <c r="AB129" s="58">
        <f t="shared" si="53"/>
        <v>35</v>
      </c>
      <c r="AC129" s="58">
        <f t="shared" si="53"/>
        <v>287</v>
      </c>
      <c r="AD129" s="42">
        <f t="shared" si="53"/>
        <v>70</v>
      </c>
      <c r="AE129" s="42">
        <f t="shared" si="53"/>
        <v>54</v>
      </c>
      <c r="AF129" s="42">
        <f t="shared" si="53"/>
        <v>16</v>
      </c>
      <c r="AG129" s="42">
        <f t="shared" si="53"/>
        <v>70</v>
      </c>
      <c r="AH129" s="42">
        <f t="shared" si="53"/>
        <v>15</v>
      </c>
      <c r="AI129" s="42">
        <f t="shared" si="53"/>
        <v>55</v>
      </c>
      <c r="AJ129" s="42">
        <f t="shared" si="53"/>
        <v>8</v>
      </c>
      <c r="AK129" s="42">
        <f t="shared" si="53"/>
        <v>62</v>
      </c>
      <c r="AL129" s="42">
        <f t="shared" si="53"/>
        <v>7</v>
      </c>
      <c r="AM129" s="42">
        <f t="shared" si="53"/>
        <v>5</v>
      </c>
      <c r="AN129" s="42">
        <f t="shared" si="53"/>
        <v>12</v>
      </c>
      <c r="AO129" s="42">
        <f t="shared" si="53"/>
        <v>7</v>
      </c>
      <c r="AP129" s="42">
        <f t="shared" si="53"/>
        <v>5</v>
      </c>
    </row>
    <row r="133" spans="1:42" x14ac:dyDescent="0.2">
      <c r="C133" s="1" t="s">
        <v>146</v>
      </c>
    </row>
    <row r="135" spans="1:42" x14ac:dyDescent="0.2">
      <c r="B135" s="1" t="s">
        <v>322</v>
      </c>
    </row>
  </sheetData>
  <sheetProtection sheet="1"/>
  <mergeCells count="170">
    <mergeCell ref="E7:E8"/>
    <mergeCell ref="F7:F8"/>
    <mergeCell ref="G7:G8"/>
    <mergeCell ref="H7:H8"/>
    <mergeCell ref="I7:I8"/>
    <mergeCell ref="Q7:Q8"/>
    <mergeCell ref="L7:L8"/>
    <mergeCell ref="M7:M8"/>
    <mergeCell ref="N7:N8"/>
    <mergeCell ref="P7:P8"/>
    <mergeCell ref="R7:R8"/>
    <mergeCell ref="B13:D13"/>
    <mergeCell ref="B14:D14"/>
    <mergeCell ref="A4:AP4"/>
    <mergeCell ref="A5:AP5"/>
    <mergeCell ref="A6:D8"/>
    <mergeCell ref="E6:I6"/>
    <mergeCell ref="J6:N6"/>
    <mergeCell ref="J7:J8"/>
    <mergeCell ref="K7:K8"/>
    <mergeCell ref="AL1:AP1"/>
    <mergeCell ref="A2:F2"/>
    <mergeCell ref="G2:AM2"/>
    <mergeCell ref="AN2:AP2"/>
    <mergeCell ref="A3:Z3"/>
    <mergeCell ref="AA3:AH3"/>
    <mergeCell ref="AI3:AP3"/>
    <mergeCell ref="O6:O8"/>
    <mergeCell ref="P6:Z6"/>
    <mergeCell ref="AJ6:AJ8"/>
    <mergeCell ref="AK6:AK8"/>
    <mergeCell ref="AL6:AP6"/>
    <mergeCell ref="S7:S8"/>
    <mergeCell ref="T7:T8"/>
    <mergeCell ref="U7:X7"/>
    <mergeCell ref="Y7:Y8"/>
    <mergeCell ref="AA6:AA8"/>
    <mergeCell ref="AL7:AL8"/>
    <mergeCell ref="AM7:AM8"/>
    <mergeCell ref="AB6:AB8"/>
    <mergeCell ref="AC6:AC8"/>
    <mergeCell ref="Z7:Z8"/>
    <mergeCell ref="AE7:AE8"/>
    <mergeCell ref="AF7:AF8"/>
    <mergeCell ref="AG7:AG8"/>
    <mergeCell ref="AN7:AN8"/>
    <mergeCell ref="AO7:AO8"/>
    <mergeCell ref="AP7:AP8"/>
    <mergeCell ref="B10:D10"/>
    <mergeCell ref="B11:D11"/>
    <mergeCell ref="B12:D12"/>
    <mergeCell ref="AH7:AH8"/>
    <mergeCell ref="AI7:AI8"/>
    <mergeCell ref="AD6:AD8"/>
    <mergeCell ref="AE6:AI6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AP133"/>
  <sheetViews>
    <sheetView topLeftCell="A121" zoomScale="85" zoomScaleNormal="85" workbookViewId="0">
      <selection activeCell="AR1" sqref="AR1:BK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279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108" t="s">
        <v>119</v>
      </c>
      <c r="V8" s="108" t="s">
        <v>136</v>
      </c>
      <c r="W8" s="108" t="s">
        <v>120</v>
      </c>
      <c r="X8" s="108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109"/>
      <c r="B9" s="110"/>
      <c r="C9" s="110"/>
      <c r="D9" s="11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63</v>
      </c>
      <c r="F10" s="42">
        <f t="shared" si="0"/>
        <v>25</v>
      </c>
      <c r="G10" s="42">
        <f t="shared" si="0"/>
        <v>38</v>
      </c>
      <c r="H10" s="42">
        <f t="shared" si="0"/>
        <v>0</v>
      </c>
      <c r="I10" s="42">
        <f t="shared" si="0"/>
        <v>0</v>
      </c>
      <c r="J10" s="42">
        <f t="shared" si="0"/>
        <v>0</v>
      </c>
      <c r="K10" s="42">
        <f>SUM(K11:K30)</f>
        <v>0</v>
      </c>
      <c r="L10" s="42">
        <f t="shared" ref="L10:AP10" si="1">SUM(L11:L30)</f>
        <v>0</v>
      </c>
      <c r="M10" s="42">
        <f t="shared" si="1"/>
        <v>0</v>
      </c>
      <c r="N10" s="42">
        <f t="shared" si="1"/>
        <v>0</v>
      </c>
      <c r="O10" s="42">
        <f t="shared" si="1"/>
        <v>49</v>
      </c>
      <c r="P10" s="42">
        <f t="shared" si="1"/>
        <v>9</v>
      </c>
      <c r="Q10" s="42">
        <f t="shared" si="1"/>
        <v>1</v>
      </c>
      <c r="R10" s="42">
        <f t="shared" si="1"/>
        <v>0</v>
      </c>
      <c r="S10" s="42">
        <f t="shared" si="1"/>
        <v>5</v>
      </c>
      <c r="T10" s="42">
        <f t="shared" si="1"/>
        <v>0</v>
      </c>
      <c r="U10" s="42">
        <f t="shared" si="1"/>
        <v>3</v>
      </c>
      <c r="V10" s="42">
        <f t="shared" si="1"/>
        <v>1</v>
      </c>
      <c r="W10" s="42">
        <f t="shared" si="1"/>
        <v>1</v>
      </c>
      <c r="X10" s="42">
        <f t="shared" si="1"/>
        <v>1</v>
      </c>
      <c r="Y10" s="42">
        <f t="shared" si="1"/>
        <v>2</v>
      </c>
      <c r="Z10" s="42">
        <f t="shared" si="1"/>
        <v>11</v>
      </c>
      <c r="AA10" s="42">
        <f t="shared" si="1"/>
        <v>0</v>
      </c>
      <c r="AB10" s="42">
        <f t="shared" si="1"/>
        <v>2</v>
      </c>
      <c r="AC10" s="42">
        <f t="shared" si="1"/>
        <v>3</v>
      </c>
      <c r="AD10" s="42">
        <f t="shared" si="1"/>
        <v>3</v>
      </c>
      <c r="AE10" s="42">
        <f t="shared" si="1"/>
        <v>3</v>
      </c>
      <c r="AF10" s="42">
        <f t="shared" si="1"/>
        <v>0</v>
      </c>
      <c r="AG10" s="42">
        <f t="shared" si="1"/>
        <v>3</v>
      </c>
      <c r="AH10" s="42">
        <f t="shared" si="1"/>
        <v>1</v>
      </c>
      <c r="AI10" s="42">
        <f t="shared" si="1"/>
        <v>2</v>
      </c>
      <c r="AJ10" s="42">
        <f t="shared" si="1"/>
        <v>0</v>
      </c>
      <c r="AK10" s="42">
        <f t="shared" si="1"/>
        <v>3</v>
      </c>
      <c r="AL10" s="42">
        <f t="shared" si="1"/>
        <v>0</v>
      </c>
      <c r="AM10" s="42">
        <f t="shared" si="1"/>
        <v>0</v>
      </c>
      <c r="AN10" s="42">
        <f t="shared" si="1"/>
        <v>0</v>
      </c>
      <c r="AO10" s="42">
        <f t="shared" si="1"/>
        <v>0</v>
      </c>
      <c r="AP10" s="42">
        <f t="shared" si="1"/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51">
        <v>11</v>
      </c>
      <c r="F11" s="44">
        <v>3</v>
      </c>
      <c r="G11" s="2">
        <v>8</v>
      </c>
      <c r="H11" s="2"/>
      <c r="I11" s="2"/>
      <c r="J11" s="2"/>
      <c r="K11" s="2">
        <f t="shared" ref="K11:K30" si="2">J11-L11-M11</f>
        <v>0</v>
      </c>
      <c r="L11" s="2"/>
      <c r="M11" s="11"/>
      <c r="N11" s="11"/>
      <c r="O11" s="5">
        <v>8</v>
      </c>
      <c r="P11" s="2">
        <f t="shared" ref="P11:P30" si="3">Q11+R11+S11+T11+U11</f>
        <v>3</v>
      </c>
      <c r="Q11" s="5">
        <v>1</v>
      </c>
      <c r="R11" s="5"/>
      <c r="S11" s="2">
        <v>1</v>
      </c>
      <c r="T11" s="5"/>
      <c r="U11" s="2">
        <f t="shared" ref="U11:U30" si="4">V11+W11+X11</f>
        <v>1</v>
      </c>
      <c r="V11" s="5"/>
      <c r="W11" s="2"/>
      <c r="X11" s="2">
        <v>1</v>
      </c>
      <c r="Y11" s="5"/>
      <c r="Z11" s="2">
        <f t="shared" ref="Z11:Z30" si="5">P11+Y11</f>
        <v>3</v>
      </c>
      <c r="AA11" s="5"/>
      <c r="AB11" s="5"/>
      <c r="AC11" s="2">
        <v>0</v>
      </c>
      <c r="AD11" s="44"/>
      <c r="AE11" s="44">
        <v>1</v>
      </c>
      <c r="AF11" s="13"/>
      <c r="AG11" s="44">
        <v>1</v>
      </c>
      <c r="AH11" s="44"/>
      <c r="AI11" s="13">
        <v>1</v>
      </c>
      <c r="AJ11" s="19"/>
      <c r="AK11" s="5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2">
        <v>9</v>
      </c>
      <c r="F12" s="44">
        <v>2</v>
      </c>
      <c r="G12" s="2">
        <v>7</v>
      </c>
      <c r="H12" s="2"/>
      <c r="I12" s="2"/>
      <c r="J12" s="51"/>
      <c r="K12" s="2">
        <f t="shared" si="2"/>
        <v>0</v>
      </c>
      <c r="L12" s="2"/>
      <c r="M12" s="11"/>
      <c r="N12" s="11"/>
      <c r="O12" s="5">
        <v>8</v>
      </c>
      <c r="P12" s="2">
        <f t="shared" si="3"/>
        <v>1</v>
      </c>
      <c r="Q12" s="5"/>
      <c r="R12" s="5"/>
      <c r="S12" s="2">
        <v>1</v>
      </c>
      <c r="T12" s="5"/>
      <c r="U12" s="2">
        <f t="shared" si="4"/>
        <v>0</v>
      </c>
      <c r="V12" s="5"/>
      <c r="W12" s="2"/>
      <c r="X12" s="2"/>
      <c r="Y12" s="5"/>
      <c r="Z12" s="2">
        <f t="shared" si="5"/>
        <v>1</v>
      </c>
      <c r="AA12" s="5"/>
      <c r="AB12" s="5"/>
      <c r="AC12" s="2">
        <v>0</v>
      </c>
      <c r="AD12" s="44"/>
      <c r="AE12" s="44"/>
      <c r="AF12" s="13"/>
      <c r="AG12" s="44"/>
      <c r="AH12" s="44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>
        <v>1</v>
      </c>
      <c r="F13" s="44"/>
      <c r="G13" s="2">
        <v>1</v>
      </c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1</v>
      </c>
      <c r="Q13" s="5"/>
      <c r="R13" s="5"/>
      <c r="S13" s="2">
        <v>1</v>
      </c>
      <c r="T13" s="5"/>
      <c r="U13" s="2">
        <f t="shared" si="4"/>
        <v>0</v>
      </c>
      <c r="V13" s="5"/>
      <c r="W13" s="2"/>
      <c r="X13" s="2"/>
      <c r="Y13" s="5"/>
      <c r="Z13" s="2">
        <f t="shared" si="5"/>
        <v>1</v>
      </c>
      <c r="AA13" s="5"/>
      <c r="AB13" s="5"/>
      <c r="AC13" s="2">
        <v>0</v>
      </c>
      <c r="AD13" s="44"/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2">
        <v>1</v>
      </c>
      <c r="F14" s="44">
        <v>1</v>
      </c>
      <c r="G14" s="2"/>
      <c r="H14" s="2"/>
      <c r="I14" s="2"/>
      <c r="J14" s="2"/>
      <c r="K14" s="2">
        <f t="shared" si="2"/>
        <v>0</v>
      </c>
      <c r="L14" s="2"/>
      <c r="M14" s="11"/>
      <c r="N14" s="11"/>
      <c r="O14" s="5">
        <v>1</v>
      </c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/>
      <c r="AC14" s="2">
        <f t="shared" ref="AC14:AC47" si="6">E14+G14+K14-Z14-AA14-O14</f>
        <v>0</v>
      </c>
      <c r="AD14" s="44"/>
      <c r="AE14" s="44"/>
      <c r="AF14" s="13"/>
      <c r="AG14" s="44"/>
      <c r="AH14" s="44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4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4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4"/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>
        <v>1</v>
      </c>
      <c r="F21" s="44">
        <v>1</v>
      </c>
      <c r="G21" s="2"/>
      <c r="H21" s="2"/>
      <c r="I21" s="2"/>
      <c r="J21" s="2"/>
      <c r="K21" s="2">
        <f t="shared" si="2"/>
        <v>0</v>
      </c>
      <c r="L21" s="2"/>
      <c r="M21" s="11"/>
      <c r="N21" s="11"/>
      <c r="O21" s="5">
        <v>1</v>
      </c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/>
      <c r="AC21" s="2">
        <v>0</v>
      </c>
      <c r="AD21" s="44"/>
      <c r="AE21" s="44">
        <v>1</v>
      </c>
      <c r="AF21" s="13"/>
      <c r="AG21" s="44">
        <v>1</v>
      </c>
      <c r="AH21" s="44">
        <v>1</v>
      </c>
      <c r="AI21" s="13"/>
      <c r="AJ21" s="19"/>
      <c r="AK21" s="59">
        <v>1</v>
      </c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/>
      <c r="F22" s="44"/>
      <c r="G22" s="2"/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f t="shared" si="6"/>
        <v>0</v>
      </c>
      <c r="AD22" s="44"/>
      <c r="AE22" s="44"/>
      <c r="AF22" s="13"/>
      <c r="AG22" s="44"/>
      <c r="AH22" s="44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4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>
        <v>3</v>
      </c>
      <c r="F24" s="44">
        <v>1</v>
      </c>
      <c r="G24" s="2">
        <v>2</v>
      </c>
      <c r="H24" s="2"/>
      <c r="I24" s="2"/>
      <c r="J24" s="2"/>
      <c r="K24" s="2">
        <f t="shared" si="2"/>
        <v>0</v>
      </c>
      <c r="L24" s="2"/>
      <c r="M24" s="11"/>
      <c r="N24" s="11"/>
      <c r="O24" s="5">
        <v>2</v>
      </c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>
        <v>1</v>
      </c>
      <c r="Z24" s="2">
        <f t="shared" si="5"/>
        <v>1</v>
      </c>
      <c r="AA24" s="5"/>
      <c r="AB24" s="5"/>
      <c r="AC24" s="2">
        <v>0</v>
      </c>
      <c r="AD24" s="44"/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">
        <v>16</v>
      </c>
      <c r="F25" s="44">
        <v>8</v>
      </c>
      <c r="G25" s="2">
        <v>8</v>
      </c>
      <c r="H25" s="2"/>
      <c r="I25" s="2"/>
      <c r="J25" s="2"/>
      <c r="K25" s="2">
        <f t="shared" si="2"/>
        <v>0</v>
      </c>
      <c r="L25" s="2"/>
      <c r="M25" s="11"/>
      <c r="N25" s="11"/>
      <c r="O25" s="5">
        <v>10</v>
      </c>
      <c r="P25" s="2">
        <f t="shared" si="3"/>
        <v>3</v>
      </c>
      <c r="Q25" s="5"/>
      <c r="R25" s="5"/>
      <c r="S25" s="2">
        <v>1</v>
      </c>
      <c r="T25" s="5"/>
      <c r="U25" s="2">
        <f t="shared" si="4"/>
        <v>2</v>
      </c>
      <c r="V25" s="5">
        <v>1</v>
      </c>
      <c r="W25" s="2">
        <v>1</v>
      </c>
      <c r="X25" s="2"/>
      <c r="Y25" s="5"/>
      <c r="Z25" s="2">
        <f t="shared" si="5"/>
        <v>3</v>
      </c>
      <c r="AA25" s="5"/>
      <c r="AB25" s="5">
        <v>2</v>
      </c>
      <c r="AC25" s="2">
        <v>3</v>
      </c>
      <c r="AD25" s="44">
        <v>3</v>
      </c>
      <c r="AE25" s="44"/>
      <c r="AF25" s="13"/>
      <c r="AG25" s="44"/>
      <c r="AH25" s="44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10</v>
      </c>
      <c r="F26" s="44">
        <v>7</v>
      </c>
      <c r="G26" s="2">
        <v>3</v>
      </c>
      <c r="H26" s="2"/>
      <c r="I26" s="2"/>
      <c r="J26" s="2"/>
      <c r="K26" s="2">
        <f t="shared" si="2"/>
        <v>0</v>
      </c>
      <c r="L26" s="2"/>
      <c r="M26" s="11"/>
      <c r="N26" s="11"/>
      <c r="O26" s="5">
        <v>10</v>
      </c>
      <c r="P26" s="2">
        <f t="shared" si="3"/>
        <v>0</v>
      </c>
      <c r="Q26" s="5"/>
      <c r="R26" s="5"/>
      <c r="S26" s="2"/>
      <c r="T26" s="5"/>
      <c r="U26" s="2">
        <f t="shared" si="4"/>
        <v>0</v>
      </c>
      <c r="V26" s="5"/>
      <c r="W26" s="2"/>
      <c r="X26" s="2"/>
      <c r="Y26" s="5"/>
      <c r="Z26" s="2">
        <f t="shared" si="5"/>
        <v>0</v>
      </c>
      <c r="AA26" s="5"/>
      <c r="AB26" s="5"/>
      <c r="AC26" s="2">
        <v>0</v>
      </c>
      <c r="AD26" s="2"/>
      <c r="AE26" s="44"/>
      <c r="AF26" s="13"/>
      <c r="AG26" s="44"/>
      <c r="AH26" s="44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>
        <v>2</v>
      </c>
      <c r="F27" s="44"/>
      <c r="G27" s="2">
        <v>2</v>
      </c>
      <c r="H27" s="2"/>
      <c r="I27" s="2"/>
      <c r="J27" s="2"/>
      <c r="K27" s="2">
        <f t="shared" si="2"/>
        <v>0</v>
      </c>
      <c r="L27" s="2"/>
      <c r="M27" s="11"/>
      <c r="N27" s="11"/>
      <c r="O27" s="5">
        <v>2</v>
      </c>
      <c r="P27" s="2">
        <f t="shared" si="3"/>
        <v>0</v>
      </c>
      <c r="Q27" s="5"/>
      <c r="R27" s="5"/>
      <c r="S27" s="2"/>
      <c r="T27" s="5"/>
      <c r="U27" s="2">
        <f t="shared" si="4"/>
        <v>0</v>
      </c>
      <c r="V27" s="5"/>
      <c r="W27" s="2"/>
      <c r="X27" s="2"/>
      <c r="Y27" s="5"/>
      <c r="Z27" s="2">
        <f t="shared" si="5"/>
        <v>0</v>
      </c>
      <c r="AA27" s="5"/>
      <c r="AB27" s="5"/>
      <c r="AC27" s="2">
        <v>0</v>
      </c>
      <c r="AD27" s="44"/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2">
        <v>9</v>
      </c>
      <c r="F28" s="44">
        <v>2</v>
      </c>
      <c r="G28" s="2">
        <v>7</v>
      </c>
      <c r="H28" s="2"/>
      <c r="I28" s="2"/>
      <c r="J28" s="2"/>
      <c r="K28" s="2">
        <f t="shared" si="2"/>
        <v>0</v>
      </c>
      <c r="L28" s="2"/>
      <c r="M28" s="11"/>
      <c r="N28" s="11"/>
      <c r="O28" s="5">
        <v>7</v>
      </c>
      <c r="P28" s="2">
        <f t="shared" si="3"/>
        <v>1</v>
      </c>
      <c r="Q28" s="5"/>
      <c r="R28" s="5"/>
      <c r="S28" s="2">
        <v>1</v>
      </c>
      <c r="T28" s="5"/>
      <c r="U28" s="2">
        <f t="shared" si="4"/>
        <v>0</v>
      </c>
      <c r="V28" s="5"/>
      <c r="W28" s="2"/>
      <c r="X28" s="2"/>
      <c r="Y28" s="5">
        <v>1</v>
      </c>
      <c r="Z28" s="2">
        <f t="shared" si="5"/>
        <v>2</v>
      </c>
      <c r="AA28" s="5"/>
      <c r="AB28" s="5"/>
      <c r="AC28" s="2">
        <v>0</v>
      </c>
      <c r="AD28" s="44"/>
      <c r="AE28" s="44">
        <v>1</v>
      </c>
      <c r="AF28" s="13"/>
      <c r="AG28" s="44">
        <v>1</v>
      </c>
      <c r="AH28" s="44"/>
      <c r="AI28" s="13">
        <v>1</v>
      </c>
      <c r="AJ28" s="19"/>
      <c r="AK28" s="5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19</v>
      </c>
      <c r="F31" s="42">
        <f t="shared" ref="F31:AP31" si="7">SUM(F32:F42)</f>
        <v>2</v>
      </c>
      <c r="G31" s="42">
        <f t="shared" si="7"/>
        <v>17</v>
      </c>
      <c r="H31" s="42">
        <f t="shared" si="7"/>
        <v>0</v>
      </c>
      <c r="I31" s="42">
        <f t="shared" si="7"/>
        <v>0</v>
      </c>
      <c r="J31" s="42">
        <f t="shared" si="7"/>
        <v>0</v>
      </c>
      <c r="K31" s="42">
        <f t="shared" si="7"/>
        <v>0</v>
      </c>
      <c r="L31" s="42">
        <f t="shared" si="7"/>
        <v>0</v>
      </c>
      <c r="M31" s="42">
        <f t="shared" si="7"/>
        <v>0</v>
      </c>
      <c r="N31" s="42">
        <f t="shared" si="7"/>
        <v>0</v>
      </c>
      <c r="O31" s="42">
        <f t="shared" si="7"/>
        <v>13</v>
      </c>
      <c r="P31" s="42">
        <f t="shared" si="7"/>
        <v>6</v>
      </c>
      <c r="Q31" s="42">
        <f t="shared" si="7"/>
        <v>1</v>
      </c>
      <c r="R31" s="42">
        <f t="shared" si="7"/>
        <v>0</v>
      </c>
      <c r="S31" s="42">
        <f t="shared" si="7"/>
        <v>4</v>
      </c>
      <c r="T31" s="42">
        <f t="shared" si="7"/>
        <v>0</v>
      </c>
      <c r="U31" s="42">
        <f t="shared" si="7"/>
        <v>1</v>
      </c>
      <c r="V31" s="42">
        <f t="shared" si="7"/>
        <v>0</v>
      </c>
      <c r="W31" s="42">
        <f t="shared" si="7"/>
        <v>1</v>
      </c>
      <c r="X31" s="42">
        <f t="shared" si="7"/>
        <v>0</v>
      </c>
      <c r="Y31" s="42">
        <f t="shared" si="7"/>
        <v>0</v>
      </c>
      <c r="Z31" s="42">
        <f t="shared" si="7"/>
        <v>6</v>
      </c>
      <c r="AA31" s="42">
        <f t="shared" si="7"/>
        <v>0</v>
      </c>
      <c r="AB31" s="42">
        <f t="shared" si="7"/>
        <v>0</v>
      </c>
      <c r="AC31" s="42">
        <f t="shared" si="7"/>
        <v>0</v>
      </c>
      <c r="AD31" s="42">
        <f t="shared" si="7"/>
        <v>0</v>
      </c>
      <c r="AE31" s="42">
        <f t="shared" si="7"/>
        <v>4</v>
      </c>
      <c r="AF31" s="42">
        <f t="shared" si="7"/>
        <v>1</v>
      </c>
      <c r="AG31" s="42">
        <f t="shared" si="7"/>
        <v>5</v>
      </c>
      <c r="AH31" s="42">
        <f t="shared" si="7"/>
        <v>3</v>
      </c>
      <c r="AI31" s="42">
        <f t="shared" si="7"/>
        <v>2</v>
      </c>
      <c r="AJ31" s="42">
        <f t="shared" si="7"/>
        <v>0</v>
      </c>
      <c r="AK31" s="42">
        <f t="shared" si="7"/>
        <v>5</v>
      </c>
      <c r="AL31" s="42">
        <f t="shared" si="7"/>
        <v>1</v>
      </c>
      <c r="AM31" s="42">
        <f t="shared" si="7"/>
        <v>0</v>
      </c>
      <c r="AN31" s="42">
        <f t="shared" si="7"/>
        <v>1</v>
      </c>
      <c r="AO31" s="42">
        <f t="shared" si="7"/>
        <v>1</v>
      </c>
      <c r="AP31" s="42">
        <f t="shared" si="7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51">
        <v>5</v>
      </c>
      <c r="F32" s="44"/>
      <c r="G32" s="2">
        <v>5</v>
      </c>
      <c r="H32" s="2"/>
      <c r="I32" s="2"/>
      <c r="J32" s="2"/>
      <c r="K32" s="2">
        <f t="shared" ref="K32:K42" si="8">J32-L32-M32</f>
        <v>0</v>
      </c>
      <c r="L32" s="2"/>
      <c r="M32" s="11"/>
      <c r="N32" s="11"/>
      <c r="O32" s="5">
        <v>4</v>
      </c>
      <c r="P32" s="2">
        <f t="shared" ref="P32:P42" si="9">Q32+R32+S32+T32+U32</f>
        <v>1</v>
      </c>
      <c r="Q32" s="5">
        <v>1</v>
      </c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1</v>
      </c>
      <c r="AA32" s="5"/>
      <c r="AB32" s="5"/>
      <c r="AC32" s="2">
        <v>0</v>
      </c>
      <c r="AD32" s="44"/>
      <c r="AE32" s="44">
        <v>2</v>
      </c>
      <c r="AF32" s="13"/>
      <c r="AG32" s="44">
        <v>2</v>
      </c>
      <c r="AH32" s="44">
        <v>2</v>
      </c>
      <c r="AI32" s="13"/>
      <c r="AJ32" s="19"/>
      <c r="AK32" s="59">
        <v>2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2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6"/>
        <v>0</v>
      </c>
      <c r="AD33" s="44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2">
        <v>3</v>
      </c>
      <c r="F34" s="44">
        <v>1</v>
      </c>
      <c r="G34" s="2">
        <v>2</v>
      </c>
      <c r="H34" s="2"/>
      <c r="I34" s="2"/>
      <c r="J34" s="2"/>
      <c r="K34" s="2">
        <f t="shared" si="8"/>
        <v>0</v>
      </c>
      <c r="L34" s="2"/>
      <c r="M34" s="11"/>
      <c r="N34" s="11"/>
      <c r="O34" s="5">
        <v>2</v>
      </c>
      <c r="P34" s="2">
        <f t="shared" si="9"/>
        <v>1</v>
      </c>
      <c r="Q34" s="5"/>
      <c r="R34" s="5"/>
      <c r="S34" s="2"/>
      <c r="T34" s="5"/>
      <c r="U34" s="2">
        <f t="shared" si="10"/>
        <v>1</v>
      </c>
      <c r="V34" s="5"/>
      <c r="W34" s="2">
        <v>1</v>
      </c>
      <c r="X34" s="2"/>
      <c r="Y34" s="5"/>
      <c r="Z34" s="2">
        <f t="shared" si="11"/>
        <v>1</v>
      </c>
      <c r="AA34" s="5"/>
      <c r="AB34" s="5"/>
      <c r="AC34" s="2">
        <v>0</v>
      </c>
      <c r="AD34" s="44"/>
      <c r="AE34" s="44"/>
      <c r="AF34" s="13"/>
      <c r="AG34" s="44"/>
      <c r="AH34" s="44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>
        <v>1</v>
      </c>
      <c r="F35" s="44">
        <v>1</v>
      </c>
      <c r="G35" s="2"/>
      <c r="H35" s="2"/>
      <c r="I35" s="2"/>
      <c r="J35" s="2"/>
      <c r="K35" s="2">
        <f t="shared" si="8"/>
        <v>0</v>
      </c>
      <c r="L35" s="2"/>
      <c r="M35" s="11"/>
      <c r="N35" s="11"/>
      <c r="O35" s="5">
        <v>1</v>
      </c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6"/>
        <v>0</v>
      </c>
      <c r="AD35" s="44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2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6"/>
        <v>0</v>
      </c>
      <c r="AD36" s="44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3</v>
      </c>
      <c r="F37" s="44"/>
      <c r="G37" s="5">
        <v>3</v>
      </c>
      <c r="H37" s="2"/>
      <c r="I37" s="2"/>
      <c r="J37" s="2"/>
      <c r="K37" s="2">
        <f t="shared" si="8"/>
        <v>0</v>
      </c>
      <c r="L37" s="2"/>
      <c r="M37" s="11"/>
      <c r="N37" s="11"/>
      <c r="O37" s="5">
        <v>2</v>
      </c>
      <c r="P37" s="2">
        <f t="shared" si="9"/>
        <v>1</v>
      </c>
      <c r="Q37" s="5"/>
      <c r="R37" s="5"/>
      <c r="S37" s="2">
        <v>1</v>
      </c>
      <c r="T37" s="5"/>
      <c r="U37" s="2">
        <f t="shared" si="10"/>
        <v>0</v>
      </c>
      <c r="V37" s="5"/>
      <c r="W37" s="2"/>
      <c r="X37" s="2"/>
      <c r="Y37" s="5"/>
      <c r="Z37" s="2">
        <f t="shared" si="11"/>
        <v>1</v>
      </c>
      <c r="AA37" s="5"/>
      <c r="AB37" s="5"/>
      <c r="AC37" s="2">
        <v>0</v>
      </c>
      <c r="AD37" s="44"/>
      <c r="AE37" s="44">
        <v>1</v>
      </c>
      <c r="AF37" s="13"/>
      <c r="AG37" s="44">
        <v>1</v>
      </c>
      <c r="AH37" s="44"/>
      <c r="AI37" s="13">
        <v>1</v>
      </c>
      <c r="AJ37" s="19"/>
      <c r="AK37" s="59">
        <v>1</v>
      </c>
      <c r="AL37" s="59">
        <v>1</v>
      </c>
      <c r="AM37" s="59"/>
      <c r="AN37" s="59">
        <v>1</v>
      </c>
      <c r="AO37" s="59">
        <v>1</v>
      </c>
      <c r="AP37" s="5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>
        <v>1</v>
      </c>
      <c r="F38" s="44"/>
      <c r="G38" s="5">
        <v>1</v>
      </c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1</v>
      </c>
      <c r="Q38" s="5"/>
      <c r="R38" s="5"/>
      <c r="S38" s="2">
        <v>1</v>
      </c>
      <c r="T38" s="5"/>
      <c r="U38" s="2">
        <f t="shared" si="10"/>
        <v>0</v>
      </c>
      <c r="V38" s="5"/>
      <c r="W38" s="2"/>
      <c r="X38" s="2"/>
      <c r="Y38" s="5"/>
      <c r="Z38" s="2">
        <f t="shared" si="11"/>
        <v>1</v>
      </c>
      <c r="AA38" s="5"/>
      <c r="AB38" s="5"/>
      <c r="AC38" s="2">
        <v>0</v>
      </c>
      <c r="AD38" s="44"/>
      <c r="AE38" s="44">
        <v>1</v>
      </c>
      <c r="AF38" s="13"/>
      <c r="AG38" s="44">
        <v>1</v>
      </c>
      <c r="AH38" s="44"/>
      <c r="AI38" s="13">
        <v>1</v>
      </c>
      <c r="AJ38" s="19"/>
      <c r="AK38" s="59">
        <v>1</v>
      </c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5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v>0</v>
      </c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/>
      <c r="F40" s="44"/>
      <c r="G40" s="5"/>
      <c r="H40" s="2"/>
      <c r="I40" s="2"/>
      <c r="J40" s="2"/>
      <c r="K40" s="2">
        <f t="shared" si="8"/>
        <v>0</v>
      </c>
      <c r="L40" s="2"/>
      <c r="M40" s="11"/>
      <c r="N40" s="11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f t="shared" si="6"/>
        <v>0</v>
      </c>
      <c r="AD40" s="44"/>
      <c r="AE40" s="44"/>
      <c r="AF40" s="13"/>
      <c r="AG40" s="44"/>
      <c r="AH40" s="44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/>
      <c r="F41" s="44"/>
      <c r="G41" s="5"/>
      <c r="H41" s="2"/>
      <c r="I41" s="2"/>
      <c r="J41" s="2"/>
      <c r="K41" s="2">
        <f t="shared" si="8"/>
        <v>0</v>
      </c>
      <c r="L41" s="2"/>
      <c r="M41" s="11"/>
      <c r="N41" s="11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0</v>
      </c>
      <c r="AA41" s="5"/>
      <c r="AB41" s="5"/>
      <c r="AC41" s="2">
        <f t="shared" si="6"/>
        <v>0</v>
      </c>
      <c r="AD41" s="44"/>
      <c r="AE41" s="44"/>
      <c r="AF41" s="13"/>
      <c r="AG41" s="44"/>
      <c r="AH41" s="44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6</v>
      </c>
      <c r="F42" s="44"/>
      <c r="G42" s="5">
        <v>6</v>
      </c>
      <c r="H42" s="2"/>
      <c r="I42" s="2"/>
      <c r="J42" s="2"/>
      <c r="K42" s="2">
        <f t="shared" si="8"/>
        <v>0</v>
      </c>
      <c r="L42" s="2"/>
      <c r="M42" s="11"/>
      <c r="N42" s="11"/>
      <c r="O42" s="5">
        <v>4</v>
      </c>
      <c r="P42" s="2">
        <f t="shared" si="9"/>
        <v>2</v>
      </c>
      <c r="Q42" s="5"/>
      <c r="R42" s="5"/>
      <c r="S42" s="2">
        <v>2</v>
      </c>
      <c r="T42" s="5"/>
      <c r="U42" s="2">
        <f t="shared" si="10"/>
        <v>0</v>
      </c>
      <c r="V42" s="5"/>
      <c r="W42" s="2"/>
      <c r="X42" s="2"/>
      <c r="Y42" s="5"/>
      <c r="Z42" s="2">
        <f t="shared" si="11"/>
        <v>2</v>
      </c>
      <c r="AA42" s="5"/>
      <c r="AB42" s="5"/>
      <c r="AC42" s="2">
        <v>0</v>
      </c>
      <c r="AD42" s="44"/>
      <c r="AE42" s="44"/>
      <c r="AF42" s="13">
        <v>1</v>
      </c>
      <c r="AG42" s="44">
        <v>1</v>
      </c>
      <c r="AH42" s="44">
        <v>1</v>
      </c>
      <c r="AI42" s="13"/>
      <c r="AJ42" s="19"/>
      <c r="AK42" s="5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9</v>
      </c>
      <c r="F43" s="42">
        <f t="shared" ref="F43:AP43" si="12">SUM(F44:F50)</f>
        <v>0</v>
      </c>
      <c r="G43" s="42">
        <f t="shared" si="12"/>
        <v>9</v>
      </c>
      <c r="H43" s="42">
        <f t="shared" si="12"/>
        <v>0</v>
      </c>
      <c r="I43" s="42">
        <f t="shared" si="12"/>
        <v>0</v>
      </c>
      <c r="J43" s="42">
        <f t="shared" si="12"/>
        <v>0</v>
      </c>
      <c r="K43" s="42">
        <f t="shared" si="12"/>
        <v>0</v>
      </c>
      <c r="L43" s="42">
        <f t="shared" si="12"/>
        <v>0</v>
      </c>
      <c r="M43" s="42">
        <f t="shared" si="12"/>
        <v>0</v>
      </c>
      <c r="N43" s="42">
        <f t="shared" si="12"/>
        <v>0</v>
      </c>
      <c r="O43" s="42">
        <f t="shared" si="12"/>
        <v>6</v>
      </c>
      <c r="P43" s="42">
        <f t="shared" si="12"/>
        <v>3</v>
      </c>
      <c r="Q43" s="42">
        <f t="shared" si="12"/>
        <v>1</v>
      </c>
      <c r="R43" s="42">
        <f t="shared" si="12"/>
        <v>0</v>
      </c>
      <c r="S43" s="42">
        <f t="shared" si="12"/>
        <v>1</v>
      </c>
      <c r="T43" s="42">
        <f t="shared" si="12"/>
        <v>0</v>
      </c>
      <c r="U43" s="42">
        <f t="shared" si="12"/>
        <v>1</v>
      </c>
      <c r="V43" s="42">
        <f t="shared" si="12"/>
        <v>0</v>
      </c>
      <c r="W43" s="42">
        <f t="shared" si="12"/>
        <v>1</v>
      </c>
      <c r="X43" s="42">
        <f t="shared" si="12"/>
        <v>0</v>
      </c>
      <c r="Y43" s="42">
        <f t="shared" si="12"/>
        <v>0</v>
      </c>
      <c r="Z43" s="42">
        <f t="shared" si="12"/>
        <v>3</v>
      </c>
      <c r="AA43" s="42">
        <f t="shared" si="12"/>
        <v>0</v>
      </c>
      <c r="AB43" s="42">
        <f t="shared" si="12"/>
        <v>0</v>
      </c>
      <c r="AC43" s="42">
        <f t="shared" si="12"/>
        <v>0</v>
      </c>
      <c r="AD43" s="42">
        <f t="shared" si="12"/>
        <v>0</v>
      </c>
      <c r="AE43" s="42">
        <f t="shared" si="12"/>
        <v>2</v>
      </c>
      <c r="AF43" s="42">
        <f t="shared" si="12"/>
        <v>0</v>
      </c>
      <c r="AG43" s="42">
        <f t="shared" si="12"/>
        <v>2</v>
      </c>
      <c r="AH43" s="42">
        <f t="shared" si="12"/>
        <v>1</v>
      </c>
      <c r="AI43" s="42">
        <f t="shared" si="12"/>
        <v>1</v>
      </c>
      <c r="AJ43" s="42">
        <f t="shared" si="12"/>
        <v>0</v>
      </c>
      <c r="AK43" s="42">
        <f t="shared" si="12"/>
        <v>2</v>
      </c>
      <c r="AL43" s="42">
        <f t="shared" si="12"/>
        <v>0</v>
      </c>
      <c r="AM43" s="42">
        <f t="shared" si="12"/>
        <v>0</v>
      </c>
      <c r="AN43" s="42">
        <f t="shared" si="12"/>
        <v>0</v>
      </c>
      <c r="AO43" s="42">
        <f t="shared" si="12"/>
        <v>0</v>
      </c>
      <c r="AP43" s="42">
        <f t="shared" si="12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>
        <v>1</v>
      </c>
      <c r="F44" s="44"/>
      <c r="G44" s="2">
        <v>1</v>
      </c>
      <c r="H44" s="2"/>
      <c r="I44" s="2"/>
      <c r="J44" s="2"/>
      <c r="K44" s="2">
        <f t="shared" ref="K44:K50" si="13">J44-L44-M44</f>
        <v>0</v>
      </c>
      <c r="L44" s="2"/>
      <c r="M44" s="11"/>
      <c r="N44" s="11"/>
      <c r="O44" s="5">
        <v>1</v>
      </c>
      <c r="P44" s="2">
        <f t="shared" ref="P44:P50" si="14">Q44+R44+S44+T44+U44</f>
        <v>0</v>
      </c>
      <c r="Q44" s="5"/>
      <c r="R44" s="5"/>
      <c r="S44" s="2"/>
      <c r="T44" s="5"/>
      <c r="U44" s="2">
        <f t="shared" ref="U44:U50" si="15">V44+W44+X44</f>
        <v>0</v>
      </c>
      <c r="V44" s="5"/>
      <c r="W44" s="2"/>
      <c r="X44" s="2"/>
      <c r="Y44" s="5"/>
      <c r="Z44" s="2">
        <f t="shared" ref="Z44:Z50" si="16">P44+Y44</f>
        <v>0</v>
      </c>
      <c r="AA44" s="5"/>
      <c r="AB44" s="5"/>
      <c r="AC44" s="2">
        <v>0</v>
      </c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/>
      <c r="K45" s="2">
        <f t="shared" si="13"/>
        <v>0</v>
      </c>
      <c r="L45" s="2"/>
      <c r="M45" s="11"/>
      <c r="N45" s="11"/>
      <c r="O45" s="5"/>
      <c r="P45" s="2">
        <f t="shared" si="14"/>
        <v>0</v>
      </c>
      <c r="Q45" s="5"/>
      <c r="R45" s="5"/>
      <c r="S45" s="2"/>
      <c r="T45" s="5"/>
      <c r="U45" s="2">
        <f t="shared" si="15"/>
        <v>0</v>
      </c>
      <c r="V45" s="5"/>
      <c r="W45" s="2"/>
      <c r="X45" s="2"/>
      <c r="Y45" s="5"/>
      <c r="Z45" s="2">
        <f t="shared" si="16"/>
        <v>0</v>
      </c>
      <c r="AA45" s="5"/>
      <c r="AB45" s="5"/>
      <c r="AC45" s="2">
        <f t="shared" si="6"/>
        <v>0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2"/>
      <c r="H46" s="2"/>
      <c r="I46" s="2"/>
      <c r="J46" s="2"/>
      <c r="K46" s="2">
        <f t="shared" si="13"/>
        <v>0</v>
      </c>
      <c r="L46" s="2"/>
      <c r="M46" s="11"/>
      <c r="N46" s="11"/>
      <c r="O46" s="5"/>
      <c r="P46" s="2">
        <f t="shared" si="14"/>
        <v>0</v>
      </c>
      <c r="Q46" s="5"/>
      <c r="R46" s="5"/>
      <c r="S46" s="2"/>
      <c r="T46" s="5"/>
      <c r="U46" s="2">
        <f t="shared" si="15"/>
        <v>0</v>
      </c>
      <c r="V46" s="5"/>
      <c r="W46" s="2"/>
      <c r="X46" s="2"/>
      <c r="Y46" s="5"/>
      <c r="Z46" s="2">
        <f t="shared" si="16"/>
        <v>0</v>
      </c>
      <c r="AA46" s="5"/>
      <c r="AB46" s="5"/>
      <c r="AC46" s="2">
        <f t="shared" si="6"/>
        <v>0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2"/>
      <c r="H47" s="2"/>
      <c r="I47" s="2"/>
      <c r="J47" s="2"/>
      <c r="K47" s="2">
        <f t="shared" si="13"/>
        <v>0</v>
      </c>
      <c r="L47" s="2"/>
      <c r="M47" s="11"/>
      <c r="N47" s="11"/>
      <c r="O47" s="5"/>
      <c r="P47" s="2">
        <f t="shared" si="14"/>
        <v>0</v>
      </c>
      <c r="Q47" s="5"/>
      <c r="R47" s="5"/>
      <c r="S47" s="2"/>
      <c r="T47" s="5"/>
      <c r="U47" s="2">
        <f t="shared" si="15"/>
        <v>0</v>
      </c>
      <c r="V47" s="5"/>
      <c r="W47" s="2"/>
      <c r="X47" s="2"/>
      <c r="Y47" s="5"/>
      <c r="Z47" s="2">
        <f t="shared" si="16"/>
        <v>0</v>
      </c>
      <c r="AA47" s="5"/>
      <c r="AB47" s="5"/>
      <c r="AC47" s="2">
        <f t="shared" si="6"/>
        <v>0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>
        <v>1</v>
      </c>
      <c r="F48" s="44"/>
      <c r="G48" s="5">
        <v>1</v>
      </c>
      <c r="H48" s="2"/>
      <c r="I48" s="2"/>
      <c r="J48" s="2"/>
      <c r="K48" s="2">
        <f t="shared" si="13"/>
        <v>0</v>
      </c>
      <c r="L48" s="2"/>
      <c r="M48" s="11"/>
      <c r="N48" s="11"/>
      <c r="O48" s="5">
        <v>1</v>
      </c>
      <c r="P48" s="2">
        <f t="shared" si="14"/>
        <v>0</v>
      </c>
      <c r="Q48" s="5"/>
      <c r="R48" s="5"/>
      <c r="S48" s="2"/>
      <c r="T48" s="5"/>
      <c r="U48" s="2">
        <f t="shared" si="15"/>
        <v>0</v>
      </c>
      <c r="V48" s="5"/>
      <c r="W48" s="2"/>
      <c r="X48" s="2"/>
      <c r="Y48" s="5"/>
      <c r="Z48" s="2">
        <f t="shared" si="16"/>
        <v>0</v>
      </c>
      <c r="AA48" s="5"/>
      <c r="AB48" s="5"/>
      <c r="AC48" s="2">
        <v>0</v>
      </c>
      <c r="AD48" s="44"/>
      <c r="AE48" s="44"/>
      <c r="AF48" s="13"/>
      <c r="AG48" s="44"/>
      <c r="AH48" s="44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>
        <v>1</v>
      </c>
      <c r="F49" s="44"/>
      <c r="G49" s="5">
        <v>1</v>
      </c>
      <c r="H49" s="2"/>
      <c r="I49" s="2"/>
      <c r="J49" s="2"/>
      <c r="K49" s="2">
        <f t="shared" si="13"/>
        <v>0</v>
      </c>
      <c r="L49" s="2"/>
      <c r="M49" s="11"/>
      <c r="N49" s="11"/>
      <c r="O49" s="5">
        <v>1</v>
      </c>
      <c r="P49" s="2">
        <f t="shared" si="14"/>
        <v>0</v>
      </c>
      <c r="Q49" s="5"/>
      <c r="R49" s="5"/>
      <c r="S49" s="2"/>
      <c r="T49" s="5"/>
      <c r="U49" s="2">
        <f t="shared" si="15"/>
        <v>0</v>
      </c>
      <c r="V49" s="5"/>
      <c r="W49" s="2"/>
      <c r="X49" s="2"/>
      <c r="Y49" s="5"/>
      <c r="Z49" s="2">
        <f t="shared" si="16"/>
        <v>0</v>
      </c>
      <c r="AA49" s="5"/>
      <c r="AB49" s="5"/>
      <c r="AC49" s="2">
        <v>0</v>
      </c>
      <c r="AD49" s="44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2">
        <v>6</v>
      </c>
      <c r="F50" s="44"/>
      <c r="G50" s="52">
        <v>6</v>
      </c>
      <c r="H50" s="2"/>
      <c r="I50" s="2"/>
      <c r="J50" s="2"/>
      <c r="K50" s="2">
        <f t="shared" si="13"/>
        <v>0</v>
      </c>
      <c r="L50" s="2"/>
      <c r="M50" s="11"/>
      <c r="N50" s="11"/>
      <c r="O50" s="5">
        <v>3</v>
      </c>
      <c r="P50" s="2">
        <f t="shared" si="14"/>
        <v>3</v>
      </c>
      <c r="Q50" s="5">
        <v>1</v>
      </c>
      <c r="R50" s="5"/>
      <c r="S50" s="2">
        <v>1</v>
      </c>
      <c r="T50" s="5"/>
      <c r="U50" s="2">
        <f t="shared" si="15"/>
        <v>1</v>
      </c>
      <c r="V50" s="5"/>
      <c r="W50" s="2">
        <v>1</v>
      </c>
      <c r="X50" s="2"/>
      <c r="Y50" s="5"/>
      <c r="Z50" s="2">
        <f t="shared" si="16"/>
        <v>3</v>
      </c>
      <c r="AA50" s="5"/>
      <c r="AB50" s="5"/>
      <c r="AC50" s="2">
        <v>0</v>
      </c>
      <c r="AD50" s="44"/>
      <c r="AE50" s="44">
        <v>2</v>
      </c>
      <c r="AF50" s="13"/>
      <c r="AG50" s="44">
        <v>2</v>
      </c>
      <c r="AH50" s="44">
        <v>1</v>
      </c>
      <c r="AI50" s="13">
        <v>1</v>
      </c>
      <c r="AJ50" s="19"/>
      <c r="AK50" s="59">
        <v>2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12</v>
      </c>
      <c r="F51" s="42">
        <f t="shared" ref="F51:AP51" si="17">SUM(F52:F64)</f>
        <v>3</v>
      </c>
      <c r="G51" s="42">
        <f t="shared" si="17"/>
        <v>9</v>
      </c>
      <c r="H51" s="42">
        <f t="shared" si="17"/>
        <v>0</v>
      </c>
      <c r="I51" s="42">
        <f t="shared" si="17"/>
        <v>0</v>
      </c>
      <c r="J51" s="42">
        <f t="shared" si="17"/>
        <v>0</v>
      </c>
      <c r="K51" s="42">
        <f t="shared" si="17"/>
        <v>0</v>
      </c>
      <c r="L51" s="42">
        <f t="shared" si="17"/>
        <v>0</v>
      </c>
      <c r="M51" s="42">
        <f t="shared" si="17"/>
        <v>0</v>
      </c>
      <c r="N51" s="42">
        <f t="shared" si="17"/>
        <v>0</v>
      </c>
      <c r="O51" s="42">
        <f t="shared" si="17"/>
        <v>7</v>
      </c>
      <c r="P51" s="42">
        <f t="shared" si="17"/>
        <v>5</v>
      </c>
      <c r="Q51" s="42">
        <f t="shared" si="17"/>
        <v>1</v>
      </c>
      <c r="R51" s="42">
        <f t="shared" si="17"/>
        <v>1</v>
      </c>
      <c r="S51" s="42">
        <f t="shared" si="17"/>
        <v>0</v>
      </c>
      <c r="T51" s="42">
        <f t="shared" si="17"/>
        <v>0</v>
      </c>
      <c r="U51" s="42">
        <f t="shared" si="17"/>
        <v>3</v>
      </c>
      <c r="V51" s="42">
        <f t="shared" si="17"/>
        <v>3</v>
      </c>
      <c r="W51" s="42">
        <f t="shared" si="17"/>
        <v>0</v>
      </c>
      <c r="X51" s="42">
        <f t="shared" si="17"/>
        <v>0</v>
      </c>
      <c r="Y51" s="42">
        <f t="shared" si="17"/>
        <v>0</v>
      </c>
      <c r="Z51" s="42">
        <f t="shared" si="17"/>
        <v>5</v>
      </c>
      <c r="AA51" s="42">
        <f t="shared" si="17"/>
        <v>0</v>
      </c>
      <c r="AB51" s="42">
        <f t="shared" si="17"/>
        <v>0</v>
      </c>
      <c r="AC51" s="42">
        <f t="shared" si="17"/>
        <v>0</v>
      </c>
      <c r="AD51" s="42">
        <f t="shared" si="17"/>
        <v>0</v>
      </c>
      <c r="AE51" s="42">
        <f t="shared" si="17"/>
        <v>2</v>
      </c>
      <c r="AF51" s="42">
        <f t="shared" si="17"/>
        <v>0</v>
      </c>
      <c r="AG51" s="42">
        <f t="shared" si="17"/>
        <v>2</v>
      </c>
      <c r="AH51" s="42">
        <f t="shared" si="17"/>
        <v>2</v>
      </c>
      <c r="AI51" s="42">
        <f t="shared" si="17"/>
        <v>0</v>
      </c>
      <c r="AJ51" s="42">
        <f t="shared" si="17"/>
        <v>0</v>
      </c>
      <c r="AK51" s="42">
        <f t="shared" si="17"/>
        <v>2</v>
      </c>
      <c r="AL51" s="42">
        <f t="shared" si="17"/>
        <v>0</v>
      </c>
      <c r="AM51" s="42">
        <f t="shared" si="17"/>
        <v>0</v>
      </c>
      <c r="AN51" s="42">
        <f t="shared" si="17"/>
        <v>0</v>
      </c>
      <c r="AO51" s="42">
        <f t="shared" si="17"/>
        <v>0</v>
      </c>
      <c r="AP51" s="42">
        <f t="shared" si="17"/>
        <v>0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2">
        <v>9</v>
      </c>
      <c r="F52" s="44">
        <v>1</v>
      </c>
      <c r="G52" s="2">
        <v>8</v>
      </c>
      <c r="H52" s="2"/>
      <c r="I52" s="2"/>
      <c r="J52" s="2"/>
      <c r="K52" s="2">
        <f t="shared" ref="K52:K64" si="18">J52-L52-M52</f>
        <v>0</v>
      </c>
      <c r="L52" s="2"/>
      <c r="M52" s="11"/>
      <c r="N52" s="11"/>
      <c r="O52" s="5">
        <v>5</v>
      </c>
      <c r="P52" s="2">
        <f t="shared" ref="P52:P64" si="19">Q52+R52+S52+T52+U52</f>
        <v>4</v>
      </c>
      <c r="Q52" s="5">
        <v>1</v>
      </c>
      <c r="R52" s="5">
        <v>1</v>
      </c>
      <c r="S52" s="2"/>
      <c r="T52" s="5"/>
      <c r="U52" s="2">
        <f t="shared" ref="U52:U64" si="20">V52+W52+X52</f>
        <v>2</v>
      </c>
      <c r="V52" s="5">
        <v>2</v>
      </c>
      <c r="W52" s="2"/>
      <c r="X52" s="2"/>
      <c r="Y52" s="5"/>
      <c r="Z52" s="2">
        <f t="shared" ref="Z52:Z64" si="21">P52+Y52</f>
        <v>4</v>
      </c>
      <c r="AA52" s="5"/>
      <c r="AB52" s="5"/>
      <c r="AC52" s="2">
        <v>0</v>
      </c>
      <c r="AD52" s="44"/>
      <c r="AE52" s="44">
        <v>1</v>
      </c>
      <c r="AF52" s="13"/>
      <c r="AG52" s="44">
        <v>1</v>
      </c>
      <c r="AH52" s="44">
        <v>1</v>
      </c>
      <c r="AI52" s="13"/>
      <c r="AJ52" s="19"/>
      <c r="AK52" s="5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/>
      <c r="F53" s="44"/>
      <c r="G53" s="2"/>
      <c r="H53" s="2"/>
      <c r="I53" s="2"/>
      <c r="J53" s="2"/>
      <c r="K53" s="2">
        <f t="shared" si="18"/>
        <v>0</v>
      </c>
      <c r="L53" s="2"/>
      <c r="M53" s="11"/>
      <c r="N53" s="11"/>
      <c r="O53" s="5"/>
      <c r="P53" s="2">
        <f t="shared" si="19"/>
        <v>0</v>
      </c>
      <c r="Q53" s="5"/>
      <c r="R53" s="5"/>
      <c r="S53" s="2"/>
      <c r="T53" s="5"/>
      <c r="U53" s="2">
        <f t="shared" si="20"/>
        <v>0</v>
      </c>
      <c r="V53" s="5"/>
      <c r="W53" s="2"/>
      <c r="X53" s="2"/>
      <c r="Y53" s="5"/>
      <c r="Z53" s="2">
        <f t="shared" si="21"/>
        <v>0</v>
      </c>
      <c r="AA53" s="5"/>
      <c r="AB53" s="5"/>
      <c r="AC53" s="2">
        <f t="shared" ref="AC53:AC116" si="22">E53+G53+K53-Z53-AA53-O53</f>
        <v>0</v>
      </c>
      <c r="AD53" s="44"/>
      <c r="AE53" s="44"/>
      <c r="AF53" s="13"/>
      <c r="AG53" s="44"/>
      <c r="AH53" s="44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/>
      <c r="F54" s="44"/>
      <c r="G54" s="2"/>
      <c r="H54" s="2"/>
      <c r="I54" s="2"/>
      <c r="J54" s="2"/>
      <c r="K54" s="2">
        <f t="shared" si="18"/>
        <v>0</v>
      </c>
      <c r="L54" s="2"/>
      <c r="M54" s="11"/>
      <c r="N54" s="11"/>
      <c r="O54" s="5"/>
      <c r="P54" s="2">
        <f t="shared" si="19"/>
        <v>0</v>
      </c>
      <c r="Q54" s="5"/>
      <c r="R54" s="5"/>
      <c r="S54" s="2"/>
      <c r="T54" s="5"/>
      <c r="U54" s="2">
        <f t="shared" si="20"/>
        <v>0</v>
      </c>
      <c r="V54" s="5"/>
      <c r="W54" s="2"/>
      <c r="X54" s="2"/>
      <c r="Y54" s="5"/>
      <c r="Z54" s="2">
        <f t="shared" si="21"/>
        <v>0</v>
      </c>
      <c r="AA54" s="5"/>
      <c r="AB54" s="5"/>
      <c r="AC54" s="2">
        <f t="shared" si="22"/>
        <v>0</v>
      </c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2"/>
      <c r="H55" s="2"/>
      <c r="I55" s="2"/>
      <c r="J55" s="2"/>
      <c r="K55" s="2">
        <f t="shared" si="18"/>
        <v>0</v>
      </c>
      <c r="L55" s="2"/>
      <c r="M55" s="11"/>
      <c r="N55" s="11"/>
      <c r="O55" s="5"/>
      <c r="P55" s="2">
        <f t="shared" si="19"/>
        <v>0</v>
      </c>
      <c r="Q55" s="5"/>
      <c r="R55" s="5"/>
      <c r="S55" s="2"/>
      <c r="T55" s="5"/>
      <c r="U55" s="2">
        <f t="shared" si="20"/>
        <v>0</v>
      </c>
      <c r="V55" s="5"/>
      <c r="W55" s="2"/>
      <c r="X55" s="2"/>
      <c r="Y55" s="5"/>
      <c r="Z55" s="2">
        <f t="shared" si="21"/>
        <v>0</v>
      </c>
      <c r="AA55" s="5"/>
      <c r="AB55" s="5"/>
      <c r="AC55" s="2">
        <f t="shared" si="22"/>
        <v>0</v>
      </c>
      <c r="AD55" s="44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>
        <f t="shared" si="18"/>
        <v>0</v>
      </c>
      <c r="L56" s="2"/>
      <c r="M56" s="11"/>
      <c r="N56" s="11"/>
      <c r="O56" s="5"/>
      <c r="P56" s="2">
        <f t="shared" si="19"/>
        <v>0</v>
      </c>
      <c r="Q56" s="5"/>
      <c r="R56" s="5"/>
      <c r="S56" s="2"/>
      <c r="T56" s="5"/>
      <c r="U56" s="2">
        <f t="shared" si="20"/>
        <v>0</v>
      </c>
      <c r="V56" s="5"/>
      <c r="W56" s="2"/>
      <c r="X56" s="2"/>
      <c r="Y56" s="5"/>
      <c r="Z56" s="2">
        <f t="shared" si="21"/>
        <v>0</v>
      </c>
      <c r="AA56" s="5"/>
      <c r="AB56" s="5"/>
      <c r="AC56" s="2">
        <f t="shared" si="22"/>
        <v>0</v>
      </c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/>
      <c r="K57" s="2">
        <f t="shared" si="18"/>
        <v>0</v>
      </c>
      <c r="L57" s="2"/>
      <c r="M57" s="11"/>
      <c r="N57" s="11"/>
      <c r="O57" s="5"/>
      <c r="P57" s="2">
        <f t="shared" si="19"/>
        <v>0</v>
      </c>
      <c r="Q57" s="5"/>
      <c r="R57" s="5"/>
      <c r="S57" s="2"/>
      <c r="T57" s="5"/>
      <c r="U57" s="2">
        <f t="shared" si="20"/>
        <v>0</v>
      </c>
      <c r="V57" s="5"/>
      <c r="W57" s="2"/>
      <c r="X57" s="2"/>
      <c r="Y57" s="5"/>
      <c r="Z57" s="2">
        <f t="shared" si="21"/>
        <v>0</v>
      </c>
      <c r="AA57" s="5"/>
      <c r="AB57" s="5"/>
      <c r="AC57" s="2">
        <f t="shared" si="22"/>
        <v>0</v>
      </c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2"/>
      <c r="H58" s="2"/>
      <c r="I58" s="2"/>
      <c r="J58" s="2"/>
      <c r="K58" s="2">
        <f t="shared" si="18"/>
        <v>0</v>
      </c>
      <c r="L58" s="2"/>
      <c r="M58" s="11"/>
      <c r="N58" s="11"/>
      <c r="O58" s="5"/>
      <c r="P58" s="2">
        <f t="shared" si="19"/>
        <v>0</v>
      </c>
      <c r="Q58" s="5"/>
      <c r="R58" s="5"/>
      <c r="S58" s="2"/>
      <c r="T58" s="5"/>
      <c r="U58" s="2">
        <f t="shared" si="20"/>
        <v>0</v>
      </c>
      <c r="V58" s="5"/>
      <c r="W58" s="2"/>
      <c r="X58" s="2"/>
      <c r="Y58" s="5"/>
      <c r="Z58" s="2">
        <f t="shared" si="21"/>
        <v>0</v>
      </c>
      <c r="AA58" s="5"/>
      <c r="AB58" s="5"/>
      <c r="AC58" s="2">
        <f t="shared" si="22"/>
        <v>0</v>
      </c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/>
      <c r="F59" s="44"/>
      <c r="G59" s="5"/>
      <c r="H59" s="2"/>
      <c r="I59" s="2"/>
      <c r="J59" s="2"/>
      <c r="K59" s="2">
        <f t="shared" si="18"/>
        <v>0</v>
      </c>
      <c r="L59" s="2"/>
      <c r="M59" s="11"/>
      <c r="N59" s="11"/>
      <c r="O59" s="5"/>
      <c r="P59" s="2">
        <f t="shared" si="19"/>
        <v>0</v>
      </c>
      <c r="Q59" s="5"/>
      <c r="R59" s="5"/>
      <c r="S59" s="2"/>
      <c r="T59" s="5"/>
      <c r="U59" s="2">
        <f t="shared" si="20"/>
        <v>0</v>
      </c>
      <c r="V59" s="5"/>
      <c r="W59" s="2"/>
      <c r="X59" s="2"/>
      <c r="Y59" s="5"/>
      <c r="Z59" s="2">
        <f t="shared" si="21"/>
        <v>0</v>
      </c>
      <c r="AA59" s="5"/>
      <c r="AB59" s="5"/>
      <c r="AC59" s="2">
        <f t="shared" si="22"/>
        <v>0</v>
      </c>
      <c r="AD59" s="44"/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/>
      <c r="F60" s="44"/>
      <c r="G60" s="5"/>
      <c r="H60" s="2"/>
      <c r="I60" s="2"/>
      <c r="J60" s="2"/>
      <c r="K60" s="2">
        <f t="shared" si="18"/>
        <v>0</v>
      </c>
      <c r="L60" s="2"/>
      <c r="M60" s="11"/>
      <c r="N60" s="11"/>
      <c r="O60" s="5"/>
      <c r="P60" s="2">
        <f t="shared" si="19"/>
        <v>0</v>
      </c>
      <c r="Q60" s="5"/>
      <c r="R60" s="5"/>
      <c r="S60" s="2"/>
      <c r="T60" s="5"/>
      <c r="U60" s="2">
        <f t="shared" si="20"/>
        <v>0</v>
      </c>
      <c r="V60" s="5"/>
      <c r="W60" s="2"/>
      <c r="X60" s="2"/>
      <c r="Y60" s="5"/>
      <c r="Z60" s="2">
        <f t="shared" si="21"/>
        <v>0</v>
      </c>
      <c r="AA60" s="5"/>
      <c r="AB60" s="5"/>
      <c r="AC60" s="2">
        <f t="shared" si="22"/>
        <v>0</v>
      </c>
      <c r="AD60" s="44"/>
      <c r="AE60" s="44">
        <v>1</v>
      </c>
      <c r="AF60" s="13"/>
      <c r="AG60" s="44">
        <v>1</v>
      </c>
      <c r="AH60" s="44">
        <v>1</v>
      </c>
      <c r="AI60" s="13"/>
      <c r="AJ60" s="19"/>
      <c r="AK60" s="59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3"/>
      <c r="F61" s="53"/>
      <c r="G61" s="5"/>
      <c r="H61" s="2"/>
      <c r="I61" s="2"/>
      <c r="J61" s="2"/>
      <c r="K61" s="2">
        <f t="shared" si="18"/>
        <v>0</v>
      </c>
      <c r="L61" s="2"/>
      <c r="M61" s="11"/>
      <c r="N61" s="11"/>
      <c r="O61" s="5"/>
      <c r="P61" s="2">
        <f t="shared" si="19"/>
        <v>0</v>
      </c>
      <c r="Q61" s="5"/>
      <c r="R61" s="5"/>
      <c r="S61" s="2"/>
      <c r="T61" s="5"/>
      <c r="U61" s="2">
        <f t="shared" si="20"/>
        <v>0</v>
      </c>
      <c r="V61" s="5"/>
      <c r="W61" s="2"/>
      <c r="X61" s="2"/>
      <c r="Y61" s="5"/>
      <c r="Z61" s="2">
        <f t="shared" si="21"/>
        <v>0</v>
      </c>
      <c r="AA61" s="5"/>
      <c r="AB61" s="5"/>
      <c r="AC61" s="2">
        <f t="shared" si="22"/>
        <v>0</v>
      </c>
      <c r="AD61" s="53"/>
      <c r="AE61" s="44"/>
      <c r="AF61" s="13"/>
      <c r="AG61" s="44"/>
      <c r="AH61" s="44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44">
        <v>1</v>
      </c>
      <c r="F62" s="44">
        <v>1</v>
      </c>
      <c r="G62" s="2"/>
      <c r="H62" s="2"/>
      <c r="I62" s="2"/>
      <c r="J62" s="2"/>
      <c r="K62" s="2">
        <f t="shared" si="18"/>
        <v>0</v>
      </c>
      <c r="L62" s="2"/>
      <c r="M62" s="11"/>
      <c r="N62" s="11"/>
      <c r="O62" s="5">
        <v>1</v>
      </c>
      <c r="P62" s="2">
        <f t="shared" si="19"/>
        <v>0</v>
      </c>
      <c r="Q62" s="5"/>
      <c r="R62" s="5"/>
      <c r="S62" s="2"/>
      <c r="T62" s="5"/>
      <c r="U62" s="2">
        <f t="shared" si="20"/>
        <v>0</v>
      </c>
      <c r="V62" s="5"/>
      <c r="W62" s="2"/>
      <c r="X62" s="2"/>
      <c r="Y62" s="5"/>
      <c r="Z62" s="2">
        <f t="shared" si="21"/>
        <v>0</v>
      </c>
      <c r="AA62" s="5"/>
      <c r="AB62" s="5"/>
      <c r="AC62" s="2">
        <v>0</v>
      </c>
      <c r="AD62" s="44"/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44"/>
      <c r="F63" s="44"/>
      <c r="G63" s="2"/>
      <c r="H63" s="2"/>
      <c r="I63" s="2"/>
      <c r="J63" s="2"/>
      <c r="K63" s="2">
        <f t="shared" si="18"/>
        <v>0</v>
      </c>
      <c r="L63" s="2"/>
      <c r="M63" s="11"/>
      <c r="N63" s="11"/>
      <c r="O63" s="5"/>
      <c r="P63" s="2">
        <f t="shared" si="19"/>
        <v>0</v>
      </c>
      <c r="Q63" s="5"/>
      <c r="R63" s="5"/>
      <c r="S63" s="2"/>
      <c r="T63" s="5"/>
      <c r="U63" s="2">
        <f t="shared" si="20"/>
        <v>0</v>
      </c>
      <c r="V63" s="5"/>
      <c r="W63" s="2"/>
      <c r="X63" s="2"/>
      <c r="Y63" s="5"/>
      <c r="Z63" s="2">
        <f t="shared" si="21"/>
        <v>0</v>
      </c>
      <c r="AA63" s="5"/>
      <c r="AB63" s="5"/>
      <c r="AC63" s="2">
        <f t="shared" si="22"/>
        <v>0</v>
      </c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44">
        <v>2</v>
      </c>
      <c r="F64" s="44">
        <v>1</v>
      </c>
      <c r="G64" s="2">
        <v>1</v>
      </c>
      <c r="H64" s="2"/>
      <c r="I64" s="2"/>
      <c r="J64" s="2"/>
      <c r="K64" s="2">
        <f t="shared" si="18"/>
        <v>0</v>
      </c>
      <c r="L64" s="2"/>
      <c r="M64" s="11"/>
      <c r="N64" s="11"/>
      <c r="O64" s="5">
        <v>1</v>
      </c>
      <c r="P64" s="2">
        <f t="shared" si="19"/>
        <v>1</v>
      </c>
      <c r="Q64" s="5"/>
      <c r="R64" s="5"/>
      <c r="S64" s="2"/>
      <c r="T64" s="5"/>
      <c r="U64" s="2">
        <f t="shared" si="20"/>
        <v>1</v>
      </c>
      <c r="V64" s="5">
        <v>1</v>
      </c>
      <c r="W64" s="2"/>
      <c r="X64" s="2"/>
      <c r="Y64" s="5"/>
      <c r="Z64" s="2">
        <f t="shared" si="21"/>
        <v>1</v>
      </c>
      <c r="AA64" s="5"/>
      <c r="AB64" s="5"/>
      <c r="AC64" s="2">
        <v>0</v>
      </c>
      <c r="AD64" s="44"/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0</v>
      </c>
      <c r="F65" s="42">
        <f t="shared" ref="F65:AP65" si="23">SUM(F66:F71)</f>
        <v>0</v>
      </c>
      <c r="G65" s="42">
        <f t="shared" si="23"/>
        <v>0</v>
      </c>
      <c r="H65" s="42">
        <f t="shared" si="23"/>
        <v>0</v>
      </c>
      <c r="I65" s="42">
        <f t="shared" si="23"/>
        <v>0</v>
      </c>
      <c r="J65" s="42">
        <f t="shared" si="23"/>
        <v>0</v>
      </c>
      <c r="K65" s="42">
        <f t="shared" si="23"/>
        <v>0</v>
      </c>
      <c r="L65" s="42">
        <f t="shared" si="23"/>
        <v>0</v>
      </c>
      <c r="M65" s="42">
        <f t="shared" si="23"/>
        <v>0</v>
      </c>
      <c r="N65" s="42">
        <f t="shared" si="23"/>
        <v>0</v>
      </c>
      <c r="O65" s="42">
        <f t="shared" si="23"/>
        <v>0</v>
      </c>
      <c r="P65" s="42">
        <f t="shared" si="23"/>
        <v>0</v>
      </c>
      <c r="Q65" s="42">
        <f t="shared" si="23"/>
        <v>0</v>
      </c>
      <c r="R65" s="42">
        <f t="shared" si="23"/>
        <v>0</v>
      </c>
      <c r="S65" s="42">
        <f t="shared" si="23"/>
        <v>0</v>
      </c>
      <c r="T65" s="42">
        <f t="shared" si="23"/>
        <v>0</v>
      </c>
      <c r="U65" s="42">
        <f t="shared" si="23"/>
        <v>0</v>
      </c>
      <c r="V65" s="42">
        <f t="shared" si="23"/>
        <v>0</v>
      </c>
      <c r="W65" s="42">
        <f t="shared" si="23"/>
        <v>0</v>
      </c>
      <c r="X65" s="42">
        <f t="shared" si="23"/>
        <v>0</v>
      </c>
      <c r="Y65" s="42">
        <f t="shared" si="23"/>
        <v>0</v>
      </c>
      <c r="Z65" s="42">
        <f t="shared" si="23"/>
        <v>0</v>
      </c>
      <c r="AA65" s="42">
        <f t="shared" si="23"/>
        <v>0</v>
      </c>
      <c r="AB65" s="42">
        <f t="shared" si="23"/>
        <v>0</v>
      </c>
      <c r="AC65" s="42">
        <f t="shared" si="23"/>
        <v>0</v>
      </c>
      <c r="AD65" s="42">
        <f t="shared" si="23"/>
        <v>0</v>
      </c>
      <c r="AE65" s="42">
        <f t="shared" si="23"/>
        <v>0</v>
      </c>
      <c r="AF65" s="42">
        <f t="shared" si="23"/>
        <v>0</v>
      </c>
      <c r="AG65" s="42">
        <f t="shared" si="23"/>
        <v>0</v>
      </c>
      <c r="AH65" s="42">
        <f t="shared" si="23"/>
        <v>0</v>
      </c>
      <c r="AI65" s="42">
        <f t="shared" si="23"/>
        <v>0</v>
      </c>
      <c r="AJ65" s="42">
        <f t="shared" si="23"/>
        <v>0</v>
      </c>
      <c r="AK65" s="42">
        <f t="shared" si="23"/>
        <v>0</v>
      </c>
      <c r="AL65" s="42">
        <f t="shared" si="23"/>
        <v>0</v>
      </c>
      <c r="AM65" s="42">
        <f t="shared" si="23"/>
        <v>0</v>
      </c>
      <c r="AN65" s="42">
        <f t="shared" si="23"/>
        <v>0</v>
      </c>
      <c r="AO65" s="42">
        <f t="shared" si="23"/>
        <v>0</v>
      </c>
      <c r="AP65" s="42">
        <f t="shared" si="23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2"/>
      <c r="G66" s="2"/>
      <c r="H66" s="2"/>
      <c r="I66" s="2"/>
      <c r="J66" s="2"/>
      <c r="K66" s="2">
        <f t="shared" ref="K66:K71" si="24">J66-L66-M66</f>
        <v>0</v>
      </c>
      <c r="L66" s="2"/>
      <c r="M66" s="11"/>
      <c r="N66" s="11"/>
      <c r="O66" s="5"/>
      <c r="P66" s="2">
        <f t="shared" ref="P66:P71" si="25">Q66+R66+S66+T66+U66</f>
        <v>0</v>
      </c>
      <c r="Q66" s="5"/>
      <c r="R66" s="5"/>
      <c r="S66" s="2"/>
      <c r="T66" s="5"/>
      <c r="U66" s="2">
        <f t="shared" ref="U66:U71" si="26">V66+W66+X66</f>
        <v>0</v>
      </c>
      <c r="V66" s="5"/>
      <c r="W66" s="2"/>
      <c r="X66" s="2"/>
      <c r="Y66" s="5"/>
      <c r="Z66" s="2">
        <f t="shared" ref="Z66:Z71" si="27">P66+Y66</f>
        <v>0</v>
      </c>
      <c r="AA66" s="5"/>
      <c r="AB66" s="5"/>
      <c r="AC66" s="2">
        <f t="shared" si="22"/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2"/>
      <c r="G67" s="2"/>
      <c r="H67" s="2"/>
      <c r="I67" s="2"/>
      <c r="J67" s="2"/>
      <c r="K67" s="2">
        <f t="shared" si="24"/>
        <v>0</v>
      </c>
      <c r="L67" s="2"/>
      <c r="M67" s="11"/>
      <c r="N67" s="11"/>
      <c r="O67" s="5"/>
      <c r="P67" s="2">
        <f t="shared" si="25"/>
        <v>0</v>
      </c>
      <c r="Q67" s="5"/>
      <c r="R67" s="5"/>
      <c r="S67" s="2"/>
      <c r="T67" s="5"/>
      <c r="U67" s="2">
        <f t="shared" si="26"/>
        <v>0</v>
      </c>
      <c r="V67" s="5"/>
      <c r="W67" s="2"/>
      <c r="X67" s="2"/>
      <c r="Y67" s="5"/>
      <c r="Z67" s="2">
        <f t="shared" si="27"/>
        <v>0</v>
      </c>
      <c r="AA67" s="5"/>
      <c r="AB67" s="5"/>
      <c r="AC67" s="2">
        <f t="shared" si="22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/>
      <c r="F68" s="2"/>
      <c r="G68" s="2"/>
      <c r="H68" s="2"/>
      <c r="I68" s="2"/>
      <c r="J68" s="2"/>
      <c r="K68" s="2">
        <f t="shared" si="24"/>
        <v>0</v>
      </c>
      <c r="L68" s="2"/>
      <c r="M68" s="11"/>
      <c r="N68" s="11"/>
      <c r="O68" s="5"/>
      <c r="P68" s="2">
        <f t="shared" si="25"/>
        <v>0</v>
      </c>
      <c r="Q68" s="5"/>
      <c r="R68" s="5"/>
      <c r="S68" s="2"/>
      <c r="T68" s="5"/>
      <c r="U68" s="2">
        <f t="shared" si="26"/>
        <v>0</v>
      </c>
      <c r="V68" s="5"/>
      <c r="W68" s="2"/>
      <c r="X68" s="2"/>
      <c r="Y68" s="5"/>
      <c r="Z68" s="2">
        <f t="shared" si="27"/>
        <v>0</v>
      </c>
      <c r="AA68" s="5"/>
      <c r="AB68" s="5"/>
      <c r="AC68" s="2">
        <f t="shared" si="22"/>
        <v>0</v>
      </c>
      <c r="AD68" s="44"/>
      <c r="AE68" s="44"/>
      <c r="AF68" s="13"/>
      <c r="AG68" s="44"/>
      <c r="AH68" s="44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2"/>
      <c r="G69" s="2"/>
      <c r="H69" s="2"/>
      <c r="I69" s="2"/>
      <c r="J69" s="2"/>
      <c r="K69" s="2">
        <f t="shared" si="24"/>
        <v>0</v>
      </c>
      <c r="L69" s="2"/>
      <c r="M69" s="11"/>
      <c r="N69" s="11"/>
      <c r="O69" s="5"/>
      <c r="P69" s="2">
        <f t="shared" si="25"/>
        <v>0</v>
      </c>
      <c r="Q69" s="5"/>
      <c r="R69" s="5"/>
      <c r="S69" s="2"/>
      <c r="T69" s="5"/>
      <c r="U69" s="2">
        <f t="shared" si="26"/>
        <v>0</v>
      </c>
      <c r="V69" s="5"/>
      <c r="W69" s="2"/>
      <c r="X69" s="2"/>
      <c r="Y69" s="5"/>
      <c r="Z69" s="2">
        <f t="shared" si="27"/>
        <v>0</v>
      </c>
      <c r="AA69" s="5"/>
      <c r="AB69" s="5"/>
      <c r="AC69" s="2">
        <f t="shared" si="22"/>
        <v>0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"/>
      <c r="F70" s="2"/>
      <c r="G70" s="2"/>
      <c r="H70" s="2"/>
      <c r="I70" s="2"/>
      <c r="J70" s="2"/>
      <c r="K70" s="2">
        <f t="shared" si="24"/>
        <v>0</v>
      </c>
      <c r="L70" s="2"/>
      <c r="M70" s="11"/>
      <c r="N70" s="11"/>
      <c r="O70" s="5"/>
      <c r="P70" s="2">
        <f t="shared" si="25"/>
        <v>0</v>
      </c>
      <c r="Q70" s="5"/>
      <c r="R70" s="5"/>
      <c r="S70" s="2"/>
      <c r="T70" s="5"/>
      <c r="U70" s="2">
        <f t="shared" si="26"/>
        <v>0</v>
      </c>
      <c r="V70" s="5"/>
      <c r="W70" s="2"/>
      <c r="X70" s="2"/>
      <c r="Y70" s="5"/>
      <c r="Z70" s="2">
        <f t="shared" si="27"/>
        <v>0</v>
      </c>
      <c r="AA70" s="5"/>
      <c r="AB70" s="5"/>
      <c r="AC70" s="2">
        <f t="shared" si="22"/>
        <v>0</v>
      </c>
      <c r="AD70" s="44"/>
      <c r="AE70" s="44"/>
      <c r="AF70" s="13"/>
      <c r="AG70" s="44"/>
      <c r="AH70" s="44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/>
      <c r="F71" s="2"/>
      <c r="G71" s="2"/>
      <c r="H71" s="2"/>
      <c r="I71" s="2"/>
      <c r="J71" s="2"/>
      <c r="K71" s="2">
        <f t="shared" si="24"/>
        <v>0</v>
      </c>
      <c r="L71" s="2"/>
      <c r="M71" s="11"/>
      <c r="N71" s="11"/>
      <c r="O71" s="5"/>
      <c r="P71" s="2">
        <f t="shared" si="25"/>
        <v>0</v>
      </c>
      <c r="Q71" s="5"/>
      <c r="R71" s="5"/>
      <c r="S71" s="2"/>
      <c r="T71" s="5"/>
      <c r="U71" s="2">
        <f t="shared" si="26"/>
        <v>0</v>
      </c>
      <c r="V71" s="5"/>
      <c r="W71" s="2"/>
      <c r="X71" s="2"/>
      <c r="Y71" s="5"/>
      <c r="Z71" s="2">
        <f t="shared" si="27"/>
        <v>0</v>
      </c>
      <c r="AA71" s="5"/>
      <c r="AB71" s="5"/>
      <c r="AC71" s="2">
        <f t="shared" si="22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8</v>
      </c>
      <c r="F72" s="42">
        <f t="shared" ref="F72:AP72" si="28">SUM(F73:F79)</f>
        <v>3</v>
      </c>
      <c r="G72" s="42">
        <f t="shared" si="28"/>
        <v>5</v>
      </c>
      <c r="H72" s="42">
        <f t="shared" si="28"/>
        <v>0</v>
      </c>
      <c r="I72" s="42">
        <f t="shared" si="28"/>
        <v>0</v>
      </c>
      <c r="J72" s="42">
        <f t="shared" si="28"/>
        <v>0</v>
      </c>
      <c r="K72" s="42">
        <f t="shared" si="28"/>
        <v>0</v>
      </c>
      <c r="L72" s="42">
        <f t="shared" si="28"/>
        <v>0</v>
      </c>
      <c r="M72" s="42">
        <f t="shared" si="28"/>
        <v>0</v>
      </c>
      <c r="N72" s="42">
        <f t="shared" si="28"/>
        <v>0</v>
      </c>
      <c r="O72" s="42">
        <f t="shared" si="28"/>
        <v>6</v>
      </c>
      <c r="P72" s="42">
        <f t="shared" si="28"/>
        <v>2</v>
      </c>
      <c r="Q72" s="42">
        <f t="shared" si="28"/>
        <v>0</v>
      </c>
      <c r="R72" s="42">
        <f t="shared" si="28"/>
        <v>0</v>
      </c>
      <c r="S72" s="42">
        <f t="shared" si="28"/>
        <v>1</v>
      </c>
      <c r="T72" s="42">
        <f t="shared" si="28"/>
        <v>0</v>
      </c>
      <c r="U72" s="42">
        <f t="shared" si="28"/>
        <v>1</v>
      </c>
      <c r="V72" s="42">
        <f t="shared" si="28"/>
        <v>0</v>
      </c>
      <c r="W72" s="42">
        <f t="shared" si="28"/>
        <v>0</v>
      </c>
      <c r="X72" s="42">
        <f t="shared" si="28"/>
        <v>1</v>
      </c>
      <c r="Y72" s="42">
        <f t="shared" si="28"/>
        <v>0</v>
      </c>
      <c r="Z72" s="42">
        <f t="shared" si="28"/>
        <v>2</v>
      </c>
      <c r="AA72" s="42">
        <f t="shared" si="28"/>
        <v>0</v>
      </c>
      <c r="AB72" s="42">
        <f t="shared" si="28"/>
        <v>0</v>
      </c>
      <c r="AC72" s="42">
        <f t="shared" si="28"/>
        <v>0</v>
      </c>
      <c r="AD72" s="42">
        <f t="shared" si="28"/>
        <v>0</v>
      </c>
      <c r="AE72" s="42">
        <f t="shared" si="28"/>
        <v>6</v>
      </c>
      <c r="AF72" s="42">
        <f t="shared" si="28"/>
        <v>0</v>
      </c>
      <c r="AG72" s="42">
        <f t="shared" si="28"/>
        <v>6</v>
      </c>
      <c r="AH72" s="42">
        <f t="shared" si="28"/>
        <v>5</v>
      </c>
      <c r="AI72" s="42">
        <f t="shared" si="28"/>
        <v>1</v>
      </c>
      <c r="AJ72" s="42">
        <f t="shared" si="28"/>
        <v>0</v>
      </c>
      <c r="AK72" s="42">
        <f t="shared" si="28"/>
        <v>6</v>
      </c>
      <c r="AL72" s="42">
        <f t="shared" si="28"/>
        <v>0</v>
      </c>
      <c r="AM72" s="42">
        <f t="shared" si="28"/>
        <v>0</v>
      </c>
      <c r="AN72" s="42">
        <f t="shared" si="28"/>
        <v>0</v>
      </c>
      <c r="AO72" s="42">
        <f t="shared" si="28"/>
        <v>0</v>
      </c>
      <c r="AP72" s="42">
        <f t="shared" si="28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/>
      <c r="K73" s="2">
        <f t="shared" ref="K73:K79" si="29">J73-L73-M73</f>
        <v>0</v>
      </c>
      <c r="L73" s="2"/>
      <c r="M73" s="11"/>
      <c r="N73" s="11"/>
      <c r="O73" s="5"/>
      <c r="P73" s="2">
        <f t="shared" ref="P73:P79" si="30">Q73+R73+S73+T73+U73</f>
        <v>0</v>
      </c>
      <c r="Q73" s="5"/>
      <c r="R73" s="5"/>
      <c r="S73" s="2"/>
      <c r="T73" s="5"/>
      <c r="U73" s="2">
        <f t="shared" ref="U73:U79" si="31">V73+W73+X73</f>
        <v>0</v>
      </c>
      <c r="V73" s="5"/>
      <c r="W73" s="2"/>
      <c r="X73" s="2"/>
      <c r="Y73" s="5"/>
      <c r="Z73" s="2">
        <f t="shared" ref="Z73:Z79" si="32">P73+Y73</f>
        <v>0</v>
      </c>
      <c r="AA73" s="5"/>
      <c r="AB73" s="5"/>
      <c r="AC73" s="2">
        <f t="shared" si="22"/>
        <v>0</v>
      </c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2"/>
      <c r="F74" s="44"/>
      <c r="G74" s="2"/>
      <c r="H74" s="2"/>
      <c r="I74" s="2"/>
      <c r="J74" s="2"/>
      <c r="K74" s="2">
        <f t="shared" si="29"/>
        <v>0</v>
      </c>
      <c r="L74" s="2"/>
      <c r="M74" s="11"/>
      <c r="N74" s="11"/>
      <c r="O74" s="5"/>
      <c r="P74" s="2">
        <f t="shared" si="30"/>
        <v>0</v>
      </c>
      <c r="Q74" s="5"/>
      <c r="R74" s="5"/>
      <c r="S74" s="2"/>
      <c r="T74" s="5"/>
      <c r="U74" s="2">
        <f t="shared" si="31"/>
        <v>0</v>
      </c>
      <c r="V74" s="5"/>
      <c r="W74" s="2"/>
      <c r="X74" s="2"/>
      <c r="Y74" s="5"/>
      <c r="Z74" s="2">
        <f t="shared" si="32"/>
        <v>0</v>
      </c>
      <c r="AA74" s="5"/>
      <c r="AB74" s="5"/>
      <c r="AC74" s="2">
        <f t="shared" si="22"/>
        <v>0</v>
      </c>
      <c r="AD74" s="44"/>
      <c r="AE74" s="44"/>
      <c r="AF74" s="13"/>
      <c r="AG74" s="44"/>
      <c r="AH74" s="44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29"/>
        <v>0</v>
      </c>
      <c r="L75" s="2"/>
      <c r="M75" s="11"/>
      <c r="N75" s="11"/>
      <c r="O75" s="5"/>
      <c r="P75" s="2">
        <f t="shared" si="30"/>
        <v>0</v>
      </c>
      <c r="Q75" s="5"/>
      <c r="R75" s="5"/>
      <c r="S75" s="2"/>
      <c r="T75" s="5"/>
      <c r="U75" s="2">
        <f t="shared" si="31"/>
        <v>0</v>
      </c>
      <c r="V75" s="5"/>
      <c r="W75" s="2"/>
      <c r="X75" s="2"/>
      <c r="Y75" s="5"/>
      <c r="Z75" s="2">
        <f t="shared" si="32"/>
        <v>0</v>
      </c>
      <c r="AA75" s="5"/>
      <c r="AB75" s="5"/>
      <c r="AC75" s="2">
        <f t="shared" si="22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2"/>
      <c r="H76" s="2"/>
      <c r="I76" s="2"/>
      <c r="J76" s="2"/>
      <c r="K76" s="2">
        <f t="shared" si="29"/>
        <v>0</v>
      </c>
      <c r="L76" s="2"/>
      <c r="M76" s="11"/>
      <c r="N76" s="11"/>
      <c r="O76" s="5"/>
      <c r="P76" s="2">
        <f t="shared" si="30"/>
        <v>0</v>
      </c>
      <c r="Q76" s="5"/>
      <c r="R76" s="5"/>
      <c r="S76" s="2"/>
      <c r="T76" s="5"/>
      <c r="U76" s="2">
        <f t="shared" si="31"/>
        <v>0</v>
      </c>
      <c r="V76" s="5"/>
      <c r="W76" s="2"/>
      <c r="X76" s="2"/>
      <c r="Y76" s="5"/>
      <c r="Z76" s="2">
        <f t="shared" si="32"/>
        <v>0</v>
      </c>
      <c r="AA76" s="5"/>
      <c r="AB76" s="5"/>
      <c r="AC76" s="2">
        <f t="shared" si="22"/>
        <v>0</v>
      </c>
      <c r="AD76" s="44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2</v>
      </c>
      <c r="F77" s="44"/>
      <c r="G77" s="2">
        <v>2</v>
      </c>
      <c r="H77" s="2"/>
      <c r="I77" s="2"/>
      <c r="J77" s="2"/>
      <c r="K77" s="2">
        <f t="shared" si="29"/>
        <v>0</v>
      </c>
      <c r="L77" s="2"/>
      <c r="M77" s="11"/>
      <c r="N77" s="11"/>
      <c r="O77" s="5">
        <v>1</v>
      </c>
      <c r="P77" s="2">
        <f t="shared" si="30"/>
        <v>1</v>
      </c>
      <c r="Q77" s="5"/>
      <c r="R77" s="5"/>
      <c r="S77" s="2"/>
      <c r="T77" s="5"/>
      <c r="U77" s="2">
        <f t="shared" si="31"/>
        <v>1</v>
      </c>
      <c r="V77" s="5"/>
      <c r="W77" s="2"/>
      <c r="X77" s="2">
        <v>1</v>
      </c>
      <c r="Y77" s="5"/>
      <c r="Z77" s="2">
        <f t="shared" si="32"/>
        <v>1</v>
      </c>
      <c r="AA77" s="5"/>
      <c r="AB77" s="5"/>
      <c r="AC77" s="2">
        <v>0</v>
      </c>
      <c r="AD77" s="44"/>
      <c r="AE77" s="44"/>
      <c r="AF77" s="13"/>
      <c r="AG77" s="44"/>
      <c r="AH77" s="44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2">
        <v>6</v>
      </c>
      <c r="F78" s="44">
        <v>3</v>
      </c>
      <c r="G78" s="2">
        <v>3</v>
      </c>
      <c r="H78" s="2"/>
      <c r="I78" s="2"/>
      <c r="J78" s="2"/>
      <c r="K78" s="2">
        <f t="shared" si="29"/>
        <v>0</v>
      </c>
      <c r="L78" s="2"/>
      <c r="M78" s="11"/>
      <c r="N78" s="11"/>
      <c r="O78" s="5">
        <v>5</v>
      </c>
      <c r="P78" s="2">
        <f t="shared" si="30"/>
        <v>1</v>
      </c>
      <c r="Q78" s="5"/>
      <c r="R78" s="5"/>
      <c r="S78" s="2">
        <v>1</v>
      </c>
      <c r="T78" s="5"/>
      <c r="U78" s="2">
        <f t="shared" si="31"/>
        <v>0</v>
      </c>
      <c r="V78" s="5"/>
      <c r="W78" s="2"/>
      <c r="X78" s="2"/>
      <c r="Y78" s="5"/>
      <c r="Z78" s="2">
        <f t="shared" si="32"/>
        <v>1</v>
      </c>
      <c r="AA78" s="5"/>
      <c r="AB78" s="5"/>
      <c r="AC78" s="2">
        <v>0</v>
      </c>
      <c r="AD78" s="44"/>
      <c r="AE78" s="44">
        <v>6</v>
      </c>
      <c r="AF78" s="13"/>
      <c r="AG78" s="44">
        <v>6</v>
      </c>
      <c r="AH78" s="44">
        <v>5</v>
      </c>
      <c r="AI78" s="13">
        <v>1</v>
      </c>
      <c r="AJ78" s="19"/>
      <c r="AK78" s="59">
        <v>6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/>
      <c r="K79" s="2">
        <f t="shared" si="29"/>
        <v>0</v>
      </c>
      <c r="L79" s="2"/>
      <c r="M79" s="11"/>
      <c r="N79" s="11"/>
      <c r="O79" s="5"/>
      <c r="P79" s="2">
        <f t="shared" si="30"/>
        <v>0</v>
      </c>
      <c r="Q79" s="5"/>
      <c r="R79" s="5"/>
      <c r="S79" s="2"/>
      <c r="T79" s="5"/>
      <c r="U79" s="2">
        <f t="shared" si="31"/>
        <v>0</v>
      </c>
      <c r="V79" s="5"/>
      <c r="W79" s="2"/>
      <c r="X79" s="2"/>
      <c r="Y79" s="5"/>
      <c r="Z79" s="2">
        <f t="shared" si="32"/>
        <v>0</v>
      </c>
      <c r="AA79" s="5"/>
      <c r="AB79" s="5"/>
      <c r="AC79" s="2">
        <f t="shared" si="22"/>
        <v>0</v>
      </c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P80" si="33">SUM(F81:F82)</f>
        <v>0</v>
      </c>
      <c r="G80" s="42">
        <f t="shared" si="33"/>
        <v>0</v>
      </c>
      <c r="H80" s="42">
        <f t="shared" si="33"/>
        <v>0</v>
      </c>
      <c r="I80" s="42">
        <f t="shared" si="33"/>
        <v>0</v>
      </c>
      <c r="J80" s="42">
        <f t="shared" si="33"/>
        <v>0</v>
      </c>
      <c r="K80" s="42">
        <f t="shared" si="33"/>
        <v>0</v>
      </c>
      <c r="L80" s="42">
        <f t="shared" si="33"/>
        <v>0</v>
      </c>
      <c r="M80" s="42">
        <f t="shared" si="33"/>
        <v>0</v>
      </c>
      <c r="N80" s="42">
        <f t="shared" si="33"/>
        <v>0</v>
      </c>
      <c r="O80" s="42">
        <f t="shared" si="33"/>
        <v>0</v>
      </c>
      <c r="P80" s="42">
        <f t="shared" si="33"/>
        <v>0</v>
      </c>
      <c r="Q80" s="42">
        <f t="shared" si="33"/>
        <v>0</v>
      </c>
      <c r="R80" s="42">
        <f t="shared" si="33"/>
        <v>0</v>
      </c>
      <c r="S80" s="42">
        <f t="shared" si="33"/>
        <v>0</v>
      </c>
      <c r="T80" s="42">
        <f t="shared" si="33"/>
        <v>0</v>
      </c>
      <c r="U80" s="42">
        <f t="shared" si="33"/>
        <v>0</v>
      </c>
      <c r="V80" s="42">
        <f t="shared" si="33"/>
        <v>0</v>
      </c>
      <c r="W80" s="42">
        <f t="shared" si="33"/>
        <v>0</v>
      </c>
      <c r="X80" s="42">
        <f t="shared" si="33"/>
        <v>0</v>
      </c>
      <c r="Y80" s="42">
        <f t="shared" si="33"/>
        <v>0</v>
      </c>
      <c r="Z80" s="42">
        <f t="shared" si="33"/>
        <v>0</v>
      </c>
      <c r="AA80" s="42">
        <f t="shared" si="33"/>
        <v>0</v>
      </c>
      <c r="AB80" s="42">
        <f t="shared" si="33"/>
        <v>0</v>
      </c>
      <c r="AC80" s="42">
        <f t="shared" si="33"/>
        <v>0</v>
      </c>
      <c r="AD80" s="42">
        <f t="shared" si="33"/>
        <v>0</v>
      </c>
      <c r="AE80" s="42">
        <f t="shared" si="33"/>
        <v>0</v>
      </c>
      <c r="AF80" s="42">
        <f t="shared" si="33"/>
        <v>0</v>
      </c>
      <c r="AG80" s="42">
        <f t="shared" si="33"/>
        <v>0</v>
      </c>
      <c r="AH80" s="42">
        <f t="shared" si="33"/>
        <v>0</v>
      </c>
      <c r="AI80" s="42">
        <f t="shared" si="33"/>
        <v>0</v>
      </c>
      <c r="AJ80" s="42">
        <f t="shared" si="33"/>
        <v>0</v>
      </c>
      <c r="AK80" s="42">
        <f t="shared" si="33"/>
        <v>0</v>
      </c>
      <c r="AL80" s="42">
        <f t="shared" si="33"/>
        <v>0</v>
      </c>
      <c r="AM80" s="42">
        <f t="shared" si="33"/>
        <v>0</v>
      </c>
      <c r="AN80" s="42">
        <f t="shared" si="33"/>
        <v>0</v>
      </c>
      <c r="AO80" s="42">
        <f t="shared" si="33"/>
        <v>0</v>
      </c>
      <c r="AP80" s="42">
        <f t="shared" si="33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 t="shared" si="22"/>
        <v>0</v>
      </c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 t="shared" si="22"/>
        <v>0</v>
      </c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2</v>
      </c>
      <c r="F83" s="42">
        <f t="shared" ref="F83:AP83" si="34">SUM(F84:F104)</f>
        <v>0</v>
      </c>
      <c r="G83" s="42">
        <f t="shared" si="34"/>
        <v>2</v>
      </c>
      <c r="H83" s="42">
        <f t="shared" si="34"/>
        <v>0</v>
      </c>
      <c r="I83" s="42">
        <f t="shared" si="34"/>
        <v>0</v>
      </c>
      <c r="J83" s="42">
        <f t="shared" si="34"/>
        <v>0</v>
      </c>
      <c r="K83" s="42">
        <f t="shared" si="34"/>
        <v>0</v>
      </c>
      <c r="L83" s="42">
        <f t="shared" si="34"/>
        <v>0</v>
      </c>
      <c r="M83" s="42">
        <f t="shared" si="34"/>
        <v>0</v>
      </c>
      <c r="N83" s="42">
        <f t="shared" si="34"/>
        <v>0</v>
      </c>
      <c r="O83" s="42">
        <f t="shared" si="34"/>
        <v>1</v>
      </c>
      <c r="P83" s="42">
        <f t="shared" si="34"/>
        <v>1</v>
      </c>
      <c r="Q83" s="42">
        <f t="shared" si="34"/>
        <v>1</v>
      </c>
      <c r="R83" s="42">
        <f t="shared" si="34"/>
        <v>0</v>
      </c>
      <c r="S83" s="42">
        <f t="shared" si="34"/>
        <v>0</v>
      </c>
      <c r="T83" s="42">
        <f t="shared" si="34"/>
        <v>0</v>
      </c>
      <c r="U83" s="42">
        <f t="shared" si="34"/>
        <v>0</v>
      </c>
      <c r="V83" s="42">
        <f t="shared" si="34"/>
        <v>0</v>
      </c>
      <c r="W83" s="42">
        <f t="shared" si="34"/>
        <v>0</v>
      </c>
      <c r="X83" s="42">
        <f t="shared" si="34"/>
        <v>0</v>
      </c>
      <c r="Y83" s="42">
        <f t="shared" si="34"/>
        <v>0</v>
      </c>
      <c r="Z83" s="42">
        <f t="shared" si="34"/>
        <v>1</v>
      </c>
      <c r="AA83" s="42">
        <f t="shared" si="34"/>
        <v>0</v>
      </c>
      <c r="AB83" s="42">
        <f t="shared" si="34"/>
        <v>0</v>
      </c>
      <c r="AC83" s="42">
        <f t="shared" si="34"/>
        <v>0</v>
      </c>
      <c r="AD83" s="42">
        <f t="shared" si="34"/>
        <v>0</v>
      </c>
      <c r="AE83" s="42">
        <f t="shared" si="34"/>
        <v>0</v>
      </c>
      <c r="AF83" s="42">
        <f t="shared" si="34"/>
        <v>0</v>
      </c>
      <c r="AG83" s="42">
        <f t="shared" si="34"/>
        <v>0</v>
      </c>
      <c r="AH83" s="42">
        <f t="shared" si="34"/>
        <v>0</v>
      </c>
      <c r="AI83" s="42">
        <f t="shared" si="34"/>
        <v>0</v>
      </c>
      <c r="AJ83" s="42">
        <f t="shared" si="34"/>
        <v>0</v>
      </c>
      <c r="AK83" s="42">
        <f t="shared" si="34"/>
        <v>0</v>
      </c>
      <c r="AL83" s="42">
        <f t="shared" si="34"/>
        <v>0</v>
      </c>
      <c r="AM83" s="42">
        <f t="shared" si="34"/>
        <v>0</v>
      </c>
      <c r="AN83" s="42">
        <f t="shared" si="34"/>
        <v>0</v>
      </c>
      <c r="AO83" s="42">
        <f t="shared" si="34"/>
        <v>0</v>
      </c>
      <c r="AP83" s="42">
        <f t="shared" si="34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2"/>
      <c r="F84" s="44"/>
      <c r="G84" s="2"/>
      <c r="H84" s="2"/>
      <c r="I84" s="2"/>
      <c r="J84" s="2"/>
      <c r="K84" s="2">
        <f t="shared" ref="K84:K103" si="35">J84-L84-M84</f>
        <v>0</v>
      </c>
      <c r="L84" s="2"/>
      <c r="M84" s="11"/>
      <c r="N84" s="11"/>
      <c r="O84" s="5"/>
      <c r="P84" s="2">
        <f t="shared" ref="P84:P103" si="36">Q84+R84+S84+T84+U84</f>
        <v>0</v>
      </c>
      <c r="Q84" s="5"/>
      <c r="R84" s="5"/>
      <c r="S84" s="2"/>
      <c r="T84" s="5"/>
      <c r="U84" s="2">
        <f t="shared" ref="U84:U103" si="37">V84+W84+X84</f>
        <v>0</v>
      </c>
      <c r="V84" s="5"/>
      <c r="W84" s="2"/>
      <c r="X84" s="2"/>
      <c r="Y84" s="5"/>
      <c r="Z84" s="2">
        <f t="shared" ref="Z84:Z103" si="38">P84+Y84</f>
        <v>0</v>
      </c>
      <c r="AA84" s="5"/>
      <c r="AB84" s="5"/>
      <c r="AC84" s="2">
        <f t="shared" si="22"/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1</v>
      </c>
      <c r="F85" s="44"/>
      <c r="G85" s="2">
        <v>1</v>
      </c>
      <c r="H85" s="2"/>
      <c r="I85" s="2"/>
      <c r="J85" s="2"/>
      <c r="K85" s="2">
        <f t="shared" si="35"/>
        <v>0</v>
      </c>
      <c r="L85" s="2"/>
      <c r="M85" s="11"/>
      <c r="N85" s="11"/>
      <c r="O85" s="5"/>
      <c r="P85" s="2">
        <f t="shared" si="36"/>
        <v>1</v>
      </c>
      <c r="Q85" s="5">
        <v>1</v>
      </c>
      <c r="R85" s="5"/>
      <c r="S85" s="2"/>
      <c r="T85" s="5"/>
      <c r="U85" s="2">
        <f t="shared" si="37"/>
        <v>0</v>
      </c>
      <c r="V85" s="5"/>
      <c r="W85" s="2"/>
      <c r="X85" s="2"/>
      <c r="Y85" s="5"/>
      <c r="Z85" s="2">
        <f t="shared" si="38"/>
        <v>1</v>
      </c>
      <c r="AA85" s="5"/>
      <c r="AB85" s="5"/>
      <c r="AC85" s="2">
        <v>0</v>
      </c>
      <c r="AD85" s="44"/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2"/>
      <c r="K86" s="2">
        <f t="shared" si="35"/>
        <v>0</v>
      </c>
      <c r="L86" s="2"/>
      <c r="M86" s="11"/>
      <c r="N86" s="11"/>
      <c r="O86" s="5"/>
      <c r="P86" s="2">
        <f t="shared" si="36"/>
        <v>0</v>
      </c>
      <c r="Q86" s="5"/>
      <c r="R86" s="5"/>
      <c r="S86" s="2"/>
      <c r="T86" s="5"/>
      <c r="U86" s="2">
        <f t="shared" si="37"/>
        <v>0</v>
      </c>
      <c r="V86" s="5"/>
      <c r="W86" s="2"/>
      <c r="X86" s="2"/>
      <c r="Y86" s="5"/>
      <c r="Z86" s="2">
        <f t="shared" si="38"/>
        <v>0</v>
      </c>
      <c r="AA86" s="5"/>
      <c r="AB86" s="5"/>
      <c r="AC86" s="2">
        <f t="shared" si="22"/>
        <v>0</v>
      </c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/>
      <c r="F87" s="44"/>
      <c r="G87" s="2"/>
      <c r="H87" s="2"/>
      <c r="I87" s="2"/>
      <c r="J87" s="2"/>
      <c r="K87" s="2">
        <f t="shared" si="35"/>
        <v>0</v>
      </c>
      <c r="L87" s="2"/>
      <c r="M87" s="11"/>
      <c r="N87" s="11"/>
      <c r="O87" s="5"/>
      <c r="P87" s="2">
        <f t="shared" si="36"/>
        <v>0</v>
      </c>
      <c r="Q87" s="5"/>
      <c r="R87" s="5"/>
      <c r="S87" s="2"/>
      <c r="T87" s="5"/>
      <c r="U87" s="2">
        <f t="shared" si="37"/>
        <v>0</v>
      </c>
      <c r="V87" s="5"/>
      <c r="W87" s="2"/>
      <c r="X87" s="2"/>
      <c r="Y87" s="5"/>
      <c r="Z87" s="2">
        <f t="shared" si="38"/>
        <v>0</v>
      </c>
      <c r="AA87" s="5"/>
      <c r="AB87" s="5"/>
      <c r="AC87" s="2">
        <f t="shared" si="22"/>
        <v>0</v>
      </c>
      <c r="AD87" s="44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2"/>
      <c r="H88" s="2"/>
      <c r="I88" s="2"/>
      <c r="J88" s="2"/>
      <c r="K88" s="2">
        <f t="shared" si="35"/>
        <v>0</v>
      </c>
      <c r="L88" s="2"/>
      <c r="M88" s="11"/>
      <c r="N88" s="11"/>
      <c r="O88" s="5"/>
      <c r="P88" s="2">
        <f t="shared" si="36"/>
        <v>0</v>
      </c>
      <c r="Q88" s="5"/>
      <c r="R88" s="5"/>
      <c r="S88" s="2"/>
      <c r="T88" s="5"/>
      <c r="U88" s="2">
        <f t="shared" si="37"/>
        <v>0</v>
      </c>
      <c r="V88" s="5"/>
      <c r="W88" s="2"/>
      <c r="X88" s="2"/>
      <c r="Y88" s="5"/>
      <c r="Z88" s="2">
        <f t="shared" si="38"/>
        <v>0</v>
      </c>
      <c r="AA88" s="5"/>
      <c r="AB88" s="5"/>
      <c r="AC88" s="2">
        <f t="shared" si="22"/>
        <v>0</v>
      </c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/>
      <c r="F89" s="44"/>
      <c r="G89" s="2"/>
      <c r="H89" s="2"/>
      <c r="I89" s="2"/>
      <c r="J89" s="2"/>
      <c r="K89" s="2">
        <f t="shared" si="35"/>
        <v>0</v>
      </c>
      <c r="L89" s="2"/>
      <c r="M89" s="11"/>
      <c r="N89" s="11"/>
      <c r="O89" s="5"/>
      <c r="P89" s="2">
        <f t="shared" si="36"/>
        <v>0</v>
      </c>
      <c r="Q89" s="5"/>
      <c r="R89" s="5"/>
      <c r="S89" s="2"/>
      <c r="T89" s="5"/>
      <c r="U89" s="2">
        <f t="shared" si="37"/>
        <v>0</v>
      </c>
      <c r="V89" s="5"/>
      <c r="W89" s="2"/>
      <c r="X89" s="2"/>
      <c r="Y89" s="5"/>
      <c r="Z89" s="2">
        <f t="shared" si="38"/>
        <v>0</v>
      </c>
      <c r="AA89" s="5"/>
      <c r="AB89" s="5"/>
      <c r="AC89" s="2">
        <f t="shared" si="22"/>
        <v>0</v>
      </c>
      <c r="AD89" s="44"/>
      <c r="AE89" s="44"/>
      <c r="AF89" s="13"/>
      <c r="AG89" s="44"/>
      <c r="AH89" s="44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2"/>
      <c r="H90" s="2"/>
      <c r="I90" s="2"/>
      <c r="J90" s="2"/>
      <c r="K90" s="2">
        <f t="shared" si="35"/>
        <v>0</v>
      </c>
      <c r="L90" s="2"/>
      <c r="M90" s="11"/>
      <c r="N90" s="11"/>
      <c r="O90" s="5"/>
      <c r="P90" s="2">
        <f t="shared" si="36"/>
        <v>0</v>
      </c>
      <c r="Q90" s="5"/>
      <c r="R90" s="5"/>
      <c r="S90" s="2"/>
      <c r="T90" s="5"/>
      <c r="U90" s="2">
        <f t="shared" si="37"/>
        <v>0</v>
      </c>
      <c r="V90" s="5"/>
      <c r="W90" s="2"/>
      <c r="X90" s="2"/>
      <c r="Y90" s="5"/>
      <c r="Z90" s="2">
        <f t="shared" si="38"/>
        <v>0</v>
      </c>
      <c r="AA90" s="5"/>
      <c r="AB90" s="5"/>
      <c r="AC90" s="2">
        <f t="shared" si="22"/>
        <v>0</v>
      </c>
      <c r="AD90" s="44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2"/>
      <c r="H91" s="2"/>
      <c r="I91" s="2"/>
      <c r="J91" s="2"/>
      <c r="K91" s="2">
        <f t="shared" si="35"/>
        <v>0</v>
      </c>
      <c r="L91" s="2"/>
      <c r="M91" s="11"/>
      <c r="N91" s="11"/>
      <c r="O91" s="5"/>
      <c r="P91" s="2">
        <f t="shared" si="36"/>
        <v>0</v>
      </c>
      <c r="Q91" s="5"/>
      <c r="R91" s="5"/>
      <c r="S91" s="2"/>
      <c r="T91" s="5"/>
      <c r="U91" s="2">
        <f t="shared" si="37"/>
        <v>0</v>
      </c>
      <c r="V91" s="5"/>
      <c r="W91" s="2"/>
      <c r="X91" s="2"/>
      <c r="Y91" s="5"/>
      <c r="Z91" s="2">
        <f t="shared" si="38"/>
        <v>0</v>
      </c>
      <c r="AA91" s="5"/>
      <c r="AB91" s="5"/>
      <c r="AC91" s="2">
        <f t="shared" si="22"/>
        <v>0</v>
      </c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2"/>
      <c r="H92" s="2"/>
      <c r="I92" s="2"/>
      <c r="J92" s="2"/>
      <c r="K92" s="2">
        <f t="shared" si="35"/>
        <v>0</v>
      </c>
      <c r="L92" s="2"/>
      <c r="M92" s="11"/>
      <c r="N92" s="11"/>
      <c r="O92" s="5"/>
      <c r="P92" s="2">
        <f t="shared" si="36"/>
        <v>0</v>
      </c>
      <c r="Q92" s="5"/>
      <c r="R92" s="5"/>
      <c r="S92" s="2"/>
      <c r="T92" s="5"/>
      <c r="U92" s="2">
        <f t="shared" si="37"/>
        <v>0</v>
      </c>
      <c r="V92" s="5"/>
      <c r="W92" s="2"/>
      <c r="X92" s="2"/>
      <c r="Y92" s="5"/>
      <c r="Z92" s="2">
        <f t="shared" si="38"/>
        <v>0</v>
      </c>
      <c r="AA92" s="5"/>
      <c r="AB92" s="5"/>
      <c r="AC92" s="2">
        <f t="shared" si="22"/>
        <v>0</v>
      </c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/>
      <c r="K93" s="2">
        <f t="shared" si="35"/>
        <v>0</v>
      </c>
      <c r="L93" s="2"/>
      <c r="M93" s="11"/>
      <c r="N93" s="11"/>
      <c r="O93" s="5"/>
      <c r="P93" s="2">
        <f t="shared" si="36"/>
        <v>0</v>
      </c>
      <c r="Q93" s="5"/>
      <c r="R93" s="5"/>
      <c r="S93" s="2"/>
      <c r="T93" s="5"/>
      <c r="U93" s="2">
        <f t="shared" si="37"/>
        <v>0</v>
      </c>
      <c r="V93" s="5"/>
      <c r="W93" s="2"/>
      <c r="X93" s="2"/>
      <c r="Y93" s="5"/>
      <c r="Z93" s="2">
        <f t="shared" si="38"/>
        <v>0</v>
      </c>
      <c r="AA93" s="5"/>
      <c r="AB93" s="5"/>
      <c r="AC93" s="2">
        <f t="shared" si="22"/>
        <v>0</v>
      </c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/>
      <c r="F94" s="44"/>
      <c r="G94" s="2"/>
      <c r="H94" s="2"/>
      <c r="I94" s="2"/>
      <c r="J94" s="2"/>
      <c r="K94" s="2">
        <f t="shared" si="35"/>
        <v>0</v>
      </c>
      <c r="L94" s="2"/>
      <c r="M94" s="11"/>
      <c r="N94" s="11"/>
      <c r="O94" s="5"/>
      <c r="P94" s="2">
        <f t="shared" si="36"/>
        <v>0</v>
      </c>
      <c r="Q94" s="5"/>
      <c r="R94" s="5"/>
      <c r="S94" s="2"/>
      <c r="T94" s="5"/>
      <c r="U94" s="2">
        <f t="shared" si="37"/>
        <v>0</v>
      </c>
      <c r="V94" s="5"/>
      <c r="W94" s="2"/>
      <c r="X94" s="2"/>
      <c r="Y94" s="5"/>
      <c r="Z94" s="2">
        <f t="shared" si="38"/>
        <v>0</v>
      </c>
      <c r="AA94" s="5"/>
      <c r="AB94" s="5"/>
      <c r="AC94" s="2">
        <f t="shared" si="22"/>
        <v>0</v>
      </c>
      <c r="AD94" s="44"/>
      <c r="AE94" s="44"/>
      <c r="AF94" s="13"/>
      <c r="AG94" s="44"/>
      <c r="AH94" s="44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35"/>
        <v>0</v>
      </c>
      <c r="L95" s="2"/>
      <c r="M95" s="11"/>
      <c r="N95" s="11"/>
      <c r="O95" s="5"/>
      <c r="P95" s="2">
        <f t="shared" si="36"/>
        <v>0</v>
      </c>
      <c r="Q95" s="5"/>
      <c r="R95" s="5"/>
      <c r="S95" s="2"/>
      <c r="T95" s="5"/>
      <c r="U95" s="2">
        <f t="shared" si="37"/>
        <v>0</v>
      </c>
      <c r="V95" s="5"/>
      <c r="W95" s="2"/>
      <c r="X95" s="2"/>
      <c r="Y95" s="5"/>
      <c r="Z95" s="2">
        <f t="shared" si="38"/>
        <v>0</v>
      </c>
      <c r="AA95" s="5"/>
      <c r="AB95" s="5"/>
      <c r="AC95" s="2">
        <f t="shared" si="22"/>
        <v>0</v>
      </c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2"/>
      <c r="H96" s="2"/>
      <c r="I96" s="2"/>
      <c r="J96" s="2"/>
      <c r="K96" s="2">
        <f t="shared" si="35"/>
        <v>0</v>
      </c>
      <c r="L96" s="2"/>
      <c r="M96" s="11"/>
      <c r="N96" s="11"/>
      <c r="O96" s="5"/>
      <c r="P96" s="2">
        <f t="shared" si="36"/>
        <v>0</v>
      </c>
      <c r="Q96" s="5"/>
      <c r="R96" s="5"/>
      <c r="S96" s="2"/>
      <c r="T96" s="5"/>
      <c r="U96" s="2">
        <f t="shared" si="37"/>
        <v>0</v>
      </c>
      <c r="V96" s="5"/>
      <c r="W96" s="2"/>
      <c r="X96" s="2"/>
      <c r="Y96" s="5"/>
      <c r="Z96" s="2">
        <f t="shared" si="38"/>
        <v>0</v>
      </c>
      <c r="AA96" s="5"/>
      <c r="AB96" s="5"/>
      <c r="AC96" s="2">
        <f t="shared" si="22"/>
        <v>0</v>
      </c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2">
        <v>1</v>
      </c>
      <c r="F97" s="44"/>
      <c r="G97" s="2">
        <v>1</v>
      </c>
      <c r="H97" s="2"/>
      <c r="I97" s="2"/>
      <c r="J97" s="2"/>
      <c r="K97" s="2">
        <f t="shared" si="35"/>
        <v>0</v>
      </c>
      <c r="L97" s="2"/>
      <c r="M97" s="11"/>
      <c r="N97" s="11"/>
      <c r="O97" s="5">
        <v>1</v>
      </c>
      <c r="P97" s="2">
        <f t="shared" si="36"/>
        <v>0</v>
      </c>
      <c r="Q97" s="5"/>
      <c r="R97" s="5"/>
      <c r="S97" s="2"/>
      <c r="T97" s="5"/>
      <c r="U97" s="2">
        <f t="shared" si="37"/>
        <v>0</v>
      </c>
      <c r="V97" s="5"/>
      <c r="W97" s="2"/>
      <c r="X97" s="2"/>
      <c r="Y97" s="5"/>
      <c r="Z97" s="2">
        <f t="shared" si="38"/>
        <v>0</v>
      </c>
      <c r="AA97" s="5"/>
      <c r="AB97" s="5"/>
      <c r="AC97" s="2">
        <v>0</v>
      </c>
      <c r="AD97" s="44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35"/>
        <v>0</v>
      </c>
      <c r="L98" s="2"/>
      <c r="M98" s="11"/>
      <c r="N98" s="11"/>
      <c r="O98" s="5"/>
      <c r="P98" s="2">
        <f t="shared" si="36"/>
        <v>0</v>
      </c>
      <c r="Q98" s="5"/>
      <c r="R98" s="5"/>
      <c r="S98" s="2"/>
      <c r="T98" s="5"/>
      <c r="U98" s="2">
        <f t="shared" si="37"/>
        <v>0</v>
      </c>
      <c r="V98" s="5"/>
      <c r="W98" s="2"/>
      <c r="X98" s="2"/>
      <c r="Y98" s="5"/>
      <c r="Z98" s="2">
        <f t="shared" si="38"/>
        <v>0</v>
      </c>
      <c r="AA98" s="5"/>
      <c r="AB98" s="5"/>
      <c r="AC98" s="2">
        <f t="shared" si="22"/>
        <v>0</v>
      </c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/>
      <c r="F99" s="44"/>
      <c r="G99" s="2"/>
      <c r="H99" s="2"/>
      <c r="I99" s="2"/>
      <c r="J99" s="2"/>
      <c r="K99" s="2">
        <f t="shared" si="35"/>
        <v>0</v>
      </c>
      <c r="L99" s="2"/>
      <c r="M99" s="11"/>
      <c r="N99" s="11"/>
      <c r="O99" s="5"/>
      <c r="P99" s="2">
        <f t="shared" si="36"/>
        <v>0</v>
      </c>
      <c r="Q99" s="5"/>
      <c r="R99" s="5"/>
      <c r="S99" s="2"/>
      <c r="T99" s="5"/>
      <c r="U99" s="2">
        <f t="shared" si="37"/>
        <v>0</v>
      </c>
      <c r="V99" s="5"/>
      <c r="W99" s="2"/>
      <c r="X99" s="2"/>
      <c r="Y99" s="5"/>
      <c r="Z99" s="2">
        <f t="shared" si="38"/>
        <v>0</v>
      </c>
      <c r="AA99" s="5"/>
      <c r="AB99" s="5"/>
      <c r="AC99" s="2">
        <f t="shared" si="22"/>
        <v>0</v>
      </c>
      <c r="AD99" s="44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35"/>
        <v>0</v>
      </c>
      <c r="L100" s="2"/>
      <c r="M100" s="11"/>
      <c r="N100" s="11"/>
      <c r="O100" s="5"/>
      <c r="P100" s="2">
        <f t="shared" si="36"/>
        <v>0</v>
      </c>
      <c r="Q100" s="5"/>
      <c r="R100" s="5"/>
      <c r="S100" s="2"/>
      <c r="T100" s="5"/>
      <c r="U100" s="2">
        <f t="shared" si="37"/>
        <v>0</v>
      </c>
      <c r="V100" s="5"/>
      <c r="W100" s="2"/>
      <c r="X100" s="2"/>
      <c r="Y100" s="5"/>
      <c r="Z100" s="2">
        <f t="shared" si="38"/>
        <v>0</v>
      </c>
      <c r="AA100" s="5"/>
      <c r="AB100" s="5"/>
      <c r="AC100" s="2">
        <f t="shared" si="22"/>
        <v>0</v>
      </c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/>
      <c r="F101" s="44"/>
      <c r="G101" s="2"/>
      <c r="H101" s="2"/>
      <c r="I101" s="2"/>
      <c r="J101" s="2"/>
      <c r="K101" s="2">
        <f t="shared" si="35"/>
        <v>0</v>
      </c>
      <c r="L101" s="2"/>
      <c r="M101" s="11"/>
      <c r="N101" s="11"/>
      <c r="O101" s="5"/>
      <c r="P101" s="2">
        <f t="shared" si="36"/>
        <v>0</v>
      </c>
      <c r="Q101" s="5"/>
      <c r="R101" s="5"/>
      <c r="S101" s="2"/>
      <c r="T101" s="5"/>
      <c r="U101" s="2">
        <f t="shared" si="37"/>
        <v>0</v>
      </c>
      <c r="V101" s="5"/>
      <c r="W101" s="2"/>
      <c r="X101" s="2"/>
      <c r="Y101" s="5"/>
      <c r="Z101" s="2">
        <f t="shared" si="38"/>
        <v>0</v>
      </c>
      <c r="AA101" s="5"/>
      <c r="AB101" s="5"/>
      <c r="AC101" s="2">
        <f t="shared" si="22"/>
        <v>0</v>
      </c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/>
      <c r="K102" s="2">
        <f t="shared" si="35"/>
        <v>0</v>
      </c>
      <c r="L102" s="2"/>
      <c r="M102" s="11"/>
      <c r="N102" s="11"/>
      <c r="O102" s="5"/>
      <c r="P102" s="2">
        <f t="shared" si="36"/>
        <v>0</v>
      </c>
      <c r="Q102" s="5"/>
      <c r="R102" s="5"/>
      <c r="S102" s="2"/>
      <c r="T102" s="5"/>
      <c r="U102" s="2">
        <f t="shared" si="37"/>
        <v>0</v>
      </c>
      <c r="V102" s="5"/>
      <c r="W102" s="2"/>
      <c r="X102" s="2"/>
      <c r="Y102" s="5"/>
      <c r="Z102" s="2">
        <f t="shared" si="38"/>
        <v>0</v>
      </c>
      <c r="AA102" s="5"/>
      <c r="AB102" s="5"/>
      <c r="AC102" s="2">
        <f t="shared" si="22"/>
        <v>0</v>
      </c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/>
      <c r="K103" s="2">
        <f t="shared" si="35"/>
        <v>0</v>
      </c>
      <c r="L103" s="2"/>
      <c r="M103" s="11"/>
      <c r="N103" s="11"/>
      <c r="O103" s="5"/>
      <c r="P103" s="2">
        <f t="shared" si="36"/>
        <v>0</v>
      </c>
      <c r="Q103" s="5"/>
      <c r="R103" s="5"/>
      <c r="S103" s="2"/>
      <c r="T103" s="5"/>
      <c r="U103" s="2">
        <f t="shared" si="37"/>
        <v>0</v>
      </c>
      <c r="V103" s="5"/>
      <c r="W103" s="2"/>
      <c r="X103" s="2"/>
      <c r="Y103" s="5"/>
      <c r="Z103" s="2">
        <f t="shared" si="38"/>
        <v>0</v>
      </c>
      <c r="AA103" s="5"/>
      <c r="AB103" s="5"/>
      <c r="AC103" s="2">
        <f t="shared" si="22"/>
        <v>0</v>
      </c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>J104-L104-M104</f>
        <v>0</v>
      </c>
      <c r="L104" s="2"/>
      <c r="M104" s="11"/>
      <c r="N104" s="11"/>
      <c r="O104" s="5"/>
      <c r="P104" s="2">
        <f>Q104+R104+S104+T104+U104</f>
        <v>0</v>
      </c>
      <c r="Q104" s="5"/>
      <c r="R104" s="5"/>
      <c r="S104" s="2"/>
      <c r="T104" s="5"/>
      <c r="U104" s="2">
        <f>V104+W104+X104</f>
        <v>0</v>
      </c>
      <c r="V104" s="5"/>
      <c r="W104" s="2"/>
      <c r="X104" s="2"/>
      <c r="Y104" s="5"/>
      <c r="Z104" s="2">
        <f>P104+Y104</f>
        <v>0</v>
      </c>
      <c r="AA104" s="5"/>
      <c r="AB104" s="5"/>
      <c r="AC104" s="2">
        <f t="shared" si="22"/>
        <v>0</v>
      </c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3</v>
      </c>
      <c r="F105" s="42">
        <f t="shared" ref="F105:AP105" si="39">SUM(F106:F109)</f>
        <v>1</v>
      </c>
      <c r="G105" s="42">
        <f t="shared" si="39"/>
        <v>2</v>
      </c>
      <c r="H105" s="42">
        <f t="shared" si="39"/>
        <v>0</v>
      </c>
      <c r="I105" s="42">
        <f t="shared" si="39"/>
        <v>0</v>
      </c>
      <c r="J105" s="42">
        <f t="shared" si="39"/>
        <v>0</v>
      </c>
      <c r="K105" s="42">
        <f t="shared" si="39"/>
        <v>0</v>
      </c>
      <c r="L105" s="42">
        <f t="shared" si="39"/>
        <v>0</v>
      </c>
      <c r="M105" s="42">
        <f t="shared" si="39"/>
        <v>0</v>
      </c>
      <c r="N105" s="42">
        <f t="shared" si="39"/>
        <v>0</v>
      </c>
      <c r="O105" s="42">
        <f t="shared" si="39"/>
        <v>2</v>
      </c>
      <c r="P105" s="42">
        <f t="shared" si="39"/>
        <v>1</v>
      </c>
      <c r="Q105" s="42">
        <f t="shared" si="39"/>
        <v>0</v>
      </c>
      <c r="R105" s="42">
        <f t="shared" si="39"/>
        <v>0</v>
      </c>
      <c r="S105" s="42">
        <f t="shared" si="39"/>
        <v>1</v>
      </c>
      <c r="T105" s="42">
        <f t="shared" si="39"/>
        <v>0</v>
      </c>
      <c r="U105" s="42">
        <f t="shared" si="39"/>
        <v>0</v>
      </c>
      <c r="V105" s="42">
        <f t="shared" si="39"/>
        <v>0</v>
      </c>
      <c r="W105" s="42">
        <f t="shared" si="39"/>
        <v>0</v>
      </c>
      <c r="X105" s="42">
        <f t="shared" si="39"/>
        <v>0</v>
      </c>
      <c r="Y105" s="42">
        <f t="shared" si="39"/>
        <v>0</v>
      </c>
      <c r="Z105" s="42">
        <f t="shared" si="39"/>
        <v>1</v>
      </c>
      <c r="AA105" s="42">
        <f t="shared" si="39"/>
        <v>0</v>
      </c>
      <c r="AB105" s="42">
        <f t="shared" si="39"/>
        <v>0</v>
      </c>
      <c r="AC105" s="42">
        <f t="shared" si="39"/>
        <v>0</v>
      </c>
      <c r="AD105" s="42">
        <f t="shared" si="39"/>
        <v>0</v>
      </c>
      <c r="AE105" s="42">
        <f t="shared" si="39"/>
        <v>0</v>
      </c>
      <c r="AF105" s="42">
        <f t="shared" si="39"/>
        <v>0</v>
      </c>
      <c r="AG105" s="42">
        <f t="shared" si="39"/>
        <v>0</v>
      </c>
      <c r="AH105" s="42">
        <f t="shared" si="39"/>
        <v>0</v>
      </c>
      <c r="AI105" s="42">
        <f t="shared" si="39"/>
        <v>0</v>
      </c>
      <c r="AJ105" s="42">
        <f t="shared" si="39"/>
        <v>0</v>
      </c>
      <c r="AK105" s="42">
        <f t="shared" si="39"/>
        <v>0</v>
      </c>
      <c r="AL105" s="42">
        <f t="shared" si="39"/>
        <v>0</v>
      </c>
      <c r="AM105" s="42">
        <f t="shared" si="39"/>
        <v>0</v>
      </c>
      <c r="AN105" s="42">
        <f t="shared" si="39"/>
        <v>0</v>
      </c>
      <c r="AO105" s="42">
        <f t="shared" si="39"/>
        <v>0</v>
      </c>
      <c r="AP105" s="42">
        <f t="shared" si="39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 t="shared" si="22"/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 t="shared" si="22"/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 t="shared" si="22"/>
        <v>0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52">
        <v>3</v>
      </c>
      <c r="F109" s="44">
        <v>1</v>
      </c>
      <c r="G109" s="2">
        <v>2</v>
      </c>
      <c r="H109" s="2"/>
      <c r="I109" s="2"/>
      <c r="J109" s="2"/>
      <c r="K109" s="2">
        <f>J109-L109-M109</f>
        <v>0</v>
      </c>
      <c r="L109" s="2"/>
      <c r="M109" s="11"/>
      <c r="N109" s="11"/>
      <c r="O109" s="5">
        <v>2</v>
      </c>
      <c r="P109" s="2">
        <f>Q109+R109+S109+T109+U109</f>
        <v>1</v>
      </c>
      <c r="Q109" s="5"/>
      <c r="R109" s="5"/>
      <c r="S109" s="2">
        <v>1</v>
      </c>
      <c r="T109" s="5"/>
      <c r="U109" s="2">
        <f>V109+W109+X109</f>
        <v>0</v>
      </c>
      <c r="V109" s="5"/>
      <c r="W109" s="2"/>
      <c r="X109" s="2"/>
      <c r="Y109" s="5"/>
      <c r="Z109" s="2">
        <f>P109+Y109</f>
        <v>1</v>
      </c>
      <c r="AA109" s="5"/>
      <c r="AB109" s="5"/>
      <c r="AC109" s="2">
        <v>0</v>
      </c>
      <c r="AD109" s="44"/>
      <c r="AE109" s="44"/>
      <c r="AF109" s="44"/>
      <c r="AG109" s="44"/>
      <c r="AH109" s="44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70</v>
      </c>
      <c r="F110" s="42">
        <f t="shared" ref="F110:AP110" si="40">SUM(F111:F118)</f>
        <v>17</v>
      </c>
      <c r="G110" s="42">
        <f t="shared" si="40"/>
        <v>53</v>
      </c>
      <c r="H110" s="42">
        <f t="shared" si="40"/>
        <v>0</v>
      </c>
      <c r="I110" s="42">
        <f t="shared" si="40"/>
        <v>0</v>
      </c>
      <c r="J110" s="42">
        <f t="shared" si="40"/>
        <v>0</v>
      </c>
      <c r="K110" s="42">
        <f t="shared" si="40"/>
        <v>0</v>
      </c>
      <c r="L110" s="42">
        <f t="shared" si="40"/>
        <v>0</v>
      </c>
      <c r="M110" s="42">
        <f t="shared" si="40"/>
        <v>0</v>
      </c>
      <c r="N110" s="42">
        <f t="shared" si="40"/>
        <v>0</v>
      </c>
      <c r="O110" s="42">
        <f t="shared" si="40"/>
        <v>34</v>
      </c>
      <c r="P110" s="42">
        <f t="shared" si="40"/>
        <v>34</v>
      </c>
      <c r="Q110" s="42">
        <f t="shared" si="40"/>
        <v>23</v>
      </c>
      <c r="R110" s="42">
        <f t="shared" si="40"/>
        <v>3</v>
      </c>
      <c r="S110" s="42">
        <f t="shared" si="40"/>
        <v>6</v>
      </c>
      <c r="T110" s="42">
        <f t="shared" si="40"/>
        <v>0</v>
      </c>
      <c r="U110" s="42">
        <f t="shared" si="40"/>
        <v>2</v>
      </c>
      <c r="V110" s="42">
        <f t="shared" si="40"/>
        <v>1</v>
      </c>
      <c r="W110" s="42">
        <f t="shared" si="40"/>
        <v>1</v>
      </c>
      <c r="X110" s="42">
        <f t="shared" si="40"/>
        <v>0</v>
      </c>
      <c r="Y110" s="42">
        <f t="shared" si="40"/>
        <v>1</v>
      </c>
      <c r="Z110" s="42">
        <f t="shared" si="40"/>
        <v>35</v>
      </c>
      <c r="AA110" s="42">
        <f t="shared" si="40"/>
        <v>0</v>
      </c>
      <c r="AB110" s="42">
        <f t="shared" si="40"/>
        <v>0</v>
      </c>
      <c r="AC110" s="42">
        <f t="shared" si="40"/>
        <v>1</v>
      </c>
      <c r="AD110" s="42">
        <f t="shared" si="40"/>
        <v>1</v>
      </c>
      <c r="AE110" s="42">
        <f t="shared" si="40"/>
        <v>6</v>
      </c>
      <c r="AF110" s="42">
        <f t="shared" si="40"/>
        <v>3</v>
      </c>
      <c r="AG110" s="42">
        <f t="shared" si="40"/>
        <v>9</v>
      </c>
      <c r="AH110" s="42">
        <f t="shared" si="40"/>
        <v>1</v>
      </c>
      <c r="AI110" s="42">
        <f t="shared" si="40"/>
        <v>8</v>
      </c>
      <c r="AJ110" s="42">
        <f t="shared" si="40"/>
        <v>0</v>
      </c>
      <c r="AK110" s="42">
        <f t="shared" si="40"/>
        <v>8</v>
      </c>
      <c r="AL110" s="42">
        <f t="shared" si="40"/>
        <v>2</v>
      </c>
      <c r="AM110" s="42">
        <f t="shared" si="40"/>
        <v>0</v>
      </c>
      <c r="AN110" s="42">
        <f t="shared" si="40"/>
        <v>2</v>
      </c>
      <c r="AO110" s="42">
        <f t="shared" si="40"/>
        <v>2</v>
      </c>
      <c r="AP110" s="42">
        <f t="shared" si="40"/>
        <v>0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2">
        <v>54</v>
      </c>
      <c r="F111" s="44">
        <v>11</v>
      </c>
      <c r="G111" s="2">
        <v>43</v>
      </c>
      <c r="H111" s="2"/>
      <c r="I111" s="2"/>
      <c r="J111" s="2"/>
      <c r="K111" s="2">
        <f t="shared" ref="K111:K118" si="41">J111-L111-M111</f>
        <v>0</v>
      </c>
      <c r="L111" s="2"/>
      <c r="M111" s="11"/>
      <c r="N111" s="11"/>
      <c r="O111" s="5">
        <v>22</v>
      </c>
      <c r="P111" s="2">
        <f t="shared" ref="P111:P118" si="42">Q111+R111+S111+T111+U111</f>
        <v>31</v>
      </c>
      <c r="Q111" s="5">
        <v>22</v>
      </c>
      <c r="R111" s="5">
        <v>3</v>
      </c>
      <c r="S111" s="2">
        <v>4</v>
      </c>
      <c r="T111" s="5"/>
      <c r="U111" s="2">
        <f t="shared" ref="U111:U118" si="43">V111+W111+X111</f>
        <v>2</v>
      </c>
      <c r="V111" s="5">
        <v>1</v>
      </c>
      <c r="W111" s="2">
        <v>1</v>
      </c>
      <c r="X111" s="2"/>
      <c r="Y111" s="5">
        <v>1</v>
      </c>
      <c r="Z111" s="2">
        <f t="shared" ref="Z111:Z118" si="44">P111+Y111</f>
        <v>32</v>
      </c>
      <c r="AA111" s="5"/>
      <c r="AB111" s="5"/>
      <c r="AC111" s="2"/>
      <c r="AD111" s="44"/>
      <c r="AE111" s="44">
        <v>5</v>
      </c>
      <c r="AF111" s="13">
        <v>3</v>
      </c>
      <c r="AG111" s="44">
        <v>8</v>
      </c>
      <c r="AH111" s="44"/>
      <c r="AI111" s="13">
        <v>8</v>
      </c>
      <c r="AJ111" s="59"/>
      <c r="AK111" s="59">
        <v>7</v>
      </c>
      <c r="AL111" s="59">
        <v>2</v>
      </c>
      <c r="AM111" s="59"/>
      <c r="AN111" s="59">
        <v>2</v>
      </c>
      <c r="AO111" s="59">
        <v>2</v>
      </c>
      <c r="AP111" s="19"/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 t="shared" si="41"/>
        <v>0</v>
      </c>
      <c r="L112" s="2"/>
      <c r="M112" s="11"/>
      <c r="N112" s="11"/>
      <c r="O112" s="5"/>
      <c r="P112" s="2">
        <f t="shared" si="42"/>
        <v>0</v>
      </c>
      <c r="Q112" s="5"/>
      <c r="R112" s="5"/>
      <c r="S112" s="2"/>
      <c r="T112" s="5"/>
      <c r="U112" s="2">
        <f t="shared" si="43"/>
        <v>0</v>
      </c>
      <c r="V112" s="5"/>
      <c r="W112" s="2"/>
      <c r="X112" s="2"/>
      <c r="Y112" s="5"/>
      <c r="Z112" s="2">
        <f t="shared" si="44"/>
        <v>0</v>
      </c>
      <c r="AA112" s="5"/>
      <c r="AB112" s="5"/>
      <c r="AC112" s="2">
        <f t="shared" si="22"/>
        <v>0</v>
      </c>
      <c r="AD112" s="44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2">
        <v>13</v>
      </c>
      <c r="F113" s="44">
        <v>6</v>
      </c>
      <c r="G113" s="2">
        <v>7</v>
      </c>
      <c r="H113" s="2"/>
      <c r="I113" s="2"/>
      <c r="J113" s="2"/>
      <c r="K113" s="2">
        <f t="shared" si="41"/>
        <v>0</v>
      </c>
      <c r="L113" s="2"/>
      <c r="M113" s="11"/>
      <c r="N113" s="11"/>
      <c r="O113" s="5">
        <v>9</v>
      </c>
      <c r="P113" s="2">
        <f t="shared" si="42"/>
        <v>3</v>
      </c>
      <c r="Q113" s="5">
        <v>1</v>
      </c>
      <c r="R113" s="5"/>
      <c r="S113" s="2">
        <v>2</v>
      </c>
      <c r="T113" s="5"/>
      <c r="U113" s="2">
        <f t="shared" si="43"/>
        <v>0</v>
      </c>
      <c r="V113" s="5"/>
      <c r="W113" s="2"/>
      <c r="X113" s="2"/>
      <c r="Y113" s="5"/>
      <c r="Z113" s="2">
        <f t="shared" si="44"/>
        <v>3</v>
      </c>
      <c r="AA113" s="5"/>
      <c r="AB113" s="5"/>
      <c r="AC113" s="2">
        <v>1</v>
      </c>
      <c r="AD113" s="44">
        <v>1</v>
      </c>
      <c r="AE113" s="44"/>
      <c r="AF113" s="13"/>
      <c r="AG113" s="44"/>
      <c r="AH113" s="44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>
        <v>1</v>
      </c>
      <c r="F114" s="44"/>
      <c r="G114" s="2">
        <v>1</v>
      </c>
      <c r="H114" s="2"/>
      <c r="I114" s="2"/>
      <c r="J114" s="2"/>
      <c r="K114" s="2">
        <f t="shared" si="41"/>
        <v>0</v>
      </c>
      <c r="L114" s="2"/>
      <c r="M114" s="11"/>
      <c r="N114" s="11"/>
      <c r="O114" s="5">
        <v>1</v>
      </c>
      <c r="P114" s="2">
        <f t="shared" si="42"/>
        <v>0</v>
      </c>
      <c r="Q114" s="5"/>
      <c r="R114" s="5"/>
      <c r="S114" s="2"/>
      <c r="T114" s="5"/>
      <c r="U114" s="2">
        <f t="shared" si="43"/>
        <v>0</v>
      </c>
      <c r="V114" s="5"/>
      <c r="W114" s="2"/>
      <c r="X114" s="2"/>
      <c r="Y114" s="5"/>
      <c r="Z114" s="2">
        <f t="shared" si="44"/>
        <v>0</v>
      </c>
      <c r="AA114" s="5"/>
      <c r="AB114" s="5"/>
      <c r="AC114" s="2">
        <v>0</v>
      </c>
      <c r="AD114" s="44"/>
      <c r="AE114" s="44"/>
      <c r="AF114" s="13"/>
      <c r="AG114" s="44"/>
      <c r="AH114" s="44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>
        <f t="shared" si="41"/>
        <v>0</v>
      </c>
      <c r="L115" s="2"/>
      <c r="M115" s="11"/>
      <c r="N115" s="11"/>
      <c r="O115" s="5"/>
      <c r="P115" s="2">
        <f t="shared" si="42"/>
        <v>0</v>
      </c>
      <c r="Q115" s="5"/>
      <c r="R115" s="5"/>
      <c r="S115" s="2"/>
      <c r="T115" s="5"/>
      <c r="U115" s="2">
        <f t="shared" si="43"/>
        <v>0</v>
      </c>
      <c r="V115" s="5"/>
      <c r="W115" s="2"/>
      <c r="X115" s="2"/>
      <c r="Y115" s="5"/>
      <c r="Z115" s="2">
        <f t="shared" si="44"/>
        <v>0</v>
      </c>
      <c r="AA115" s="5"/>
      <c r="AB115" s="5"/>
      <c r="AC115" s="2">
        <f t="shared" si="22"/>
        <v>0</v>
      </c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/>
      <c r="F116" s="44"/>
      <c r="G116" s="2"/>
      <c r="H116" s="2"/>
      <c r="I116" s="2"/>
      <c r="J116" s="2"/>
      <c r="K116" s="2">
        <f t="shared" si="41"/>
        <v>0</v>
      </c>
      <c r="L116" s="2"/>
      <c r="M116" s="11"/>
      <c r="N116" s="11"/>
      <c r="O116" s="5"/>
      <c r="P116" s="2">
        <f t="shared" si="42"/>
        <v>0</v>
      </c>
      <c r="Q116" s="5"/>
      <c r="R116" s="5"/>
      <c r="S116" s="2"/>
      <c r="T116" s="5"/>
      <c r="U116" s="2">
        <f t="shared" si="43"/>
        <v>0</v>
      </c>
      <c r="V116" s="5"/>
      <c r="W116" s="2"/>
      <c r="X116" s="2"/>
      <c r="Y116" s="5"/>
      <c r="Z116" s="2">
        <f t="shared" si="44"/>
        <v>0</v>
      </c>
      <c r="AA116" s="5"/>
      <c r="AB116" s="5"/>
      <c r="AC116" s="2">
        <f t="shared" si="22"/>
        <v>0</v>
      </c>
      <c r="AD116" s="44"/>
      <c r="AE116" s="44"/>
      <c r="AF116" s="13"/>
      <c r="AG116" s="44"/>
      <c r="AH116" s="44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>
        <f t="shared" si="41"/>
        <v>0</v>
      </c>
      <c r="L117" s="2"/>
      <c r="M117" s="11"/>
      <c r="N117" s="11"/>
      <c r="O117" s="5"/>
      <c r="P117" s="2">
        <f t="shared" si="42"/>
        <v>0</v>
      </c>
      <c r="Q117" s="5"/>
      <c r="R117" s="5"/>
      <c r="S117" s="2"/>
      <c r="T117" s="5"/>
      <c r="U117" s="2">
        <f t="shared" si="43"/>
        <v>0</v>
      </c>
      <c r="V117" s="5"/>
      <c r="W117" s="2"/>
      <c r="X117" s="2"/>
      <c r="Y117" s="5"/>
      <c r="Z117" s="2">
        <f t="shared" si="44"/>
        <v>0</v>
      </c>
      <c r="AA117" s="5"/>
      <c r="AB117" s="5"/>
      <c r="AC117" s="2">
        <f>E117+G117+K117-Z117-AA117-O117</f>
        <v>0</v>
      </c>
      <c r="AD117" s="44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2">
        <v>2</v>
      </c>
      <c r="F118" s="44"/>
      <c r="G118" s="2">
        <v>2</v>
      </c>
      <c r="H118" s="2"/>
      <c r="I118" s="2"/>
      <c r="J118" s="2"/>
      <c r="K118" s="2">
        <f t="shared" si="41"/>
        <v>0</v>
      </c>
      <c r="L118" s="2"/>
      <c r="M118" s="11"/>
      <c r="N118" s="11"/>
      <c r="O118" s="5">
        <v>2</v>
      </c>
      <c r="P118" s="2">
        <f t="shared" si="42"/>
        <v>0</v>
      </c>
      <c r="Q118" s="5"/>
      <c r="R118" s="5"/>
      <c r="S118" s="2"/>
      <c r="T118" s="5"/>
      <c r="U118" s="2">
        <f t="shared" si="43"/>
        <v>0</v>
      </c>
      <c r="V118" s="5"/>
      <c r="W118" s="2"/>
      <c r="X118" s="2"/>
      <c r="Y118" s="5"/>
      <c r="Z118" s="2">
        <f t="shared" si="44"/>
        <v>0</v>
      </c>
      <c r="AA118" s="5"/>
      <c r="AB118" s="5"/>
      <c r="AC118" s="2">
        <v>0</v>
      </c>
      <c r="AD118" s="44"/>
      <c r="AE118" s="44">
        <v>1</v>
      </c>
      <c r="AF118" s="13"/>
      <c r="AG118" s="44">
        <v>1</v>
      </c>
      <c r="AH118" s="44">
        <v>1</v>
      </c>
      <c r="AI118" s="13"/>
      <c r="AJ118" s="19"/>
      <c r="AK118" s="59">
        <v>1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8</v>
      </c>
      <c r="F119" s="42">
        <f t="shared" ref="F119:AP119" si="45">SUM(F120:F123)</f>
        <v>0</v>
      </c>
      <c r="G119" s="42">
        <f t="shared" si="45"/>
        <v>8</v>
      </c>
      <c r="H119" s="42">
        <f t="shared" si="45"/>
        <v>0</v>
      </c>
      <c r="I119" s="42">
        <f t="shared" si="45"/>
        <v>0</v>
      </c>
      <c r="J119" s="42">
        <f t="shared" si="45"/>
        <v>0</v>
      </c>
      <c r="K119" s="42">
        <f t="shared" si="45"/>
        <v>0</v>
      </c>
      <c r="L119" s="42">
        <f t="shared" si="45"/>
        <v>0</v>
      </c>
      <c r="M119" s="42">
        <f t="shared" si="45"/>
        <v>0</v>
      </c>
      <c r="N119" s="42">
        <f t="shared" si="45"/>
        <v>0</v>
      </c>
      <c r="O119" s="42">
        <f t="shared" si="45"/>
        <v>5</v>
      </c>
      <c r="P119" s="42">
        <f t="shared" si="45"/>
        <v>3</v>
      </c>
      <c r="Q119" s="42">
        <f t="shared" si="45"/>
        <v>0</v>
      </c>
      <c r="R119" s="42">
        <f t="shared" si="45"/>
        <v>0</v>
      </c>
      <c r="S119" s="42">
        <f t="shared" si="45"/>
        <v>2</v>
      </c>
      <c r="T119" s="42">
        <f t="shared" si="45"/>
        <v>0</v>
      </c>
      <c r="U119" s="42">
        <f t="shared" si="45"/>
        <v>1</v>
      </c>
      <c r="V119" s="42">
        <f t="shared" si="45"/>
        <v>0</v>
      </c>
      <c r="W119" s="42">
        <f t="shared" si="45"/>
        <v>1</v>
      </c>
      <c r="X119" s="42">
        <f t="shared" si="45"/>
        <v>0</v>
      </c>
      <c r="Y119" s="42">
        <f t="shared" si="45"/>
        <v>0</v>
      </c>
      <c r="Z119" s="42">
        <f t="shared" si="45"/>
        <v>3</v>
      </c>
      <c r="AA119" s="42">
        <f t="shared" si="45"/>
        <v>0</v>
      </c>
      <c r="AB119" s="42">
        <f t="shared" si="45"/>
        <v>0</v>
      </c>
      <c r="AC119" s="42">
        <f t="shared" si="45"/>
        <v>0</v>
      </c>
      <c r="AD119" s="42">
        <f t="shared" si="45"/>
        <v>0</v>
      </c>
      <c r="AE119" s="42">
        <f t="shared" si="45"/>
        <v>3</v>
      </c>
      <c r="AF119" s="42">
        <f t="shared" si="45"/>
        <v>0</v>
      </c>
      <c r="AG119" s="42">
        <f t="shared" si="45"/>
        <v>3</v>
      </c>
      <c r="AH119" s="42">
        <f t="shared" si="45"/>
        <v>1</v>
      </c>
      <c r="AI119" s="42">
        <f t="shared" si="45"/>
        <v>2</v>
      </c>
      <c r="AJ119" s="42">
        <f t="shared" si="45"/>
        <v>0</v>
      </c>
      <c r="AK119" s="42">
        <f t="shared" si="45"/>
        <v>3</v>
      </c>
      <c r="AL119" s="42">
        <f t="shared" si="45"/>
        <v>0</v>
      </c>
      <c r="AM119" s="42">
        <f t="shared" si="45"/>
        <v>0</v>
      </c>
      <c r="AN119" s="42">
        <f t="shared" si="45"/>
        <v>0</v>
      </c>
      <c r="AO119" s="42">
        <f t="shared" si="45"/>
        <v>0</v>
      </c>
      <c r="AP119" s="42">
        <f t="shared" si="45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2">
        <v>2</v>
      </c>
      <c r="F120" s="44"/>
      <c r="G120" s="5">
        <v>2</v>
      </c>
      <c r="H120" s="2"/>
      <c r="I120" s="2"/>
      <c r="J120" s="2"/>
      <c r="K120" s="2">
        <f>J120-L120-M120</f>
        <v>0</v>
      </c>
      <c r="L120" s="2"/>
      <c r="M120" s="11"/>
      <c r="N120" s="11"/>
      <c r="O120" s="5">
        <v>2</v>
      </c>
      <c r="P120" s="2">
        <f>Q120+R120+S120+T120+U120</f>
        <v>0</v>
      </c>
      <c r="Q120" s="5"/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0</v>
      </c>
      <c r="AA120" s="5"/>
      <c r="AB120" s="5"/>
      <c r="AC120" s="2">
        <v>0</v>
      </c>
      <c r="AD120" s="44"/>
      <c r="AE120" s="44">
        <v>1</v>
      </c>
      <c r="AF120" s="13"/>
      <c r="AG120" s="44">
        <v>1</v>
      </c>
      <c r="AH120" s="44">
        <v>1</v>
      </c>
      <c r="AI120" s="13"/>
      <c r="AJ120" s="19"/>
      <c r="AK120" s="59">
        <v>1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E121+G121+K121-Z121-AA121-O121</f>
        <v>0</v>
      </c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2">
        <v>2</v>
      </c>
      <c r="F122" s="44"/>
      <c r="G122" s="52">
        <v>2</v>
      </c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2</v>
      </c>
      <c r="Q122" s="5"/>
      <c r="R122" s="5"/>
      <c r="S122" s="2">
        <v>2</v>
      </c>
      <c r="T122" s="5"/>
      <c r="U122" s="2">
        <f>V122+W122+X122</f>
        <v>0</v>
      </c>
      <c r="V122" s="5"/>
      <c r="W122" s="2"/>
      <c r="X122" s="2"/>
      <c r="Y122" s="5"/>
      <c r="Z122" s="2">
        <f>P122+Y122</f>
        <v>2</v>
      </c>
      <c r="AA122" s="5"/>
      <c r="AB122" s="5"/>
      <c r="AC122" s="2">
        <v>0</v>
      </c>
      <c r="AD122" s="44"/>
      <c r="AE122" s="44">
        <v>2</v>
      </c>
      <c r="AF122" s="13"/>
      <c r="AG122" s="44">
        <v>2</v>
      </c>
      <c r="AH122" s="44"/>
      <c r="AI122" s="13">
        <v>2</v>
      </c>
      <c r="AJ122" s="19"/>
      <c r="AK122" s="59">
        <v>2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2">
        <v>4</v>
      </c>
      <c r="F123" s="44"/>
      <c r="G123" s="52">
        <v>4</v>
      </c>
      <c r="H123" s="2"/>
      <c r="I123" s="2"/>
      <c r="J123" s="2"/>
      <c r="K123" s="2">
        <f>J123-L123-M123</f>
        <v>0</v>
      </c>
      <c r="L123" s="2"/>
      <c r="M123" s="11"/>
      <c r="N123" s="11"/>
      <c r="O123" s="5">
        <v>3</v>
      </c>
      <c r="P123" s="2">
        <f>Q123+R123+S123+T123+U123</f>
        <v>1</v>
      </c>
      <c r="Q123" s="5"/>
      <c r="R123" s="5"/>
      <c r="S123" s="2"/>
      <c r="T123" s="5"/>
      <c r="U123" s="2">
        <f>V123+W123+X123</f>
        <v>1</v>
      </c>
      <c r="V123" s="5"/>
      <c r="W123" s="2">
        <v>1</v>
      </c>
      <c r="X123" s="2"/>
      <c r="Y123" s="5"/>
      <c r="Z123" s="2">
        <f>P123+Y123</f>
        <v>1</v>
      </c>
      <c r="AA123" s="5"/>
      <c r="AB123" s="5"/>
      <c r="AC123" s="2">
        <v>0</v>
      </c>
      <c r="AD123" s="44"/>
      <c r="AE123" s="44"/>
      <c r="AF123" s="13"/>
      <c r="AG123" s="44"/>
      <c r="AH123" s="44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P124" si="46">SUM(F125:F126)</f>
        <v>0</v>
      </c>
      <c r="G124" s="42">
        <f t="shared" si="46"/>
        <v>0</v>
      </c>
      <c r="H124" s="42">
        <f t="shared" si="46"/>
        <v>0</v>
      </c>
      <c r="I124" s="42">
        <f t="shared" si="46"/>
        <v>0</v>
      </c>
      <c r="J124" s="42">
        <f t="shared" si="46"/>
        <v>0</v>
      </c>
      <c r="K124" s="42">
        <f t="shared" si="46"/>
        <v>0</v>
      </c>
      <c r="L124" s="42">
        <f t="shared" si="46"/>
        <v>0</v>
      </c>
      <c r="M124" s="42">
        <f t="shared" si="46"/>
        <v>0</v>
      </c>
      <c r="N124" s="42">
        <f t="shared" si="46"/>
        <v>0</v>
      </c>
      <c r="O124" s="42">
        <f t="shared" si="46"/>
        <v>0</v>
      </c>
      <c r="P124" s="42">
        <f t="shared" si="46"/>
        <v>0</v>
      </c>
      <c r="Q124" s="42">
        <f t="shared" si="46"/>
        <v>0</v>
      </c>
      <c r="R124" s="42">
        <f t="shared" si="46"/>
        <v>0</v>
      </c>
      <c r="S124" s="42">
        <f t="shared" si="46"/>
        <v>0</v>
      </c>
      <c r="T124" s="42">
        <f t="shared" si="46"/>
        <v>0</v>
      </c>
      <c r="U124" s="42">
        <f t="shared" si="46"/>
        <v>0</v>
      </c>
      <c r="V124" s="42">
        <f t="shared" si="46"/>
        <v>0</v>
      </c>
      <c r="W124" s="42">
        <f t="shared" si="46"/>
        <v>0</v>
      </c>
      <c r="X124" s="42">
        <f t="shared" si="46"/>
        <v>0</v>
      </c>
      <c r="Y124" s="42">
        <f t="shared" si="46"/>
        <v>0</v>
      </c>
      <c r="Z124" s="42">
        <f t="shared" si="46"/>
        <v>0</v>
      </c>
      <c r="AA124" s="42">
        <f t="shared" si="46"/>
        <v>0</v>
      </c>
      <c r="AB124" s="42">
        <f t="shared" si="46"/>
        <v>0</v>
      </c>
      <c r="AC124" s="42">
        <f t="shared" si="46"/>
        <v>0</v>
      </c>
      <c r="AD124" s="42">
        <f t="shared" si="46"/>
        <v>0</v>
      </c>
      <c r="AE124" s="42">
        <f t="shared" si="46"/>
        <v>0</v>
      </c>
      <c r="AF124" s="42">
        <f t="shared" si="46"/>
        <v>0</v>
      </c>
      <c r="AG124" s="42">
        <f t="shared" si="46"/>
        <v>0</v>
      </c>
      <c r="AH124" s="42">
        <f t="shared" si="46"/>
        <v>0</v>
      </c>
      <c r="AI124" s="42">
        <f t="shared" si="46"/>
        <v>0</v>
      </c>
      <c r="AJ124" s="42">
        <f t="shared" si="46"/>
        <v>0</v>
      </c>
      <c r="AK124" s="42">
        <f t="shared" si="46"/>
        <v>0</v>
      </c>
      <c r="AL124" s="42">
        <f t="shared" si="46"/>
        <v>0</v>
      </c>
      <c r="AM124" s="42">
        <f t="shared" si="46"/>
        <v>0</v>
      </c>
      <c r="AN124" s="42">
        <f t="shared" si="46"/>
        <v>0</v>
      </c>
      <c r="AO124" s="42">
        <f t="shared" si="46"/>
        <v>0</v>
      </c>
      <c r="AP124" s="42">
        <f t="shared" si="46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E125+G125+K125-Z125-AA125-O125</f>
        <v>0</v>
      </c>
      <c r="AD125" s="44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E126+G126+K126-Z126-AA126-O126</f>
        <v>0</v>
      </c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E127+G127+K127-Z127-AA127-O127</f>
        <v>0</v>
      </c>
      <c r="AD127" s="44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0">
        <v>11</v>
      </c>
      <c r="F128" s="42">
        <v>4</v>
      </c>
      <c r="G128" s="4">
        <v>7</v>
      </c>
      <c r="H128" s="4"/>
      <c r="I128" s="4"/>
      <c r="J128" s="4"/>
      <c r="K128" s="2">
        <f>J128-L128-M128</f>
        <v>0</v>
      </c>
      <c r="L128" s="2"/>
      <c r="M128" s="11"/>
      <c r="N128" s="11"/>
      <c r="O128" s="5">
        <v>8</v>
      </c>
      <c r="P128" s="2">
        <f>Q128+R128+S128+T128+U128</f>
        <v>3</v>
      </c>
      <c r="Q128" s="5">
        <v>1</v>
      </c>
      <c r="R128" s="5">
        <v>1</v>
      </c>
      <c r="S128" s="2"/>
      <c r="T128" s="5"/>
      <c r="U128" s="2">
        <f>V128+W128+X128</f>
        <v>1</v>
      </c>
      <c r="V128" s="5"/>
      <c r="W128" s="2">
        <v>1</v>
      </c>
      <c r="X128" s="2"/>
      <c r="Y128" s="5"/>
      <c r="Z128" s="2">
        <f>P128+Y128</f>
        <v>3</v>
      </c>
      <c r="AA128" s="5"/>
      <c r="AB128" s="5"/>
      <c r="AC128" s="2">
        <v>0</v>
      </c>
      <c r="AD128" s="42"/>
      <c r="AE128" s="42">
        <v>4</v>
      </c>
      <c r="AF128" s="42"/>
      <c r="AG128" s="42">
        <v>4</v>
      </c>
      <c r="AH128" s="42">
        <v>3</v>
      </c>
      <c r="AI128" s="42">
        <v>1</v>
      </c>
      <c r="AJ128" s="20"/>
      <c r="AK128" s="62">
        <v>4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205</v>
      </c>
      <c r="F129" s="42">
        <f t="shared" ref="F129:AP129" si="47">F10+F31+F43+F51+F65+F72+F80+F83+F105+F110+F119+F124+F127+F128</f>
        <v>55</v>
      </c>
      <c r="G129" s="42">
        <f t="shared" si="47"/>
        <v>150</v>
      </c>
      <c r="H129" s="42">
        <f t="shared" si="47"/>
        <v>0</v>
      </c>
      <c r="I129" s="42">
        <f t="shared" si="47"/>
        <v>0</v>
      </c>
      <c r="J129" s="42">
        <f t="shared" si="47"/>
        <v>0</v>
      </c>
      <c r="K129" s="42">
        <f t="shared" si="47"/>
        <v>0</v>
      </c>
      <c r="L129" s="42">
        <f t="shared" si="47"/>
        <v>0</v>
      </c>
      <c r="M129" s="42">
        <f t="shared" si="47"/>
        <v>0</v>
      </c>
      <c r="N129" s="42">
        <f t="shared" si="47"/>
        <v>0</v>
      </c>
      <c r="O129" s="58">
        <f t="shared" si="47"/>
        <v>131</v>
      </c>
      <c r="P129" s="58">
        <f t="shared" si="47"/>
        <v>67</v>
      </c>
      <c r="Q129" s="58">
        <f t="shared" si="47"/>
        <v>29</v>
      </c>
      <c r="R129" s="58">
        <f t="shared" si="47"/>
        <v>5</v>
      </c>
      <c r="S129" s="58">
        <f t="shared" si="47"/>
        <v>20</v>
      </c>
      <c r="T129" s="58">
        <f t="shared" si="47"/>
        <v>0</v>
      </c>
      <c r="U129" s="58">
        <f t="shared" si="47"/>
        <v>13</v>
      </c>
      <c r="V129" s="58">
        <f t="shared" si="47"/>
        <v>5</v>
      </c>
      <c r="W129" s="58">
        <f t="shared" si="47"/>
        <v>6</v>
      </c>
      <c r="X129" s="58">
        <f t="shared" si="47"/>
        <v>2</v>
      </c>
      <c r="Y129" s="58">
        <f t="shared" si="47"/>
        <v>3</v>
      </c>
      <c r="Z129" s="58">
        <f t="shared" si="47"/>
        <v>70</v>
      </c>
      <c r="AA129" s="58">
        <f t="shared" si="47"/>
        <v>0</v>
      </c>
      <c r="AB129" s="58">
        <f t="shared" si="47"/>
        <v>2</v>
      </c>
      <c r="AC129" s="58">
        <f t="shared" si="47"/>
        <v>4</v>
      </c>
      <c r="AD129" s="42">
        <f t="shared" si="47"/>
        <v>4</v>
      </c>
      <c r="AE129" s="42">
        <f t="shared" si="47"/>
        <v>30</v>
      </c>
      <c r="AF129" s="42">
        <f t="shared" si="47"/>
        <v>4</v>
      </c>
      <c r="AG129" s="42">
        <f t="shared" si="47"/>
        <v>34</v>
      </c>
      <c r="AH129" s="42">
        <f t="shared" si="47"/>
        <v>17</v>
      </c>
      <c r="AI129" s="42">
        <f t="shared" si="47"/>
        <v>17</v>
      </c>
      <c r="AJ129" s="42">
        <f t="shared" si="47"/>
        <v>0</v>
      </c>
      <c r="AK129" s="42">
        <f t="shared" si="47"/>
        <v>33</v>
      </c>
      <c r="AL129" s="42">
        <f t="shared" si="47"/>
        <v>3</v>
      </c>
      <c r="AM129" s="42">
        <f t="shared" si="47"/>
        <v>0</v>
      </c>
      <c r="AN129" s="42">
        <f t="shared" si="47"/>
        <v>3</v>
      </c>
      <c r="AO129" s="42">
        <f t="shared" si="47"/>
        <v>3</v>
      </c>
      <c r="AP129" s="42">
        <f t="shared" si="47"/>
        <v>0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zoomScale="85" zoomScaleNormal="85" workbookViewId="0">
      <selection activeCell="AR1" sqref="AR1:BM65536"/>
    </sheetView>
  </sheetViews>
  <sheetFormatPr defaultRowHeight="14.25" x14ac:dyDescent="0.2"/>
  <cols>
    <col min="1" max="1" width="9.28515625" style="1" customWidth="1"/>
    <col min="2" max="2" width="20.5703125" style="1" customWidth="1"/>
    <col min="3" max="3" width="8.42578125" style="1" hidden="1" customWidth="1"/>
    <col min="4" max="4" width="17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6.42578125" style="1" customWidth="1"/>
    <col min="14" max="14" width="7.14062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323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101" t="s">
        <v>119</v>
      </c>
      <c r="V8" s="101" t="s">
        <v>136</v>
      </c>
      <c r="W8" s="101" t="s">
        <v>120</v>
      </c>
      <c r="X8" s="101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102"/>
      <c r="B9" s="103"/>
      <c r="C9" s="103"/>
      <c r="D9" s="10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65</v>
      </c>
      <c r="F10" s="42">
        <f t="shared" si="0"/>
        <v>0</v>
      </c>
      <c r="G10" s="42">
        <f t="shared" si="0"/>
        <v>65</v>
      </c>
      <c r="H10" s="42">
        <f t="shared" si="0"/>
        <v>0</v>
      </c>
      <c r="I10" s="42">
        <f t="shared" si="0"/>
        <v>0</v>
      </c>
      <c r="J10" s="42">
        <f t="shared" si="0"/>
        <v>54</v>
      </c>
      <c r="K10" s="42">
        <f>SUM(K11:K30)</f>
        <v>50</v>
      </c>
      <c r="L10" s="42">
        <f t="shared" ref="L10:AP10" si="1">SUM(L11:L30)</f>
        <v>2</v>
      </c>
      <c r="M10" s="42">
        <f t="shared" si="1"/>
        <v>2</v>
      </c>
      <c r="N10" s="42">
        <f t="shared" si="1"/>
        <v>0</v>
      </c>
      <c r="O10" s="42">
        <f t="shared" si="1"/>
        <v>0</v>
      </c>
      <c r="P10" s="42">
        <f t="shared" si="1"/>
        <v>42</v>
      </c>
      <c r="Q10" s="42">
        <f t="shared" si="1"/>
        <v>18</v>
      </c>
      <c r="R10" s="42">
        <f t="shared" si="1"/>
        <v>2</v>
      </c>
      <c r="S10" s="42">
        <f t="shared" si="1"/>
        <v>6</v>
      </c>
      <c r="T10" s="42">
        <f t="shared" si="1"/>
        <v>0</v>
      </c>
      <c r="U10" s="42">
        <f t="shared" si="1"/>
        <v>16</v>
      </c>
      <c r="V10" s="42">
        <f t="shared" si="1"/>
        <v>4</v>
      </c>
      <c r="W10" s="42">
        <f t="shared" si="1"/>
        <v>7</v>
      </c>
      <c r="X10" s="42">
        <f t="shared" si="1"/>
        <v>5</v>
      </c>
      <c r="Y10" s="42">
        <f t="shared" si="1"/>
        <v>3</v>
      </c>
      <c r="Z10" s="42">
        <f t="shared" si="1"/>
        <v>45</v>
      </c>
      <c r="AA10" s="42">
        <f t="shared" si="1"/>
        <v>2</v>
      </c>
      <c r="AB10" s="42">
        <f t="shared" si="1"/>
        <v>7</v>
      </c>
      <c r="AC10" s="42">
        <f t="shared" si="1"/>
        <v>68</v>
      </c>
      <c r="AD10" s="42">
        <f t="shared" si="1"/>
        <v>20</v>
      </c>
      <c r="AE10" s="42">
        <f t="shared" si="1"/>
        <v>8</v>
      </c>
      <c r="AF10" s="42">
        <f t="shared" si="1"/>
        <v>0</v>
      </c>
      <c r="AG10" s="42">
        <f t="shared" si="1"/>
        <v>8</v>
      </c>
      <c r="AH10" s="42">
        <f t="shared" si="1"/>
        <v>0</v>
      </c>
      <c r="AI10" s="42">
        <f t="shared" si="1"/>
        <v>8</v>
      </c>
      <c r="AJ10" s="42">
        <f t="shared" si="1"/>
        <v>0</v>
      </c>
      <c r="AK10" s="42">
        <f t="shared" si="1"/>
        <v>8</v>
      </c>
      <c r="AL10" s="42">
        <f t="shared" si="1"/>
        <v>1</v>
      </c>
      <c r="AM10" s="42">
        <f t="shared" si="1"/>
        <v>0</v>
      </c>
      <c r="AN10" s="42">
        <f t="shared" si="1"/>
        <v>1</v>
      </c>
      <c r="AO10" s="42">
        <f t="shared" si="1"/>
        <v>1</v>
      </c>
      <c r="AP10" s="42">
        <f t="shared" si="1"/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51">
        <v>8</v>
      </c>
      <c r="F11" s="44"/>
      <c r="G11" s="51">
        <v>8</v>
      </c>
      <c r="H11" s="2"/>
      <c r="I11" s="2"/>
      <c r="J11" s="2">
        <v>3</v>
      </c>
      <c r="K11" s="2">
        <f t="shared" ref="K11:K30" si="2">J11-L11-M11</f>
        <v>3</v>
      </c>
      <c r="L11" s="2"/>
      <c r="M11" s="11"/>
      <c r="N11" s="11"/>
      <c r="O11" s="5"/>
      <c r="P11" s="2">
        <f t="shared" ref="P11:P30" si="3">Q11+R11+S11+T11+U11</f>
        <v>4</v>
      </c>
      <c r="Q11" s="5"/>
      <c r="R11" s="5">
        <v>1</v>
      </c>
      <c r="S11" s="2">
        <v>1</v>
      </c>
      <c r="T11" s="5"/>
      <c r="U11" s="2">
        <f t="shared" ref="U11:U30" si="4">V11+W11+X11</f>
        <v>2</v>
      </c>
      <c r="V11" s="5"/>
      <c r="W11" s="2"/>
      <c r="X11" s="2">
        <v>2</v>
      </c>
      <c r="Y11" s="5">
        <v>1</v>
      </c>
      <c r="Z11" s="2">
        <f t="shared" ref="Z11:Z30" si="5">P11+Y11</f>
        <v>5</v>
      </c>
      <c r="AA11" s="5"/>
      <c r="AB11" s="5"/>
      <c r="AC11" s="2">
        <f t="shared" ref="AC11:AC30" si="6">F11+G11+K11-Z11-AA11-O11-N11</f>
        <v>6</v>
      </c>
      <c r="AD11" s="44">
        <v>1</v>
      </c>
      <c r="AE11" s="44">
        <v>3</v>
      </c>
      <c r="AF11" s="13"/>
      <c r="AG11" s="44">
        <v>3</v>
      </c>
      <c r="AH11" s="44"/>
      <c r="AI11" s="13">
        <v>3</v>
      </c>
      <c r="AJ11" s="19"/>
      <c r="AK11" s="59">
        <v>3</v>
      </c>
      <c r="AL11" s="59">
        <v>1</v>
      </c>
      <c r="AM11" s="59"/>
      <c r="AN11" s="59">
        <v>1</v>
      </c>
      <c r="AO11" s="59">
        <v>1</v>
      </c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">
        <v>8</v>
      </c>
      <c r="F12" s="44"/>
      <c r="G12" s="5">
        <v>8</v>
      </c>
      <c r="H12" s="2"/>
      <c r="I12" s="2"/>
      <c r="J12" s="2">
        <v>7</v>
      </c>
      <c r="K12" s="2">
        <f t="shared" si="2"/>
        <v>7</v>
      </c>
      <c r="L12" s="2"/>
      <c r="M12" s="11"/>
      <c r="N12" s="11"/>
      <c r="O12" s="5"/>
      <c r="P12" s="2">
        <f t="shared" si="3"/>
        <v>11</v>
      </c>
      <c r="Q12" s="5">
        <v>7</v>
      </c>
      <c r="R12" s="5">
        <v>1</v>
      </c>
      <c r="S12" s="2">
        <v>3</v>
      </c>
      <c r="T12" s="5"/>
      <c r="U12" s="2">
        <f t="shared" si="4"/>
        <v>0</v>
      </c>
      <c r="V12" s="5"/>
      <c r="W12" s="2"/>
      <c r="X12" s="2"/>
      <c r="Y12" s="5"/>
      <c r="Z12" s="2">
        <f t="shared" si="5"/>
        <v>11</v>
      </c>
      <c r="AA12" s="5"/>
      <c r="AB12" s="5"/>
      <c r="AC12" s="2">
        <f t="shared" si="6"/>
        <v>4</v>
      </c>
      <c r="AD12" s="44"/>
      <c r="AE12" s="44">
        <v>2</v>
      </c>
      <c r="AF12" s="13"/>
      <c r="AG12" s="44">
        <v>2</v>
      </c>
      <c r="AH12" s="44"/>
      <c r="AI12" s="13">
        <v>2</v>
      </c>
      <c r="AJ12" s="19"/>
      <c r="AK12" s="59">
        <v>2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/>
      <c r="F13" s="44"/>
      <c r="G13" s="2"/>
      <c r="H13" s="2"/>
      <c r="I13" s="2"/>
      <c r="J13" s="2">
        <v>1</v>
      </c>
      <c r="K13" s="2">
        <f t="shared" si="2"/>
        <v>1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1</v>
      </c>
      <c r="AD13" s="44"/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/>
      <c r="F14" s="44"/>
      <c r="G14" s="2"/>
      <c r="H14" s="2"/>
      <c r="I14" s="2"/>
      <c r="J14" s="2">
        <v>2</v>
      </c>
      <c r="K14" s="2">
        <f t="shared" si="2"/>
        <v>2</v>
      </c>
      <c r="L14" s="2"/>
      <c r="M14" s="11"/>
      <c r="N14" s="11"/>
      <c r="O14" s="5"/>
      <c r="P14" s="2">
        <f t="shared" si="3"/>
        <v>1</v>
      </c>
      <c r="Q14" s="5"/>
      <c r="R14" s="5"/>
      <c r="S14" s="2"/>
      <c r="T14" s="5"/>
      <c r="U14" s="2">
        <f t="shared" si="4"/>
        <v>1</v>
      </c>
      <c r="V14" s="5"/>
      <c r="W14" s="2"/>
      <c r="X14" s="2">
        <v>1</v>
      </c>
      <c r="Y14" s="5"/>
      <c r="Z14" s="2">
        <f t="shared" si="5"/>
        <v>1</v>
      </c>
      <c r="AA14" s="5">
        <v>1</v>
      </c>
      <c r="AB14" s="5"/>
      <c r="AC14" s="2">
        <f t="shared" si="6"/>
        <v>0</v>
      </c>
      <c r="AD14" s="44"/>
      <c r="AE14" s="44"/>
      <c r="AF14" s="13"/>
      <c r="AG14" s="44"/>
      <c r="AH14" s="44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4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2"/>
      <c r="H19" s="2"/>
      <c r="I19" s="2"/>
      <c r="J19" s="2">
        <v>1</v>
      </c>
      <c r="K19" s="2">
        <f t="shared" si="2"/>
        <v>1</v>
      </c>
      <c r="L19" s="2"/>
      <c r="M19" s="11"/>
      <c r="N19" s="11"/>
      <c r="O19" s="5"/>
      <c r="P19" s="2">
        <f t="shared" si="3"/>
        <v>1</v>
      </c>
      <c r="Q19" s="5">
        <v>1</v>
      </c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1</v>
      </c>
      <c r="AA19" s="5"/>
      <c r="AB19" s="5"/>
      <c r="AC19" s="2">
        <f t="shared" si="6"/>
        <v>0</v>
      </c>
      <c r="AD19" s="44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4"/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>
        <v>3</v>
      </c>
      <c r="F21" s="44"/>
      <c r="G21" s="5">
        <v>3</v>
      </c>
      <c r="H21" s="2"/>
      <c r="I21" s="2"/>
      <c r="J21" s="2">
        <v>1</v>
      </c>
      <c r="K21" s="2">
        <f t="shared" si="2"/>
        <v>1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>
        <v>1</v>
      </c>
      <c r="AC21" s="2">
        <f t="shared" si="6"/>
        <v>4</v>
      </c>
      <c r="AD21" s="44">
        <v>4</v>
      </c>
      <c r="AE21" s="44"/>
      <c r="AF21" s="13"/>
      <c r="AG21" s="44"/>
      <c r="AH21" s="44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2">
        <v>2</v>
      </c>
      <c r="F22" s="44"/>
      <c r="G22" s="52">
        <v>2</v>
      </c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1</v>
      </c>
      <c r="Q22" s="5">
        <v>1</v>
      </c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1</v>
      </c>
      <c r="AA22" s="5"/>
      <c r="AB22" s="5"/>
      <c r="AC22" s="2">
        <f t="shared" si="6"/>
        <v>1</v>
      </c>
      <c r="AD22" s="44"/>
      <c r="AE22" s="44">
        <v>2</v>
      </c>
      <c r="AF22" s="13"/>
      <c r="AG22" s="44">
        <v>2</v>
      </c>
      <c r="AH22" s="44"/>
      <c r="AI22" s="13">
        <v>2</v>
      </c>
      <c r="AJ22" s="19"/>
      <c r="AK22" s="59">
        <v>2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5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4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>
        <v>4</v>
      </c>
      <c r="F24" s="44"/>
      <c r="G24" s="5">
        <v>4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1</v>
      </c>
      <c r="Q24" s="5"/>
      <c r="R24" s="5"/>
      <c r="S24" s="2">
        <v>1</v>
      </c>
      <c r="T24" s="5"/>
      <c r="U24" s="2">
        <f t="shared" si="4"/>
        <v>0</v>
      </c>
      <c r="V24" s="5"/>
      <c r="W24" s="2"/>
      <c r="X24" s="2"/>
      <c r="Y24" s="5"/>
      <c r="Z24" s="2">
        <f t="shared" si="5"/>
        <v>1</v>
      </c>
      <c r="AA24" s="5"/>
      <c r="AB24" s="5"/>
      <c r="AC24" s="2">
        <f t="shared" si="6"/>
        <v>3</v>
      </c>
      <c r="AD24" s="44">
        <v>1</v>
      </c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2">
        <v>19</v>
      </c>
      <c r="F25" s="44"/>
      <c r="G25" s="52">
        <v>19</v>
      </c>
      <c r="H25" s="2"/>
      <c r="I25" s="2"/>
      <c r="J25" s="2">
        <v>8</v>
      </c>
      <c r="K25" s="2">
        <f t="shared" si="2"/>
        <v>8</v>
      </c>
      <c r="L25" s="2"/>
      <c r="M25" s="11"/>
      <c r="N25" s="11"/>
      <c r="O25" s="5"/>
      <c r="P25" s="2">
        <f t="shared" si="3"/>
        <v>10</v>
      </c>
      <c r="Q25" s="5">
        <v>5</v>
      </c>
      <c r="R25" s="5"/>
      <c r="S25" s="2"/>
      <c r="T25" s="5"/>
      <c r="U25" s="2">
        <f t="shared" si="4"/>
        <v>5</v>
      </c>
      <c r="V25" s="5">
        <v>4</v>
      </c>
      <c r="W25" s="2">
        <v>1</v>
      </c>
      <c r="X25" s="2"/>
      <c r="Y25" s="5">
        <v>1</v>
      </c>
      <c r="Z25" s="2">
        <f t="shared" si="5"/>
        <v>11</v>
      </c>
      <c r="AA25" s="5"/>
      <c r="AB25" s="5">
        <v>3</v>
      </c>
      <c r="AC25" s="2">
        <f t="shared" si="6"/>
        <v>16</v>
      </c>
      <c r="AD25" s="44">
        <v>7</v>
      </c>
      <c r="AE25" s="44"/>
      <c r="AF25" s="13"/>
      <c r="AG25" s="44"/>
      <c r="AH25" s="44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9</v>
      </c>
      <c r="F26" s="44"/>
      <c r="G26" s="5">
        <v>9</v>
      </c>
      <c r="H26" s="2"/>
      <c r="I26" s="2"/>
      <c r="J26" s="2">
        <v>3</v>
      </c>
      <c r="K26" s="2">
        <f t="shared" si="2"/>
        <v>3</v>
      </c>
      <c r="L26" s="2"/>
      <c r="M26" s="11"/>
      <c r="N26" s="11"/>
      <c r="O26" s="5"/>
      <c r="P26" s="2">
        <f t="shared" si="3"/>
        <v>5</v>
      </c>
      <c r="Q26" s="5">
        <v>1</v>
      </c>
      <c r="R26" s="5"/>
      <c r="S26" s="2"/>
      <c r="T26" s="5"/>
      <c r="U26" s="2">
        <f t="shared" si="4"/>
        <v>4</v>
      </c>
      <c r="V26" s="5"/>
      <c r="W26" s="2">
        <v>3</v>
      </c>
      <c r="X26" s="2">
        <v>1</v>
      </c>
      <c r="Y26" s="5"/>
      <c r="Z26" s="2">
        <f t="shared" si="5"/>
        <v>5</v>
      </c>
      <c r="AA26" s="5">
        <v>1</v>
      </c>
      <c r="AB26" s="5">
        <v>2</v>
      </c>
      <c r="AC26" s="2">
        <f t="shared" si="6"/>
        <v>6</v>
      </c>
      <c r="AD26" s="44">
        <v>3</v>
      </c>
      <c r="AE26" s="44"/>
      <c r="AF26" s="13"/>
      <c r="AG26" s="44"/>
      <c r="AH26" s="44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/>
      <c r="F27" s="44"/>
      <c r="G27" s="5"/>
      <c r="H27" s="2"/>
      <c r="I27" s="2"/>
      <c r="J27" s="2">
        <v>15</v>
      </c>
      <c r="K27" s="2">
        <f t="shared" si="2"/>
        <v>15</v>
      </c>
      <c r="L27" s="2"/>
      <c r="M27" s="11"/>
      <c r="N27" s="11"/>
      <c r="O27" s="5"/>
      <c r="P27" s="2">
        <f t="shared" si="3"/>
        <v>3</v>
      </c>
      <c r="Q27" s="5">
        <v>1</v>
      </c>
      <c r="R27" s="5"/>
      <c r="S27" s="2"/>
      <c r="T27" s="5"/>
      <c r="U27" s="2">
        <f t="shared" si="4"/>
        <v>2</v>
      </c>
      <c r="V27" s="5"/>
      <c r="W27" s="2">
        <v>1</v>
      </c>
      <c r="X27" s="2">
        <v>1</v>
      </c>
      <c r="Y27" s="5"/>
      <c r="Z27" s="2">
        <f t="shared" si="5"/>
        <v>3</v>
      </c>
      <c r="AA27" s="5"/>
      <c r="AB27" s="5"/>
      <c r="AC27" s="2">
        <f t="shared" si="6"/>
        <v>12</v>
      </c>
      <c r="AD27" s="44"/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2">
        <v>12</v>
      </c>
      <c r="F28" s="44"/>
      <c r="G28" s="52">
        <v>12</v>
      </c>
      <c r="H28" s="2"/>
      <c r="I28" s="2"/>
      <c r="J28" s="2">
        <v>13</v>
      </c>
      <c r="K28" s="2">
        <f t="shared" si="2"/>
        <v>9</v>
      </c>
      <c r="L28" s="2">
        <v>2</v>
      </c>
      <c r="M28" s="11">
        <v>2</v>
      </c>
      <c r="N28" s="11"/>
      <c r="O28" s="5"/>
      <c r="P28" s="2">
        <f t="shared" si="3"/>
        <v>5</v>
      </c>
      <c r="Q28" s="5">
        <v>2</v>
      </c>
      <c r="R28" s="5"/>
      <c r="S28" s="2">
        <v>1</v>
      </c>
      <c r="T28" s="5"/>
      <c r="U28" s="2">
        <f t="shared" si="4"/>
        <v>2</v>
      </c>
      <c r="V28" s="5"/>
      <c r="W28" s="2">
        <v>2</v>
      </c>
      <c r="X28" s="2"/>
      <c r="Y28" s="5">
        <v>1</v>
      </c>
      <c r="Z28" s="2">
        <f t="shared" si="5"/>
        <v>6</v>
      </c>
      <c r="AA28" s="5"/>
      <c r="AB28" s="5">
        <v>1</v>
      </c>
      <c r="AC28" s="2">
        <f t="shared" si="6"/>
        <v>15</v>
      </c>
      <c r="AD28" s="44">
        <v>4</v>
      </c>
      <c r="AE28" s="44">
        <v>1</v>
      </c>
      <c r="AF28" s="13"/>
      <c r="AG28" s="44">
        <v>1</v>
      </c>
      <c r="AH28" s="44"/>
      <c r="AI28" s="13">
        <v>1</v>
      </c>
      <c r="AJ28" s="19"/>
      <c r="AK28" s="5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13</v>
      </c>
      <c r="F31" s="42">
        <f t="shared" ref="F31:AP31" si="7">SUM(F32:F42)</f>
        <v>0</v>
      </c>
      <c r="G31" s="42">
        <f t="shared" si="7"/>
        <v>13</v>
      </c>
      <c r="H31" s="42">
        <f t="shared" si="7"/>
        <v>0</v>
      </c>
      <c r="I31" s="42">
        <f t="shared" si="7"/>
        <v>0</v>
      </c>
      <c r="J31" s="42">
        <f t="shared" si="7"/>
        <v>27</v>
      </c>
      <c r="K31" s="42">
        <f t="shared" si="7"/>
        <v>18</v>
      </c>
      <c r="L31" s="42">
        <f t="shared" si="7"/>
        <v>7</v>
      </c>
      <c r="M31" s="42">
        <f t="shared" si="7"/>
        <v>2</v>
      </c>
      <c r="N31" s="42">
        <f t="shared" si="7"/>
        <v>0</v>
      </c>
      <c r="O31" s="42">
        <f t="shared" si="7"/>
        <v>0</v>
      </c>
      <c r="P31" s="42">
        <f t="shared" si="7"/>
        <v>13</v>
      </c>
      <c r="Q31" s="42">
        <f t="shared" si="7"/>
        <v>5</v>
      </c>
      <c r="R31" s="42">
        <f t="shared" si="7"/>
        <v>1</v>
      </c>
      <c r="S31" s="42">
        <f t="shared" si="7"/>
        <v>4</v>
      </c>
      <c r="T31" s="42">
        <f t="shared" si="7"/>
        <v>0</v>
      </c>
      <c r="U31" s="42">
        <f t="shared" si="7"/>
        <v>3</v>
      </c>
      <c r="V31" s="42">
        <f t="shared" si="7"/>
        <v>1</v>
      </c>
      <c r="W31" s="42">
        <f t="shared" si="7"/>
        <v>1</v>
      </c>
      <c r="X31" s="42">
        <f t="shared" si="7"/>
        <v>1</v>
      </c>
      <c r="Y31" s="42">
        <f t="shared" si="7"/>
        <v>2</v>
      </c>
      <c r="Z31" s="42">
        <f t="shared" si="7"/>
        <v>15</v>
      </c>
      <c r="AA31" s="42">
        <f t="shared" si="7"/>
        <v>1</v>
      </c>
      <c r="AB31" s="42">
        <f t="shared" si="7"/>
        <v>1</v>
      </c>
      <c r="AC31" s="42">
        <f t="shared" si="7"/>
        <v>15</v>
      </c>
      <c r="AD31" s="42">
        <f t="shared" si="7"/>
        <v>2</v>
      </c>
      <c r="AE31" s="42">
        <f t="shared" si="7"/>
        <v>3</v>
      </c>
      <c r="AF31" s="42">
        <f t="shared" si="7"/>
        <v>0</v>
      </c>
      <c r="AG31" s="42">
        <f t="shared" si="7"/>
        <v>3</v>
      </c>
      <c r="AH31" s="42">
        <f t="shared" si="7"/>
        <v>0</v>
      </c>
      <c r="AI31" s="42">
        <f t="shared" si="7"/>
        <v>3</v>
      </c>
      <c r="AJ31" s="42">
        <f t="shared" si="7"/>
        <v>0</v>
      </c>
      <c r="AK31" s="42">
        <f t="shared" si="7"/>
        <v>3</v>
      </c>
      <c r="AL31" s="42">
        <f t="shared" si="7"/>
        <v>0</v>
      </c>
      <c r="AM31" s="42">
        <f t="shared" si="7"/>
        <v>0</v>
      </c>
      <c r="AN31" s="42">
        <f t="shared" si="7"/>
        <v>0</v>
      </c>
      <c r="AO31" s="42">
        <f t="shared" si="7"/>
        <v>0</v>
      </c>
      <c r="AP31" s="42">
        <f t="shared" si="7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>
        <v>1</v>
      </c>
      <c r="F32" s="44"/>
      <c r="G32" s="2">
        <v>1</v>
      </c>
      <c r="H32" s="2"/>
      <c r="I32" s="2"/>
      <c r="J32" s="2">
        <v>3</v>
      </c>
      <c r="K32" s="2">
        <f>J32-L32-M32</f>
        <v>1</v>
      </c>
      <c r="L32" s="2">
        <v>2</v>
      </c>
      <c r="M32" s="11"/>
      <c r="N32" s="11"/>
      <c r="O32" s="5"/>
      <c r="P32" s="2">
        <f>Q32+R32+S32+T32+U32</f>
        <v>1</v>
      </c>
      <c r="Q32" s="5">
        <v>1</v>
      </c>
      <c r="R32" s="5"/>
      <c r="S32" s="2"/>
      <c r="T32" s="5"/>
      <c r="U32" s="2">
        <f>V32+W32+X32</f>
        <v>0</v>
      </c>
      <c r="V32" s="5"/>
      <c r="W32" s="2"/>
      <c r="X32" s="2"/>
      <c r="Y32" s="5"/>
      <c r="Z32" s="2">
        <f>P32+Y32</f>
        <v>1</v>
      </c>
      <c r="AA32" s="5"/>
      <c r="AB32" s="5"/>
      <c r="AC32" s="2">
        <f>F32+G32+K32-Z32-AA32-O32-N32</f>
        <v>1</v>
      </c>
      <c r="AD32" s="44"/>
      <c r="AE32" s="44"/>
      <c r="AF32" s="13"/>
      <c r="AG32" s="44"/>
      <c r="AH32" s="44"/>
      <c r="AI32" s="13"/>
      <c r="AJ32" s="19"/>
      <c r="AK32" s="5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5"/>
      <c r="H33" s="2"/>
      <c r="I33" s="2"/>
      <c r="J33" s="2"/>
      <c r="K33" s="2">
        <f>J33-L33-M33</f>
        <v>0</v>
      </c>
      <c r="L33" s="2"/>
      <c r="M33" s="11"/>
      <c r="N33" s="11"/>
      <c r="O33" s="5"/>
      <c r="P33" s="2">
        <f>Q33+R33+S33+T33+U33</f>
        <v>0</v>
      </c>
      <c r="Q33" s="5"/>
      <c r="R33" s="5"/>
      <c r="S33" s="2"/>
      <c r="T33" s="5"/>
      <c r="U33" s="2">
        <f>V33+W33+X33</f>
        <v>0</v>
      </c>
      <c r="V33" s="5"/>
      <c r="W33" s="2"/>
      <c r="X33" s="2"/>
      <c r="Y33" s="5"/>
      <c r="Z33" s="2">
        <f>P33+Y33</f>
        <v>0</v>
      </c>
      <c r="AA33" s="5"/>
      <c r="AB33" s="5"/>
      <c r="AC33" s="2">
        <f>F33+G33+K33-Z33-AA33-O33-N33</f>
        <v>0</v>
      </c>
      <c r="AD33" s="44"/>
      <c r="AE33" s="44"/>
      <c r="AF33" s="13"/>
      <c r="AG33" s="44"/>
      <c r="AH33" s="44"/>
      <c r="AI33" s="13"/>
      <c r="AJ33" s="19"/>
      <c r="AK33" s="5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>
        <v>2</v>
      </c>
      <c r="F34" s="44"/>
      <c r="G34" s="5">
        <v>2</v>
      </c>
      <c r="H34" s="2"/>
      <c r="I34" s="2"/>
      <c r="J34" s="2">
        <v>3</v>
      </c>
      <c r="K34" s="2">
        <f t="shared" ref="K34:K42" si="8">J34-L34-M34</f>
        <v>2</v>
      </c>
      <c r="L34" s="2">
        <v>1</v>
      </c>
      <c r="M34" s="11"/>
      <c r="N34" s="11"/>
      <c r="O34" s="5"/>
      <c r="P34" s="2">
        <f t="shared" ref="P34:P42" si="9">Q34+R34+S34+T34+U34</f>
        <v>2</v>
      </c>
      <c r="Q34" s="5">
        <v>1</v>
      </c>
      <c r="R34" s="5"/>
      <c r="S34" s="2">
        <v>1</v>
      </c>
      <c r="T34" s="5"/>
      <c r="U34" s="2">
        <f t="shared" ref="U34:U42" si="10">V34+W34+X34</f>
        <v>0</v>
      </c>
      <c r="V34" s="5"/>
      <c r="W34" s="2"/>
      <c r="X34" s="2"/>
      <c r="Y34" s="5"/>
      <c r="Z34" s="2">
        <f t="shared" ref="Z34:Z42" si="11">P34+Y34</f>
        <v>2</v>
      </c>
      <c r="AA34" s="5">
        <v>1</v>
      </c>
      <c r="AB34" s="5"/>
      <c r="AC34" s="2">
        <f t="shared" ref="AC34:AC42" si="12">F34+G34+K34-Z34-AA34-O34-N34</f>
        <v>1</v>
      </c>
      <c r="AD34" s="44">
        <v>1</v>
      </c>
      <c r="AE34" s="44">
        <v>1</v>
      </c>
      <c r="AF34" s="13"/>
      <c r="AG34" s="44">
        <v>1</v>
      </c>
      <c r="AH34" s="44"/>
      <c r="AI34" s="13">
        <v>1</v>
      </c>
      <c r="AJ34" s="19"/>
      <c r="AK34" s="5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2"/>
      <c r="H35" s="2"/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4"/>
      <c r="AE35" s="44"/>
      <c r="AF35" s="13"/>
      <c r="AG35" s="44"/>
      <c r="AH35" s="44"/>
      <c r="AI35" s="13"/>
      <c r="AJ35" s="19"/>
      <c r="AK35" s="5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2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4"/>
      <c r="AE36" s="44"/>
      <c r="AF36" s="13"/>
      <c r="AG36" s="44"/>
      <c r="AH36" s="44"/>
      <c r="AI36" s="13"/>
      <c r="AJ36" s="19"/>
      <c r="AK36" s="5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4</v>
      </c>
      <c r="F37" s="44"/>
      <c r="G37" s="5">
        <v>4</v>
      </c>
      <c r="H37" s="2"/>
      <c r="I37" s="2"/>
      <c r="J37" s="2">
        <v>11</v>
      </c>
      <c r="K37" s="2">
        <f t="shared" si="8"/>
        <v>8</v>
      </c>
      <c r="L37" s="2">
        <v>1</v>
      </c>
      <c r="M37" s="11">
        <v>2</v>
      </c>
      <c r="N37" s="11"/>
      <c r="O37" s="5"/>
      <c r="P37" s="2">
        <f t="shared" si="9"/>
        <v>3</v>
      </c>
      <c r="Q37" s="5"/>
      <c r="R37" s="5"/>
      <c r="S37" s="2">
        <v>1</v>
      </c>
      <c r="T37" s="5"/>
      <c r="U37" s="2">
        <f t="shared" si="10"/>
        <v>2</v>
      </c>
      <c r="V37" s="5"/>
      <c r="W37" s="2">
        <v>1</v>
      </c>
      <c r="X37" s="2">
        <v>1</v>
      </c>
      <c r="Y37" s="5">
        <v>1</v>
      </c>
      <c r="Z37" s="2">
        <f t="shared" si="11"/>
        <v>4</v>
      </c>
      <c r="AA37" s="5"/>
      <c r="AB37" s="5">
        <v>1</v>
      </c>
      <c r="AC37" s="2">
        <f t="shared" si="12"/>
        <v>8</v>
      </c>
      <c r="AD37" s="44">
        <v>1</v>
      </c>
      <c r="AE37" s="44"/>
      <c r="AF37" s="13"/>
      <c r="AG37" s="44"/>
      <c r="AH37" s="44"/>
      <c r="AI37" s="13"/>
      <c r="AJ37" s="19"/>
      <c r="AK37" s="5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2">
        <v>1</v>
      </c>
      <c r="F38" s="44"/>
      <c r="G38" s="2">
        <v>1</v>
      </c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>
        <v>1</v>
      </c>
      <c r="Z38" s="2">
        <f t="shared" si="11"/>
        <v>1</v>
      </c>
      <c r="AA38" s="5"/>
      <c r="AB38" s="5"/>
      <c r="AC38" s="2">
        <f t="shared" si="12"/>
        <v>0</v>
      </c>
      <c r="AD38" s="44"/>
      <c r="AE38" s="44"/>
      <c r="AF38" s="13"/>
      <c r="AG38" s="44"/>
      <c r="AH38" s="44"/>
      <c r="AI38" s="13"/>
      <c r="AJ38" s="19"/>
      <c r="AK38" s="5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2"/>
      <c r="F39" s="44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4"/>
      <c r="AE39" s="44"/>
      <c r="AF39" s="13"/>
      <c r="AG39" s="44"/>
      <c r="AH39" s="44"/>
      <c r="AI39" s="13"/>
      <c r="AJ39" s="19"/>
      <c r="AK39" s="5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2">
        <v>1</v>
      </c>
      <c r="F40" s="44"/>
      <c r="G40" s="2">
        <v>1</v>
      </c>
      <c r="H40" s="2"/>
      <c r="I40" s="2"/>
      <c r="J40" s="2">
        <v>1</v>
      </c>
      <c r="K40" s="2">
        <f t="shared" si="8"/>
        <v>0</v>
      </c>
      <c r="L40" s="2">
        <v>1</v>
      </c>
      <c r="M40" s="11"/>
      <c r="N40" s="11"/>
      <c r="O40" s="5"/>
      <c r="P40" s="2">
        <f t="shared" si="9"/>
        <v>1</v>
      </c>
      <c r="Q40" s="5">
        <v>1</v>
      </c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1</v>
      </c>
      <c r="AA40" s="5"/>
      <c r="AB40" s="5"/>
      <c r="AC40" s="2">
        <f t="shared" si="12"/>
        <v>0</v>
      </c>
      <c r="AD40" s="44"/>
      <c r="AE40" s="44"/>
      <c r="AF40" s="13"/>
      <c r="AG40" s="44"/>
      <c r="AH40" s="44"/>
      <c r="AI40" s="13"/>
      <c r="AJ40" s="19"/>
      <c r="AK40" s="5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/>
      <c r="F41" s="44"/>
      <c r="G41" s="5"/>
      <c r="H41" s="2"/>
      <c r="I41" s="2"/>
      <c r="J41" s="2">
        <v>3</v>
      </c>
      <c r="K41" s="2">
        <f t="shared" si="8"/>
        <v>2</v>
      </c>
      <c r="L41" s="2">
        <v>1</v>
      </c>
      <c r="M41" s="11"/>
      <c r="N41" s="11"/>
      <c r="O41" s="5"/>
      <c r="P41" s="2">
        <f t="shared" si="9"/>
        <v>1</v>
      </c>
      <c r="Q41" s="5"/>
      <c r="R41" s="5"/>
      <c r="S41" s="2"/>
      <c r="T41" s="5"/>
      <c r="U41" s="2">
        <f t="shared" si="10"/>
        <v>1</v>
      </c>
      <c r="V41" s="5">
        <v>1</v>
      </c>
      <c r="W41" s="2"/>
      <c r="X41" s="2"/>
      <c r="Y41" s="5"/>
      <c r="Z41" s="2">
        <f t="shared" si="11"/>
        <v>1</v>
      </c>
      <c r="AA41" s="5"/>
      <c r="AB41" s="5"/>
      <c r="AC41" s="2">
        <f t="shared" si="12"/>
        <v>1</v>
      </c>
      <c r="AD41" s="44"/>
      <c r="AE41" s="44"/>
      <c r="AF41" s="13"/>
      <c r="AG41" s="44"/>
      <c r="AH41" s="44"/>
      <c r="AI41" s="13"/>
      <c r="AJ41" s="19"/>
      <c r="AK41" s="5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4</v>
      </c>
      <c r="F42" s="44"/>
      <c r="G42" s="5">
        <v>4</v>
      </c>
      <c r="H42" s="2"/>
      <c r="I42" s="2"/>
      <c r="J42" s="2">
        <v>6</v>
      </c>
      <c r="K42" s="2">
        <f t="shared" si="8"/>
        <v>5</v>
      </c>
      <c r="L42" s="2">
        <v>1</v>
      </c>
      <c r="M42" s="11"/>
      <c r="N42" s="11"/>
      <c r="O42" s="5"/>
      <c r="P42" s="2">
        <f t="shared" si="9"/>
        <v>5</v>
      </c>
      <c r="Q42" s="5">
        <v>2</v>
      </c>
      <c r="R42" s="5">
        <v>1</v>
      </c>
      <c r="S42" s="2">
        <v>2</v>
      </c>
      <c r="T42" s="5"/>
      <c r="U42" s="2">
        <f t="shared" si="10"/>
        <v>0</v>
      </c>
      <c r="V42" s="5"/>
      <c r="W42" s="2"/>
      <c r="X42" s="2"/>
      <c r="Y42" s="5"/>
      <c r="Z42" s="2">
        <f t="shared" si="11"/>
        <v>5</v>
      </c>
      <c r="AA42" s="5"/>
      <c r="AB42" s="5"/>
      <c r="AC42" s="2">
        <f t="shared" si="12"/>
        <v>4</v>
      </c>
      <c r="AD42" s="44"/>
      <c r="AE42" s="44">
        <v>2</v>
      </c>
      <c r="AF42" s="13"/>
      <c r="AG42" s="44">
        <v>2</v>
      </c>
      <c r="AH42" s="44"/>
      <c r="AI42" s="13">
        <v>2</v>
      </c>
      <c r="AJ42" s="19"/>
      <c r="AK42" s="59">
        <v>2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6</v>
      </c>
      <c r="F43" s="42">
        <f t="shared" ref="F43:AP43" si="13">SUM(F44:F50)</f>
        <v>0</v>
      </c>
      <c r="G43" s="42">
        <f t="shared" si="13"/>
        <v>6</v>
      </c>
      <c r="H43" s="42">
        <f t="shared" si="13"/>
        <v>0</v>
      </c>
      <c r="I43" s="42">
        <f t="shared" si="13"/>
        <v>0</v>
      </c>
      <c r="J43" s="42">
        <f t="shared" si="13"/>
        <v>10</v>
      </c>
      <c r="K43" s="42">
        <f t="shared" si="13"/>
        <v>7</v>
      </c>
      <c r="L43" s="42">
        <f t="shared" si="13"/>
        <v>2</v>
      </c>
      <c r="M43" s="42">
        <f t="shared" si="13"/>
        <v>1</v>
      </c>
      <c r="N43" s="42">
        <f t="shared" si="13"/>
        <v>0</v>
      </c>
      <c r="O43" s="42">
        <f t="shared" si="13"/>
        <v>0</v>
      </c>
      <c r="P43" s="42">
        <f t="shared" si="13"/>
        <v>2</v>
      </c>
      <c r="Q43" s="42">
        <f t="shared" si="13"/>
        <v>0</v>
      </c>
      <c r="R43" s="42">
        <f t="shared" si="13"/>
        <v>0</v>
      </c>
      <c r="S43" s="42">
        <f t="shared" si="13"/>
        <v>1</v>
      </c>
      <c r="T43" s="42">
        <f t="shared" si="13"/>
        <v>0</v>
      </c>
      <c r="U43" s="42">
        <f t="shared" si="13"/>
        <v>1</v>
      </c>
      <c r="V43" s="42">
        <f t="shared" si="13"/>
        <v>0</v>
      </c>
      <c r="W43" s="42">
        <f t="shared" si="13"/>
        <v>0</v>
      </c>
      <c r="X43" s="42">
        <f t="shared" si="13"/>
        <v>1</v>
      </c>
      <c r="Y43" s="42">
        <f t="shared" si="13"/>
        <v>1</v>
      </c>
      <c r="Z43" s="42">
        <f t="shared" si="13"/>
        <v>3</v>
      </c>
      <c r="AA43" s="42">
        <f t="shared" si="13"/>
        <v>0</v>
      </c>
      <c r="AB43" s="42">
        <f t="shared" si="13"/>
        <v>1</v>
      </c>
      <c r="AC43" s="42">
        <f t="shared" si="13"/>
        <v>10</v>
      </c>
      <c r="AD43" s="42">
        <f t="shared" si="13"/>
        <v>2</v>
      </c>
      <c r="AE43" s="42">
        <f t="shared" si="13"/>
        <v>0</v>
      </c>
      <c r="AF43" s="42">
        <f t="shared" si="13"/>
        <v>1</v>
      </c>
      <c r="AG43" s="42">
        <f t="shared" si="13"/>
        <v>1</v>
      </c>
      <c r="AH43" s="42">
        <f t="shared" si="13"/>
        <v>0</v>
      </c>
      <c r="AI43" s="42">
        <f t="shared" si="13"/>
        <v>1</v>
      </c>
      <c r="AJ43" s="42">
        <f t="shared" si="13"/>
        <v>0</v>
      </c>
      <c r="AK43" s="42">
        <f t="shared" si="13"/>
        <v>1</v>
      </c>
      <c r="AL43" s="42">
        <f t="shared" si="13"/>
        <v>0</v>
      </c>
      <c r="AM43" s="42">
        <f t="shared" si="13"/>
        <v>0</v>
      </c>
      <c r="AN43" s="42">
        <f t="shared" si="13"/>
        <v>0</v>
      </c>
      <c r="AO43" s="42">
        <f t="shared" si="13"/>
        <v>0</v>
      </c>
      <c r="AP43" s="42">
        <f t="shared" si="13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>
        <v>1</v>
      </c>
      <c r="K44" s="2">
        <f t="shared" ref="K44:K50" si="14">J44-L44-M44</f>
        <v>0</v>
      </c>
      <c r="L44" s="2"/>
      <c r="M44" s="11">
        <v>1</v>
      </c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F44+G44+K44-Z44-AA44-O44-N44</f>
        <v>0</v>
      </c>
      <c r="AD44" s="44"/>
      <c r="AE44" s="44"/>
      <c r="AF44" s="13">
        <v>1</v>
      </c>
      <c r="AG44" s="44">
        <v>1</v>
      </c>
      <c r="AH44" s="44"/>
      <c r="AI44" s="13">
        <v>1</v>
      </c>
      <c r="AJ44" s="19"/>
      <c r="AK44" s="59">
        <v>1</v>
      </c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/>
      <c r="F48" s="44"/>
      <c r="G48" s="2"/>
      <c r="H48" s="2"/>
      <c r="I48" s="2"/>
      <c r="J48" s="2">
        <v>1</v>
      </c>
      <c r="K48" s="2">
        <f t="shared" si="14"/>
        <v>1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1</v>
      </c>
      <c r="AD48" s="44"/>
      <c r="AE48" s="44"/>
      <c r="AF48" s="13"/>
      <c r="AG48" s="44"/>
      <c r="AH48" s="44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2">
        <v>1</v>
      </c>
      <c r="F49" s="44"/>
      <c r="G49" s="2">
        <v>1</v>
      </c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1</v>
      </c>
      <c r="Q49" s="5"/>
      <c r="R49" s="5"/>
      <c r="S49" s="2"/>
      <c r="T49" s="5"/>
      <c r="U49" s="2">
        <f t="shared" si="16"/>
        <v>1</v>
      </c>
      <c r="V49" s="5"/>
      <c r="W49" s="2"/>
      <c r="X49" s="2">
        <v>1</v>
      </c>
      <c r="Y49" s="5"/>
      <c r="Z49" s="2">
        <f t="shared" si="17"/>
        <v>1</v>
      </c>
      <c r="AA49" s="5"/>
      <c r="AB49" s="5"/>
      <c r="AC49" s="2">
        <f t="shared" si="18"/>
        <v>0</v>
      </c>
      <c r="AD49" s="44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1">
        <v>5</v>
      </c>
      <c r="F50" s="44"/>
      <c r="G50" s="2">
        <v>5</v>
      </c>
      <c r="H50" s="2"/>
      <c r="I50" s="2"/>
      <c r="J50" s="2">
        <v>8</v>
      </c>
      <c r="K50" s="2">
        <f t="shared" si="14"/>
        <v>6</v>
      </c>
      <c r="L50" s="2">
        <v>2</v>
      </c>
      <c r="M50" s="11"/>
      <c r="N50" s="11"/>
      <c r="O50" s="5"/>
      <c r="P50" s="2">
        <f t="shared" si="15"/>
        <v>1</v>
      </c>
      <c r="Q50" s="5"/>
      <c r="R50" s="5"/>
      <c r="S50" s="2">
        <v>1</v>
      </c>
      <c r="T50" s="5"/>
      <c r="U50" s="2">
        <f t="shared" si="16"/>
        <v>0</v>
      </c>
      <c r="V50" s="5"/>
      <c r="W50" s="2"/>
      <c r="X50" s="2"/>
      <c r="Y50" s="5">
        <v>1</v>
      </c>
      <c r="Z50" s="2">
        <f t="shared" si="17"/>
        <v>2</v>
      </c>
      <c r="AA50" s="5"/>
      <c r="AB50" s="5">
        <v>1</v>
      </c>
      <c r="AC50" s="2">
        <f t="shared" si="18"/>
        <v>9</v>
      </c>
      <c r="AD50" s="44">
        <v>2</v>
      </c>
      <c r="AE50" s="44"/>
      <c r="AF50" s="13"/>
      <c r="AG50" s="44"/>
      <c r="AH50" s="44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24</v>
      </c>
      <c r="F51" s="42">
        <f t="shared" ref="F51:AP51" si="19">SUM(F52:F64)</f>
        <v>0</v>
      </c>
      <c r="G51" s="42">
        <f t="shared" si="19"/>
        <v>24</v>
      </c>
      <c r="H51" s="42">
        <f t="shared" si="19"/>
        <v>0</v>
      </c>
      <c r="I51" s="42">
        <f t="shared" si="19"/>
        <v>0</v>
      </c>
      <c r="J51" s="42">
        <f t="shared" si="19"/>
        <v>27</v>
      </c>
      <c r="K51" s="42">
        <f t="shared" si="19"/>
        <v>22</v>
      </c>
      <c r="L51" s="42">
        <f t="shared" si="19"/>
        <v>5</v>
      </c>
      <c r="M51" s="42">
        <f t="shared" si="19"/>
        <v>0</v>
      </c>
      <c r="N51" s="42">
        <f t="shared" si="19"/>
        <v>0</v>
      </c>
      <c r="O51" s="42">
        <f t="shared" si="19"/>
        <v>0</v>
      </c>
      <c r="P51" s="42">
        <f t="shared" si="19"/>
        <v>33</v>
      </c>
      <c r="Q51" s="42">
        <f t="shared" si="19"/>
        <v>23</v>
      </c>
      <c r="R51" s="42">
        <f t="shared" si="19"/>
        <v>5</v>
      </c>
      <c r="S51" s="42">
        <f t="shared" si="19"/>
        <v>0</v>
      </c>
      <c r="T51" s="42">
        <f t="shared" si="19"/>
        <v>0</v>
      </c>
      <c r="U51" s="42">
        <f t="shared" si="19"/>
        <v>5</v>
      </c>
      <c r="V51" s="42">
        <f t="shared" si="19"/>
        <v>1</v>
      </c>
      <c r="W51" s="42">
        <f t="shared" si="19"/>
        <v>4</v>
      </c>
      <c r="X51" s="42">
        <f t="shared" si="19"/>
        <v>0</v>
      </c>
      <c r="Y51" s="42">
        <f t="shared" si="19"/>
        <v>0</v>
      </c>
      <c r="Z51" s="42">
        <f t="shared" si="19"/>
        <v>33</v>
      </c>
      <c r="AA51" s="42">
        <f t="shared" si="19"/>
        <v>0</v>
      </c>
      <c r="AB51" s="42">
        <f t="shared" si="19"/>
        <v>1</v>
      </c>
      <c r="AC51" s="42">
        <f t="shared" si="19"/>
        <v>13</v>
      </c>
      <c r="AD51" s="42">
        <f t="shared" si="19"/>
        <v>1</v>
      </c>
      <c r="AE51" s="42">
        <f t="shared" si="19"/>
        <v>1</v>
      </c>
      <c r="AF51" s="42">
        <f t="shared" si="19"/>
        <v>1</v>
      </c>
      <c r="AG51" s="42">
        <f t="shared" si="19"/>
        <v>2</v>
      </c>
      <c r="AH51" s="42">
        <f t="shared" si="19"/>
        <v>0</v>
      </c>
      <c r="AI51" s="42">
        <f t="shared" si="19"/>
        <v>2</v>
      </c>
      <c r="AJ51" s="42">
        <f t="shared" si="19"/>
        <v>0</v>
      </c>
      <c r="AK51" s="42">
        <f t="shared" si="19"/>
        <v>2</v>
      </c>
      <c r="AL51" s="42">
        <f t="shared" si="19"/>
        <v>2</v>
      </c>
      <c r="AM51" s="42">
        <f t="shared" si="19"/>
        <v>0</v>
      </c>
      <c r="AN51" s="42">
        <f t="shared" si="19"/>
        <v>2</v>
      </c>
      <c r="AO51" s="42">
        <f t="shared" si="19"/>
        <v>1</v>
      </c>
      <c r="AP51" s="42">
        <f t="shared" si="19"/>
        <v>1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2">
        <v>16</v>
      </c>
      <c r="F52" s="44"/>
      <c r="G52" s="52">
        <v>16</v>
      </c>
      <c r="H52" s="2"/>
      <c r="I52" s="2"/>
      <c r="J52" s="2">
        <v>15</v>
      </c>
      <c r="K52" s="2">
        <f>J52-L52-M52</f>
        <v>12</v>
      </c>
      <c r="L52" s="2">
        <v>3</v>
      </c>
      <c r="M52" s="11"/>
      <c r="N52" s="11"/>
      <c r="O52" s="5"/>
      <c r="P52" s="2">
        <f>Q52+R52+S52+T52+U52</f>
        <v>25</v>
      </c>
      <c r="Q52" s="5">
        <v>20</v>
      </c>
      <c r="R52" s="5">
        <v>1</v>
      </c>
      <c r="S52" s="2"/>
      <c r="T52" s="5"/>
      <c r="U52" s="2">
        <f>V52+W52+X52</f>
        <v>4</v>
      </c>
      <c r="V52" s="5"/>
      <c r="W52" s="2">
        <v>4</v>
      </c>
      <c r="X52" s="2"/>
      <c r="Y52" s="5"/>
      <c r="Z52" s="2">
        <f>P52+Y52</f>
        <v>25</v>
      </c>
      <c r="AA52" s="5"/>
      <c r="AB52" s="5"/>
      <c r="AC52" s="2">
        <f>F52+G52+K52-Z52-AA52-O52-N52</f>
        <v>3</v>
      </c>
      <c r="AD52" s="44"/>
      <c r="AE52" s="44">
        <v>1</v>
      </c>
      <c r="AF52" s="13"/>
      <c r="AG52" s="44">
        <v>1</v>
      </c>
      <c r="AH52" s="44"/>
      <c r="AI52" s="13">
        <v>1</v>
      </c>
      <c r="AJ52" s="19"/>
      <c r="AK52" s="59">
        <v>1</v>
      </c>
      <c r="AL52" s="59">
        <v>1</v>
      </c>
      <c r="AM52" s="59"/>
      <c r="AN52" s="59">
        <v>1</v>
      </c>
      <c r="AO52" s="59">
        <v>1</v>
      </c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3</v>
      </c>
      <c r="F53" s="44"/>
      <c r="G53" s="5">
        <v>3</v>
      </c>
      <c r="H53" s="2"/>
      <c r="I53" s="2"/>
      <c r="J53" s="2">
        <v>4</v>
      </c>
      <c r="K53" s="2">
        <f>J53-L53-M53</f>
        <v>4</v>
      </c>
      <c r="L53" s="2"/>
      <c r="M53" s="11"/>
      <c r="N53" s="11"/>
      <c r="O53" s="5"/>
      <c r="P53" s="2">
        <f>Q53+R53+S53+T53+U53</f>
        <v>3</v>
      </c>
      <c r="Q53" s="5"/>
      <c r="R53" s="5">
        <v>2</v>
      </c>
      <c r="S53" s="2"/>
      <c r="T53" s="5"/>
      <c r="U53" s="2">
        <f>V53+W53+X53</f>
        <v>1</v>
      </c>
      <c r="V53" s="5">
        <v>1</v>
      </c>
      <c r="W53" s="2"/>
      <c r="X53" s="2"/>
      <c r="Y53" s="5"/>
      <c r="Z53" s="2">
        <f>P53+Y53</f>
        <v>3</v>
      </c>
      <c r="AA53" s="5"/>
      <c r="AB53" s="5"/>
      <c r="AC53" s="2">
        <f>F53+G53+K53-Z53-AA53-O53-N53</f>
        <v>4</v>
      </c>
      <c r="AD53" s="44"/>
      <c r="AE53" s="44"/>
      <c r="AF53" s="13"/>
      <c r="AG53" s="44"/>
      <c r="AH53" s="44"/>
      <c r="AI53" s="13"/>
      <c r="AJ53" s="19"/>
      <c r="AK53" s="19"/>
      <c r="AL53" s="59">
        <v>1</v>
      </c>
      <c r="AM53" s="59"/>
      <c r="AN53" s="59">
        <v>1</v>
      </c>
      <c r="AO53" s="59"/>
      <c r="AP53" s="59">
        <v>1</v>
      </c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>
        <v>1</v>
      </c>
      <c r="F54" s="44"/>
      <c r="G54" s="5">
        <v>1</v>
      </c>
      <c r="H54" s="2"/>
      <c r="I54" s="2"/>
      <c r="J54" s="2">
        <v>1</v>
      </c>
      <c r="K54" s="2">
        <f>J54-L54-M54</f>
        <v>0</v>
      </c>
      <c r="L54" s="2">
        <v>1</v>
      </c>
      <c r="M54" s="11"/>
      <c r="N54" s="11"/>
      <c r="O54" s="5"/>
      <c r="P54" s="2">
        <f>Q54+R54+S54+T54+U54</f>
        <v>1</v>
      </c>
      <c r="Q54" s="5"/>
      <c r="R54" s="5">
        <v>1</v>
      </c>
      <c r="S54" s="2"/>
      <c r="T54" s="5"/>
      <c r="U54" s="2">
        <f>V54+W54+X54</f>
        <v>0</v>
      </c>
      <c r="V54" s="5"/>
      <c r="W54" s="2"/>
      <c r="X54" s="2"/>
      <c r="Y54" s="5"/>
      <c r="Z54" s="2">
        <f>P54+Y54</f>
        <v>1</v>
      </c>
      <c r="AA54" s="5"/>
      <c r="AB54" s="5"/>
      <c r="AC54" s="2">
        <f>F54+G54+K54-Z54-AA54-O54-N54</f>
        <v>0</v>
      </c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5"/>
      <c r="H55" s="2"/>
      <c r="I55" s="2"/>
      <c r="J55" s="2">
        <v>1</v>
      </c>
      <c r="K55" s="2">
        <f>J55-L55-M55</f>
        <v>0</v>
      </c>
      <c r="L55" s="2">
        <v>1</v>
      </c>
      <c r="M55" s="11"/>
      <c r="N55" s="11"/>
      <c r="O55" s="5"/>
      <c r="P55" s="2">
        <f>Q55+R55+S55+T55+U55</f>
        <v>0</v>
      </c>
      <c r="Q55" s="5"/>
      <c r="R55" s="5"/>
      <c r="S55" s="2"/>
      <c r="T55" s="5"/>
      <c r="U55" s="2">
        <f>V55+W55+X55</f>
        <v>0</v>
      </c>
      <c r="V55" s="5"/>
      <c r="W55" s="2"/>
      <c r="X55" s="2"/>
      <c r="Y55" s="5"/>
      <c r="Z55" s="2">
        <f>P55+Y55</f>
        <v>0</v>
      </c>
      <c r="AA55" s="5"/>
      <c r="AB55" s="5"/>
      <c r="AC55" s="2">
        <f>F55+G55+K55-Z55-AA55-O55-N55</f>
        <v>0</v>
      </c>
      <c r="AD55" s="44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5"/>
      <c r="H56" s="2"/>
      <c r="I56" s="2"/>
      <c r="J56" s="2"/>
      <c r="K56" s="2">
        <f t="shared" ref="K56:K64" si="20">J56-L56-M56</f>
        <v>0</v>
      </c>
      <c r="L56" s="2"/>
      <c r="M56" s="11"/>
      <c r="N56" s="11"/>
      <c r="O56" s="5"/>
      <c r="P56" s="2">
        <f t="shared" ref="P56:P64" si="21">Q56+R56+S56+T56+U56</f>
        <v>0</v>
      </c>
      <c r="Q56" s="5"/>
      <c r="R56" s="5"/>
      <c r="S56" s="2"/>
      <c r="T56" s="5"/>
      <c r="U56" s="2">
        <f t="shared" ref="U56:U64" si="22">V56+W56+X56</f>
        <v>0</v>
      </c>
      <c r="V56" s="5"/>
      <c r="W56" s="2"/>
      <c r="X56" s="2"/>
      <c r="Y56" s="5"/>
      <c r="Z56" s="2">
        <f t="shared" ref="Z56:Z64" si="23">P56+Y56</f>
        <v>0</v>
      </c>
      <c r="AA56" s="5"/>
      <c r="AB56" s="5"/>
      <c r="AC56" s="2">
        <f t="shared" ref="AC56:AC64" si="24">F56+G56+K56-Z56-AA56-O56-N56</f>
        <v>0</v>
      </c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5"/>
      <c r="H57" s="2"/>
      <c r="I57" s="2"/>
      <c r="J57" s="2"/>
      <c r="K57" s="2">
        <f t="shared" si="20"/>
        <v>0</v>
      </c>
      <c r="L57" s="2"/>
      <c r="M57" s="11"/>
      <c r="N57" s="11"/>
      <c r="O57" s="5"/>
      <c r="P57" s="2">
        <f t="shared" si="21"/>
        <v>0</v>
      </c>
      <c r="Q57" s="5"/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0</v>
      </c>
      <c r="AA57" s="5"/>
      <c r="AB57" s="5"/>
      <c r="AC57" s="2">
        <f t="shared" si="24"/>
        <v>0</v>
      </c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>
        <v>1</v>
      </c>
      <c r="F58" s="44"/>
      <c r="G58" s="5">
        <v>1</v>
      </c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1</v>
      </c>
      <c r="Q58" s="5">
        <v>1</v>
      </c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1</v>
      </c>
      <c r="AA58" s="5"/>
      <c r="AB58" s="5"/>
      <c r="AC58" s="2">
        <f t="shared" si="24"/>
        <v>0</v>
      </c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/>
      <c r="F59" s="44"/>
      <c r="G59" s="5"/>
      <c r="H59" s="2"/>
      <c r="I59" s="2"/>
      <c r="J59" s="2">
        <v>1</v>
      </c>
      <c r="K59" s="2">
        <f t="shared" si="20"/>
        <v>1</v>
      </c>
      <c r="L59" s="2"/>
      <c r="M59" s="11"/>
      <c r="N59" s="11"/>
      <c r="O59" s="5"/>
      <c r="P59" s="2">
        <f t="shared" si="21"/>
        <v>0</v>
      </c>
      <c r="Q59" s="5"/>
      <c r="R59" s="5"/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0</v>
      </c>
      <c r="AA59" s="5"/>
      <c r="AB59" s="5">
        <v>1</v>
      </c>
      <c r="AC59" s="2">
        <f t="shared" si="24"/>
        <v>1</v>
      </c>
      <c r="AD59" s="44">
        <v>1</v>
      </c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2">
        <v>1</v>
      </c>
      <c r="F60" s="44"/>
      <c r="G60" s="2">
        <v>1</v>
      </c>
      <c r="H60" s="2"/>
      <c r="I60" s="2"/>
      <c r="J60" s="2">
        <v>1</v>
      </c>
      <c r="K60" s="2">
        <f t="shared" si="20"/>
        <v>1</v>
      </c>
      <c r="L60" s="2"/>
      <c r="M60" s="11"/>
      <c r="N60" s="11"/>
      <c r="O60" s="5"/>
      <c r="P60" s="2">
        <f t="shared" si="21"/>
        <v>0</v>
      </c>
      <c r="Q60" s="5"/>
      <c r="R60" s="5"/>
      <c r="S60" s="2"/>
      <c r="T60" s="5"/>
      <c r="U60" s="2">
        <f t="shared" si="22"/>
        <v>0</v>
      </c>
      <c r="V60" s="5"/>
      <c r="W60" s="2"/>
      <c r="X60" s="2"/>
      <c r="Y60" s="5"/>
      <c r="Z60" s="2">
        <f t="shared" si="23"/>
        <v>0</v>
      </c>
      <c r="AA60" s="5"/>
      <c r="AB60" s="5"/>
      <c r="AC60" s="2">
        <f t="shared" si="24"/>
        <v>2</v>
      </c>
      <c r="AD60" s="44"/>
      <c r="AE60" s="44"/>
      <c r="AF60" s="13">
        <v>1</v>
      </c>
      <c r="AG60" s="44">
        <v>1</v>
      </c>
      <c r="AH60" s="44"/>
      <c r="AI60" s="13">
        <v>1</v>
      </c>
      <c r="AJ60" s="19"/>
      <c r="AK60" s="59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1">
        <v>2</v>
      </c>
      <c r="F61" s="44"/>
      <c r="G61" s="51">
        <v>2</v>
      </c>
      <c r="H61" s="2"/>
      <c r="I61" s="2"/>
      <c r="J61" s="2">
        <v>1</v>
      </c>
      <c r="K61" s="2">
        <f t="shared" si="20"/>
        <v>1</v>
      </c>
      <c r="L61" s="2"/>
      <c r="M61" s="11"/>
      <c r="N61" s="11"/>
      <c r="O61" s="5"/>
      <c r="P61" s="2">
        <f t="shared" si="21"/>
        <v>2</v>
      </c>
      <c r="Q61" s="5">
        <v>1</v>
      </c>
      <c r="R61" s="5">
        <v>1</v>
      </c>
      <c r="S61" s="2"/>
      <c r="T61" s="5"/>
      <c r="U61" s="2">
        <f t="shared" si="22"/>
        <v>0</v>
      </c>
      <c r="V61" s="5"/>
      <c r="W61" s="2"/>
      <c r="X61" s="2"/>
      <c r="Y61" s="5"/>
      <c r="Z61" s="2">
        <f t="shared" si="23"/>
        <v>2</v>
      </c>
      <c r="AA61" s="5"/>
      <c r="AB61" s="5"/>
      <c r="AC61" s="2">
        <f t="shared" si="24"/>
        <v>1</v>
      </c>
      <c r="AD61" s="44"/>
      <c r="AE61" s="44"/>
      <c r="AF61" s="13"/>
      <c r="AG61" s="44"/>
      <c r="AH61" s="44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/>
      <c r="F62" s="44"/>
      <c r="G62" s="5"/>
      <c r="H62" s="2"/>
      <c r="I62" s="2"/>
      <c r="J62" s="2">
        <v>1</v>
      </c>
      <c r="K62" s="2">
        <f t="shared" si="20"/>
        <v>1</v>
      </c>
      <c r="L62" s="2"/>
      <c r="M62" s="11"/>
      <c r="N62" s="11"/>
      <c r="O62" s="5"/>
      <c r="P62" s="2">
        <f t="shared" si="21"/>
        <v>0</v>
      </c>
      <c r="Q62" s="5"/>
      <c r="R62" s="5"/>
      <c r="S62" s="2"/>
      <c r="T62" s="5"/>
      <c r="U62" s="2">
        <f t="shared" si="22"/>
        <v>0</v>
      </c>
      <c r="V62" s="5"/>
      <c r="W62" s="2"/>
      <c r="X62" s="2"/>
      <c r="Y62" s="5"/>
      <c r="Z62" s="2">
        <f t="shared" si="23"/>
        <v>0</v>
      </c>
      <c r="AA62" s="5"/>
      <c r="AB62" s="5"/>
      <c r="AC62" s="2">
        <f t="shared" si="24"/>
        <v>1</v>
      </c>
      <c r="AD62" s="44"/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5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/>
      <c r="F64" s="44"/>
      <c r="G64" s="5"/>
      <c r="H64" s="2"/>
      <c r="I64" s="2"/>
      <c r="J64" s="2">
        <v>2</v>
      </c>
      <c r="K64" s="2">
        <f t="shared" si="20"/>
        <v>2</v>
      </c>
      <c r="L64" s="2"/>
      <c r="M64" s="11"/>
      <c r="N64" s="11"/>
      <c r="O64" s="5"/>
      <c r="P64" s="2">
        <f t="shared" si="21"/>
        <v>1</v>
      </c>
      <c r="Q64" s="5">
        <v>1</v>
      </c>
      <c r="R64" s="5"/>
      <c r="S64" s="2"/>
      <c r="T64" s="5"/>
      <c r="U64" s="2">
        <f t="shared" si="22"/>
        <v>0</v>
      </c>
      <c r="V64" s="5"/>
      <c r="W64" s="2"/>
      <c r="X64" s="2"/>
      <c r="Y64" s="5"/>
      <c r="Z64" s="2">
        <f t="shared" si="23"/>
        <v>1</v>
      </c>
      <c r="AA64" s="5"/>
      <c r="AB64" s="5"/>
      <c r="AC64" s="2">
        <f t="shared" si="24"/>
        <v>1</v>
      </c>
      <c r="AD64" s="44"/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1</v>
      </c>
      <c r="F65" s="42">
        <f t="shared" ref="F65:AP65" si="25">SUM(F66:F71)</f>
        <v>0</v>
      </c>
      <c r="G65" s="42">
        <f t="shared" si="25"/>
        <v>1</v>
      </c>
      <c r="H65" s="42">
        <f t="shared" si="25"/>
        <v>0</v>
      </c>
      <c r="I65" s="42">
        <f t="shared" si="25"/>
        <v>0</v>
      </c>
      <c r="J65" s="42">
        <f t="shared" si="25"/>
        <v>2</v>
      </c>
      <c r="K65" s="42">
        <f t="shared" si="25"/>
        <v>2</v>
      </c>
      <c r="L65" s="42">
        <f t="shared" si="25"/>
        <v>0</v>
      </c>
      <c r="M65" s="42">
        <f t="shared" si="25"/>
        <v>0</v>
      </c>
      <c r="N65" s="42">
        <f t="shared" si="25"/>
        <v>0</v>
      </c>
      <c r="O65" s="42">
        <f t="shared" si="25"/>
        <v>0</v>
      </c>
      <c r="P65" s="42">
        <f t="shared" si="25"/>
        <v>1</v>
      </c>
      <c r="Q65" s="42">
        <f t="shared" si="25"/>
        <v>0</v>
      </c>
      <c r="R65" s="42">
        <f t="shared" si="25"/>
        <v>0</v>
      </c>
      <c r="S65" s="42">
        <f t="shared" si="25"/>
        <v>1</v>
      </c>
      <c r="T65" s="42">
        <f t="shared" si="25"/>
        <v>0</v>
      </c>
      <c r="U65" s="42">
        <f t="shared" si="25"/>
        <v>0</v>
      </c>
      <c r="V65" s="42">
        <f t="shared" si="25"/>
        <v>0</v>
      </c>
      <c r="W65" s="42">
        <f t="shared" si="25"/>
        <v>0</v>
      </c>
      <c r="X65" s="42">
        <f t="shared" si="25"/>
        <v>0</v>
      </c>
      <c r="Y65" s="42">
        <f t="shared" si="25"/>
        <v>0</v>
      </c>
      <c r="Z65" s="42">
        <f t="shared" si="25"/>
        <v>1</v>
      </c>
      <c r="AA65" s="42">
        <f t="shared" si="25"/>
        <v>0</v>
      </c>
      <c r="AB65" s="42">
        <f t="shared" si="25"/>
        <v>0</v>
      </c>
      <c r="AC65" s="42">
        <f t="shared" si="25"/>
        <v>2</v>
      </c>
      <c r="AD65" s="42">
        <f t="shared" si="25"/>
        <v>0</v>
      </c>
      <c r="AE65" s="42">
        <f t="shared" si="25"/>
        <v>0</v>
      </c>
      <c r="AF65" s="42">
        <f t="shared" si="25"/>
        <v>0</v>
      </c>
      <c r="AG65" s="42">
        <f t="shared" si="25"/>
        <v>0</v>
      </c>
      <c r="AH65" s="42">
        <f t="shared" si="25"/>
        <v>0</v>
      </c>
      <c r="AI65" s="42">
        <f t="shared" si="25"/>
        <v>0</v>
      </c>
      <c r="AJ65" s="42">
        <f t="shared" si="25"/>
        <v>0</v>
      </c>
      <c r="AK65" s="42">
        <f t="shared" si="25"/>
        <v>0</v>
      </c>
      <c r="AL65" s="42">
        <f t="shared" si="25"/>
        <v>0</v>
      </c>
      <c r="AM65" s="42">
        <f t="shared" si="25"/>
        <v>0</v>
      </c>
      <c r="AN65" s="42">
        <f t="shared" si="25"/>
        <v>0</v>
      </c>
      <c r="AO65" s="42">
        <f t="shared" si="25"/>
        <v>0</v>
      </c>
      <c r="AP65" s="42">
        <f t="shared" si="25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44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F66+G66+K66-Z66-AA66-O66-N66</f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44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/>
      <c r="F68" s="44"/>
      <c r="G68" s="2"/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4"/>
      <c r="AE68" s="44"/>
      <c r="AF68" s="13"/>
      <c r="AG68" s="44"/>
      <c r="AH68" s="44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44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2">
        <v>1</v>
      </c>
      <c r="F70" s="44"/>
      <c r="G70" s="2">
        <v>1</v>
      </c>
      <c r="H70" s="2"/>
      <c r="I70" s="2"/>
      <c r="J70" s="2">
        <v>2</v>
      </c>
      <c r="K70" s="2">
        <f t="shared" si="26"/>
        <v>2</v>
      </c>
      <c r="L70" s="2"/>
      <c r="M70" s="11"/>
      <c r="N70" s="11"/>
      <c r="O70" s="5"/>
      <c r="P70" s="2">
        <f t="shared" si="27"/>
        <v>1</v>
      </c>
      <c r="Q70" s="5"/>
      <c r="R70" s="5"/>
      <c r="S70" s="2">
        <v>1</v>
      </c>
      <c r="T70" s="5"/>
      <c r="U70" s="2">
        <f t="shared" si="28"/>
        <v>0</v>
      </c>
      <c r="V70" s="5"/>
      <c r="W70" s="2"/>
      <c r="X70" s="2"/>
      <c r="Y70" s="5"/>
      <c r="Z70" s="2">
        <f t="shared" si="29"/>
        <v>1</v>
      </c>
      <c r="AA70" s="5"/>
      <c r="AB70" s="5"/>
      <c r="AC70" s="2">
        <f t="shared" si="30"/>
        <v>2</v>
      </c>
      <c r="AD70" s="44"/>
      <c r="AE70" s="44"/>
      <c r="AF70" s="13"/>
      <c r="AG70" s="44"/>
      <c r="AH70" s="44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2"/>
      <c r="F71" s="44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4</v>
      </c>
      <c r="F72" s="42">
        <f t="shared" ref="F72:AP72" si="31">SUM(F73:F79)</f>
        <v>0</v>
      </c>
      <c r="G72" s="42">
        <f t="shared" si="31"/>
        <v>4</v>
      </c>
      <c r="H72" s="42">
        <f t="shared" si="31"/>
        <v>0</v>
      </c>
      <c r="I72" s="42">
        <f t="shared" si="31"/>
        <v>0</v>
      </c>
      <c r="J72" s="42">
        <f t="shared" si="31"/>
        <v>31</v>
      </c>
      <c r="K72" s="42">
        <f t="shared" si="31"/>
        <v>23</v>
      </c>
      <c r="L72" s="42">
        <f t="shared" si="31"/>
        <v>2</v>
      </c>
      <c r="M72" s="42">
        <f t="shared" si="31"/>
        <v>6</v>
      </c>
      <c r="N72" s="42">
        <f t="shared" si="31"/>
        <v>0</v>
      </c>
      <c r="O72" s="42">
        <f t="shared" si="31"/>
        <v>0</v>
      </c>
      <c r="P72" s="42">
        <f t="shared" si="31"/>
        <v>6</v>
      </c>
      <c r="Q72" s="42">
        <f t="shared" si="31"/>
        <v>3</v>
      </c>
      <c r="R72" s="42">
        <f t="shared" si="31"/>
        <v>1</v>
      </c>
      <c r="S72" s="42">
        <f t="shared" si="31"/>
        <v>2</v>
      </c>
      <c r="T72" s="42">
        <f t="shared" si="31"/>
        <v>0</v>
      </c>
      <c r="U72" s="42">
        <f t="shared" si="31"/>
        <v>0</v>
      </c>
      <c r="V72" s="42">
        <f t="shared" si="31"/>
        <v>0</v>
      </c>
      <c r="W72" s="42">
        <f t="shared" si="31"/>
        <v>0</v>
      </c>
      <c r="X72" s="42">
        <f t="shared" si="31"/>
        <v>0</v>
      </c>
      <c r="Y72" s="42">
        <f t="shared" si="31"/>
        <v>1</v>
      </c>
      <c r="Z72" s="42">
        <f t="shared" si="31"/>
        <v>7</v>
      </c>
      <c r="AA72" s="42">
        <f t="shared" si="31"/>
        <v>0</v>
      </c>
      <c r="AB72" s="42">
        <f t="shared" si="31"/>
        <v>0</v>
      </c>
      <c r="AC72" s="42">
        <f t="shared" si="31"/>
        <v>20</v>
      </c>
      <c r="AD72" s="42">
        <f t="shared" si="31"/>
        <v>0</v>
      </c>
      <c r="AE72" s="42">
        <f t="shared" si="31"/>
        <v>3</v>
      </c>
      <c r="AF72" s="42">
        <f t="shared" si="31"/>
        <v>0</v>
      </c>
      <c r="AG72" s="42">
        <f t="shared" si="31"/>
        <v>3</v>
      </c>
      <c r="AH72" s="42">
        <f t="shared" si="31"/>
        <v>1</v>
      </c>
      <c r="AI72" s="42">
        <f t="shared" si="31"/>
        <v>2</v>
      </c>
      <c r="AJ72" s="42">
        <f t="shared" si="31"/>
        <v>0</v>
      </c>
      <c r="AK72" s="42">
        <f t="shared" si="31"/>
        <v>3</v>
      </c>
      <c r="AL72" s="42">
        <f t="shared" si="31"/>
        <v>1</v>
      </c>
      <c r="AM72" s="42">
        <f t="shared" si="31"/>
        <v>1</v>
      </c>
      <c r="AN72" s="42">
        <f t="shared" si="31"/>
        <v>2</v>
      </c>
      <c r="AO72" s="42">
        <f t="shared" si="31"/>
        <v>1</v>
      </c>
      <c r="AP72" s="42">
        <f t="shared" si="31"/>
        <v>1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5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0</v>
      </c>
      <c r="AA73" s="5"/>
      <c r="AB73" s="5"/>
      <c r="AC73" s="2">
        <f t="shared" ref="AC73:AC79" si="36">F73+G73+K73-Z73-AA73-O73-N73</f>
        <v>0</v>
      </c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2">
        <v>1</v>
      </c>
      <c r="F74" s="44"/>
      <c r="G74" s="52">
        <v>1</v>
      </c>
      <c r="H74" s="2"/>
      <c r="I74" s="2"/>
      <c r="J74" s="2"/>
      <c r="K74" s="2">
        <f t="shared" si="32"/>
        <v>0</v>
      </c>
      <c r="L74" s="2"/>
      <c r="M74" s="11"/>
      <c r="N74" s="11"/>
      <c r="O74" s="5"/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>
        <v>1</v>
      </c>
      <c r="Z74" s="2">
        <f t="shared" si="35"/>
        <v>1</v>
      </c>
      <c r="AA74" s="5"/>
      <c r="AB74" s="5"/>
      <c r="AC74" s="2">
        <f t="shared" si="36"/>
        <v>0</v>
      </c>
      <c r="AD74" s="44"/>
      <c r="AE74" s="44">
        <v>1</v>
      </c>
      <c r="AF74" s="13"/>
      <c r="AG74" s="44">
        <v>1</v>
      </c>
      <c r="AH74" s="44"/>
      <c r="AI74" s="13">
        <v>1</v>
      </c>
      <c r="AJ74" s="19"/>
      <c r="AK74" s="59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5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2">
        <v>1</v>
      </c>
      <c r="F76" s="44"/>
      <c r="G76" s="2">
        <v>1</v>
      </c>
      <c r="H76" s="2"/>
      <c r="I76" s="2"/>
      <c r="J76" s="2">
        <v>1</v>
      </c>
      <c r="K76" s="2">
        <f t="shared" si="32"/>
        <v>1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2</v>
      </c>
      <c r="AD76" s="44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2">
        <v>1</v>
      </c>
      <c r="F77" s="44"/>
      <c r="G77" s="2">
        <v>1</v>
      </c>
      <c r="H77" s="2"/>
      <c r="I77" s="2"/>
      <c r="J77" s="2">
        <v>11</v>
      </c>
      <c r="K77" s="2">
        <f t="shared" si="32"/>
        <v>5</v>
      </c>
      <c r="L77" s="2">
        <v>1</v>
      </c>
      <c r="M77" s="11">
        <v>5</v>
      </c>
      <c r="N77" s="11"/>
      <c r="O77" s="5"/>
      <c r="P77" s="2">
        <f t="shared" si="33"/>
        <v>2</v>
      </c>
      <c r="Q77" s="5">
        <v>1</v>
      </c>
      <c r="R77" s="5">
        <v>1</v>
      </c>
      <c r="S77" s="2"/>
      <c r="T77" s="5"/>
      <c r="U77" s="2">
        <f t="shared" si="34"/>
        <v>0</v>
      </c>
      <c r="V77" s="5"/>
      <c r="W77" s="2"/>
      <c r="X77" s="2"/>
      <c r="Y77" s="5"/>
      <c r="Z77" s="2">
        <f t="shared" si="35"/>
        <v>2</v>
      </c>
      <c r="AA77" s="5"/>
      <c r="AB77" s="5"/>
      <c r="AC77" s="2">
        <f t="shared" si="36"/>
        <v>4</v>
      </c>
      <c r="AD77" s="44"/>
      <c r="AE77" s="44"/>
      <c r="AF77" s="13"/>
      <c r="AG77" s="44"/>
      <c r="AH77" s="44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2"/>
      <c r="F78" s="44"/>
      <c r="G78" s="2"/>
      <c r="H78" s="2"/>
      <c r="I78" s="2"/>
      <c r="J78" s="2">
        <v>18</v>
      </c>
      <c r="K78" s="2">
        <f t="shared" si="32"/>
        <v>16</v>
      </c>
      <c r="L78" s="2">
        <v>1</v>
      </c>
      <c r="M78" s="11">
        <v>1</v>
      </c>
      <c r="N78" s="11"/>
      <c r="O78" s="5"/>
      <c r="P78" s="2">
        <f t="shared" si="33"/>
        <v>3</v>
      </c>
      <c r="Q78" s="5">
        <v>1</v>
      </c>
      <c r="R78" s="5"/>
      <c r="S78" s="2">
        <v>2</v>
      </c>
      <c r="T78" s="5"/>
      <c r="U78" s="2">
        <f t="shared" si="34"/>
        <v>0</v>
      </c>
      <c r="V78" s="5"/>
      <c r="W78" s="2"/>
      <c r="X78" s="2"/>
      <c r="Y78" s="5"/>
      <c r="Z78" s="2">
        <f t="shared" si="35"/>
        <v>3</v>
      </c>
      <c r="AA78" s="5"/>
      <c r="AB78" s="5"/>
      <c r="AC78" s="2">
        <f t="shared" si="36"/>
        <v>13</v>
      </c>
      <c r="AD78" s="44"/>
      <c r="AE78" s="44">
        <v>2</v>
      </c>
      <c r="AF78" s="13"/>
      <c r="AG78" s="44">
        <v>2</v>
      </c>
      <c r="AH78" s="44">
        <v>1</v>
      </c>
      <c r="AI78" s="13">
        <v>1</v>
      </c>
      <c r="AJ78" s="19"/>
      <c r="AK78" s="59">
        <v>2</v>
      </c>
      <c r="AL78" s="59">
        <v>1</v>
      </c>
      <c r="AM78" s="59">
        <v>1</v>
      </c>
      <c r="AN78" s="59">
        <v>2</v>
      </c>
      <c r="AO78" s="59">
        <v>1</v>
      </c>
      <c r="AP78" s="59">
        <v>1</v>
      </c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>
        <v>1</v>
      </c>
      <c r="F79" s="44"/>
      <c r="G79" s="2">
        <v>1</v>
      </c>
      <c r="H79" s="2"/>
      <c r="I79" s="2"/>
      <c r="J79" s="2">
        <v>1</v>
      </c>
      <c r="K79" s="2">
        <f t="shared" si="32"/>
        <v>1</v>
      </c>
      <c r="L79" s="2"/>
      <c r="M79" s="11"/>
      <c r="N79" s="11"/>
      <c r="O79" s="5"/>
      <c r="P79" s="2">
        <f t="shared" si="33"/>
        <v>1</v>
      </c>
      <c r="Q79" s="5">
        <v>1</v>
      </c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1</v>
      </c>
      <c r="AA79" s="5"/>
      <c r="AB79" s="5"/>
      <c r="AC79" s="2">
        <f t="shared" si="36"/>
        <v>1</v>
      </c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P80" si="37">SUM(F81:F82)</f>
        <v>0</v>
      </c>
      <c r="G80" s="42">
        <f t="shared" si="37"/>
        <v>0</v>
      </c>
      <c r="H80" s="42">
        <f t="shared" si="37"/>
        <v>0</v>
      </c>
      <c r="I80" s="42">
        <f t="shared" si="37"/>
        <v>0</v>
      </c>
      <c r="J80" s="42">
        <f t="shared" si="37"/>
        <v>0</v>
      </c>
      <c r="K80" s="42">
        <f t="shared" si="37"/>
        <v>0</v>
      </c>
      <c r="L80" s="42">
        <f t="shared" si="37"/>
        <v>0</v>
      </c>
      <c r="M80" s="42">
        <f t="shared" si="37"/>
        <v>0</v>
      </c>
      <c r="N80" s="42">
        <f t="shared" si="37"/>
        <v>0</v>
      </c>
      <c r="O80" s="42">
        <f t="shared" si="37"/>
        <v>0</v>
      </c>
      <c r="P80" s="42">
        <f t="shared" si="37"/>
        <v>0</v>
      </c>
      <c r="Q80" s="42">
        <f t="shared" si="37"/>
        <v>0</v>
      </c>
      <c r="R80" s="42">
        <f t="shared" si="37"/>
        <v>0</v>
      </c>
      <c r="S80" s="42">
        <f t="shared" si="37"/>
        <v>0</v>
      </c>
      <c r="T80" s="42">
        <f t="shared" si="37"/>
        <v>0</v>
      </c>
      <c r="U80" s="42">
        <f t="shared" si="37"/>
        <v>0</v>
      </c>
      <c r="V80" s="42">
        <f t="shared" si="37"/>
        <v>0</v>
      </c>
      <c r="W80" s="42">
        <f t="shared" si="37"/>
        <v>0</v>
      </c>
      <c r="X80" s="42">
        <f t="shared" si="37"/>
        <v>0</v>
      </c>
      <c r="Y80" s="42">
        <f t="shared" si="37"/>
        <v>0</v>
      </c>
      <c r="Z80" s="42">
        <f t="shared" si="37"/>
        <v>0</v>
      </c>
      <c r="AA80" s="42">
        <f t="shared" si="37"/>
        <v>0</v>
      </c>
      <c r="AB80" s="42">
        <f t="shared" si="37"/>
        <v>0</v>
      </c>
      <c r="AC80" s="42">
        <f t="shared" si="37"/>
        <v>0</v>
      </c>
      <c r="AD80" s="42">
        <f t="shared" si="37"/>
        <v>0</v>
      </c>
      <c r="AE80" s="42">
        <f t="shared" si="37"/>
        <v>0</v>
      </c>
      <c r="AF80" s="42">
        <f t="shared" si="37"/>
        <v>0</v>
      </c>
      <c r="AG80" s="42">
        <f t="shared" si="37"/>
        <v>0</v>
      </c>
      <c r="AH80" s="42">
        <f t="shared" si="37"/>
        <v>0</v>
      </c>
      <c r="AI80" s="42">
        <f t="shared" si="37"/>
        <v>0</v>
      </c>
      <c r="AJ80" s="42">
        <f t="shared" si="37"/>
        <v>0</v>
      </c>
      <c r="AK80" s="42">
        <f t="shared" si="37"/>
        <v>0</v>
      </c>
      <c r="AL80" s="42">
        <f t="shared" si="37"/>
        <v>0</v>
      </c>
      <c r="AM80" s="42">
        <f t="shared" si="37"/>
        <v>0</v>
      </c>
      <c r="AN80" s="42">
        <f t="shared" si="37"/>
        <v>0</v>
      </c>
      <c r="AO80" s="42">
        <f t="shared" si="37"/>
        <v>0</v>
      </c>
      <c r="AP80" s="42">
        <f t="shared" si="37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9</v>
      </c>
      <c r="F83" s="42">
        <f t="shared" ref="F83:AP83" si="38">SUM(F84:F104)</f>
        <v>0</v>
      </c>
      <c r="G83" s="42">
        <f t="shared" si="38"/>
        <v>9</v>
      </c>
      <c r="H83" s="42">
        <f t="shared" si="38"/>
        <v>0</v>
      </c>
      <c r="I83" s="42">
        <f t="shared" si="38"/>
        <v>0</v>
      </c>
      <c r="J83" s="42">
        <f t="shared" si="38"/>
        <v>24</v>
      </c>
      <c r="K83" s="42">
        <f t="shared" si="38"/>
        <v>20</v>
      </c>
      <c r="L83" s="42">
        <f t="shared" si="38"/>
        <v>3</v>
      </c>
      <c r="M83" s="42">
        <f t="shared" si="38"/>
        <v>1</v>
      </c>
      <c r="N83" s="42">
        <f t="shared" si="38"/>
        <v>0</v>
      </c>
      <c r="O83" s="42">
        <f t="shared" si="38"/>
        <v>0</v>
      </c>
      <c r="P83" s="42">
        <f t="shared" si="38"/>
        <v>20</v>
      </c>
      <c r="Q83" s="42">
        <f t="shared" si="38"/>
        <v>15</v>
      </c>
      <c r="R83" s="42">
        <f t="shared" si="38"/>
        <v>1</v>
      </c>
      <c r="S83" s="42">
        <f t="shared" si="38"/>
        <v>2</v>
      </c>
      <c r="T83" s="42">
        <f t="shared" si="38"/>
        <v>0</v>
      </c>
      <c r="U83" s="42">
        <f t="shared" si="38"/>
        <v>2</v>
      </c>
      <c r="V83" s="42">
        <f t="shared" si="38"/>
        <v>0</v>
      </c>
      <c r="W83" s="42">
        <f t="shared" si="38"/>
        <v>1</v>
      </c>
      <c r="X83" s="42">
        <f t="shared" si="38"/>
        <v>1</v>
      </c>
      <c r="Y83" s="42">
        <f t="shared" si="38"/>
        <v>4</v>
      </c>
      <c r="Z83" s="42">
        <f t="shared" si="38"/>
        <v>24</v>
      </c>
      <c r="AA83" s="42">
        <f t="shared" si="38"/>
        <v>0</v>
      </c>
      <c r="AB83" s="42">
        <f t="shared" si="38"/>
        <v>0</v>
      </c>
      <c r="AC83" s="42">
        <f t="shared" si="38"/>
        <v>5</v>
      </c>
      <c r="AD83" s="42">
        <f t="shared" si="38"/>
        <v>1</v>
      </c>
      <c r="AE83" s="42">
        <f t="shared" si="38"/>
        <v>0</v>
      </c>
      <c r="AF83" s="42">
        <f t="shared" si="38"/>
        <v>0</v>
      </c>
      <c r="AG83" s="42">
        <f t="shared" si="38"/>
        <v>0</v>
      </c>
      <c r="AH83" s="42">
        <f t="shared" si="38"/>
        <v>0</v>
      </c>
      <c r="AI83" s="42">
        <f t="shared" si="38"/>
        <v>0</v>
      </c>
      <c r="AJ83" s="42">
        <f t="shared" si="38"/>
        <v>0</v>
      </c>
      <c r="AK83" s="42">
        <f t="shared" si="38"/>
        <v>0</v>
      </c>
      <c r="AL83" s="42">
        <f t="shared" si="38"/>
        <v>0</v>
      </c>
      <c r="AM83" s="42">
        <f t="shared" si="38"/>
        <v>0</v>
      </c>
      <c r="AN83" s="42">
        <f t="shared" si="38"/>
        <v>0</v>
      </c>
      <c r="AO83" s="42">
        <f t="shared" si="38"/>
        <v>0</v>
      </c>
      <c r="AP83" s="42">
        <f t="shared" si="38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3</v>
      </c>
      <c r="F85" s="44"/>
      <c r="G85" s="2">
        <v>3</v>
      </c>
      <c r="H85" s="2"/>
      <c r="I85" s="2"/>
      <c r="J85" s="2">
        <v>5</v>
      </c>
      <c r="K85" s="2">
        <f>J85-L85-M85</f>
        <v>4</v>
      </c>
      <c r="L85" s="2">
        <v>1</v>
      </c>
      <c r="M85" s="11"/>
      <c r="N85" s="11"/>
      <c r="O85" s="5"/>
      <c r="P85" s="2">
        <f>Q85+R85+S85+T85+U85</f>
        <v>4</v>
      </c>
      <c r="Q85" s="5">
        <v>1</v>
      </c>
      <c r="R85" s="5"/>
      <c r="S85" s="2">
        <v>2</v>
      </c>
      <c r="T85" s="5"/>
      <c r="U85" s="2">
        <f>V85+W85+X85</f>
        <v>1</v>
      </c>
      <c r="V85" s="5"/>
      <c r="W85" s="2"/>
      <c r="X85" s="2">
        <v>1</v>
      </c>
      <c r="Y85" s="5">
        <v>2</v>
      </c>
      <c r="Z85" s="2">
        <f>P85+Y85</f>
        <v>6</v>
      </c>
      <c r="AA85" s="5"/>
      <c r="AB85" s="5"/>
      <c r="AC85" s="2">
        <f>F85+G85+K85-Z85-AA85-O85-N85</f>
        <v>1</v>
      </c>
      <c r="AD85" s="44">
        <v>1</v>
      </c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2">
        <v>2</v>
      </c>
      <c r="K86" s="2">
        <f>J86-L86-M86</f>
        <v>2</v>
      </c>
      <c r="L86" s="2"/>
      <c r="M86" s="11"/>
      <c r="N86" s="11"/>
      <c r="O86" s="5"/>
      <c r="P86" s="2">
        <f>Q86+R86+S86+T86+U86</f>
        <v>2</v>
      </c>
      <c r="Q86" s="5">
        <v>1</v>
      </c>
      <c r="R86" s="5"/>
      <c r="S86" s="2"/>
      <c r="T86" s="5"/>
      <c r="U86" s="2">
        <f>V86+W86+X86</f>
        <v>1</v>
      </c>
      <c r="V86" s="5"/>
      <c r="W86" s="2">
        <v>1</v>
      </c>
      <c r="X86" s="2"/>
      <c r="Y86" s="5"/>
      <c r="Z86" s="2">
        <f>P86+Y86</f>
        <v>2</v>
      </c>
      <c r="AA86" s="5"/>
      <c r="AB86" s="5"/>
      <c r="AC86" s="2">
        <f>F86+G86+K86-Z86-AA86-O86-N86</f>
        <v>0</v>
      </c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2"/>
      <c r="F87" s="44"/>
      <c r="G87" s="2"/>
      <c r="H87" s="2"/>
      <c r="I87" s="2"/>
      <c r="J87" s="2">
        <v>3</v>
      </c>
      <c r="K87" s="2">
        <f>J87-L87-M87</f>
        <v>2</v>
      </c>
      <c r="L87" s="2">
        <v>1</v>
      </c>
      <c r="M87" s="11"/>
      <c r="N87" s="11"/>
      <c r="O87" s="5"/>
      <c r="P87" s="2">
        <f>Q87+R87+S87+T87+U87</f>
        <v>1</v>
      </c>
      <c r="Q87" s="5">
        <v>1</v>
      </c>
      <c r="R87" s="5"/>
      <c r="S87" s="2"/>
      <c r="T87" s="5"/>
      <c r="U87" s="2">
        <f>V87+W87+X87</f>
        <v>0</v>
      </c>
      <c r="V87" s="5"/>
      <c r="W87" s="2"/>
      <c r="X87" s="2"/>
      <c r="Y87" s="5">
        <v>1</v>
      </c>
      <c r="Z87" s="2">
        <f>P87+Y87</f>
        <v>2</v>
      </c>
      <c r="AA87" s="5"/>
      <c r="AB87" s="5"/>
      <c r="AC87" s="2">
        <f>F87+G87+K87-Z87-AA87-O87-N87</f>
        <v>0</v>
      </c>
      <c r="AD87" s="44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2"/>
      <c r="F88" s="44"/>
      <c r="G88" s="2"/>
      <c r="H88" s="2"/>
      <c r="I88" s="2"/>
      <c r="J88" s="2"/>
      <c r="K88" s="2">
        <f t="shared" ref="K88:K104" si="39">J88-L88-M88</f>
        <v>0</v>
      </c>
      <c r="L88" s="2"/>
      <c r="M88" s="11"/>
      <c r="N88" s="11"/>
      <c r="O88" s="5"/>
      <c r="P88" s="2">
        <f t="shared" ref="P88:P104" si="40">Q88+R88+S88+T88+U88</f>
        <v>0</v>
      </c>
      <c r="Q88" s="5"/>
      <c r="R88" s="5"/>
      <c r="S88" s="2"/>
      <c r="T88" s="5"/>
      <c r="U88" s="2">
        <f t="shared" ref="U88:U104" si="41">V88+W88+X88</f>
        <v>0</v>
      </c>
      <c r="V88" s="5"/>
      <c r="W88" s="2"/>
      <c r="X88" s="2"/>
      <c r="Y88" s="5"/>
      <c r="Z88" s="2">
        <f t="shared" ref="Z88:Z104" si="42">P88+Y88</f>
        <v>0</v>
      </c>
      <c r="AA88" s="5"/>
      <c r="AB88" s="5"/>
      <c r="AC88" s="2">
        <f t="shared" ref="AC88:AC104" si="43">F88+G88+K88-Z88-AA88-O88-N88</f>
        <v>0</v>
      </c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2">
        <v>4</v>
      </c>
      <c r="F89" s="44"/>
      <c r="G89" s="2">
        <v>4</v>
      </c>
      <c r="H89" s="2"/>
      <c r="I89" s="2"/>
      <c r="J89" s="2">
        <v>2</v>
      </c>
      <c r="K89" s="2">
        <f t="shared" si="39"/>
        <v>2</v>
      </c>
      <c r="L89" s="2"/>
      <c r="M89" s="11"/>
      <c r="N89" s="11"/>
      <c r="O89" s="5"/>
      <c r="P89" s="2">
        <f t="shared" si="40"/>
        <v>6</v>
      </c>
      <c r="Q89" s="5">
        <v>5</v>
      </c>
      <c r="R89" s="5">
        <v>1</v>
      </c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6</v>
      </c>
      <c r="AA89" s="5"/>
      <c r="AB89" s="5"/>
      <c r="AC89" s="2">
        <f t="shared" si="43"/>
        <v>0</v>
      </c>
      <c r="AD89" s="44"/>
      <c r="AE89" s="44"/>
      <c r="AF89" s="13"/>
      <c r="AG89" s="44"/>
      <c r="AH89" s="44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5"/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0</v>
      </c>
      <c r="AD90" s="44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5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5"/>
      <c r="H92" s="2"/>
      <c r="I92" s="2"/>
      <c r="J92" s="2">
        <v>1</v>
      </c>
      <c r="K92" s="2">
        <f t="shared" si="39"/>
        <v>1</v>
      </c>
      <c r="L92" s="2"/>
      <c r="M92" s="11"/>
      <c r="N92" s="11"/>
      <c r="O92" s="5"/>
      <c r="P92" s="2">
        <f t="shared" si="40"/>
        <v>0</v>
      </c>
      <c r="Q92" s="5"/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0</v>
      </c>
      <c r="AA92" s="5"/>
      <c r="AB92" s="5"/>
      <c r="AC92" s="2">
        <f t="shared" si="43"/>
        <v>1</v>
      </c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5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/>
      <c r="F94" s="44"/>
      <c r="G94" s="5"/>
      <c r="H94" s="2"/>
      <c r="I94" s="2"/>
      <c r="J94" s="2">
        <v>2</v>
      </c>
      <c r="K94" s="2">
        <f t="shared" si="39"/>
        <v>2</v>
      </c>
      <c r="L94" s="2"/>
      <c r="M94" s="11"/>
      <c r="N94" s="11"/>
      <c r="O94" s="5"/>
      <c r="P94" s="2">
        <f t="shared" si="40"/>
        <v>1</v>
      </c>
      <c r="Q94" s="5">
        <v>1</v>
      </c>
      <c r="R94" s="5"/>
      <c r="S94" s="2"/>
      <c r="T94" s="5"/>
      <c r="U94" s="2">
        <f t="shared" si="41"/>
        <v>0</v>
      </c>
      <c r="V94" s="5"/>
      <c r="W94" s="2"/>
      <c r="X94" s="2"/>
      <c r="Y94" s="5"/>
      <c r="Z94" s="2">
        <f t="shared" si="42"/>
        <v>1</v>
      </c>
      <c r="AA94" s="5"/>
      <c r="AB94" s="5"/>
      <c r="AC94" s="2">
        <f t="shared" si="43"/>
        <v>1</v>
      </c>
      <c r="AD94" s="44"/>
      <c r="AE94" s="44"/>
      <c r="AF94" s="13"/>
      <c r="AG94" s="44"/>
      <c r="AH94" s="44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>
        <v>1</v>
      </c>
      <c r="F96" s="44"/>
      <c r="G96" s="5">
        <v>1</v>
      </c>
      <c r="H96" s="2"/>
      <c r="I96" s="2"/>
      <c r="J96" s="2">
        <v>1</v>
      </c>
      <c r="K96" s="2">
        <f t="shared" si="39"/>
        <v>1</v>
      </c>
      <c r="L96" s="2"/>
      <c r="M96" s="11"/>
      <c r="N96" s="11"/>
      <c r="O96" s="5"/>
      <c r="P96" s="2">
        <f t="shared" si="40"/>
        <v>1</v>
      </c>
      <c r="Q96" s="5">
        <v>1</v>
      </c>
      <c r="R96" s="5"/>
      <c r="S96" s="2"/>
      <c r="T96" s="5"/>
      <c r="U96" s="2">
        <f t="shared" si="41"/>
        <v>0</v>
      </c>
      <c r="V96" s="5"/>
      <c r="W96" s="2"/>
      <c r="X96" s="2"/>
      <c r="Y96" s="5">
        <v>1</v>
      </c>
      <c r="Z96" s="2">
        <f t="shared" si="42"/>
        <v>2</v>
      </c>
      <c r="AA96" s="5"/>
      <c r="AB96" s="5"/>
      <c r="AC96" s="2">
        <f t="shared" si="43"/>
        <v>0</v>
      </c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5"/>
      <c r="H97" s="2"/>
      <c r="I97" s="2"/>
      <c r="J97" s="2"/>
      <c r="K97" s="2">
        <f t="shared" si="39"/>
        <v>0</v>
      </c>
      <c r="L97" s="2"/>
      <c r="M97" s="11"/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0</v>
      </c>
      <c r="AD97" s="44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5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>
        <v>1</v>
      </c>
      <c r="F99" s="44"/>
      <c r="G99" s="5">
        <v>1</v>
      </c>
      <c r="H99" s="2"/>
      <c r="I99" s="2"/>
      <c r="J99" s="2">
        <v>3</v>
      </c>
      <c r="K99" s="2">
        <f t="shared" si="39"/>
        <v>2</v>
      </c>
      <c r="L99" s="2">
        <v>1</v>
      </c>
      <c r="M99" s="11"/>
      <c r="N99" s="11"/>
      <c r="O99" s="5"/>
      <c r="P99" s="2">
        <f t="shared" si="40"/>
        <v>2</v>
      </c>
      <c r="Q99" s="5">
        <v>2</v>
      </c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2</v>
      </c>
      <c r="AA99" s="5"/>
      <c r="AB99" s="5"/>
      <c r="AC99" s="2">
        <f t="shared" si="43"/>
        <v>1</v>
      </c>
      <c r="AD99" s="44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/>
      <c r="F101" s="44"/>
      <c r="G101" s="2"/>
      <c r="H101" s="2"/>
      <c r="I101" s="2"/>
      <c r="J101" s="2">
        <v>1</v>
      </c>
      <c r="K101" s="2">
        <f t="shared" si="39"/>
        <v>0</v>
      </c>
      <c r="L101" s="2"/>
      <c r="M101" s="11">
        <v>1</v>
      </c>
      <c r="N101" s="11"/>
      <c r="O101" s="5"/>
      <c r="P101" s="2">
        <f t="shared" si="40"/>
        <v>0</v>
      </c>
      <c r="Q101" s="5"/>
      <c r="R101" s="5"/>
      <c r="S101" s="2"/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0</v>
      </c>
      <c r="AA101" s="5"/>
      <c r="AB101" s="5"/>
      <c r="AC101" s="2">
        <f t="shared" si="43"/>
        <v>0</v>
      </c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>
        <v>4</v>
      </c>
      <c r="K103" s="2">
        <f t="shared" si="39"/>
        <v>4</v>
      </c>
      <c r="L103" s="2"/>
      <c r="M103" s="11"/>
      <c r="N103" s="11"/>
      <c r="O103" s="5"/>
      <c r="P103" s="2">
        <f t="shared" si="40"/>
        <v>3</v>
      </c>
      <c r="Q103" s="5">
        <v>3</v>
      </c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3</v>
      </c>
      <c r="AA103" s="5"/>
      <c r="AB103" s="5"/>
      <c r="AC103" s="2">
        <f t="shared" si="43"/>
        <v>1</v>
      </c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3</v>
      </c>
      <c r="F105" s="42">
        <f t="shared" ref="F105:AP105" si="44">SUM(F106:F109)</f>
        <v>0</v>
      </c>
      <c r="G105" s="42">
        <f t="shared" si="44"/>
        <v>2</v>
      </c>
      <c r="H105" s="42">
        <f t="shared" si="44"/>
        <v>1</v>
      </c>
      <c r="I105" s="42">
        <f t="shared" si="44"/>
        <v>0</v>
      </c>
      <c r="J105" s="42">
        <f t="shared" si="44"/>
        <v>1</v>
      </c>
      <c r="K105" s="42">
        <f t="shared" si="44"/>
        <v>1</v>
      </c>
      <c r="L105" s="42">
        <f t="shared" si="44"/>
        <v>0</v>
      </c>
      <c r="M105" s="42">
        <f t="shared" si="44"/>
        <v>0</v>
      </c>
      <c r="N105" s="42">
        <f t="shared" si="44"/>
        <v>0</v>
      </c>
      <c r="O105" s="42">
        <f t="shared" si="44"/>
        <v>0</v>
      </c>
      <c r="P105" s="42">
        <f t="shared" si="44"/>
        <v>0</v>
      </c>
      <c r="Q105" s="42">
        <f t="shared" si="44"/>
        <v>0</v>
      </c>
      <c r="R105" s="42">
        <f t="shared" si="44"/>
        <v>0</v>
      </c>
      <c r="S105" s="42">
        <f t="shared" si="44"/>
        <v>0</v>
      </c>
      <c r="T105" s="42">
        <f t="shared" si="44"/>
        <v>0</v>
      </c>
      <c r="U105" s="42">
        <f t="shared" si="44"/>
        <v>0</v>
      </c>
      <c r="V105" s="42">
        <f t="shared" si="44"/>
        <v>0</v>
      </c>
      <c r="W105" s="42">
        <f t="shared" si="44"/>
        <v>0</v>
      </c>
      <c r="X105" s="42">
        <f t="shared" si="44"/>
        <v>0</v>
      </c>
      <c r="Y105" s="42">
        <f t="shared" si="44"/>
        <v>0</v>
      </c>
      <c r="Z105" s="42">
        <f t="shared" si="44"/>
        <v>0</v>
      </c>
      <c r="AA105" s="42">
        <f t="shared" si="44"/>
        <v>0</v>
      </c>
      <c r="AB105" s="42">
        <f t="shared" si="44"/>
        <v>0</v>
      </c>
      <c r="AC105" s="42">
        <f t="shared" si="44"/>
        <v>3</v>
      </c>
      <c r="AD105" s="42">
        <f t="shared" si="44"/>
        <v>0</v>
      </c>
      <c r="AE105" s="42">
        <f t="shared" si="44"/>
        <v>6</v>
      </c>
      <c r="AF105" s="42">
        <f t="shared" si="44"/>
        <v>0</v>
      </c>
      <c r="AG105" s="42">
        <f t="shared" si="44"/>
        <v>6</v>
      </c>
      <c r="AH105" s="42">
        <f t="shared" si="44"/>
        <v>1</v>
      </c>
      <c r="AI105" s="42">
        <f t="shared" si="44"/>
        <v>5</v>
      </c>
      <c r="AJ105" s="42">
        <f t="shared" si="44"/>
        <v>0</v>
      </c>
      <c r="AK105" s="42">
        <f t="shared" si="44"/>
        <v>6</v>
      </c>
      <c r="AL105" s="42">
        <f t="shared" si="44"/>
        <v>2</v>
      </c>
      <c r="AM105" s="42">
        <f t="shared" si="44"/>
        <v>0</v>
      </c>
      <c r="AN105" s="42">
        <f t="shared" si="44"/>
        <v>2</v>
      </c>
      <c r="AO105" s="42">
        <f t="shared" si="44"/>
        <v>2</v>
      </c>
      <c r="AP105" s="42">
        <f t="shared" si="44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F108+G108+K108-Z108-AA108-O108-N108</f>
        <v>1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2">
        <v>3</v>
      </c>
      <c r="F109" s="2"/>
      <c r="G109" s="2">
        <v>2</v>
      </c>
      <c r="H109" s="2">
        <v>1</v>
      </c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2</v>
      </c>
      <c r="AD109" s="44"/>
      <c r="AE109" s="44">
        <v>6</v>
      </c>
      <c r="AF109" s="44"/>
      <c r="AG109" s="44">
        <v>6</v>
      </c>
      <c r="AH109" s="44">
        <v>1</v>
      </c>
      <c r="AI109" s="13">
        <v>5</v>
      </c>
      <c r="AJ109" s="19"/>
      <c r="AK109" s="59">
        <v>6</v>
      </c>
      <c r="AL109" s="59">
        <v>2</v>
      </c>
      <c r="AM109" s="59"/>
      <c r="AN109" s="59">
        <v>2</v>
      </c>
      <c r="AO109" s="59">
        <v>2</v>
      </c>
      <c r="AP109" s="1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139</v>
      </c>
      <c r="F110" s="42">
        <f t="shared" ref="F110:AP110" si="45">SUM(F111:F118)</f>
        <v>0</v>
      </c>
      <c r="G110" s="42">
        <f t="shared" si="45"/>
        <v>121</v>
      </c>
      <c r="H110" s="42">
        <f t="shared" si="45"/>
        <v>18</v>
      </c>
      <c r="I110" s="42">
        <f t="shared" si="45"/>
        <v>0</v>
      </c>
      <c r="J110" s="42">
        <f t="shared" si="45"/>
        <v>211</v>
      </c>
      <c r="K110" s="42">
        <f t="shared" si="45"/>
        <v>187</v>
      </c>
      <c r="L110" s="42">
        <f t="shared" si="45"/>
        <v>21</v>
      </c>
      <c r="M110" s="42">
        <f t="shared" si="45"/>
        <v>3</v>
      </c>
      <c r="N110" s="42">
        <f t="shared" si="45"/>
        <v>0</v>
      </c>
      <c r="O110" s="42">
        <f t="shared" si="45"/>
        <v>0</v>
      </c>
      <c r="P110" s="42">
        <f t="shared" si="45"/>
        <v>211</v>
      </c>
      <c r="Q110" s="42">
        <f t="shared" si="45"/>
        <v>119</v>
      </c>
      <c r="R110" s="42">
        <f t="shared" si="45"/>
        <v>38</v>
      </c>
      <c r="S110" s="42">
        <f t="shared" si="45"/>
        <v>27</v>
      </c>
      <c r="T110" s="42">
        <f t="shared" si="45"/>
        <v>0</v>
      </c>
      <c r="U110" s="42">
        <f t="shared" si="45"/>
        <v>27</v>
      </c>
      <c r="V110" s="42">
        <f t="shared" si="45"/>
        <v>4</v>
      </c>
      <c r="W110" s="42">
        <f t="shared" si="45"/>
        <v>19</v>
      </c>
      <c r="X110" s="42">
        <f t="shared" si="45"/>
        <v>4</v>
      </c>
      <c r="Y110" s="42">
        <f t="shared" si="45"/>
        <v>4</v>
      </c>
      <c r="Z110" s="42">
        <f t="shared" si="45"/>
        <v>215</v>
      </c>
      <c r="AA110" s="42">
        <f t="shared" si="45"/>
        <v>2</v>
      </c>
      <c r="AB110" s="42">
        <f t="shared" si="45"/>
        <v>2</v>
      </c>
      <c r="AC110" s="42">
        <f t="shared" si="45"/>
        <v>91</v>
      </c>
      <c r="AD110" s="42">
        <f t="shared" si="45"/>
        <v>9</v>
      </c>
      <c r="AE110" s="42">
        <f t="shared" si="45"/>
        <v>13</v>
      </c>
      <c r="AF110" s="42">
        <f t="shared" si="45"/>
        <v>2</v>
      </c>
      <c r="AG110" s="42">
        <f t="shared" si="45"/>
        <v>15</v>
      </c>
      <c r="AH110" s="42">
        <f t="shared" si="45"/>
        <v>4</v>
      </c>
      <c r="AI110" s="42">
        <f t="shared" si="45"/>
        <v>11</v>
      </c>
      <c r="AJ110" s="42">
        <f t="shared" si="45"/>
        <v>0</v>
      </c>
      <c r="AK110" s="42">
        <f t="shared" si="45"/>
        <v>13</v>
      </c>
      <c r="AL110" s="42">
        <f t="shared" si="45"/>
        <v>5</v>
      </c>
      <c r="AM110" s="42">
        <f t="shared" si="45"/>
        <v>1</v>
      </c>
      <c r="AN110" s="42">
        <f t="shared" si="45"/>
        <v>6</v>
      </c>
      <c r="AO110" s="42">
        <f t="shared" si="45"/>
        <v>6</v>
      </c>
      <c r="AP110" s="42">
        <f t="shared" si="45"/>
        <v>0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2">
        <v>119</v>
      </c>
      <c r="F111" s="44"/>
      <c r="G111" s="2">
        <v>101</v>
      </c>
      <c r="H111" s="2">
        <v>18</v>
      </c>
      <c r="I111" s="2"/>
      <c r="J111" s="2">
        <v>184</v>
      </c>
      <c r="K111" s="2">
        <f>J111-L111-M111</f>
        <v>166</v>
      </c>
      <c r="L111" s="2">
        <v>17</v>
      </c>
      <c r="M111" s="11">
        <v>1</v>
      </c>
      <c r="N111" s="11"/>
      <c r="O111" s="5"/>
      <c r="P111" s="2">
        <f>Q111+R111+S111+T111+U111</f>
        <v>189</v>
      </c>
      <c r="Q111" s="5">
        <v>112</v>
      </c>
      <c r="R111" s="5">
        <v>37</v>
      </c>
      <c r="S111" s="2">
        <v>17</v>
      </c>
      <c r="T111" s="5"/>
      <c r="U111" s="2">
        <f>V111+W111+X111</f>
        <v>23</v>
      </c>
      <c r="V111" s="5">
        <v>3</v>
      </c>
      <c r="W111" s="2">
        <v>16</v>
      </c>
      <c r="X111" s="2">
        <v>4</v>
      </c>
      <c r="Y111" s="5">
        <v>3</v>
      </c>
      <c r="Z111" s="2">
        <f>P111+Y111</f>
        <v>192</v>
      </c>
      <c r="AA111" s="5">
        <v>1</v>
      </c>
      <c r="AB111" s="5">
        <v>1</v>
      </c>
      <c r="AC111" s="2">
        <f>F111+G111+K111-Z111-AA111-O111-N111</f>
        <v>74</v>
      </c>
      <c r="AD111" s="44">
        <v>6</v>
      </c>
      <c r="AE111" s="44">
        <v>8</v>
      </c>
      <c r="AF111" s="13">
        <v>1</v>
      </c>
      <c r="AG111" s="44">
        <v>9</v>
      </c>
      <c r="AH111" s="44">
        <v>2</v>
      </c>
      <c r="AI111" s="13">
        <v>7</v>
      </c>
      <c r="AJ111" s="19"/>
      <c r="AK111" s="59">
        <v>8</v>
      </c>
      <c r="AL111" s="59">
        <v>4</v>
      </c>
      <c r="AM111" s="59">
        <v>1</v>
      </c>
      <c r="AN111" s="59">
        <v>5</v>
      </c>
      <c r="AO111" s="59">
        <v>5</v>
      </c>
      <c r="AP111" s="19"/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>J112-L112-M112</f>
        <v>0</v>
      </c>
      <c r="L112" s="2"/>
      <c r="M112" s="11"/>
      <c r="N112" s="11"/>
      <c r="O112" s="5"/>
      <c r="P112" s="2">
        <f>Q112+R112+S112+T112+U112</f>
        <v>0</v>
      </c>
      <c r="Q112" s="5"/>
      <c r="R112" s="5"/>
      <c r="S112" s="2"/>
      <c r="T112" s="5"/>
      <c r="U112" s="2">
        <f>V112+W112+X112</f>
        <v>0</v>
      </c>
      <c r="V112" s="5"/>
      <c r="W112" s="2"/>
      <c r="X112" s="2"/>
      <c r="Y112" s="5"/>
      <c r="Z112" s="2">
        <f>P112+Y112</f>
        <v>0</v>
      </c>
      <c r="AA112" s="5"/>
      <c r="AB112" s="5"/>
      <c r="AC112" s="2">
        <f>F112+G112+K112-Z112-AA112-O112-N112</f>
        <v>0</v>
      </c>
      <c r="AD112" s="44"/>
      <c r="AE112" s="44"/>
      <c r="AF112" s="13"/>
      <c r="AG112" s="44"/>
      <c r="AH112" s="44"/>
      <c r="AI112" s="13"/>
      <c r="AJ112" s="19"/>
      <c r="AK112" s="5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>
        <v>11</v>
      </c>
      <c r="F113" s="44"/>
      <c r="G113" s="2">
        <v>11</v>
      </c>
      <c r="H113" s="2"/>
      <c r="I113" s="2"/>
      <c r="J113" s="2">
        <v>15</v>
      </c>
      <c r="K113" s="2">
        <f t="shared" ref="K113:K118" si="46">J113-L113-M113</f>
        <v>12</v>
      </c>
      <c r="L113" s="2">
        <v>2</v>
      </c>
      <c r="M113" s="11">
        <v>1</v>
      </c>
      <c r="N113" s="11"/>
      <c r="O113" s="5"/>
      <c r="P113" s="2">
        <f t="shared" ref="P113:P118" si="47">Q113+R113+S113+T113+U113</f>
        <v>12</v>
      </c>
      <c r="Q113" s="5">
        <v>2</v>
      </c>
      <c r="R113" s="5">
        <v>1</v>
      </c>
      <c r="S113" s="2">
        <v>6</v>
      </c>
      <c r="T113" s="5"/>
      <c r="U113" s="2">
        <f t="shared" ref="U113:U118" si="48">V113+W113+X113</f>
        <v>3</v>
      </c>
      <c r="V113" s="5">
        <v>1</v>
      </c>
      <c r="W113" s="2">
        <v>2</v>
      </c>
      <c r="X113" s="2"/>
      <c r="Y113" s="5"/>
      <c r="Z113" s="2">
        <f t="shared" ref="Z113:Z118" si="49">P113+Y113</f>
        <v>12</v>
      </c>
      <c r="AA113" s="5">
        <v>1</v>
      </c>
      <c r="AB113" s="5">
        <v>1</v>
      </c>
      <c r="AC113" s="2">
        <f t="shared" ref="AC113:AC118" si="50">F113+G113+K113-Z113-AA113-O113-N113</f>
        <v>10</v>
      </c>
      <c r="AD113" s="44">
        <v>3</v>
      </c>
      <c r="AE113" s="44">
        <v>3</v>
      </c>
      <c r="AF113" s="13">
        <v>1</v>
      </c>
      <c r="AG113" s="44">
        <v>4</v>
      </c>
      <c r="AH113" s="44">
        <v>1</v>
      </c>
      <c r="AI113" s="13">
        <v>3</v>
      </c>
      <c r="AJ113" s="19"/>
      <c r="AK113" s="59">
        <v>4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>
        <v>1</v>
      </c>
      <c r="F114" s="44"/>
      <c r="G114" s="2">
        <v>1</v>
      </c>
      <c r="H114" s="2"/>
      <c r="I114" s="2"/>
      <c r="J114" s="2"/>
      <c r="K114" s="2">
        <f t="shared" si="46"/>
        <v>0</v>
      </c>
      <c r="L114" s="2"/>
      <c r="M114" s="11"/>
      <c r="N114" s="11"/>
      <c r="O114" s="5"/>
      <c r="P114" s="2">
        <f t="shared" si="47"/>
        <v>1</v>
      </c>
      <c r="Q114" s="5">
        <v>1</v>
      </c>
      <c r="R114" s="5"/>
      <c r="S114" s="2"/>
      <c r="T114" s="5"/>
      <c r="U114" s="2">
        <f t="shared" si="48"/>
        <v>0</v>
      </c>
      <c r="V114" s="5"/>
      <c r="W114" s="2"/>
      <c r="X114" s="2"/>
      <c r="Y114" s="5"/>
      <c r="Z114" s="2">
        <f t="shared" si="49"/>
        <v>1</v>
      </c>
      <c r="AA114" s="5"/>
      <c r="AB114" s="5"/>
      <c r="AC114" s="2">
        <f t="shared" si="50"/>
        <v>0</v>
      </c>
      <c r="AD114" s="44"/>
      <c r="AE114" s="44"/>
      <c r="AF114" s="13"/>
      <c r="AG114" s="44"/>
      <c r="AH114" s="44"/>
      <c r="AI114" s="13"/>
      <c r="AJ114" s="19"/>
      <c r="AK114" s="5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>
        <f t="shared" si="46"/>
        <v>0</v>
      </c>
      <c r="L115" s="2"/>
      <c r="M115" s="11"/>
      <c r="N115" s="11"/>
      <c r="O115" s="5"/>
      <c r="P115" s="2">
        <f t="shared" si="47"/>
        <v>0</v>
      </c>
      <c r="Q115" s="5"/>
      <c r="R115" s="5"/>
      <c r="S115" s="2"/>
      <c r="T115" s="5"/>
      <c r="U115" s="2">
        <f t="shared" si="48"/>
        <v>0</v>
      </c>
      <c r="V115" s="5"/>
      <c r="W115" s="2"/>
      <c r="X115" s="2"/>
      <c r="Y115" s="5"/>
      <c r="Z115" s="2">
        <f t="shared" si="49"/>
        <v>0</v>
      </c>
      <c r="AA115" s="5"/>
      <c r="AB115" s="5"/>
      <c r="AC115" s="2">
        <f t="shared" si="50"/>
        <v>0</v>
      </c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>
        <v>2</v>
      </c>
      <c r="F116" s="44"/>
      <c r="G116" s="2">
        <v>2</v>
      </c>
      <c r="H116" s="2"/>
      <c r="I116" s="2"/>
      <c r="J116" s="2">
        <v>5</v>
      </c>
      <c r="K116" s="2">
        <f t="shared" si="46"/>
        <v>5</v>
      </c>
      <c r="L116" s="2"/>
      <c r="M116" s="11"/>
      <c r="N116" s="11"/>
      <c r="O116" s="5"/>
      <c r="P116" s="2">
        <f t="shared" si="47"/>
        <v>5</v>
      </c>
      <c r="Q116" s="5">
        <v>1</v>
      </c>
      <c r="R116" s="5"/>
      <c r="S116" s="2">
        <v>3</v>
      </c>
      <c r="T116" s="5"/>
      <c r="U116" s="2">
        <f t="shared" si="48"/>
        <v>1</v>
      </c>
      <c r="V116" s="5"/>
      <c r="W116" s="2">
        <v>1</v>
      </c>
      <c r="X116" s="2"/>
      <c r="Y116" s="5"/>
      <c r="Z116" s="2">
        <f t="shared" si="49"/>
        <v>5</v>
      </c>
      <c r="AA116" s="5"/>
      <c r="AB116" s="5"/>
      <c r="AC116" s="2">
        <f t="shared" si="50"/>
        <v>2</v>
      </c>
      <c r="AD116" s="44"/>
      <c r="AE116" s="44"/>
      <c r="AF116" s="13"/>
      <c r="AG116" s="44"/>
      <c r="AH116" s="44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>
        <f t="shared" si="46"/>
        <v>0</v>
      </c>
      <c r="L117" s="2"/>
      <c r="M117" s="11"/>
      <c r="N117" s="11"/>
      <c r="O117" s="5"/>
      <c r="P117" s="2">
        <f t="shared" si="47"/>
        <v>0</v>
      </c>
      <c r="Q117" s="5"/>
      <c r="R117" s="5"/>
      <c r="S117" s="2"/>
      <c r="T117" s="5"/>
      <c r="U117" s="2">
        <f t="shared" si="48"/>
        <v>0</v>
      </c>
      <c r="V117" s="5"/>
      <c r="W117" s="2"/>
      <c r="X117" s="2"/>
      <c r="Y117" s="5"/>
      <c r="Z117" s="2">
        <f t="shared" si="49"/>
        <v>0</v>
      </c>
      <c r="AA117" s="5"/>
      <c r="AB117" s="5"/>
      <c r="AC117" s="2">
        <f t="shared" si="50"/>
        <v>0</v>
      </c>
      <c r="AD117" s="44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6</v>
      </c>
      <c r="F118" s="44"/>
      <c r="G118" s="2">
        <v>6</v>
      </c>
      <c r="H118" s="2"/>
      <c r="I118" s="2"/>
      <c r="J118" s="2">
        <v>7</v>
      </c>
      <c r="K118" s="2">
        <f t="shared" si="46"/>
        <v>4</v>
      </c>
      <c r="L118" s="2">
        <v>2</v>
      </c>
      <c r="M118" s="11">
        <v>1</v>
      </c>
      <c r="N118" s="11"/>
      <c r="O118" s="5"/>
      <c r="P118" s="2">
        <f t="shared" si="47"/>
        <v>4</v>
      </c>
      <c r="Q118" s="5">
        <v>3</v>
      </c>
      <c r="R118" s="5"/>
      <c r="S118" s="2">
        <v>1</v>
      </c>
      <c r="T118" s="5"/>
      <c r="U118" s="2">
        <f t="shared" si="48"/>
        <v>0</v>
      </c>
      <c r="V118" s="5"/>
      <c r="W118" s="2"/>
      <c r="X118" s="2"/>
      <c r="Y118" s="5">
        <v>1</v>
      </c>
      <c r="Z118" s="2">
        <f t="shared" si="49"/>
        <v>5</v>
      </c>
      <c r="AA118" s="5"/>
      <c r="AB118" s="5"/>
      <c r="AC118" s="2">
        <f t="shared" si="50"/>
        <v>5</v>
      </c>
      <c r="AD118" s="44"/>
      <c r="AE118" s="44">
        <v>2</v>
      </c>
      <c r="AF118" s="13"/>
      <c r="AG118" s="44">
        <v>2</v>
      </c>
      <c r="AH118" s="44">
        <v>1</v>
      </c>
      <c r="AI118" s="13">
        <v>1</v>
      </c>
      <c r="AJ118" s="19"/>
      <c r="AK118" s="59">
        <v>1</v>
      </c>
      <c r="AL118" s="59">
        <v>1</v>
      </c>
      <c r="AM118" s="59"/>
      <c r="AN118" s="59">
        <v>1</v>
      </c>
      <c r="AO118" s="59">
        <v>1</v>
      </c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10</v>
      </c>
      <c r="F119" s="42">
        <f t="shared" ref="F119:AP119" si="51">SUM(F120:F123)</f>
        <v>0</v>
      </c>
      <c r="G119" s="42">
        <f t="shared" si="51"/>
        <v>9</v>
      </c>
      <c r="H119" s="42">
        <f t="shared" si="51"/>
        <v>1</v>
      </c>
      <c r="I119" s="42">
        <f t="shared" si="51"/>
        <v>0</v>
      </c>
      <c r="J119" s="42">
        <f t="shared" si="51"/>
        <v>20</v>
      </c>
      <c r="K119" s="42">
        <f t="shared" si="51"/>
        <v>15</v>
      </c>
      <c r="L119" s="42">
        <f t="shared" si="51"/>
        <v>3</v>
      </c>
      <c r="M119" s="42">
        <f t="shared" si="51"/>
        <v>2</v>
      </c>
      <c r="N119" s="42">
        <f t="shared" si="51"/>
        <v>0</v>
      </c>
      <c r="O119" s="42">
        <f t="shared" si="51"/>
        <v>0</v>
      </c>
      <c r="P119" s="42">
        <f t="shared" si="51"/>
        <v>11</v>
      </c>
      <c r="Q119" s="42">
        <f t="shared" si="51"/>
        <v>0</v>
      </c>
      <c r="R119" s="42">
        <f t="shared" si="51"/>
        <v>5</v>
      </c>
      <c r="S119" s="42">
        <f t="shared" si="51"/>
        <v>4</v>
      </c>
      <c r="T119" s="42">
        <f t="shared" si="51"/>
        <v>0</v>
      </c>
      <c r="U119" s="42">
        <f t="shared" si="51"/>
        <v>2</v>
      </c>
      <c r="V119" s="42">
        <f t="shared" si="51"/>
        <v>0</v>
      </c>
      <c r="W119" s="42">
        <f t="shared" si="51"/>
        <v>2</v>
      </c>
      <c r="X119" s="42">
        <f t="shared" si="51"/>
        <v>0</v>
      </c>
      <c r="Y119" s="42">
        <f t="shared" si="51"/>
        <v>4</v>
      </c>
      <c r="Z119" s="42">
        <f t="shared" si="51"/>
        <v>15</v>
      </c>
      <c r="AA119" s="42">
        <f t="shared" si="51"/>
        <v>0</v>
      </c>
      <c r="AB119" s="42">
        <f t="shared" si="51"/>
        <v>0</v>
      </c>
      <c r="AC119" s="42">
        <f t="shared" si="51"/>
        <v>9</v>
      </c>
      <c r="AD119" s="42">
        <f t="shared" si="51"/>
        <v>0</v>
      </c>
      <c r="AE119" s="42">
        <f t="shared" si="51"/>
        <v>4</v>
      </c>
      <c r="AF119" s="42">
        <f t="shared" si="51"/>
        <v>0</v>
      </c>
      <c r="AG119" s="42">
        <f t="shared" si="51"/>
        <v>4</v>
      </c>
      <c r="AH119" s="42">
        <f t="shared" si="51"/>
        <v>0</v>
      </c>
      <c r="AI119" s="42">
        <f t="shared" si="51"/>
        <v>4</v>
      </c>
      <c r="AJ119" s="42">
        <f t="shared" si="51"/>
        <v>0</v>
      </c>
      <c r="AK119" s="42">
        <f t="shared" si="51"/>
        <v>4</v>
      </c>
      <c r="AL119" s="42">
        <f t="shared" si="51"/>
        <v>0</v>
      </c>
      <c r="AM119" s="42">
        <f t="shared" si="51"/>
        <v>1</v>
      </c>
      <c r="AN119" s="42">
        <f t="shared" si="51"/>
        <v>1</v>
      </c>
      <c r="AO119" s="42">
        <f t="shared" si="51"/>
        <v>0</v>
      </c>
      <c r="AP119" s="42">
        <f t="shared" si="51"/>
        <v>1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2</v>
      </c>
      <c r="F120" s="44"/>
      <c r="G120" s="2">
        <v>2</v>
      </c>
      <c r="H120" s="2"/>
      <c r="I120" s="2"/>
      <c r="J120" s="2"/>
      <c r="K120" s="2">
        <f>J120-L120-M120</f>
        <v>0</v>
      </c>
      <c r="L120" s="2"/>
      <c r="M120" s="11"/>
      <c r="N120" s="11"/>
      <c r="O120" s="5"/>
      <c r="P120" s="2">
        <f>Q120+R120+S120+T120+U120</f>
        <v>2</v>
      </c>
      <c r="Q120" s="5"/>
      <c r="R120" s="5">
        <v>1</v>
      </c>
      <c r="S120" s="2"/>
      <c r="T120" s="5"/>
      <c r="U120" s="2">
        <f>V120+W120+X120</f>
        <v>1</v>
      </c>
      <c r="V120" s="5"/>
      <c r="W120" s="2">
        <v>1</v>
      </c>
      <c r="X120" s="2"/>
      <c r="Y120" s="5"/>
      <c r="Z120" s="2">
        <f>P120+Y120</f>
        <v>2</v>
      </c>
      <c r="AA120" s="5"/>
      <c r="AB120" s="5"/>
      <c r="AC120" s="2">
        <f>F120+G120+K120-Z120-AA120-O120-N120</f>
        <v>0</v>
      </c>
      <c r="AD120" s="44"/>
      <c r="AE120" s="44"/>
      <c r="AF120" s="13"/>
      <c r="AG120" s="44"/>
      <c r="AH120" s="44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2"/>
      <c r="H121" s="2"/>
      <c r="I121" s="2"/>
      <c r="J121" s="2">
        <v>1</v>
      </c>
      <c r="K121" s="2">
        <f>J121-L121-M121</f>
        <v>1</v>
      </c>
      <c r="L121" s="2"/>
      <c r="M121" s="11"/>
      <c r="N121" s="11"/>
      <c r="O121" s="5"/>
      <c r="P121" s="2">
        <f>Q121+R121+S121+T121+U121</f>
        <v>1</v>
      </c>
      <c r="Q121" s="5"/>
      <c r="R121" s="5"/>
      <c r="S121" s="2">
        <v>1</v>
      </c>
      <c r="T121" s="5"/>
      <c r="U121" s="2">
        <f>V121+W121+X121</f>
        <v>0</v>
      </c>
      <c r="V121" s="5"/>
      <c r="W121" s="2"/>
      <c r="X121" s="2"/>
      <c r="Y121" s="5"/>
      <c r="Z121" s="2">
        <f>P121+Y121</f>
        <v>1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>
        <v>3</v>
      </c>
      <c r="F122" s="44"/>
      <c r="G122" s="2">
        <v>3</v>
      </c>
      <c r="H122" s="2"/>
      <c r="I122" s="2"/>
      <c r="J122" s="2">
        <v>4</v>
      </c>
      <c r="K122" s="2">
        <f>J122-L122-M122</f>
        <v>1</v>
      </c>
      <c r="L122" s="2">
        <v>2</v>
      </c>
      <c r="M122" s="11">
        <v>1</v>
      </c>
      <c r="N122" s="11"/>
      <c r="O122" s="5"/>
      <c r="P122" s="2">
        <f>Q122+R122+S122+T122+U122</f>
        <v>2</v>
      </c>
      <c r="Q122" s="5"/>
      <c r="R122" s="5">
        <v>2</v>
      </c>
      <c r="S122" s="2"/>
      <c r="T122" s="5"/>
      <c r="U122" s="2">
        <f>V122+W122+X122</f>
        <v>0</v>
      </c>
      <c r="V122" s="5"/>
      <c r="W122" s="2"/>
      <c r="X122" s="2"/>
      <c r="Y122" s="5">
        <v>1</v>
      </c>
      <c r="Z122" s="2">
        <f>P122+Y122</f>
        <v>3</v>
      </c>
      <c r="AA122" s="5"/>
      <c r="AB122" s="5"/>
      <c r="AC122" s="2">
        <f>F122+G122+K122-Z122-AA122-O122-N122</f>
        <v>1</v>
      </c>
      <c r="AD122" s="44"/>
      <c r="AE122" s="44">
        <v>2</v>
      </c>
      <c r="AF122" s="13"/>
      <c r="AG122" s="44">
        <v>2</v>
      </c>
      <c r="AH122" s="44"/>
      <c r="AI122" s="13">
        <v>2</v>
      </c>
      <c r="AJ122" s="19"/>
      <c r="AK122" s="59">
        <v>2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5</v>
      </c>
      <c r="F123" s="44"/>
      <c r="G123" s="2">
        <v>4</v>
      </c>
      <c r="H123" s="2">
        <v>1</v>
      </c>
      <c r="I123" s="2"/>
      <c r="J123" s="2">
        <v>15</v>
      </c>
      <c r="K123" s="2">
        <f>J123-L123-M123</f>
        <v>13</v>
      </c>
      <c r="L123" s="2">
        <v>1</v>
      </c>
      <c r="M123" s="11">
        <v>1</v>
      </c>
      <c r="N123" s="11"/>
      <c r="O123" s="5"/>
      <c r="P123" s="2">
        <f>Q123+R123+S123+T123+U123</f>
        <v>6</v>
      </c>
      <c r="Q123" s="5"/>
      <c r="R123" s="5">
        <v>2</v>
      </c>
      <c r="S123" s="2">
        <v>3</v>
      </c>
      <c r="T123" s="5"/>
      <c r="U123" s="2">
        <f>V123+W123+X123</f>
        <v>1</v>
      </c>
      <c r="V123" s="5"/>
      <c r="W123" s="2">
        <v>1</v>
      </c>
      <c r="X123" s="2"/>
      <c r="Y123" s="5">
        <v>3</v>
      </c>
      <c r="Z123" s="2">
        <f>P123+Y123</f>
        <v>9</v>
      </c>
      <c r="AA123" s="5"/>
      <c r="AB123" s="5"/>
      <c r="AC123" s="2">
        <f>F123+G123+K123-Z123-AA123-O123-N123</f>
        <v>8</v>
      </c>
      <c r="AD123" s="44"/>
      <c r="AE123" s="44">
        <v>2</v>
      </c>
      <c r="AF123" s="13"/>
      <c r="AG123" s="44">
        <v>2</v>
      </c>
      <c r="AH123" s="44"/>
      <c r="AI123" s="13">
        <v>2</v>
      </c>
      <c r="AJ123" s="19"/>
      <c r="AK123" s="59">
        <v>2</v>
      </c>
      <c r="AL123" s="19"/>
      <c r="AM123" s="59">
        <v>1</v>
      </c>
      <c r="AN123" s="59">
        <v>1</v>
      </c>
      <c r="AO123" s="59"/>
      <c r="AP123" s="59">
        <v>1</v>
      </c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P124" si="52">SUM(F125:F126)</f>
        <v>0</v>
      </c>
      <c r="G124" s="42">
        <f t="shared" si="52"/>
        <v>0</v>
      </c>
      <c r="H124" s="42">
        <f t="shared" si="52"/>
        <v>0</v>
      </c>
      <c r="I124" s="42">
        <f t="shared" si="52"/>
        <v>0</v>
      </c>
      <c r="J124" s="42">
        <f t="shared" si="52"/>
        <v>0</v>
      </c>
      <c r="K124" s="42">
        <f t="shared" si="52"/>
        <v>0</v>
      </c>
      <c r="L124" s="42">
        <f t="shared" si="52"/>
        <v>0</v>
      </c>
      <c r="M124" s="42">
        <f t="shared" si="52"/>
        <v>0</v>
      </c>
      <c r="N124" s="42">
        <f t="shared" si="52"/>
        <v>0</v>
      </c>
      <c r="O124" s="42">
        <f t="shared" si="52"/>
        <v>0</v>
      </c>
      <c r="P124" s="42">
        <f t="shared" si="52"/>
        <v>0</v>
      </c>
      <c r="Q124" s="42">
        <f t="shared" si="52"/>
        <v>0</v>
      </c>
      <c r="R124" s="42">
        <f t="shared" si="52"/>
        <v>0</v>
      </c>
      <c r="S124" s="42">
        <f t="shared" si="52"/>
        <v>0</v>
      </c>
      <c r="T124" s="42">
        <f t="shared" si="52"/>
        <v>0</v>
      </c>
      <c r="U124" s="42">
        <f t="shared" si="52"/>
        <v>0</v>
      </c>
      <c r="V124" s="42">
        <f t="shared" si="52"/>
        <v>0</v>
      </c>
      <c r="W124" s="42">
        <f t="shared" si="52"/>
        <v>0</v>
      </c>
      <c r="X124" s="42">
        <f t="shared" si="52"/>
        <v>0</v>
      </c>
      <c r="Y124" s="42">
        <f t="shared" si="52"/>
        <v>0</v>
      </c>
      <c r="Z124" s="42">
        <f t="shared" si="52"/>
        <v>0</v>
      </c>
      <c r="AA124" s="42">
        <f t="shared" si="52"/>
        <v>0</v>
      </c>
      <c r="AB124" s="42">
        <f t="shared" si="52"/>
        <v>0</v>
      </c>
      <c r="AC124" s="42">
        <f t="shared" si="52"/>
        <v>0</v>
      </c>
      <c r="AD124" s="42">
        <f t="shared" si="52"/>
        <v>0</v>
      </c>
      <c r="AE124" s="42">
        <f t="shared" si="52"/>
        <v>0</v>
      </c>
      <c r="AF124" s="42">
        <f t="shared" si="52"/>
        <v>0</v>
      </c>
      <c r="AG124" s="42">
        <f t="shared" si="52"/>
        <v>0</v>
      </c>
      <c r="AH124" s="42">
        <f t="shared" si="52"/>
        <v>0</v>
      </c>
      <c r="AI124" s="42">
        <f t="shared" si="52"/>
        <v>0</v>
      </c>
      <c r="AJ124" s="42">
        <f t="shared" si="52"/>
        <v>0</v>
      </c>
      <c r="AK124" s="42">
        <f t="shared" si="52"/>
        <v>0</v>
      </c>
      <c r="AL124" s="42">
        <f t="shared" si="52"/>
        <v>0</v>
      </c>
      <c r="AM124" s="42">
        <f t="shared" si="52"/>
        <v>0</v>
      </c>
      <c r="AN124" s="42">
        <f t="shared" si="52"/>
        <v>0</v>
      </c>
      <c r="AO124" s="42">
        <f t="shared" si="52"/>
        <v>0</v>
      </c>
      <c r="AP124" s="42">
        <f t="shared" si="52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>
        <v>1</v>
      </c>
      <c r="K127" s="2">
        <f>J127-L127-M127</f>
        <v>1</v>
      </c>
      <c r="L127" s="2"/>
      <c r="M127" s="11"/>
      <c r="N127" s="11"/>
      <c r="O127" s="5"/>
      <c r="P127" s="2">
        <f>Q127+R127+S127+T127+U127</f>
        <v>1</v>
      </c>
      <c r="Q127" s="5"/>
      <c r="R127" s="5"/>
      <c r="S127" s="2">
        <v>1</v>
      </c>
      <c r="T127" s="5"/>
      <c r="U127" s="2">
        <f>V127+W127+X127</f>
        <v>0</v>
      </c>
      <c r="V127" s="5"/>
      <c r="W127" s="2"/>
      <c r="X127" s="2"/>
      <c r="Y127" s="5"/>
      <c r="Z127" s="2">
        <f>P127+Y127</f>
        <v>1</v>
      </c>
      <c r="AA127" s="5"/>
      <c r="AB127" s="5"/>
      <c r="AC127" s="2">
        <f>F127+G127+K127-Z127-AA127-O127-N127</f>
        <v>0</v>
      </c>
      <c r="AD127" s="44"/>
      <c r="AE127" s="44">
        <v>1</v>
      </c>
      <c r="AF127" s="44"/>
      <c r="AG127" s="44">
        <v>1</v>
      </c>
      <c r="AH127" s="44"/>
      <c r="AI127" s="13">
        <v>1</v>
      </c>
      <c r="AJ127" s="19"/>
      <c r="AK127" s="59">
        <v>1</v>
      </c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>
        <v>45</v>
      </c>
      <c r="F128" s="42"/>
      <c r="G128" s="4">
        <v>45</v>
      </c>
      <c r="H128" s="4"/>
      <c r="I128" s="4"/>
      <c r="J128" s="4">
        <v>66</v>
      </c>
      <c r="K128" s="2">
        <f>J128-L128-M128</f>
        <v>53</v>
      </c>
      <c r="L128" s="2">
        <v>11</v>
      </c>
      <c r="M128" s="11">
        <v>2</v>
      </c>
      <c r="N128" s="11"/>
      <c r="O128" s="5"/>
      <c r="P128" s="2">
        <f>Q128+R128+S128+T128+U128</f>
        <v>77</v>
      </c>
      <c r="Q128" s="5">
        <v>67</v>
      </c>
      <c r="R128" s="5">
        <v>2</v>
      </c>
      <c r="S128" s="2">
        <v>5</v>
      </c>
      <c r="T128" s="5"/>
      <c r="U128" s="2">
        <f>V128+W128+X128</f>
        <v>3</v>
      </c>
      <c r="V128" s="5"/>
      <c r="W128" s="2">
        <v>2</v>
      </c>
      <c r="X128" s="2">
        <v>1</v>
      </c>
      <c r="Y128" s="5">
        <v>3</v>
      </c>
      <c r="Z128" s="2">
        <f>P128+Y128</f>
        <v>80</v>
      </c>
      <c r="AA128" s="5"/>
      <c r="AB128" s="5">
        <v>1</v>
      </c>
      <c r="AC128" s="2">
        <f>F128+G128+K128-Z128-AA128-O128-N128</f>
        <v>18</v>
      </c>
      <c r="AD128" s="42">
        <v>4</v>
      </c>
      <c r="AE128" s="42">
        <v>10</v>
      </c>
      <c r="AF128" s="42"/>
      <c r="AG128" s="42">
        <v>10</v>
      </c>
      <c r="AH128" s="42">
        <v>2</v>
      </c>
      <c r="AI128" s="42">
        <v>8</v>
      </c>
      <c r="AJ128" s="20"/>
      <c r="AK128" s="62">
        <v>10</v>
      </c>
      <c r="AL128" s="62">
        <v>2</v>
      </c>
      <c r="AM128" s="62">
        <v>1</v>
      </c>
      <c r="AN128" s="62">
        <v>3</v>
      </c>
      <c r="AO128" s="62">
        <v>3</v>
      </c>
      <c r="AP128" s="20"/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319</v>
      </c>
      <c r="F129" s="42">
        <f t="shared" ref="F129:AP129" si="53">F10+F31+F43+F51+F65+F72+F80+F83+F105+F110+F119+F124+F127+F128</f>
        <v>0</v>
      </c>
      <c r="G129" s="42">
        <f t="shared" si="53"/>
        <v>299</v>
      </c>
      <c r="H129" s="42">
        <f t="shared" si="53"/>
        <v>20</v>
      </c>
      <c r="I129" s="42">
        <f t="shared" si="53"/>
        <v>0</v>
      </c>
      <c r="J129" s="42">
        <f t="shared" si="53"/>
        <v>474</v>
      </c>
      <c r="K129" s="42">
        <f t="shared" si="53"/>
        <v>399</v>
      </c>
      <c r="L129" s="42">
        <f t="shared" si="53"/>
        <v>56</v>
      </c>
      <c r="M129" s="42">
        <f t="shared" si="53"/>
        <v>19</v>
      </c>
      <c r="N129" s="42">
        <f t="shared" si="53"/>
        <v>0</v>
      </c>
      <c r="O129" s="42">
        <f t="shared" si="53"/>
        <v>0</v>
      </c>
      <c r="P129" s="42">
        <f t="shared" si="53"/>
        <v>417</v>
      </c>
      <c r="Q129" s="42">
        <f t="shared" si="53"/>
        <v>250</v>
      </c>
      <c r="R129" s="42">
        <f t="shared" si="53"/>
        <v>55</v>
      </c>
      <c r="S129" s="42">
        <f t="shared" si="53"/>
        <v>53</v>
      </c>
      <c r="T129" s="42">
        <f t="shared" si="53"/>
        <v>0</v>
      </c>
      <c r="U129" s="42">
        <f t="shared" si="53"/>
        <v>59</v>
      </c>
      <c r="V129" s="42">
        <f t="shared" si="53"/>
        <v>10</v>
      </c>
      <c r="W129" s="42">
        <f t="shared" si="53"/>
        <v>36</v>
      </c>
      <c r="X129" s="42">
        <f t="shared" si="53"/>
        <v>13</v>
      </c>
      <c r="Y129" s="42">
        <f t="shared" si="53"/>
        <v>22</v>
      </c>
      <c r="Z129" s="58">
        <f t="shared" si="53"/>
        <v>439</v>
      </c>
      <c r="AA129" s="58">
        <f t="shared" si="53"/>
        <v>5</v>
      </c>
      <c r="AB129" s="58">
        <f t="shared" si="53"/>
        <v>13</v>
      </c>
      <c r="AC129" s="58">
        <f t="shared" si="53"/>
        <v>254</v>
      </c>
      <c r="AD129" s="42">
        <f t="shared" si="53"/>
        <v>39</v>
      </c>
      <c r="AE129" s="42">
        <f t="shared" si="53"/>
        <v>49</v>
      </c>
      <c r="AF129" s="42">
        <f t="shared" si="53"/>
        <v>4</v>
      </c>
      <c r="AG129" s="42">
        <f t="shared" si="53"/>
        <v>53</v>
      </c>
      <c r="AH129" s="42">
        <f t="shared" si="53"/>
        <v>8</v>
      </c>
      <c r="AI129" s="42">
        <f t="shared" si="53"/>
        <v>45</v>
      </c>
      <c r="AJ129" s="42">
        <f t="shared" si="53"/>
        <v>0</v>
      </c>
      <c r="AK129" s="42">
        <f t="shared" si="53"/>
        <v>51</v>
      </c>
      <c r="AL129" s="42">
        <f t="shared" si="53"/>
        <v>13</v>
      </c>
      <c r="AM129" s="42">
        <f t="shared" si="53"/>
        <v>4</v>
      </c>
      <c r="AN129" s="42">
        <f t="shared" si="53"/>
        <v>17</v>
      </c>
      <c r="AO129" s="42">
        <f t="shared" si="53"/>
        <v>14</v>
      </c>
      <c r="AP129" s="42">
        <f t="shared" si="53"/>
        <v>3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6"/>
  <sheetViews>
    <sheetView topLeftCell="A121" zoomScaleNormal="100" workbookViewId="0">
      <selection activeCell="AR4" sqref="AR1:BL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306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34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35"/>
      <c r="O8" s="207"/>
      <c r="P8" s="202"/>
      <c r="Q8" s="167"/>
      <c r="R8" s="167"/>
      <c r="S8" s="202"/>
      <c r="T8" s="167"/>
      <c r="U8" s="101" t="s">
        <v>119</v>
      </c>
      <c r="V8" s="101" t="s">
        <v>136</v>
      </c>
      <c r="W8" s="101" t="s">
        <v>120</v>
      </c>
      <c r="X8" s="101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102"/>
      <c r="B9" s="103"/>
      <c r="C9" s="103"/>
      <c r="D9" s="10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28</v>
      </c>
      <c r="F10" s="42">
        <f t="shared" si="0"/>
        <v>2</v>
      </c>
      <c r="G10" s="42">
        <f t="shared" si="0"/>
        <v>25</v>
      </c>
      <c r="H10" s="42">
        <f t="shared" si="0"/>
        <v>1</v>
      </c>
      <c r="I10" s="42">
        <f t="shared" si="0"/>
        <v>0</v>
      </c>
      <c r="J10" s="42">
        <f t="shared" si="0"/>
        <v>52</v>
      </c>
      <c r="K10" s="42">
        <f>SUM(K11:K30)</f>
        <v>37</v>
      </c>
      <c r="L10" s="42">
        <f t="shared" ref="L10:AP10" si="1">SUM(L11:L30)</f>
        <v>11</v>
      </c>
      <c r="M10" s="42">
        <f t="shared" si="1"/>
        <v>4</v>
      </c>
      <c r="N10" s="42">
        <f t="shared" si="1"/>
        <v>0</v>
      </c>
      <c r="O10" s="42">
        <f t="shared" si="1"/>
        <v>0</v>
      </c>
      <c r="P10" s="42">
        <f t="shared" si="1"/>
        <v>28</v>
      </c>
      <c r="Q10" s="42">
        <f t="shared" si="1"/>
        <v>9</v>
      </c>
      <c r="R10" s="42">
        <f t="shared" si="1"/>
        <v>0</v>
      </c>
      <c r="S10" s="42">
        <f t="shared" si="1"/>
        <v>10</v>
      </c>
      <c r="T10" s="42">
        <f t="shared" si="1"/>
        <v>0</v>
      </c>
      <c r="U10" s="42">
        <f t="shared" si="1"/>
        <v>9</v>
      </c>
      <c r="V10" s="42">
        <f t="shared" si="1"/>
        <v>1</v>
      </c>
      <c r="W10" s="42">
        <f t="shared" si="1"/>
        <v>6</v>
      </c>
      <c r="X10" s="42">
        <f t="shared" si="1"/>
        <v>2</v>
      </c>
      <c r="Y10" s="42">
        <f t="shared" si="1"/>
        <v>3</v>
      </c>
      <c r="Z10" s="42">
        <f t="shared" si="1"/>
        <v>31</v>
      </c>
      <c r="AA10" s="42">
        <f t="shared" si="1"/>
        <v>0</v>
      </c>
      <c r="AB10" s="42">
        <f t="shared" si="1"/>
        <v>12</v>
      </c>
      <c r="AC10" s="42">
        <f t="shared" si="1"/>
        <v>33</v>
      </c>
      <c r="AD10" s="42">
        <f t="shared" si="1"/>
        <v>11</v>
      </c>
      <c r="AE10" s="42">
        <f t="shared" si="1"/>
        <v>7</v>
      </c>
      <c r="AF10" s="42">
        <f t="shared" si="1"/>
        <v>2</v>
      </c>
      <c r="AG10" s="42">
        <f t="shared" si="1"/>
        <v>9</v>
      </c>
      <c r="AH10" s="42">
        <f t="shared" si="1"/>
        <v>1</v>
      </c>
      <c r="AI10" s="42">
        <f t="shared" si="1"/>
        <v>8</v>
      </c>
      <c r="AJ10" s="42">
        <f t="shared" si="1"/>
        <v>1</v>
      </c>
      <c r="AK10" s="42">
        <f t="shared" si="1"/>
        <v>8</v>
      </c>
      <c r="AL10" s="42">
        <f t="shared" si="1"/>
        <v>0</v>
      </c>
      <c r="AM10" s="42">
        <f t="shared" si="1"/>
        <v>0</v>
      </c>
      <c r="AN10" s="42">
        <f t="shared" si="1"/>
        <v>0</v>
      </c>
      <c r="AO10" s="42">
        <f t="shared" si="1"/>
        <v>0</v>
      </c>
      <c r="AP10" s="42">
        <f t="shared" si="1"/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>
        <v>1</v>
      </c>
      <c r="F11" s="44"/>
      <c r="G11" s="2">
        <v>1</v>
      </c>
      <c r="H11" s="2"/>
      <c r="I11" s="2"/>
      <c r="J11" s="2">
        <v>4</v>
      </c>
      <c r="K11" s="2">
        <f t="shared" ref="K11:K30" si="2">J11-L11-M11</f>
        <v>1</v>
      </c>
      <c r="L11" s="2">
        <v>3</v>
      </c>
      <c r="M11" s="11"/>
      <c r="N11" s="11"/>
      <c r="O11" s="5"/>
      <c r="P11" s="2">
        <f t="shared" ref="P11:P30" si="3">Q11+R11+S11+T11+U11</f>
        <v>0</v>
      </c>
      <c r="Q11" s="5"/>
      <c r="R11" s="5"/>
      <c r="S11" s="2"/>
      <c r="T11" s="5"/>
      <c r="U11" s="2">
        <f t="shared" ref="U11:U30" si="4">V11+W11+X11</f>
        <v>0</v>
      </c>
      <c r="V11" s="5"/>
      <c r="W11" s="2"/>
      <c r="X11" s="2"/>
      <c r="Y11" s="5">
        <v>1</v>
      </c>
      <c r="Z11" s="2">
        <f t="shared" ref="Z11:Z30" si="5">P11+Y11</f>
        <v>1</v>
      </c>
      <c r="AA11" s="5"/>
      <c r="AB11" s="5"/>
      <c r="AC11" s="2">
        <f t="shared" ref="AC11:AC30" si="6">F11+G11+K11-Z11-AA11-O11-N11</f>
        <v>1</v>
      </c>
      <c r="AD11" s="44"/>
      <c r="AE11" s="13"/>
      <c r="AF11" s="44"/>
      <c r="AG11" s="44"/>
      <c r="AH11" s="13"/>
      <c r="AI11" s="19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">
        <v>6</v>
      </c>
      <c r="F12" s="44"/>
      <c r="G12" s="5">
        <v>6</v>
      </c>
      <c r="H12" s="2"/>
      <c r="I12" s="2"/>
      <c r="J12" s="2">
        <v>8</v>
      </c>
      <c r="K12" s="2">
        <f t="shared" si="2"/>
        <v>6</v>
      </c>
      <c r="L12" s="2">
        <v>2</v>
      </c>
      <c r="M12" s="11"/>
      <c r="N12" s="11"/>
      <c r="O12" s="5"/>
      <c r="P12" s="2">
        <f t="shared" si="3"/>
        <v>6</v>
      </c>
      <c r="Q12" s="5">
        <v>2</v>
      </c>
      <c r="R12" s="5"/>
      <c r="S12" s="2">
        <v>4</v>
      </c>
      <c r="T12" s="5"/>
      <c r="U12" s="2">
        <f t="shared" si="4"/>
        <v>0</v>
      </c>
      <c r="V12" s="5"/>
      <c r="W12" s="2"/>
      <c r="X12" s="2"/>
      <c r="Y12" s="5">
        <v>1</v>
      </c>
      <c r="Z12" s="2">
        <f t="shared" si="5"/>
        <v>7</v>
      </c>
      <c r="AA12" s="5"/>
      <c r="AB12" s="5"/>
      <c r="AC12" s="2">
        <f t="shared" si="6"/>
        <v>5</v>
      </c>
      <c r="AD12" s="44"/>
      <c r="AE12" s="13">
        <v>2</v>
      </c>
      <c r="AF12" s="44"/>
      <c r="AG12" s="44">
        <v>2</v>
      </c>
      <c r="AH12" s="13"/>
      <c r="AI12" s="59">
        <v>2</v>
      </c>
      <c r="AJ12" s="59"/>
      <c r="AK12" s="59">
        <v>2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>
        <v>2</v>
      </c>
      <c r="F13" s="44"/>
      <c r="G13" s="5">
        <v>2</v>
      </c>
      <c r="H13" s="2"/>
      <c r="I13" s="2"/>
      <c r="J13" s="2">
        <v>1</v>
      </c>
      <c r="K13" s="2">
        <f t="shared" si="2"/>
        <v>0</v>
      </c>
      <c r="L13" s="2"/>
      <c r="M13" s="11">
        <v>1</v>
      </c>
      <c r="N13" s="11"/>
      <c r="O13" s="5"/>
      <c r="P13" s="2">
        <f t="shared" si="3"/>
        <v>2</v>
      </c>
      <c r="Q13" s="5">
        <v>1</v>
      </c>
      <c r="R13" s="5"/>
      <c r="S13" s="2">
        <v>1</v>
      </c>
      <c r="T13" s="5"/>
      <c r="U13" s="2">
        <f t="shared" si="4"/>
        <v>0</v>
      </c>
      <c r="V13" s="5"/>
      <c r="W13" s="2"/>
      <c r="X13" s="2"/>
      <c r="Y13" s="5"/>
      <c r="Z13" s="2">
        <f t="shared" si="5"/>
        <v>2</v>
      </c>
      <c r="AA13" s="5"/>
      <c r="AB13" s="5"/>
      <c r="AC13" s="2">
        <f t="shared" si="6"/>
        <v>0</v>
      </c>
      <c r="AD13" s="44"/>
      <c r="AE13" s="13">
        <v>2</v>
      </c>
      <c r="AF13" s="44"/>
      <c r="AG13" s="44">
        <v>2</v>
      </c>
      <c r="AH13" s="13"/>
      <c r="AI13" s="59">
        <v>2</v>
      </c>
      <c r="AJ13" s="59">
        <v>1</v>
      </c>
      <c r="AK13" s="59">
        <v>1</v>
      </c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>
        <v>1</v>
      </c>
      <c r="F14" s="44"/>
      <c r="G14" s="5">
        <v>1</v>
      </c>
      <c r="H14" s="2"/>
      <c r="I14" s="2"/>
      <c r="J14" s="2">
        <v>1</v>
      </c>
      <c r="K14" s="2">
        <f t="shared" si="2"/>
        <v>1</v>
      </c>
      <c r="L14" s="2"/>
      <c r="M14" s="11"/>
      <c r="N14" s="11"/>
      <c r="O14" s="5"/>
      <c r="P14" s="2">
        <f t="shared" si="3"/>
        <v>1</v>
      </c>
      <c r="Q14" s="5"/>
      <c r="R14" s="5"/>
      <c r="S14" s="2"/>
      <c r="T14" s="5"/>
      <c r="U14" s="2">
        <f t="shared" si="4"/>
        <v>1</v>
      </c>
      <c r="V14" s="5"/>
      <c r="W14" s="2">
        <v>1</v>
      </c>
      <c r="X14" s="2"/>
      <c r="Y14" s="5"/>
      <c r="Z14" s="2">
        <f t="shared" si="5"/>
        <v>1</v>
      </c>
      <c r="AA14" s="5"/>
      <c r="AB14" s="5"/>
      <c r="AC14" s="2">
        <f t="shared" si="6"/>
        <v>1</v>
      </c>
      <c r="AD14" s="44"/>
      <c r="AE14" s="13"/>
      <c r="AF14" s="44"/>
      <c r="AG14" s="44"/>
      <c r="AH14" s="13"/>
      <c r="AI14" s="19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2"/>
      <c r="H15" s="2"/>
      <c r="I15" s="2"/>
      <c r="J15" s="2">
        <v>1</v>
      </c>
      <c r="K15" s="2">
        <f t="shared" si="2"/>
        <v>0</v>
      </c>
      <c r="L15" s="2">
        <v>1</v>
      </c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4"/>
      <c r="AE15" s="13"/>
      <c r="AF15" s="44"/>
      <c r="AG15" s="44"/>
      <c r="AH15" s="13"/>
      <c r="AI15" s="19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4"/>
      <c r="AE16" s="13"/>
      <c r="AF16" s="44"/>
      <c r="AG16" s="44"/>
      <c r="AH16" s="13"/>
      <c r="AI16" s="19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4"/>
      <c r="AE17" s="13"/>
      <c r="AF17" s="44"/>
      <c r="AG17" s="44"/>
      <c r="AH17" s="13"/>
      <c r="AI17" s="19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4"/>
      <c r="AE18" s="13"/>
      <c r="AF18" s="44"/>
      <c r="AG18" s="44"/>
      <c r="AH18" s="13"/>
      <c r="AI18" s="19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4"/>
      <c r="AE19" s="13"/>
      <c r="AF19" s="44"/>
      <c r="AG19" s="44"/>
      <c r="AH19" s="13"/>
      <c r="AI19" s="19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4"/>
      <c r="AE20" s="13"/>
      <c r="AF20" s="44"/>
      <c r="AG20" s="44"/>
      <c r="AH20" s="13"/>
      <c r="AI20" s="19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/>
      <c r="F21" s="44"/>
      <c r="G21" s="2"/>
      <c r="H21" s="2"/>
      <c r="I21" s="2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/>
      <c r="AC21" s="2">
        <f t="shared" si="6"/>
        <v>0</v>
      </c>
      <c r="AD21" s="44"/>
      <c r="AE21" s="13"/>
      <c r="AF21" s="44"/>
      <c r="AG21" s="44"/>
      <c r="AH21" s="13"/>
      <c r="AI21" s="19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>
        <v>1</v>
      </c>
      <c r="F22" s="44"/>
      <c r="G22" s="2">
        <v>1</v>
      </c>
      <c r="H22" s="2"/>
      <c r="I22" s="2"/>
      <c r="J22" s="2">
        <v>2</v>
      </c>
      <c r="K22" s="2">
        <f t="shared" si="2"/>
        <v>2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>
        <v>1</v>
      </c>
      <c r="Z22" s="2">
        <f t="shared" si="5"/>
        <v>1</v>
      </c>
      <c r="AA22" s="5"/>
      <c r="AB22" s="5"/>
      <c r="AC22" s="2">
        <f t="shared" si="6"/>
        <v>2</v>
      </c>
      <c r="AD22" s="44"/>
      <c r="AE22" s="13"/>
      <c r="AF22" s="44"/>
      <c r="AG22" s="44"/>
      <c r="AH22" s="13"/>
      <c r="AI22" s="19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4"/>
      <c r="AE23" s="13"/>
      <c r="AF23" s="44"/>
      <c r="AG23" s="44"/>
      <c r="AH23" s="13"/>
      <c r="AI23" s="19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>
        <v>1</v>
      </c>
      <c r="F24" s="44"/>
      <c r="G24" s="2">
        <v>1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1</v>
      </c>
      <c r="Q24" s="5"/>
      <c r="R24" s="5"/>
      <c r="S24" s="2">
        <v>1</v>
      </c>
      <c r="T24" s="5"/>
      <c r="U24" s="2">
        <f t="shared" si="4"/>
        <v>0</v>
      </c>
      <c r="V24" s="5"/>
      <c r="W24" s="2"/>
      <c r="X24" s="2"/>
      <c r="Y24" s="5"/>
      <c r="Z24" s="2">
        <f t="shared" si="5"/>
        <v>1</v>
      </c>
      <c r="AA24" s="5"/>
      <c r="AB24" s="5"/>
      <c r="AC24" s="2">
        <f t="shared" si="6"/>
        <v>0</v>
      </c>
      <c r="AD24" s="44"/>
      <c r="AE24" s="13"/>
      <c r="AF24" s="44"/>
      <c r="AG24" s="44"/>
      <c r="AH24" s="13"/>
      <c r="AI24" s="19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">
        <v>7</v>
      </c>
      <c r="F25" s="44">
        <v>1</v>
      </c>
      <c r="G25" s="2">
        <v>6</v>
      </c>
      <c r="H25" s="2"/>
      <c r="I25" s="2"/>
      <c r="J25" s="2">
        <v>7</v>
      </c>
      <c r="K25" s="2">
        <f t="shared" si="2"/>
        <v>6</v>
      </c>
      <c r="L25" s="2">
        <v>1</v>
      </c>
      <c r="M25" s="11"/>
      <c r="N25" s="11"/>
      <c r="O25" s="5"/>
      <c r="P25" s="2">
        <f t="shared" si="3"/>
        <v>5</v>
      </c>
      <c r="Q25" s="5">
        <v>3</v>
      </c>
      <c r="R25" s="5"/>
      <c r="S25" s="2">
        <v>1</v>
      </c>
      <c r="T25" s="5"/>
      <c r="U25" s="2">
        <f t="shared" si="4"/>
        <v>1</v>
      </c>
      <c r="V25" s="5">
        <v>1</v>
      </c>
      <c r="W25" s="2"/>
      <c r="X25" s="2"/>
      <c r="Y25" s="5"/>
      <c r="Z25" s="2">
        <f t="shared" si="5"/>
        <v>5</v>
      </c>
      <c r="AA25" s="5"/>
      <c r="AB25" s="5">
        <v>4</v>
      </c>
      <c r="AC25" s="2">
        <f t="shared" si="6"/>
        <v>8</v>
      </c>
      <c r="AD25" s="44">
        <v>4</v>
      </c>
      <c r="AE25" s="13">
        <v>2</v>
      </c>
      <c r="AF25" s="44"/>
      <c r="AG25" s="44">
        <v>2</v>
      </c>
      <c r="AH25" s="13">
        <v>1</v>
      </c>
      <c r="AI25" s="59">
        <v>1</v>
      </c>
      <c r="AJ25" s="59"/>
      <c r="AK25" s="59">
        <v>2</v>
      </c>
      <c r="AL25" s="59"/>
      <c r="AM25" s="19"/>
      <c r="AN25" s="19"/>
      <c r="AO25" s="19"/>
      <c r="AP25" s="1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5</v>
      </c>
      <c r="F26" s="44">
        <v>1</v>
      </c>
      <c r="G26" s="2">
        <v>4</v>
      </c>
      <c r="H26" s="2"/>
      <c r="I26" s="2"/>
      <c r="J26" s="2">
        <v>5</v>
      </c>
      <c r="K26" s="2">
        <f t="shared" si="2"/>
        <v>4</v>
      </c>
      <c r="L26" s="2">
        <v>1</v>
      </c>
      <c r="M26" s="11"/>
      <c r="N26" s="11"/>
      <c r="O26" s="5"/>
      <c r="P26" s="2">
        <f t="shared" si="3"/>
        <v>6</v>
      </c>
      <c r="Q26" s="5">
        <v>2</v>
      </c>
      <c r="R26" s="5"/>
      <c r="S26" s="2">
        <v>2</v>
      </c>
      <c r="T26" s="5"/>
      <c r="U26" s="2">
        <f t="shared" si="4"/>
        <v>2</v>
      </c>
      <c r="V26" s="5"/>
      <c r="W26" s="2">
        <v>2</v>
      </c>
      <c r="X26" s="2"/>
      <c r="Y26" s="5"/>
      <c r="Z26" s="2">
        <f t="shared" si="5"/>
        <v>6</v>
      </c>
      <c r="AA26" s="5"/>
      <c r="AB26" s="5">
        <v>1</v>
      </c>
      <c r="AC26" s="2">
        <f t="shared" si="6"/>
        <v>3</v>
      </c>
      <c r="AD26" s="44">
        <v>1</v>
      </c>
      <c r="AE26" s="13">
        <v>1</v>
      </c>
      <c r="AF26" s="44"/>
      <c r="AG26" s="44">
        <v>1</v>
      </c>
      <c r="AH26" s="13"/>
      <c r="AI26" s="59">
        <v>1</v>
      </c>
      <c r="AJ26" s="19"/>
      <c r="AK26" s="59">
        <v>1</v>
      </c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>
        <v>2</v>
      </c>
      <c r="F27" s="44"/>
      <c r="G27" s="2">
        <v>2</v>
      </c>
      <c r="H27" s="2"/>
      <c r="I27" s="2"/>
      <c r="J27" s="2">
        <v>11</v>
      </c>
      <c r="K27" s="2">
        <f t="shared" si="2"/>
        <v>11</v>
      </c>
      <c r="L27" s="2"/>
      <c r="M27" s="11"/>
      <c r="N27" s="11"/>
      <c r="O27" s="5"/>
      <c r="P27" s="2">
        <f t="shared" si="3"/>
        <v>4</v>
      </c>
      <c r="Q27" s="5"/>
      <c r="R27" s="5"/>
      <c r="S27" s="2">
        <v>1</v>
      </c>
      <c r="T27" s="5"/>
      <c r="U27" s="2">
        <f t="shared" si="4"/>
        <v>3</v>
      </c>
      <c r="V27" s="5"/>
      <c r="W27" s="2">
        <v>2</v>
      </c>
      <c r="X27" s="2">
        <v>1</v>
      </c>
      <c r="Y27" s="5"/>
      <c r="Z27" s="2">
        <f t="shared" si="5"/>
        <v>4</v>
      </c>
      <c r="AA27" s="5"/>
      <c r="AB27" s="5">
        <v>6</v>
      </c>
      <c r="AC27" s="2">
        <f t="shared" si="6"/>
        <v>9</v>
      </c>
      <c r="AD27" s="44">
        <v>5</v>
      </c>
      <c r="AE27" s="13"/>
      <c r="AF27" s="44"/>
      <c r="AG27" s="44"/>
      <c r="AH27" s="13"/>
      <c r="AI27" s="19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">
        <v>2</v>
      </c>
      <c r="F28" s="44"/>
      <c r="G28" s="2">
        <v>1</v>
      </c>
      <c r="H28" s="2">
        <v>1</v>
      </c>
      <c r="I28" s="2"/>
      <c r="J28" s="2">
        <v>12</v>
      </c>
      <c r="K28" s="2">
        <f t="shared" si="2"/>
        <v>6</v>
      </c>
      <c r="L28" s="2">
        <v>3</v>
      </c>
      <c r="M28" s="11">
        <v>3</v>
      </c>
      <c r="N28" s="11"/>
      <c r="O28" s="5"/>
      <c r="P28" s="2">
        <f t="shared" si="3"/>
        <v>3</v>
      </c>
      <c r="Q28" s="5">
        <v>1</v>
      </c>
      <c r="R28" s="5"/>
      <c r="S28" s="2"/>
      <c r="T28" s="5"/>
      <c r="U28" s="2">
        <f t="shared" si="4"/>
        <v>2</v>
      </c>
      <c r="V28" s="5"/>
      <c r="W28" s="2">
        <v>1</v>
      </c>
      <c r="X28" s="2">
        <v>1</v>
      </c>
      <c r="Y28" s="5"/>
      <c r="Z28" s="2">
        <f t="shared" si="5"/>
        <v>3</v>
      </c>
      <c r="AA28" s="5"/>
      <c r="AB28" s="5">
        <v>1</v>
      </c>
      <c r="AC28" s="2">
        <f t="shared" si="6"/>
        <v>4</v>
      </c>
      <c r="AD28" s="44">
        <v>1</v>
      </c>
      <c r="AE28" s="13"/>
      <c r="AF28" s="44">
        <v>2</v>
      </c>
      <c r="AG28" s="44">
        <v>2</v>
      </c>
      <c r="AH28" s="13"/>
      <c r="AI28" s="59">
        <v>2</v>
      </c>
      <c r="AJ28" s="59"/>
      <c r="AK28" s="59">
        <v>2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4"/>
      <c r="AE29" s="13"/>
      <c r="AF29" s="44"/>
      <c r="AG29" s="44"/>
      <c r="AH29" s="13"/>
      <c r="AI29" s="19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4"/>
      <c r="AE30" s="13"/>
      <c r="AF30" s="44"/>
      <c r="AG30" s="44"/>
      <c r="AH30" s="13"/>
      <c r="AI30" s="19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5</v>
      </c>
      <c r="F31" s="42">
        <f t="shared" ref="F31:AP31" si="7">SUM(F32:F42)</f>
        <v>0</v>
      </c>
      <c r="G31" s="42">
        <f t="shared" si="7"/>
        <v>5</v>
      </c>
      <c r="H31" s="42">
        <f t="shared" si="7"/>
        <v>0</v>
      </c>
      <c r="I31" s="42">
        <f t="shared" si="7"/>
        <v>0</v>
      </c>
      <c r="J31" s="42">
        <f t="shared" si="7"/>
        <v>26</v>
      </c>
      <c r="K31" s="42">
        <f t="shared" si="7"/>
        <v>13</v>
      </c>
      <c r="L31" s="42">
        <f t="shared" si="7"/>
        <v>9</v>
      </c>
      <c r="M31" s="42">
        <f t="shared" si="7"/>
        <v>4</v>
      </c>
      <c r="N31" s="42">
        <f t="shared" si="7"/>
        <v>0</v>
      </c>
      <c r="O31" s="42">
        <f t="shared" si="7"/>
        <v>1</v>
      </c>
      <c r="P31" s="42">
        <f t="shared" si="7"/>
        <v>9</v>
      </c>
      <c r="Q31" s="42">
        <f t="shared" si="7"/>
        <v>2</v>
      </c>
      <c r="R31" s="42">
        <f t="shared" si="7"/>
        <v>0</v>
      </c>
      <c r="S31" s="42">
        <f t="shared" si="7"/>
        <v>4</v>
      </c>
      <c r="T31" s="42">
        <f t="shared" si="7"/>
        <v>0</v>
      </c>
      <c r="U31" s="42">
        <f t="shared" si="7"/>
        <v>3</v>
      </c>
      <c r="V31" s="42">
        <f t="shared" si="7"/>
        <v>1</v>
      </c>
      <c r="W31" s="42">
        <f t="shared" si="7"/>
        <v>0</v>
      </c>
      <c r="X31" s="42">
        <f t="shared" si="7"/>
        <v>2</v>
      </c>
      <c r="Y31" s="42">
        <f t="shared" si="7"/>
        <v>1</v>
      </c>
      <c r="Z31" s="42">
        <f t="shared" si="7"/>
        <v>10</v>
      </c>
      <c r="AA31" s="42">
        <f t="shared" si="7"/>
        <v>1</v>
      </c>
      <c r="AB31" s="42">
        <f t="shared" si="7"/>
        <v>0</v>
      </c>
      <c r="AC31" s="42">
        <f t="shared" si="7"/>
        <v>6</v>
      </c>
      <c r="AD31" s="42">
        <f t="shared" si="7"/>
        <v>0</v>
      </c>
      <c r="AE31" s="42">
        <f t="shared" si="7"/>
        <v>2</v>
      </c>
      <c r="AF31" s="42">
        <f t="shared" si="7"/>
        <v>7</v>
      </c>
      <c r="AG31" s="42">
        <f t="shared" si="7"/>
        <v>9</v>
      </c>
      <c r="AH31" s="42">
        <f t="shared" si="7"/>
        <v>0</v>
      </c>
      <c r="AI31" s="42">
        <f t="shared" si="7"/>
        <v>9</v>
      </c>
      <c r="AJ31" s="42">
        <f t="shared" si="7"/>
        <v>6</v>
      </c>
      <c r="AK31" s="42">
        <f t="shared" si="7"/>
        <v>3</v>
      </c>
      <c r="AL31" s="42">
        <f t="shared" si="7"/>
        <v>0</v>
      </c>
      <c r="AM31" s="42">
        <f t="shared" si="7"/>
        <v>0</v>
      </c>
      <c r="AN31" s="42">
        <f t="shared" si="7"/>
        <v>0</v>
      </c>
      <c r="AO31" s="42">
        <f t="shared" si="7"/>
        <v>0</v>
      </c>
      <c r="AP31" s="42">
        <f t="shared" si="7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>
        <v>1</v>
      </c>
      <c r="F32" s="44"/>
      <c r="G32" s="2">
        <v>1</v>
      </c>
      <c r="H32" s="2"/>
      <c r="I32" s="2"/>
      <c r="J32" s="2">
        <v>1</v>
      </c>
      <c r="K32" s="2">
        <f t="shared" ref="K32:K42" si="8">J32-L32-M32</f>
        <v>1</v>
      </c>
      <c r="L32" s="2"/>
      <c r="M32" s="11"/>
      <c r="N32" s="11"/>
      <c r="O32" s="5"/>
      <c r="P32" s="2">
        <f t="shared" ref="P32:P42" si="9">Q32+R32+S32+T32+U32</f>
        <v>1</v>
      </c>
      <c r="Q32" s="5"/>
      <c r="R32" s="5"/>
      <c r="S32" s="2">
        <v>1</v>
      </c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1</v>
      </c>
      <c r="AA32" s="5">
        <v>1</v>
      </c>
      <c r="AB32" s="5"/>
      <c r="AC32" s="2">
        <f t="shared" ref="AC32:AC42" si="12">F32+G32+K32-Z32-AA32-O32-N32</f>
        <v>0</v>
      </c>
      <c r="AD32" s="44"/>
      <c r="AE32" s="44">
        <v>1</v>
      </c>
      <c r="AF32" s="13"/>
      <c r="AG32" s="44">
        <v>1</v>
      </c>
      <c r="AH32" s="44"/>
      <c r="AI32" s="13">
        <v>1</v>
      </c>
      <c r="AJ32" s="19"/>
      <c r="AK32" s="59">
        <v>1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5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4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>
        <v>1</v>
      </c>
      <c r="F34" s="44"/>
      <c r="G34" s="5">
        <v>1</v>
      </c>
      <c r="H34" s="2"/>
      <c r="I34" s="2"/>
      <c r="J34" s="2">
        <v>1</v>
      </c>
      <c r="K34" s="2">
        <f t="shared" si="8"/>
        <v>1</v>
      </c>
      <c r="L34" s="2"/>
      <c r="M34" s="11"/>
      <c r="N34" s="11"/>
      <c r="O34" s="5"/>
      <c r="P34" s="2">
        <f t="shared" si="9"/>
        <v>1</v>
      </c>
      <c r="Q34" s="5"/>
      <c r="R34" s="5"/>
      <c r="S34" s="2">
        <v>1</v>
      </c>
      <c r="T34" s="5"/>
      <c r="U34" s="2">
        <f t="shared" si="10"/>
        <v>0</v>
      </c>
      <c r="V34" s="5"/>
      <c r="W34" s="2"/>
      <c r="X34" s="2"/>
      <c r="Y34" s="5">
        <v>1</v>
      </c>
      <c r="Z34" s="2">
        <f t="shared" si="11"/>
        <v>2</v>
      </c>
      <c r="AA34" s="5"/>
      <c r="AB34" s="5"/>
      <c r="AC34" s="2">
        <f t="shared" si="12"/>
        <v>0</v>
      </c>
      <c r="AD34" s="44"/>
      <c r="AE34" s="44"/>
      <c r="AF34" s="13"/>
      <c r="AG34" s="44"/>
      <c r="AH34" s="44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5"/>
      <c r="H35" s="2"/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4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5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4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1</v>
      </c>
      <c r="F37" s="44"/>
      <c r="G37" s="5">
        <v>1</v>
      </c>
      <c r="H37" s="2"/>
      <c r="I37" s="2"/>
      <c r="J37" s="2">
        <v>11</v>
      </c>
      <c r="K37" s="2">
        <f t="shared" si="8"/>
        <v>4</v>
      </c>
      <c r="L37" s="2">
        <v>6</v>
      </c>
      <c r="M37" s="11">
        <v>1</v>
      </c>
      <c r="N37" s="11"/>
      <c r="O37" s="5"/>
      <c r="P37" s="2">
        <f t="shared" si="9"/>
        <v>3</v>
      </c>
      <c r="Q37" s="5"/>
      <c r="R37" s="5"/>
      <c r="S37" s="2">
        <v>2</v>
      </c>
      <c r="T37" s="5"/>
      <c r="U37" s="2">
        <f t="shared" si="10"/>
        <v>1</v>
      </c>
      <c r="V37" s="5"/>
      <c r="W37" s="2"/>
      <c r="X37" s="2">
        <v>1</v>
      </c>
      <c r="Y37" s="5"/>
      <c r="Z37" s="2">
        <f t="shared" si="11"/>
        <v>3</v>
      </c>
      <c r="AA37" s="5"/>
      <c r="AB37" s="5"/>
      <c r="AC37" s="2">
        <f t="shared" si="12"/>
        <v>2</v>
      </c>
      <c r="AD37" s="44"/>
      <c r="AE37" s="44">
        <v>1</v>
      </c>
      <c r="AF37" s="13">
        <v>5</v>
      </c>
      <c r="AG37" s="44">
        <v>6</v>
      </c>
      <c r="AH37" s="44"/>
      <c r="AI37" s="13">
        <v>6</v>
      </c>
      <c r="AJ37" s="59">
        <v>5</v>
      </c>
      <c r="AK37" s="59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/>
      <c r="F38" s="44"/>
      <c r="G38" s="2"/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0</v>
      </c>
      <c r="AD38" s="44"/>
      <c r="AE38" s="44"/>
      <c r="AF38" s="13"/>
      <c r="AG38" s="44"/>
      <c r="AH38" s="44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/>
      <c r="F40" s="44"/>
      <c r="G40" s="2"/>
      <c r="H40" s="2"/>
      <c r="I40" s="2"/>
      <c r="J40" s="2">
        <v>3</v>
      </c>
      <c r="K40" s="2">
        <f t="shared" si="8"/>
        <v>3</v>
      </c>
      <c r="L40" s="2"/>
      <c r="M40" s="11"/>
      <c r="N40" s="11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f t="shared" si="12"/>
        <v>3</v>
      </c>
      <c r="AD40" s="44"/>
      <c r="AE40" s="44"/>
      <c r="AF40" s="13">
        <v>1</v>
      </c>
      <c r="AG40" s="44">
        <v>1</v>
      </c>
      <c r="AH40" s="44"/>
      <c r="AI40" s="13">
        <v>1</v>
      </c>
      <c r="AJ40" s="59">
        <v>1</v>
      </c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/>
      <c r="F41" s="44"/>
      <c r="G41" s="2"/>
      <c r="H41" s="2"/>
      <c r="I41" s="2"/>
      <c r="J41" s="2">
        <v>2</v>
      </c>
      <c r="K41" s="2">
        <f t="shared" si="8"/>
        <v>2</v>
      </c>
      <c r="L41" s="2"/>
      <c r="M41" s="11"/>
      <c r="N41" s="11"/>
      <c r="O41" s="5"/>
      <c r="P41" s="2">
        <f t="shared" si="9"/>
        <v>1</v>
      </c>
      <c r="Q41" s="5"/>
      <c r="R41" s="5"/>
      <c r="S41" s="2"/>
      <c r="T41" s="5"/>
      <c r="U41" s="2">
        <f t="shared" si="10"/>
        <v>1</v>
      </c>
      <c r="V41" s="5"/>
      <c r="W41" s="2"/>
      <c r="X41" s="2">
        <v>1</v>
      </c>
      <c r="Y41" s="5"/>
      <c r="Z41" s="2">
        <f t="shared" si="11"/>
        <v>1</v>
      </c>
      <c r="AA41" s="5"/>
      <c r="AB41" s="5"/>
      <c r="AC41" s="2">
        <f t="shared" si="12"/>
        <v>1</v>
      </c>
      <c r="AD41" s="44"/>
      <c r="AE41" s="44"/>
      <c r="AF41" s="13">
        <v>1</v>
      </c>
      <c r="AG41" s="44">
        <v>1</v>
      </c>
      <c r="AH41" s="44"/>
      <c r="AI41" s="13">
        <v>1</v>
      </c>
      <c r="AJ41" s="19"/>
      <c r="AK41" s="59">
        <v>1</v>
      </c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2</v>
      </c>
      <c r="F42" s="44"/>
      <c r="G42" s="2">
        <v>2</v>
      </c>
      <c r="H42" s="2"/>
      <c r="I42" s="2"/>
      <c r="J42" s="2">
        <v>8</v>
      </c>
      <c r="K42" s="2">
        <f t="shared" si="8"/>
        <v>2</v>
      </c>
      <c r="L42" s="2">
        <v>3</v>
      </c>
      <c r="M42" s="11">
        <v>3</v>
      </c>
      <c r="N42" s="11"/>
      <c r="O42" s="5">
        <v>1</v>
      </c>
      <c r="P42" s="2">
        <f t="shared" si="9"/>
        <v>3</v>
      </c>
      <c r="Q42" s="5">
        <v>2</v>
      </c>
      <c r="R42" s="5"/>
      <c r="S42" s="2"/>
      <c r="T42" s="5"/>
      <c r="U42" s="2">
        <f t="shared" si="10"/>
        <v>1</v>
      </c>
      <c r="V42" s="5">
        <v>1</v>
      </c>
      <c r="W42" s="2"/>
      <c r="X42" s="2"/>
      <c r="Y42" s="5"/>
      <c r="Z42" s="2">
        <f t="shared" si="11"/>
        <v>3</v>
      </c>
      <c r="AA42" s="5"/>
      <c r="AB42" s="5"/>
      <c r="AC42" s="2">
        <f t="shared" si="12"/>
        <v>0</v>
      </c>
      <c r="AD42" s="44"/>
      <c r="AE42" s="44"/>
      <c r="AF42" s="13"/>
      <c r="AG42" s="44"/>
      <c r="AH42" s="44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2</v>
      </c>
      <c r="F43" s="42">
        <f t="shared" ref="F43:AP43" si="13">SUM(F44:F50)</f>
        <v>0</v>
      </c>
      <c r="G43" s="42">
        <f t="shared" si="13"/>
        <v>2</v>
      </c>
      <c r="H43" s="42">
        <f t="shared" si="13"/>
        <v>0</v>
      </c>
      <c r="I43" s="42">
        <f t="shared" si="13"/>
        <v>0</v>
      </c>
      <c r="J43" s="42">
        <f t="shared" si="13"/>
        <v>6</v>
      </c>
      <c r="K43" s="42">
        <f t="shared" si="13"/>
        <v>6</v>
      </c>
      <c r="L43" s="42">
        <f t="shared" si="13"/>
        <v>0</v>
      </c>
      <c r="M43" s="42">
        <f t="shared" si="13"/>
        <v>0</v>
      </c>
      <c r="N43" s="42">
        <f t="shared" si="13"/>
        <v>0</v>
      </c>
      <c r="O43" s="42">
        <f t="shared" si="13"/>
        <v>0</v>
      </c>
      <c r="P43" s="42">
        <f t="shared" si="13"/>
        <v>3</v>
      </c>
      <c r="Q43" s="42">
        <f t="shared" si="13"/>
        <v>2</v>
      </c>
      <c r="R43" s="42">
        <f t="shared" si="13"/>
        <v>0</v>
      </c>
      <c r="S43" s="42">
        <f t="shared" si="13"/>
        <v>1</v>
      </c>
      <c r="T43" s="42">
        <f t="shared" si="13"/>
        <v>0</v>
      </c>
      <c r="U43" s="42">
        <f t="shared" si="13"/>
        <v>0</v>
      </c>
      <c r="V43" s="42">
        <f t="shared" si="13"/>
        <v>0</v>
      </c>
      <c r="W43" s="42">
        <f t="shared" si="13"/>
        <v>0</v>
      </c>
      <c r="X43" s="42">
        <f t="shared" si="13"/>
        <v>0</v>
      </c>
      <c r="Y43" s="42">
        <f t="shared" si="13"/>
        <v>1</v>
      </c>
      <c r="Z43" s="42">
        <f t="shared" si="13"/>
        <v>4</v>
      </c>
      <c r="AA43" s="42">
        <f t="shared" si="13"/>
        <v>0</v>
      </c>
      <c r="AB43" s="42">
        <f t="shared" si="13"/>
        <v>0</v>
      </c>
      <c r="AC43" s="42">
        <f t="shared" si="13"/>
        <v>4</v>
      </c>
      <c r="AD43" s="42">
        <f t="shared" si="13"/>
        <v>0</v>
      </c>
      <c r="AE43" s="42">
        <f t="shared" si="13"/>
        <v>2</v>
      </c>
      <c r="AF43" s="42">
        <f t="shared" si="13"/>
        <v>0</v>
      </c>
      <c r="AG43" s="42">
        <f t="shared" si="13"/>
        <v>2</v>
      </c>
      <c r="AH43" s="42">
        <f t="shared" si="13"/>
        <v>0</v>
      </c>
      <c r="AI43" s="42">
        <f t="shared" si="13"/>
        <v>2</v>
      </c>
      <c r="AJ43" s="42">
        <f t="shared" si="13"/>
        <v>0</v>
      </c>
      <c r="AK43" s="42">
        <f t="shared" si="13"/>
        <v>2</v>
      </c>
      <c r="AL43" s="42">
        <f t="shared" si="13"/>
        <v>0</v>
      </c>
      <c r="AM43" s="42">
        <f t="shared" si="13"/>
        <v>0</v>
      </c>
      <c r="AN43" s="42">
        <f t="shared" si="13"/>
        <v>0</v>
      </c>
      <c r="AO43" s="42">
        <f t="shared" si="13"/>
        <v>0</v>
      </c>
      <c r="AP43" s="42">
        <f t="shared" si="13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/>
      <c r="K44" s="2">
        <f t="shared" ref="K44:K50" si="14">J44-L44-M44</f>
        <v>0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F44+G44+K44-Z44-AA44-O44-N44</f>
        <v>0</v>
      </c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>
        <v>1</v>
      </c>
      <c r="F48" s="44"/>
      <c r="G48" s="5">
        <v>1</v>
      </c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1</v>
      </c>
      <c r="Q48" s="5"/>
      <c r="R48" s="5"/>
      <c r="S48" s="2">
        <v>1</v>
      </c>
      <c r="T48" s="5"/>
      <c r="U48" s="2">
        <f t="shared" si="16"/>
        <v>0</v>
      </c>
      <c r="V48" s="5"/>
      <c r="W48" s="2"/>
      <c r="X48" s="2"/>
      <c r="Y48" s="5"/>
      <c r="Z48" s="2">
        <f t="shared" si="17"/>
        <v>1</v>
      </c>
      <c r="AA48" s="5"/>
      <c r="AB48" s="5"/>
      <c r="AC48" s="2">
        <f t="shared" si="18"/>
        <v>0</v>
      </c>
      <c r="AD48" s="44"/>
      <c r="AE48" s="44">
        <v>1</v>
      </c>
      <c r="AF48" s="13"/>
      <c r="AG48" s="44">
        <v>1</v>
      </c>
      <c r="AH48" s="44"/>
      <c r="AI48" s="13">
        <v>1</v>
      </c>
      <c r="AJ48" s="59"/>
      <c r="AK48" s="59">
        <v>1</v>
      </c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/>
      <c r="F49" s="44"/>
      <c r="G49" s="5"/>
      <c r="H49" s="2"/>
      <c r="I49" s="2"/>
      <c r="J49" s="2">
        <v>1</v>
      </c>
      <c r="K49" s="2">
        <f t="shared" si="14"/>
        <v>1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1</v>
      </c>
      <c r="AD49" s="44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">
        <v>1</v>
      </c>
      <c r="F50" s="44"/>
      <c r="G50" s="5">
        <v>1</v>
      </c>
      <c r="H50" s="2"/>
      <c r="I50" s="2"/>
      <c r="J50" s="2">
        <v>5</v>
      </c>
      <c r="K50" s="2">
        <f t="shared" si="14"/>
        <v>5</v>
      </c>
      <c r="L50" s="2"/>
      <c r="M50" s="11"/>
      <c r="N50" s="11"/>
      <c r="O50" s="5"/>
      <c r="P50" s="2">
        <f t="shared" si="15"/>
        <v>2</v>
      </c>
      <c r="Q50" s="5">
        <v>2</v>
      </c>
      <c r="R50" s="5"/>
      <c r="S50" s="2"/>
      <c r="T50" s="5"/>
      <c r="U50" s="2">
        <f t="shared" si="16"/>
        <v>0</v>
      </c>
      <c r="V50" s="5"/>
      <c r="W50" s="2"/>
      <c r="X50" s="2"/>
      <c r="Y50" s="5">
        <v>1</v>
      </c>
      <c r="Z50" s="2">
        <f t="shared" si="17"/>
        <v>3</v>
      </c>
      <c r="AA50" s="5"/>
      <c r="AB50" s="5"/>
      <c r="AC50" s="2">
        <f t="shared" si="18"/>
        <v>3</v>
      </c>
      <c r="AD50" s="44"/>
      <c r="AE50" s="44">
        <v>1</v>
      </c>
      <c r="AF50" s="13"/>
      <c r="AG50" s="44">
        <v>1</v>
      </c>
      <c r="AH50" s="44"/>
      <c r="AI50" s="13">
        <v>1</v>
      </c>
      <c r="AJ50" s="19"/>
      <c r="AK50" s="59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12</v>
      </c>
      <c r="F51" s="42">
        <f t="shared" ref="F51:AP51" si="19">SUM(F52:F64)</f>
        <v>1</v>
      </c>
      <c r="G51" s="42">
        <f t="shared" si="19"/>
        <v>11</v>
      </c>
      <c r="H51" s="42">
        <f t="shared" si="19"/>
        <v>0</v>
      </c>
      <c r="I51" s="42">
        <f t="shared" si="19"/>
        <v>0</v>
      </c>
      <c r="J51" s="42">
        <f t="shared" si="19"/>
        <v>18</v>
      </c>
      <c r="K51" s="42">
        <f t="shared" si="19"/>
        <v>13</v>
      </c>
      <c r="L51" s="42">
        <f t="shared" si="19"/>
        <v>4</v>
      </c>
      <c r="M51" s="42">
        <f t="shared" si="19"/>
        <v>1</v>
      </c>
      <c r="N51" s="42">
        <f t="shared" si="19"/>
        <v>0</v>
      </c>
      <c r="O51" s="42">
        <f t="shared" si="19"/>
        <v>0</v>
      </c>
      <c r="P51" s="42">
        <f t="shared" si="19"/>
        <v>14</v>
      </c>
      <c r="Q51" s="42">
        <f t="shared" si="19"/>
        <v>6</v>
      </c>
      <c r="R51" s="42">
        <f t="shared" si="19"/>
        <v>4</v>
      </c>
      <c r="S51" s="42">
        <f t="shared" si="19"/>
        <v>2</v>
      </c>
      <c r="T51" s="42">
        <f t="shared" si="19"/>
        <v>0</v>
      </c>
      <c r="U51" s="42">
        <f t="shared" si="19"/>
        <v>2</v>
      </c>
      <c r="V51" s="42">
        <f t="shared" si="19"/>
        <v>0</v>
      </c>
      <c r="W51" s="42">
        <f t="shared" si="19"/>
        <v>2</v>
      </c>
      <c r="X51" s="42">
        <f t="shared" si="19"/>
        <v>0</v>
      </c>
      <c r="Y51" s="42">
        <f t="shared" si="19"/>
        <v>0</v>
      </c>
      <c r="Z51" s="42">
        <f t="shared" si="19"/>
        <v>14</v>
      </c>
      <c r="AA51" s="42">
        <f t="shared" si="19"/>
        <v>0</v>
      </c>
      <c r="AB51" s="42">
        <f t="shared" si="19"/>
        <v>1</v>
      </c>
      <c r="AC51" s="42">
        <f t="shared" si="19"/>
        <v>11</v>
      </c>
      <c r="AD51" s="42">
        <f t="shared" si="19"/>
        <v>2</v>
      </c>
      <c r="AE51" s="42">
        <f t="shared" si="19"/>
        <v>2</v>
      </c>
      <c r="AF51" s="42">
        <f t="shared" si="19"/>
        <v>4</v>
      </c>
      <c r="AG51" s="42">
        <f t="shared" si="19"/>
        <v>6</v>
      </c>
      <c r="AH51" s="42">
        <f t="shared" si="19"/>
        <v>0</v>
      </c>
      <c r="AI51" s="42">
        <f t="shared" si="19"/>
        <v>6</v>
      </c>
      <c r="AJ51" s="42">
        <f t="shared" si="19"/>
        <v>1</v>
      </c>
      <c r="AK51" s="42">
        <f t="shared" si="19"/>
        <v>5</v>
      </c>
      <c r="AL51" s="42">
        <f t="shared" si="19"/>
        <v>0</v>
      </c>
      <c r="AM51" s="42">
        <f t="shared" si="19"/>
        <v>0</v>
      </c>
      <c r="AN51" s="42">
        <f t="shared" si="19"/>
        <v>0</v>
      </c>
      <c r="AO51" s="42">
        <f t="shared" si="19"/>
        <v>0</v>
      </c>
      <c r="AP51" s="42">
        <f t="shared" si="19"/>
        <v>0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">
        <v>4</v>
      </c>
      <c r="F52" s="44"/>
      <c r="G52" s="2">
        <v>4</v>
      </c>
      <c r="H52" s="2"/>
      <c r="I52" s="2"/>
      <c r="J52" s="2">
        <v>5</v>
      </c>
      <c r="K52" s="2">
        <f t="shared" ref="K52:K63" si="20">J52-L52-M52</f>
        <v>3</v>
      </c>
      <c r="L52" s="2">
        <v>2</v>
      </c>
      <c r="M52" s="11"/>
      <c r="N52" s="11"/>
      <c r="O52" s="5"/>
      <c r="P52" s="2">
        <f t="shared" ref="P52:P63" si="21">Q52+R52+S52+T52+U52</f>
        <v>5</v>
      </c>
      <c r="Q52" s="5">
        <v>3</v>
      </c>
      <c r="R52" s="5"/>
      <c r="S52" s="2"/>
      <c r="T52" s="5"/>
      <c r="U52" s="2">
        <f t="shared" ref="U52:U63" si="22">V52+W52+X52</f>
        <v>2</v>
      </c>
      <c r="V52" s="5"/>
      <c r="W52" s="2">
        <v>2</v>
      </c>
      <c r="X52" s="2"/>
      <c r="Y52" s="5"/>
      <c r="Z52" s="2">
        <f t="shared" ref="Z52:Z63" si="23">P52+Y52</f>
        <v>5</v>
      </c>
      <c r="AA52" s="5"/>
      <c r="AB52" s="5"/>
      <c r="AC52" s="2">
        <f t="shared" ref="AC52:AC63" si="24">F52+G52+K52-Z52-AA52-O52-N52</f>
        <v>2</v>
      </c>
      <c r="AD52" s="44"/>
      <c r="AE52" s="44"/>
      <c r="AF52" s="13"/>
      <c r="AG52" s="44"/>
      <c r="AH52" s="44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4</v>
      </c>
      <c r="F53" s="44">
        <v>1</v>
      </c>
      <c r="G53" s="2">
        <v>3</v>
      </c>
      <c r="H53" s="2"/>
      <c r="I53" s="2"/>
      <c r="J53" s="2">
        <v>2</v>
      </c>
      <c r="K53" s="2">
        <f t="shared" si="20"/>
        <v>2</v>
      </c>
      <c r="L53" s="2"/>
      <c r="M53" s="11"/>
      <c r="N53" s="11"/>
      <c r="O53" s="5"/>
      <c r="P53" s="2">
        <f t="shared" si="21"/>
        <v>3</v>
      </c>
      <c r="Q53" s="5">
        <v>1</v>
      </c>
      <c r="R53" s="5">
        <v>2</v>
      </c>
      <c r="S53" s="2"/>
      <c r="T53" s="5"/>
      <c r="U53" s="2">
        <f t="shared" si="22"/>
        <v>0</v>
      </c>
      <c r="V53" s="5"/>
      <c r="W53" s="2"/>
      <c r="X53" s="2"/>
      <c r="Y53" s="5"/>
      <c r="Z53" s="2">
        <f t="shared" si="23"/>
        <v>3</v>
      </c>
      <c r="AA53" s="5"/>
      <c r="AB53" s="5">
        <v>1</v>
      </c>
      <c r="AC53" s="2">
        <f t="shared" si="24"/>
        <v>3</v>
      </c>
      <c r="AD53" s="44">
        <v>2</v>
      </c>
      <c r="AE53" s="44">
        <v>1</v>
      </c>
      <c r="AF53" s="13"/>
      <c r="AG53" s="44">
        <v>1</v>
      </c>
      <c r="AH53" s="44"/>
      <c r="AI53" s="13">
        <v>1</v>
      </c>
      <c r="AJ53" s="59"/>
      <c r="AK53" s="59">
        <v>1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>
        <v>1</v>
      </c>
      <c r="F54" s="44"/>
      <c r="G54" s="2">
        <v>1</v>
      </c>
      <c r="H54" s="2"/>
      <c r="I54" s="2"/>
      <c r="J54" s="2">
        <v>1</v>
      </c>
      <c r="K54" s="2">
        <f t="shared" si="20"/>
        <v>0</v>
      </c>
      <c r="L54" s="2">
        <v>1</v>
      </c>
      <c r="M54" s="11"/>
      <c r="N54" s="11"/>
      <c r="O54" s="5"/>
      <c r="P54" s="2">
        <f t="shared" si="21"/>
        <v>1</v>
      </c>
      <c r="Q54" s="5"/>
      <c r="R54" s="5">
        <v>1</v>
      </c>
      <c r="S54" s="2"/>
      <c r="T54" s="5"/>
      <c r="U54" s="2">
        <f t="shared" si="22"/>
        <v>0</v>
      </c>
      <c r="V54" s="5"/>
      <c r="W54" s="2"/>
      <c r="X54" s="2"/>
      <c r="Y54" s="5"/>
      <c r="Z54" s="2">
        <f t="shared" si="23"/>
        <v>1</v>
      </c>
      <c r="AA54" s="5"/>
      <c r="AB54" s="5"/>
      <c r="AC54" s="2">
        <f t="shared" si="24"/>
        <v>0</v>
      </c>
      <c r="AD54" s="44"/>
      <c r="AE54" s="44">
        <v>1</v>
      </c>
      <c r="AF54" s="13"/>
      <c r="AG54" s="44">
        <v>1</v>
      </c>
      <c r="AH54" s="44"/>
      <c r="AI54" s="13">
        <v>1</v>
      </c>
      <c r="AJ54" s="19"/>
      <c r="AK54" s="59">
        <v>1</v>
      </c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2"/>
      <c r="H55" s="2"/>
      <c r="I55" s="2"/>
      <c r="J55" s="2"/>
      <c r="K55" s="2">
        <f t="shared" si="20"/>
        <v>0</v>
      </c>
      <c r="L55" s="2"/>
      <c r="M55" s="11"/>
      <c r="N55" s="11"/>
      <c r="O55" s="5"/>
      <c r="P55" s="2">
        <f t="shared" si="21"/>
        <v>0</v>
      </c>
      <c r="Q55" s="5"/>
      <c r="R55" s="5"/>
      <c r="S55" s="2"/>
      <c r="T55" s="5"/>
      <c r="U55" s="2">
        <f t="shared" si="22"/>
        <v>0</v>
      </c>
      <c r="V55" s="5"/>
      <c r="W55" s="2"/>
      <c r="X55" s="2"/>
      <c r="Y55" s="5"/>
      <c r="Z55" s="2">
        <f t="shared" si="23"/>
        <v>0</v>
      </c>
      <c r="AA55" s="5"/>
      <c r="AB55" s="5"/>
      <c r="AC55" s="2">
        <f t="shared" si="24"/>
        <v>0</v>
      </c>
      <c r="AD55" s="44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>
        <f t="shared" si="20"/>
        <v>0</v>
      </c>
      <c r="L56" s="2"/>
      <c r="M56" s="11"/>
      <c r="N56" s="11"/>
      <c r="O56" s="5"/>
      <c r="P56" s="2">
        <f t="shared" si="21"/>
        <v>0</v>
      </c>
      <c r="Q56" s="5"/>
      <c r="R56" s="5"/>
      <c r="S56" s="2"/>
      <c r="T56" s="5"/>
      <c r="U56" s="2">
        <f t="shared" si="22"/>
        <v>0</v>
      </c>
      <c r="V56" s="5"/>
      <c r="W56" s="2"/>
      <c r="X56" s="2"/>
      <c r="Y56" s="5"/>
      <c r="Z56" s="2">
        <f t="shared" si="23"/>
        <v>0</v>
      </c>
      <c r="AA56" s="5"/>
      <c r="AB56" s="5"/>
      <c r="AC56" s="2">
        <f t="shared" si="24"/>
        <v>0</v>
      </c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>
        <v>1</v>
      </c>
      <c r="K57" s="2">
        <f t="shared" si="20"/>
        <v>1</v>
      </c>
      <c r="L57" s="2"/>
      <c r="M57" s="11"/>
      <c r="N57" s="11"/>
      <c r="O57" s="5"/>
      <c r="P57" s="2">
        <f t="shared" si="21"/>
        <v>0</v>
      </c>
      <c r="Q57" s="5"/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0</v>
      </c>
      <c r="AA57" s="5"/>
      <c r="AB57" s="5"/>
      <c r="AC57" s="2">
        <f t="shared" si="24"/>
        <v>1</v>
      </c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2"/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0</v>
      </c>
      <c r="Q58" s="5"/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0</v>
      </c>
      <c r="AA58" s="5"/>
      <c r="AB58" s="5"/>
      <c r="AC58" s="2">
        <f t="shared" si="24"/>
        <v>0</v>
      </c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/>
      <c r="F59" s="44"/>
      <c r="G59" s="2"/>
      <c r="H59" s="2"/>
      <c r="I59" s="2"/>
      <c r="J59" s="2">
        <v>1</v>
      </c>
      <c r="K59" s="2">
        <f t="shared" si="20"/>
        <v>1</v>
      </c>
      <c r="L59" s="2"/>
      <c r="M59" s="11"/>
      <c r="N59" s="11"/>
      <c r="O59" s="5"/>
      <c r="P59" s="2">
        <f t="shared" si="21"/>
        <v>0</v>
      </c>
      <c r="Q59" s="5"/>
      <c r="R59" s="5"/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0</v>
      </c>
      <c r="AA59" s="5"/>
      <c r="AB59" s="5"/>
      <c r="AC59" s="2">
        <f t="shared" si="24"/>
        <v>1</v>
      </c>
      <c r="AD59" s="44"/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/>
      <c r="F60" s="44"/>
      <c r="G60" s="2"/>
      <c r="H60" s="2"/>
      <c r="I60" s="2"/>
      <c r="J60" s="2">
        <v>1</v>
      </c>
      <c r="K60" s="2">
        <f t="shared" si="20"/>
        <v>1</v>
      </c>
      <c r="L60" s="2"/>
      <c r="M60" s="11"/>
      <c r="N60" s="11"/>
      <c r="O60" s="5"/>
      <c r="P60" s="2">
        <f t="shared" si="21"/>
        <v>1</v>
      </c>
      <c r="Q60" s="5">
        <v>1</v>
      </c>
      <c r="R60" s="5"/>
      <c r="S60" s="2"/>
      <c r="T60" s="5"/>
      <c r="U60" s="2">
        <f t="shared" si="22"/>
        <v>0</v>
      </c>
      <c r="V60" s="5"/>
      <c r="W60" s="2"/>
      <c r="X60" s="2"/>
      <c r="Y60" s="5"/>
      <c r="Z60" s="2">
        <f t="shared" si="23"/>
        <v>1</v>
      </c>
      <c r="AA60" s="5"/>
      <c r="AB60" s="5"/>
      <c r="AC60" s="2">
        <f t="shared" si="24"/>
        <v>0</v>
      </c>
      <c r="AD60" s="44"/>
      <c r="AE60" s="44"/>
      <c r="AF60" s="13"/>
      <c r="AG60" s="44"/>
      <c r="AH60" s="44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>
        <v>2</v>
      </c>
      <c r="F61" s="44"/>
      <c r="G61" s="5">
        <v>2</v>
      </c>
      <c r="H61" s="2"/>
      <c r="I61" s="2"/>
      <c r="J61" s="2">
        <v>5</v>
      </c>
      <c r="K61" s="2">
        <f t="shared" si="20"/>
        <v>4</v>
      </c>
      <c r="L61" s="2">
        <v>1</v>
      </c>
      <c r="M61" s="11"/>
      <c r="N61" s="11"/>
      <c r="O61" s="5"/>
      <c r="P61" s="2">
        <f t="shared" si="21"/>
        <v>3</v>
      </c>
      <c r="Q61" s="5">
        <v>1</v>
      </c>
      <c r="R61" s="5">
        <v>1</v>
      </c>
      <c r="S61" s="2">
        <v>1</v>
      </c>
      <c r="T61" s="5"/>
      <c r="U61" s="2">
        <f t="shared" si="22"/>
        <v>0</v>
      </c>
      <c r="V61" s="5"/>
      <c r="W61" s="2"/>
      <c r="X61" s="2"/>
      <c r="Y61" s="5"/>
      <c r="Z61" s="2">
        <f t="shared" si="23"/>
        <v>3</v>
      </c>
      <c r="AA61" s="5"/>
      <c r="AB61" s="5"/>
      <c r="AC61" s="2">
        <f t="shared" si="24"/>
        <v>3</v>
      </c>
      <c r="AD61" s="44"/>
      <c r="AE61" s="44"/>
      <c r="AF61" s="13">
        <v>3</v>
      </c>
      <c r="AG61" s="44">
        <v>3</v>
      </c>
      <c r="AH61" s="44"/>
      <c r="AI61" s="13">
        <v>3</v>
      </c>
      <c r="AJ61" s="59"/>
      <c r="AK61" s="59">
        <v>3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/>
      <c r="F62" s="44"/>
      <c r="G62" s="5"/>
      <c r="H62" s="2"/>
      <c r="I62" s="2"/>
      <c r="J62" s="2"/>
      <c r="K62" s="2">
        <f t="shared" si="20"/>
        <v>0</v>
      </c>
      <c r="L62" s="2"/>
      <c r="M62" s="11"/>
      <c r="N62" s="11"/>
      <c r="O62" s="5"/>
      <c r="P62" s="2">
        <f t="shared" si="21"/>
        <v>0</v>
      </c>
      <c r="Q62" s="5"/>
      <c r="R62" s="5"/>
      <c r="S62" s="2"/>
      <c r="T62" s="5"/>
      <c r="U62" s="2">
        <f t="shared" si="22"/>
        <v>0</v>
      </c>
      <c r="V62" s="5"/>
      <c r="W62" s="2"/>
      <c r="X62" s="2"/>
      <c r="Y62" s="5"/>
      <c r="Z62" s="2">
        <f t="shared" si="23"/>
        <v>0</v>
      </c>
      <c r="AA62" s="5"/>
      <c r="AB62" s="5"/>
      <c r="AC62" s="2">
        <f t="shared" si="24"/>
        <v>0</v>
      </c>
      <c r="AD62" s="44"/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5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>
        <v>1</v>
      </c>
      <c r="F64" s="44"/>
      <c r="G64" s="5">
        <v>1</v>
      </c>
      <c r="H64" s="2"/>
      <c r="I64" s="2"/>
      <c r="J64" s="2">
        <v>2</v>
      </c>
      <c r="K64" s="2">
        <f>J64-L64-M64</f>
        <v>1</v>
      </c>
      <c r="L64" s="2"/>
      <c r="M64" s="11">
        <v>1</v>
      </c>
      <c r="N64" s="11"/>
      <c r="O64" s="5"/>
      <c r="P64" s="2">
        <f>Q64+R64+S64+T64+U64</f>
        <v>1</v>
      </c>
      <c r="Q64" s="5"/>
      <c r="R64" s="5"/>
      <c r="S64" s="2">
        <v>1</v>
      </c>
      <c r="T64" s="5"/>
      <c r="U64" s="2">
        <f>V64+W64+X64</f>
        <v>0</v>
      </c>
      <c r="V64" s="5"/>
      <c r="W64" s="2"/>
      <c r="X64" s="2"/>
      <c r="Y64" s="5"/>
      <c r="Z64" s="2">
        <f>P64+Y64</f>
        <v>1</v>
      </c>
      <c r="AA64" s="5"/>
      <c r="AB64" s="5"/>
      <c r="AC64" s="2">
        <f>F64+G64+K64-Z64-AA64-O64-N64</f>
        <v>1</v>
      </c>
      <c r="AD64" s="44"/>
      <c r="AE64" s="44"/>
      <c r="AF64" s="13">
        <v>1</v>
      </c>
      <c r="AG64" s="44">
        <v>1</v>
      </c>
      <c r="AH64" s="44"/>
      <c r="AI64" s="13">
        <v>1</v>
      </c>
      <c r="AJ64" s="59">
        <v>1</v>
      </c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2</v>
      </c>
      <c r="F65" s="42">
        <f t="shared" ref="F65:AP65" si="25">SUM(F66:F71)</f>
        <v>0</v>
      </c>
      <c r="G65" s="42">
        <f t="shared" si="25"/>
        <v>2</v>
      </c>
      <c r="H65" s="42">
        <f t="shared" si="25"/>
        <v>0</v>
      </c>
      <c r="I65" s="42">
        <f t="shared" si="25"/>
        <v>0</v>
      </c>
      <c r="J65" s="42">
        <f t="shared" si="25"/>
        <v>3</v>
      </c>
      <c r="K65" s="42">
        <f t="shared" si="25"/>
        <v>0</v>
      </c>
      <c r="L65" s="42">
        <f t="shared" si="25"/>
        <v>3</v>
      </c>
      <c r="M65" s="42">
        <f t="shared" si="25"/>
        <v>0</v>
      </c>
      <c r="N65" s="42">
        <f t="shared" si="25"/>
        <v>0</v>
      </c>
      <c r="O65" s="42">
        <f t="shared" si="25"/>
        <v>0</v>
      </c>
      <c r="P65" s="42">
        <f t="shared" si="25"/>
        <v>0</v>
      </c>
      <c r="Q65" s="42">
        <f t="shared" si="25"/>
        <v>0</v>
      </c>
      <c r="R65" s="42">
        <f t="shared" si="25"/>
        <v>0</v>
      </c>
      <c r="S65" s="42">
        <f t="shared" si="25"/>
        <v>0</v>
      </c>
      <c r="T65" s="42">
        <f t="shared" si="25"/>
        <v>0</v>
      </c>
      <c r="U65" s="42">
        <f t="shared" si="25"/>
        <v>0</v>
      </c>
      <c r="V65" s="42">
        <f t="shared" si="25"/>
        <v>0</v>
      </c>
      <c r="W65" s="42">
        <f t="shared" si="25"/>
        <v>0</v>
      </c>
      <c r="X65" s="42">
        <f t="shared" si="25"/>
        <v>0</v>
      </c>
      <c r="Y65" s="42">
        <f t="shared" si="25"/>
        <v>1</v>
      </c>
      <c r="Z65" s="42">
        <f t="shared" si="25"/>
        <v>1</v>
      </c>
      <c r="AA65" s="42">
        <f t="shared" si="25"/>
        <v>0</v>
      </c>
      <c r="AB65" s="42">
        <f t="shared" si="25"/>
        <v>1</v>
      </c>
      <c r="AC65" s="42">
        <f t="shared" si="25"/>
        <v>1</v>
      </c>
      <c r="AD65" s="42">
        <f t="shared" si="25"/>
        <v>1</v>
      </c>
      <c r="AE65" s="42">
        <f t="shared" si="25"/>
        <v>1</v>
      </c>
      <c r="AF65" s="42">
        <f t="shared" si="25"/>
        <v>1</v>
      </c>
      <c r="AG65" s="42">
        <f t="shared" si="25"/>
        <v>2</v>
      </c>
      <c r="AH65" s="42">
        <f t="shared" si="25"/>
        <v>0</v>
      </c>
      <c r="AI65" s="42">
        <f t="shared" si="25"/>
        <v>2</v>
      </c>
      <c r="AJ65" s="42">
        <f t="shared" si="25"/>
        <v>1</v>
      </c>
      <c r="AK65" s="42">
        <f t="shared" si="25"/>
        <v>1</v>
      </c>
      <c r="AL65" s="42">
        <f t="shared" si="25"/>
        <v>0</v>
      </c>
      <c r="AM65" s="42">
        <f t="shared" si="25"/>
        <v>1</v>
      </c>
      <c r="AN65" s="42">
        <f t="shared" si="25"/>
        <v>1</v>
      </c>
      <c r="AO65" s="42">
        <f t="shared" si="25"/>
        <v>0</v>
      </c>
      <c r="AP65" s="42">
        <f t="shared" si="25"/>
        <v>1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44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F66+G66+K66-Z66-AA66-O66-N66</f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44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>
        <v>1</v>
      </c>
      <c r="F68" s="44"/>
      <c r="G68" s="2">
        <v>1</v>
      </c>
      <c r="H68" s="2"/>
      <c r="I68" s="2"/>
      <c r="J68" s="2">
        <v>1</v>
      </c>
      <c r="K68" s="2">
        <f t="shared" si="26"/>
        <v>0</v>
      </c>
      <c r="L68" s="2">
        <v>1</v>
      </c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>
        <v>1</v>
      </c>
      <c r="AC68" s="2">
        <f t="shared" si="30"/>
        <v>1</v>
      </c>
      <c r="AD68" s="44">
        <v>1</v>
      </c>
      <c r="AE68" s="44"/>
      <c r="AF68" s="13">
        <v>1</v>
      </c>
      <c r="AG68" s="44">
        <v>1</v>
      </c>
      <c r="AH68" s="44"/>
      <c r="AI68" s="13">
        <v>1</v>
      </c>
      <c r="AJ68" s="59">
        <v>1</v>
      </c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44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">
        <v>1</v>
      </c>
      <c r="F70" s="44"/>
      <c r="G70" s="2">
        <v>1</v>
      </c>
      <c r="H70" s="2"/>
      <c r="I70" s="2"/>
      <c r="J70" s="2">
        <v>2</v>
      </c>
      <c r="K70" s="2">
        <f t="shared" si="26"/>
        <v>0</v>
      </c>
      <c r="L70" s="2">
        <v>2</v>
      </c>
      <c r="M70" s="11"/>
      <c r="N70" s="11"/>
      <c r="O70" s="5"/>
      <c r="P70" s="2">
        <f t="shared" si="27"/>
        <v>0</v>
      </c>
      <c r="Q70" s="5"/>
      <c r="R70" s="5"/>
      <c r="S70" s="2"/>
      <c r="T70" s="5"/>
      <c r="U70" s="2">
        <f t="shared" si="28"/>
        <v>0</v>
      </c>
      <c r="V70" s="5"/>
      <c r="W70" s="2"/>
      <c r="X70" s="2"/>
      <c r="Y70" s="5">
        <v>1</v>
      </c>
      <c r="Z70" s="2">
        <f t="shared" si="29"/>
        <v>1</v>
      </c>
      <c r="AA70" s="5"/>
      <c r="AB70" s="5"/>
      <c r="AC70" s="2">
        <f t="shared" si="30"/>
        <v>0</v>
      </c>
      <c r="AD70" s="44"/>
      <c r="AE70" s="44">
        <v>1</v>
      </c>
      <c r="AF70" s="13"/>
      <c r="AG70" s="44">
        <v>1</v>
      </c>
      <c r="AH70" s="44"/>
      <c r="AI70" s="13">
        <v>1</v>
      </c>
      <c r="AJ70" s="19"/>
      <c r="AK70" s="59">
        <v>1</v>
      </c>
      <c r="AL70" s="59"/>
      <c r="AM70" s="59">
        <v>1</v>
      </c>
      <c r="AN70" s="59">
        <v>1</v>
      </c>
      <c r="AO70" s="59"/>
      <c r="AP70" s="59">
        <v>1</v>
      </c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/>
      <c r="F71" s="44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0</v>
      </c>
      <c r="F72" s="42">
        <f t="shared" ref="F72:AP72" si="31">SUM(F73:F79)</f>
        <v>0</v>
      </c>
      <c r="G72" s="42">
        <f t="shared" si="31"/>
        <v>0</v>
      </c>
      <c r="H72" s="42">
        <f t="shared" si="31"/>
        <v>0</v>
      </c>
      <c r="I72" s="42">
        <f t="shared" si="31"/>
        <v>0</v>
      </c>
      <c r="J72" s="42">
        <f t="shared" si="31"/>
        <v>26</v>
      </c>
      <c r="K72" s="42">
        <f t="shared" si="31"/>
        <v>17</v>
      </c>
      <c r="L72" s="42">
        <f t="shared" si="31"/>
        <v>7</v>
      </c>
      <c r="M72" s="42">
        <f t="shared" si="31"/>
        <v>2</v>
      </c>
      <c r="N72" s="42">
        <f t="shared" si="31"/>
        <v>0</v>
      </c>
      <c r="O72" s="42">
        <f t="shared" si="31"/>
        <v>0</v>
      </c>
      <c r="P72" s="42">
        <f t="shared" si="31"/>
        <v>8</v>
      </c>
      <c r="Q72" s="42">
        <f t="shared" si="31"/>
        <v>1</v>
      </c>
      <c r="R72" s="42">
        <f t="shared" si="31"/>
        <v>2</v>
      </c>
      <c r="S72" s="42">
        <f t="shared" si="31"/>
        <v>3</v>
      </c>
      <c r="T72" s="42">
        <f t="shared" si="31"/>
        <v>0</v>
      </c>
      <c r="U72" s="42">
        <f t="shared" si="31"/>
        <v>2</v>
      </c>
      <c r="V72" s="42">
        <f t="shared" si="31"/>
        <v>1</v>
      </c>
      <c r="W72" s="42">
        <f t="shared" si="31"/>
        <v>0</v>
      </c>
      <c r="X72" s="42">
        <f t="shared" si="31"/>
        <v>1</v>
      </c>
      <c r="Y72" s="42">
        <f t="shared" si="31"/>
        <v>1</v>
      </c>
      <c r="Z72" s="42">
        <f t="shared" si="31"/>
        <v>9</v>
      </c>
      <c r="AA72" s="42">
        <f t="shared" si="31"/>
        <v>0</v>
      </c>
      <c r="AB72" s="42">
        <f t="shared" si="31"/>
        <v>1</v>
      </c>
      <c r="AC72" s="42">
        <f t="shared" si="31"/>
        <v>8</v>
      </c>
      <c r="AD72" s="42">
        <f t="shared" si="31"/>
        <v>1</v>
      </c>
      <c r="AE72" s="42">
        <f t="shared" si="31"/>
        <v>2</v>
      </c>
      <c r="AF72" s="42">
        <f t="shared" si="31"/>
        <v>0</v>
      </c>
      <c r="AG72" s="42">
        <f t="shared" si="31"/>
        <v>2</v>
      </c>
      <c r="AH72" s="42">
        <f t="shared" si="31"/>
        <v>0</v>
      </c>
      <c r="AI72" s="42">
        <f t="shared" si="31"/>
        <v>2</v>
      </c>
      <c r="AJ72" s="42">
        <f t="shared" si="31"/>
        <v>0</v>
      </c>
      <c r="AK72" s="42">
        <f t="shared" si="31"/>
        <v>2</v>
      </c>
      <c r="AL72" s="42">
        <f t="shared" si="31"/>
        <v>0</v>
      </c>
      <c r="AM72" s="42">
        <f t="shared" si="31"/>
        <v>0</v>
      </c>
      <c r="AN72" s="42">
        <f t="shared" si="31"/>
        <v>0</v>
      </c>
      <c r="AO72" s="42">
        <f t="shared" si="31"/>
        <v>0</v>
      </c>
      <c r="AP72" s="42">
        <f t="shared" si="31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2"/>
      <c r="F73" s="2"/>
      <c r="G73" s="2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5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0</v>
      </c>
      <c r="AA73" s="5"/>
      <c r="AB73" s="5"/>
      <c r="AC73" s="2">
        <f t="shared" ref="AC73:AC79" si="36">F73+G73+K73-Z73-AA73-O73-N73</f>
        <v>0</v>
      </c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2"/>
      <c r="F74" s="2"/>
      <c r="G74" s="2"/>
      <c r="H74" s="2"/>
      <c r="I74" s="2"/>
      <c r="J74" s="2"/>
      <c r="K74" s="2">
        <f t="shared" si="32"/>
        <v>0</v>
      </c>
      <c r="L74" s="2"/>
      <c r="M74" s="11"/>
      <c r="N74" s="11"/>
      <c r="O74" s="5"/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0</v>
      </c>
      <c r="AA74" s="5"/>
      <c r="AB74" s="5"/>
      <c r="AC74" s="2">
        <f t="shared" si="36"/>
        <v>0</v>
      </c>
      <c r="AD74" s="44"/>
      <c r="AE74" s="44"/>
      <c r="AF74" s="13"/>
      <c r="AG74" s="44"/>
      <c r="AH74" s="44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2"/>
      <c r="F75" s="2"/>
      <c r="G75" s="2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2"/>
      <c r="F76" s="2"/>
      <c r="G76" s="2"/>
      <c r="H76" s="2"/>
      <c r="I76" s="2"/>
      <c r="J76" s="2">
        <v>1</v>
      </c>
      <c r="K76" s="2">
        <f t="shared" si="32"/>
        <v>1</v>
      </c>
      <c r="L76" s="2"/>
      <c r="M76" s="11"/>
      <c r="N76" s="11"/>
      <c r="O76" s="5"/>
      <c r="P76" s="2">
        <f t="shared" si="33"/>
        <v>1</v>
      </c>
      <c r="Q76" s="5"/>
      <c r="R76" s="5"/>
      <c r="S76" s="2">
        <v>1</v>
      </c>
      <c r="T76" s="5"/>
      <c r="U76" s="2">
        <f t="shared" si="34"/>
        <v>0</v>
      </c>
      <c r="V76" s="5"/>
      <c r="W76" s="2"/>
      <c r="X76" s="2"/>
      <c r="Y76" s="5"/>
      <c r="Z76" s="2">
        <f t="shared" si="35"/>
        <v>1</v>
      </c>
      <c r="AA76" s="5"/>
      <c r="AB76" s="5"/>
      <c r="AC76" s="2">
        <f t="shared" si="36"/>
        <v>0</v>
      </c>
      <c r="AD76" s="44"/>
      <c r="AE76" s="44">
        <v>1</v>
      </c>
      <c r="AF76" s="13"/>
      <c r="AG76" s="44">
        <v>1</v>
      </c>
      <c r="AH76" s="44"/>
      <c r="AI76" s="13">
        <v>1</v>
      </c>
      <c r="AJ76" s="19"/>
      <c r="AK76" s="59">
        <v>1</v>
      </c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2"/>
      <c r="F77" s="2"/>
      <c r="G77" s="2"/>
      <c r="H77" s="2"/>
      <c r="I77" s="2"/>
      <c r="J77" s="2">
        <v>9</v>
      </c>
      <c r="K77" s="2">
        <f t="shared" si="32"/>
        <v>6</v>
      </c>
      <c r="L77" s="2">
        <v>2</v>
      </c>
      <c r="M77" s="11">
        <v>1</v>
      </c>
      <c r="N77" s="11"/>
      <c r="O77" s="5"/>
      <c r="P77" s="2">
        <f t="shared" si="33"/>
        <v>4</v>
      </c>
      <c r="Q77" s="5">
        <v>1</v>
      </c>
      <c r="R77" s="5">
        <v>2</v>
      </c>
      <c r="S77" s="2"/>
      <c r="T77" s="5"/>
      <c r="U77" s="2">
        <f t="shared" si="34"/>
        <v>1</v>
      </c>
      <c r="V77" s="5">
        <v>1</v>
      </c>
      <c r="W77" s="2"/>
      <c r="X77" s="2"/>
      <c r="Y77" s="5"/>
      <c r="Z77" s="2">
        <f t="shared" si="35"/>
        <v>4</v>
      </c>
      <c r="AA77" s="5"/>
      <c r="AB77" s="5"/>
      <c r="AC77" s="2">
        <f t="shared" si="36"/>
        <v>2</v>
      </c>
      <c r="AD77" s="44"/>
      <c r="AE77" s="44"/>
      <c r="AF77" s="13"/>
      <c r="AG77" s="44"/>
      <c r="AH77" s="44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2"/>
      <c r="F78" s="2"/>
      <c r="G78" s="2"/>
      <c r="H78" s="2"/>
      <c r="I78" s="2"/>
      <c r="J78" s="2">
        <v>14</v>
      </c>
      <c r="K78" s="2">
        <f t="shared" si="32"/>
        <v>8</v>
      </c>
      <c r="L78" s="2">
        <v>5</v>
      </c>
      <c r="M78" s="11">
        <v>1</v>
      </c>
      <c r="N78" s="11"/>
      <c r="O78" s="5"/>
      <c r="P78" s="2">
        <f t="shared" si="33"/>
        <v>2</v>
      </c>
      <c r="Q78" s="5"/>
      <c r="R78" s="5"/>
      <c r="S78" s="2">
        <v>1</v>
      </c>
      <c r="T78" s="5"/>
      <c r="U78" s="2">
        <f t="shared" si="34"/>
        <v>1</v>
      </c>
      <c r="V78" s="5"/>
      <c r="W78" s="2"/>
      <c r="X78" s="2">
        <v>1</v>
      </c>
      <c r="Y78" s="5"/>
      <c r="Z78" s="2">
        <f t="shared" si="35"/>
        <v>2</v>
      </c>
      <c r="AA78" s="5"/>
      <c r="AB78" s="5">
        <v>1</v>
      </c>
      <c r="AC78" s="2">
        <f t="shared" si="36"/>
        <v>6</v>
      </c>
      <c r="AD78" s="44">
        <v>1</v>
      </c>
      <c r="AE78" s="44">
        <v>1</v>
      </c>
      <c r="AF78" s="13"/>
      <c r="AG78" s="44">
        <v>1</v>
      </c>
      <c r="AH78" s="44"/>
      <c r="AI78" s="13">
        <v>1</v>
      </c>
      <c r="AJ78" s="19"/>
      <c r="AK78" s="59">
        <v>1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2"/>
      <c r="F79" s="2"/>
      <c r="G79" s="2"/>
      <c r="H79" s="2"/>
      <c r="I79" s="2"/>
      <c r="J79" s="2">
        <v>2</v>
      </c>
      <c r="K79" s="2">
        <f t="shared" si="32"/>
        <v>2</v>
      </c>
      <c r="L79" s="2"/>
      <c r="M79" s="11"/>
      <c r="N79" s="11"/>
      <c r="O79" s="5"/>
      <c r="P79" s="2">
        <f t="shared" si="33"/>
        <v>1</v>
      </c>
      <c r="Q79" s="5"/>
      <c r="R79" s="5"/>
      <c r="S79" s="2">
        <v>1</v>
      </c>
      <c r="T79" s="5"/>
      <c r="U79" s="2">
        <f t="shared" si="34"/>
        <v>0</v>
      </c>
      <c r="V79" s="5"/>
      <c r="W79" s="2"/>
      <c r="X79" s="2"/>
      <c r="Y79" s="5">
        <v>1</v>
      </c>
      <c r="Z79" s="2">
        <f t="shared" si="35"/>
        <v>2</v>
      </c>
      <c r="AA79" s="5"/>
      <c r="AB79" s="5"/>
      <c r="AC79" s="2">
        <f t="shared" si="36"/>
        <v>0</v>
      </c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P80" si="37">SUM(F81:F82)</f>
        <v>0</v>
      </c>
      <c r="G80" s="42">
        <f t="shared" si="37"/>
        <v>0</v>
      </c>
      <c r="H80" s="42">
        <f t="shared" si="37"/>
        <v>0</v>
      </c>
      <c r="I80" s="42">
        <f t="shared" si="37"/>
        <v>0</v>
      </c>
      <c r="J80" s="42">
        <f t="shared" si="37"/>
        <v>2</v>
      </c>
      <c r="K80" s="42">
        <f t="shared" si="37"/>
        <v>2</v>
      </c>
      <c r="L80" s="42">
        <f t="shared" si="37"/>
        <v>0</v>
      </c>
      <c r="M80" s="42">
        <f t="shared" si="37"/>
        <v>0</v>
      </c>
      <c r="N80" s="42">
        <f t="shared" si="37"/>
        <v>0</v>
      </c>
      <c r="O80" s="42">
        <f t="shared" si="37"/>
        <v>0</v>
      </c>
      <c r="P80" s="42">
        <f t="shared" si="37"/>
        <v>1</v>
      </c>
      <c r="Q80" s="42">
        <f t="shared" si="37"/>
        <v>0</v>
      </c>
      <c r="R80" s="42">
        <f t="shared" si="37"/>
        <v>1</v>
      </c>
      <c r="S80" s="42">
        <f t="shared" si="37"/>
        <v>0</v>
      </c>
      <c r="T80" s="42">
        <f t="shared" si="37"/>
        <v>0</v>
      </c>
      <c r="U80" s="42">
        <f t="shared" si="37"/>
        <v>0</v>
      </c>
      <c r="V80" s="42">
        <f t="shared" si="37"/>
        <v>0</v>
      </c>
      <c r="W80" s="42">
        <f t="shared" si="37"/>
        <v>0</v>
      </c>
      <c r="X80" s="42">
        <f t="shared" si="37"/>
        <v>0</v>
      </c>
      <c r="Y80" s="42">
        <f t="shared" si="37"/>
        <v>0</v>
      </c>
      <c r="Z80" s="42">
        <f t="shared" si="37"/>
        <v>1</v>
      </c>
      <c r="AA80" s="42">
        <f t="shared" si="37"/>
        <v>0</v>
      </c>
      <c r="AB80" s="42">
        <f t="shared" si="37"/>
        <v>0</v>
      </c>
      <c r="AC80" s="42">
        <f t="shared" si="37"/>
        <v>1</v>
      </c>
      <c r="AD80" s="42">
        <f t="shared" si="37"/>
        <v>0</v>
      </c>
      <c r="AE80" s="42">
        <f t="shared" si="37"/>
        <v>0</v>
      </c>
      <c r="AF80" s="42">
        <f t="shared" si="37"/>
        <v>0</v>
      </c>
      <c r="AG80" s="42">
        <f t="shared" si="37"/>
        <v>0</v>
      </c>
      <c r="AH80" s="42">
        <f t="shared" si="37"/>
        <v>0</v>
      </c>
      <c r="AI80" s="42">
        <f t="shared" si="37"/>
        <v>0</v>
      </c>
      <c r="AJ80" s="42">
        <f t="shared" si="37"/>
        <v>0</v>
      </c>
      <c r="AK80" s="42">
        <f t="shared" si="37"/>
        <v>0</v>
      </c>
      <c r="AL80" s="42">
        <f t="shared" si="37"/>
        <v>0</v>
      </c>
      <c r="AM80" s="42">
        <f t="shared" si="37"/>
        <v>0</v>
      </c>
      <c r="AN80" s="42">
        <f t="shared" si="37"/>
        <v>0</v>
      </c>
      <c r="AO80" s="42">
        <f t="shared" si="37"/>
        <v>0</v>
      </c>
      <c r="AP80" s="42">
        <f t="shared" si="37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>
        <v>2</v>
      </c>
      <c r="K82" s="2">
        <f>J82-L82-M82</f>
        <v>2</v>
      </c>
      <c r="L82" s="2"/>
      <c r="M82" s="11"/>
      <c r="N82" s="11"/>
      <c r="O82" s="5"/>
      <c r="P82" s="2">
        <f>Q82+R82+S82+T82+U82</f>
        <v>1</v>
      </c>
      <c r="Q82" s="5"/>
      <c r="R82" s="5">
        <v>1</v>
      </c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1</v>
      </c>
      <c r="AA82" s="5"/>
      <c r="AB82" s="5"/>
      <c r="AC82" s="2">
        <f>F82+G82+K82-Z82-AA82-O82-N82</f>
        <v>1</v>
      </c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6</v>
      </c>
      <c r="F83" s="42">
        <f t="shared" ref="F83:AP83" si="38">SUM(F84:F104)</f>
        <v>0</v>
      </c>
      <c r="G83" s="42">
        <f t="shared" si="38"/>
        <v>5</v>
      </c>
      <c r="H83" s="42">
        <f t="shared" si="38"/>
        <v>0</v>
      </c>
      <c r="I83" s="42">
        <f t="shared" si="38"/>
        <v>1</v>
      </c>
      <c r="J83" s="42">
        <f t="shared" si="38"/>
        <v>35</v>
      </c>
      <c r="K83" s="42">
        <f t="shared" si="38"/>
        <v>28</v>
      </c>
      <c r="L83" s="42">
        <f t="shared" si="38"/>
        <v>4</v>
      </c>
      <c r="M83" s="42">
        <f t="shared" si="38"/>
        <v>3</v>
      </c>
      <c r="N83" s="42">
        <f t="shared" si="38"/>
        <v>0</v>
      </c>
      <c r="O83" s="42">
        <f t="shared" si="38"/>
        <v>0</v>
      </c>
      <c r="P83" s="42">
        <f t="shared" si="38"/>
        <v>26</v>
      </c>
      <c r="Q83" s="42">
        <f t="shared" si="38"/>
        <v>20</v>
      </c>
      <c r="R83" s="42">
        <f t="shared" si="38"/>
        <v>0</v>
      </c>
      <c r="S83" s="42">
        <f t="shared" si="38"/>
        <v>6</v>
      </c>
      <c r="T83" s="42">
        <f t="shared" si="38"/>
        <v>0</v>
      </c>
      <c r="U83" s="42">
        <f t="shared" si="38"/>
        <v>0</v>
      </c>
      <c r="V83" s="42">
        <f t="shared" si="38"/>
        <v>0</v>
      </c>
      <c r="W83" s="42">
        <f t="shared" si="38"/>
        <v>0</v>
      </c>
      <c r="X83" s="42">
        <f t="shared" si="38"/>
        <v>0</v>
      </c>
      <c r="Y83" s="42">
        <f t="shared" si="38"/>
        <v>0</v>
      </c>
      <c r="Z83" s="42">
        <f t="shared" si="38"/>
        <v>26</v>
      </c>
      <c r="AA83" s="42">
        <f t="shared" si="38"/>
        <v>0</v>
      </c>
      <c r="AB83" s="42">
        <f t="shared" si="38"/>
        <v>0</v>
      </c>
      <c r="AC83" s="42">
        <f t="shared" si="38"/>
        <v>7</v>
      </c>
      <c r="AD83" s="42">
        <f t="shared" si="38"/>
        <v>0</v>
      </c>
      <c r="AE83" s="42">
        <f t="shared" si="38"/>
        <v>0</v>
      </c>
      <c r="AF83" s="42">
        <f t="shared" si="38"/>
        <v>1</v>
      </c>
      <c r="AG83" s="42">
        <f t="shared" si="38"/>
        <v>1</v>
      </c>
      <c r="AH83" s="42">
        <f t="shared" si="38"/>
        <v>0</v>
      </c>
      <c r="AI83" s="42">
        <f t="shared" si="38"/>
        <v>1</v>
      </c>
      <c r="AJ83" s="42">
        <f t="shared" si="38"/>
        <v>0</v>
      </c>
      <c r="AK83" s="42">
        <f t="shared" si="38"/>
        <v>1</v>
      </c>
      <c r="AL83" s="42">
        <f t="shared" si="38"/>
        <v>0</v>
      </c>
      <c r="AM83" s="42">
        <f t="shared" si="38"/>
        <v>1</v>
      </c>
      <c r="AN83" s="42">
        <f t="shared" si="38"/>
        <v>1</v>
      </c>
      <c r="AO83" s="42">
        <f t="shared" si="38"/>
        <v>0</v>
      </c>
      <c r="AP83" s="42">
        <f t="shared" si="38"/>
        <v>1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2</v>
      </c>
      <c r="F85" s="44"/>
      <c r="G85" s="2">
        <v>1</v>
      </c>
      <c r="H85" s="2"/>
      <c r="I85" s="2">
        <v>1</v>
      </c>
      <c r="J85" s="2">
        <v>3</v>
      </c>
      <c r="K85" s="2">
        <f>J85-L85-M85</f>
        <v>2</v>
      </c>
      <c r="L85" s="2"/>
      <c r="M85" s="11">
        <v>1</v>
      </c>
      <c r="N85" s="11"/>
      <c r="O85" s="5"/>
      <c r="P85" s="2">
        <f>Q85+R85+S85+T85+U85</f>
        <v>1</v>
      </c>
      <c r="Q85" s="5">
        <v>1</v>
      </c>
      <c r="R85" s="5"/>
      <c r="S85" s="2"/>
      <c r="T85" s="5"/>
      <c r="U85" s="2">
        <f>V85+W85+X85</f>
        <v>0</v>
      </c>
      <c r="V85" s="5"/>
      <c r="W85" s="2"/>
      <c r="X85" s="2"/>
      <c r="Y85" s="5"/>
      <c r="Z85" s="2">
        <f>P85+Y85</f>
        <v>1</v>
      </c>
      <c r="AA85" s="5"/>
      <c r="AB85" s="5"/>
      <c r="AC85" s="2">
        <f>F85+G85+K85-Z85-AA85-O85-N85</f>
        <v>2</v>
      </c>
      <c r="AD85" s="44"/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2">
        <v>2</v>
      </c>
      <c r="K86" s="2">
        <f>J86-L86-M86</f>
        <v>2</v>
      </c>
      <c r="L86" s="2"/>
      <c r="M86" s="11"/>
      <c r="N86" s="11"/>
      <c r="O86" s="5"/>
      <c r="P86" s="2">
        <f>Q86+R86+S86+T86+U86</f>
        <v>2</v>
      </c>
      <c r="Q86" s="5">
        <v>2</v>
      </c>
      <c r="R86" s="5"/>
      <c r="S86" s="2"/>
      <c r="T86" s="5"/>
      <c r="U86" s="2">
        <f>V86+W86+X86</f>
        <v>0</v>
      </c>
      <c r="V86" s="5"/>
      <c r="W86" s="2"/>
      <c r="X86" s="2"/>
      <c r="Y86" s="5"/>
      <c r="Z86" s="2">
        <f>P86+Y86</f>
        <v>2</v>
      </c>
      <c r="AA86" s="5"/>
      <c r="AB86" s="5"/>
      <c r="AC86" s="2">
        <f>F86+G86+K86-Z86-AA86-O86-N86</f>
        <v>0</v>
      </c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>
        <v>1</v>
      </c>
      <c r="F87" s="44"/>
      <c r="G87" s="2">
        <v>1</v>
      </c>
      <c r="H87" s="2"/>
      <c r="I87" s="2"/>
      <c r="J87" s="2">
        <v>3</v>
      </c>
      <c r="K87" s="2">
        <f>J87-L87-M87</f>
        <v>2</v>
      </c>
      <c r="L87" s="2">
        <v>1</v>
      </c>
      <c r="M87" s="11"/>
      <c r="N87" s="11"/>
      <c r="O87" s="5"/>
      <c r="P87" s="2">
        <f>Q87+R87+S87+T87+U87</f>
        <v>3</v>
      </c>
      <c r="Q87" s="5">
        <v>2</v>
      </c>
      <c r="R87" s="5"/>
      <c r="S87" s="2">
        <v>1</v>
      </c>
      <c r="T87" s="5"/>
      <c r="U87" s="2">
        <f>V87+W87+X87</f>
        <v>0</v>
      </c>
      <c r="V87" s="5"/>
      <c r="W87" s="2"/>
      <c r="X87" s="2"/>
      <c r="Y87" s="5"/>
      <c r="Z87" s="2">
        <f>P87+Y87</f>
        <v>3</v>
      </c>
      <c r="AA87" s="5"/>
      <c r="AB87" s="5"/>
      <c r="AC87" s="2">
        <f>F87+G87+K87-Z87-AA87-O87-N87</f>
        <v>0</v>
      </c>
      <c r="AD87" s="44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>
        <v>1</v>
      </c>
      <c r="F88" s="44"/>
      <c r="G88" s="2">
        <v>1</v>
      </c>
      <c r="H88" s="2"/>
      <c r="I88" s="2"/>
      <c r="J88" s="2"/>
      <c r="K88" s="2">
        <f t="shared" ref="K88:K103" si="39">J88-L88-M88</f>
        <v>0</v>
      </c>
      <c r="L88" s="2"/>
      <c r="M88" s="11"/>
      <c r="N88" s="11"/>
      <c r="O88" s="5"/>
      <c r="P88" s="2">
        <f t="shared" ref="P88:P103" si="40">Q88+R88+S88+T88+U88</f>
        <v>1</v>
      </c>
      <c r="Q88" s="5">
        <v>1</v>
      </c>
      <c r="R88" s="5"/>
      <c r="S88" s="2"/>
      <c r="T88" s="5"/>
      <c r="U88" s="2">
        <f t="shared" ref="U88:U103" si="41">V88+W88+X88</f>
        <v>0</v>
      </c>
      <c r="V88" s="5"/>
      <c r="W88" s="2"/>
      <c r="X88" s="2"/>
      <c r="Y88" s="5"/>
      <c r="Z88" s="2">
        <f t="shared" ref="Z88:Z103" si="42">P88+Y88</f>
        <v>1</v>
      </c>
      <c r="AA88" s="5"/>
      <c r="AB88" s="5"/>
      <c r="AC88" s="2">
        <f t="shared" ref="AC88:AC103" si="43">F88+G88+K88-Z88-AA88-O88-N88</f>
        <v>0</v>
      </c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/>
      <c r="F89" s="44"/>
      <c r="G89" s="2"/>
      <c r="H89" s="2"/>
      <c r="I89" s="2"/>
      <c r="J89" s="2"/>
      <c r="K89" s="2">
        <f t="shared" si="39"/>
        <v>0</v>
      </c>
      <c r="L89" s="2"/>
      <c r="M89" s="11"/>
      <c r="N89" s="11"/>
      <c r="O89" s="5"/>
      <c r="P89" s="2">
        <f t="shared" si="40"/>
        <v>0</v>
      </c>
      <c r="Q89" s="5"/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0</v>
      </c>
      <c r="AA89" s="5"/>
      <c r="AB89" s="5"/>
      <c r="AC89" s="2">
        <f t="shared" si="43"/>
        <v>0</v>
      </c>
      <c r="AD89" s="44"/>
      <c r="AE89" s="44"/>
      <c r="AF89" s="13"/>
      <c r="AG89" s="44"/>
      <c r="AH89" s="44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2"/>
      <c r="H90" s="2"/>
      <c r="I90" s="2"/>
      <c r="J90" s="2">
        <v>1</v>
      </c>
      <c r="K90" s="2">
        <f t="shared" si="39"/>
        <v>1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1</v>
      </c>
      <c r="AD90" s="44"/>
      <c r="AE90" s="44"/>
      <c r="AF90" s="13"/>
      <c r="AG90" s="44"/>
      <c r="AH90" s="44"/>
      <c r="AI90" s="13"/>
      <c r="AJ90" s="19"/>
      <c r="AK90" s="59"/>
      <c r="AL90" s="59"/>
      <c r="AM90" s="59">
        <v>1</v>
      </c>
      <c r="AN90" s="59">
        <v>1</v>
      </c>
      <c r="AO90" s="59"/>
      <c r="AP90" s="59">
        <v>1</v>
      </c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2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2"/>
      <c r="H92" s="2"/>
      <c r="I92" s="2"/>
      <c r="J92" s="2"/>
      <c r="K92" s="2">
        <f t="shared" si="39"/>
        <v>0</v>
      </c>
      <c r="L92" s="2"/>
      <c r="M92" s="11"/>
      <c r="N92" s="11"/>
      <c r="O92" s="5"/>
      <c r="P92" s="2">
        <f t="shared" si="40"/>
        <v>0</v>
      </c>
      <c r="Q92" s="5"/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0</v>
      </c>
      <c r="AA92" s="5"/>
      <c r="AB92" s="5"/>
      <c r="AC92" s="2">
        <f t="shared" si="43"/>
        <v>0</v>
      </c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>
        <v>1</v>
      </c>
      <c r="F94" s="44"/>
      <c r="G94" s="2">
        <v>1</v>
      </c>
      <c r="H94" s="2"/>
      <c r="I94" s="2"/>
      <c r="J94" s="2">
        <v>1</v>
      </c>
      <c r="K94" s="2">
        <f t="shared" si="39"/>
        <v>1</v>
      </c>
      <c r="L94" s="2"/>
      <c r="M94" s="11"/>
      <c r="N94" s="11"/>
      <c r="O94" s="5"/>
      <c r="P94" s="2">
        <f t="shared" si="40"/>
        <v>1</v>
      </c>
      <c r="Q94" s="5">
        <v>1</v>
      </c>
      <c r="R94" s="5"/>
      <c r="S94" s="2"/>
      <c r="T94" s="5"/>
      <c r="U94" s="2">
        <f t="shared" si="41"/>
        <v>0</v>
      </c>
      <c r="V94" s="5"/>
      <c r="W94" s="2"/>
      <c r="X94" s="2"/>
      <c r="Y94" s="5"/>
      <c r="Z94" s="2">
        <f t="shared" si="42"/>
        <v>1</v>
      </c>
      <c r="AA94" s="5"/>
      <c r="AB94" s="5"/>
      <c r="AC94" s="2">
        <f t="shared" si="43"/>
        <v>1</v>
      </c>
      <c r="AD94" s="44"/>
      <c r="AE94" s="44"/>
      <c r="AF94" s="13"/>
      <c r="AG94" s="44"/>
      <c r="AH94" s="44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2"/>
      <c r="H96" s="2"/>
      <c r="I96" s="2"/>
      <c r="J96" s="2"/>
      <c r="K96" s="2">
        <f t="shared" si="39"/>
        <v>0</v>
      </c>
      <c r="L96" s="2"/>
      <c r="M96" s="11"/>
      <c r="N96" s="11"/>
      <c r="O96" s="5"/>
      <c r="P96" s="2">
        <f t="shared" si="40"/>
        <v>0</v>
      </c>
      <c r="Q96" s="5"/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0</v>
      </c>
      <c r="AA96" s="5"/>
      <c r="AB96" s="5"/>
      <c r="AC96" s="2">
        <f t="shared" si="43"/>
        <v>0</v>
      </c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2"/>
      <c r="H97" s="2"/>
      <c r="I97" s="2"/>
      <c r="J97" s="2">
        <v>1</v>
      </c>
      <c r="K97" s="2">
        <f t="shared" si="39"/>
        <v>0</v>
      </c>
      <c r="L97" s="2">
        <v>1</v>
      </c>
      <c r="M97" s="11"/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0</v>
      </c>
      <c r="AD97" s="44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>
        <v>1</v>
      </c>
      <c r="F99" s="44"/>
      <c r="G99" s="2">
        <v>1</v>
      </c>
      <c r="H99" s="2"/>
      <c r="I99" s="2"/>
      <c r="J99" s="2">
        <v>8</v>
      </c>
      <c r="K99" s="2">
        <f t="shared" si="39"/>
        <v>5</v>
      </c>
      <c r="L99" s="2">
        <v>1</v>
      </c>
      <c r="M99" s="11">
        <v>2</v>
      </c>
      <c r="N99" s="11"/>
      <c r="O99" s="5"/>
      <c r="P99" s="2">
        <f t="shared" si="40"/>
        <v>4</v>
      </c>
      <c r="Q99" s="5">
        <v>4</v>
      </c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4</v>
      </c>
      <c r="AA99" s="5"/>
      <c r="AB99" s="5"/>
      <c r="AC99" s="2">
        <f t="shared" si="43"/>
        <v>2</v>
      </c>
      <c r="AD99" s="44"/>
      <c r="AE99" s="44"/>
      <c r="AF99" s="13">
        <v>1</v>
      </c>
      <c r="AG99" s="44">
        <v>1</v>
      </c>
      <c r="AH99" s="44"/>
      <c r="AI99" s="13">
        <v>1</v>
      </c>
      <c r="AJ99" s="59"/>
      <c r="AK99" s="59">
        <v>1</v>
      </c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/>
      <c r="F101" s="44"/>
      <c r="G101" s="2"/>
      <c r="H101" s="2"/>
      <c r="I101" s="2"/>
      <c r="J101" s="2">
        <v>15</v>
      </c>
      <c r="K101" s="2">
        <f t="shared" si="39"/>
        <v>14</v>
      </c>
      <c r="L101" s="2">
        <v>1</v>
      </c>
      <c r="M101" s="11"/>
      <c r="N101" s="11"/>
      <c r="O101" s="5"/>
      <c r="P101" s="2">
        <f t="shared" si="40"/>
        <v>13</v>
      </c>
      <c r="Q101" s="5">
        <v>8</v>
      </c>
      <c r="R101" s="5"/>
      <c r="S101" s="2">
        <v>5</v>
      </c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13</v>
      </c>
      <c r="AA101" s="5"/>
      <c r="AB101" s="5"/>
      <c r="AC101" s="2">
        <f t="shared" si="43"/>
        <v>1</v>
      </c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>
        <v>1</v>
      </c>
      <c r="K103" s="2">
        <f t="shared" si="39"/>
        <v>1</v>
      </c>
      <c r="L103" s="2"/>
      <c r="M103" s="11"/>
      <c r="N103" s="11"/>
      <c r="O103" s="5"/>
      <c r="P103" s="2">
        <f t="shared" si="40"/>
        <v>1</v>
      </c>
      <c r="Q103" s="5">
        <v>1</v>
      </c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1</v>
      </c>
      <c r="AA103" s="5"/>
      <c r="AB103" s="5"/>
      <c r="AC103" s="2">
        <f t="shared" si="43"/>
        <v>0</v>
      </c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>J104-L104-M104</f>
        <v>0</v>
      </c>
      <c r="L104" s="2"/>
      <c r="M104" s="11"/>
      <c r="N104" s="11"/>
      <c r="O104" s="5"/>
      <c r="P104" s="2">
        <f>Q104+R104+S104+T104+U104</f>
        <v>0</v>
      </c>
      <c r="Q104" s="5"/>
      <c r="R104" s="5"/>
      <c r="S104" s="2"/>
      <c r="T104" s="5"/>
      <c r="U104" s="2">
        <f>V104+W104+X104</f>
        <v>0</v>
      </c>
      <c r="V104" s="5"/>
      <c r="W104" s="2"/>
      <c r="X104" s="2"/>
      <c r="Y104" s="5"/>
      <c r="Z104" s="2">
        <f>P104+Y104</f>
        <v>0</v>
      </c>
      <c r="AA104" s="5"/>
      <c r="AB104" s="5"/>
      <c r="AC104" s="2">
        <f>F104+G104+K104-Z104-AA104-O104-N104</f>
        <v>0</v>
      </c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0</v>
      </c>
      <c r="F105" s="42">
        <f t="shared" ref="F105:AP105" si="44">SUM(F106:F109)</f>
        <v>0</v>
      </c>
      <c r="G105" s="42">
        <f t="shared" si="44"/>
        <v>0</v>
      </c>
      <c r="H105" s="42">
        <f t="shared" si="44"/>
        <v>0</v>
      </c>
      <c r="I105" s="42">
        <f t="shared" si="44"/>
        <v>0</v>
      </c>
      <c r="J105" s="42">
        <f t="shared" si="44"/>
        <v>3</v>
      </c>
      <c r="K105" s="42">
        <f t="shared" si="44"/>
        <v>1</v>
      </c>
      <c r="L105" s="42">
        <f t="shared" si="44"/>
        <v>2</v>
      </c>
      <c r="M105" s="42">
        <f t="shared" si="44"/>
        <v>0</v>
      </c>
      <c r="N105" s="42">
        <f t="shared" si="44"/>
        <v>0</v>
      </c>
      <c r="O105" s="42">
        <f t="shared" si="44"/>
        <v>0</v>
      </c>
      <c r="P105" s="42">
        <f t="shared" si="44"/>
        <v>1</v>
      </c>
      <c r="Q105" s="42">
        <f t="shared" si="44"/>
        <v>0</v>
      </c>
      <c r="R105" s="42">
        <f t="shared" si="44"/>
        <v>1</v>
      </c>
      <c r="S105" s="42">
        <f t="shared" si="44"/>
        <v>0</v>
      </c>
      <c r="T105" s="42">
        <f t="shared" si="44"/>
        <v>0</v>
      </c>
      <c r="U105" s="42">
        <f t="shared" si="44"/>
        <v>0</v>
      </c>
      <c r="V105" s="42">
        <f t="shared" si="44"/>
        <v>0</v>
      </c>
      <c r="W105" s="42">
        <f t="shared" si="44"/>
        <v>0</v>
      </c>
      <c r="X105" s="42">
        <f t="shared" si="44"/>
        <v>0</v>
      </c>
      <c r="Y105" s="42">
        <f t="shared" si="44"/>
        <v>0</v>
      </c>
      <c r="Z105" s="42">
        <f t="shared" si="44"/>
        <v>1</v>
      </c>
      <c r="AA105" s="42">
        <f t="shared" si="44"/>
        <v>0</v>
      </c>
      <c r="AB105" s="42">
        <f t="shared" si="44"/>
        <v>0</v>
      </c>
      <c r="AC105" s="42">
        <f t="shared" si="44"/>
        <v>0</v>
      </c>
      <c r="AD105" s="42">
        <f t="shared" si="44"/>
        <v>0</v>
      </c>
      <c r="AE105" s="42">
        <f t="shared" si="44"/>
        <v>0</v>
      </c>
      <c r="AF105" s="42">
        <f t="shared" si="44"/>
        <v>0</v>
      </c>
      <c r="AG105" s="42">
        <f t="shared" si="44"/>
        <v>0</v>
      </c>
      <c r="AH105" s="42">
        <f t="shared" si="44"/>
        <v>0</v>
      </c>
      <c r="AI105" s="42">
        <f t="shared" si="44"/>
        <v>0</v>
      </c>
      <c r="AJ105" s="42">
        <f t="shared" si="44"/>
        <v>0</v>
      </c>
      <c r="AK105" s="42">
        <f t="shared" si="44"/>
        <v>0</v>
      </c>
      <c r="AL105" s="42">
        <f t="shared" si="44"/>
        <v>0</v>
      </c>
      <c r="AM105" s="42">
        <f t="shared" si="44"/>
        <v>0</v>
      </c>
      <c r="AN105" s="42">
        <f t="shared" si="44"/>
        <v>0</v>
      </c>
      <c r="AO105" s="42">
        <f t="shared" si="44"/>
        <v>0</v>
      </c>
      <c r="AP105" s="42">
        <f t="shared" si="44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>
        <v>3</v>
      </c>
      <c r="K108" s="2">
        <f>J108-L108-M108</f>
        <v>1</v>
      </c>
      <c r="L108" s="2">
        <v>2</v>
      </c>
      <c r="M108" s="11"/>
      <c r="N108" s="11"/>
      <c r="O108" s="5"/>
      <c r="P108" s="2">
        <f>Q108+R108+S108+T108+U108</f>
        <v>1</v>
      </c>
      <c r="Q108" s="5"/>
      <c r="R108" s="5">
        <v>1</v>
      </c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1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0</v>
      </c>
      <c r="AD109" s="44"/>
      <c r="AE109" s="44"/>
      <c r="AF109" s="44"/>
      <c r="AG109" s="44"/>
      <c r="AH109" s="44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65</v>
      </c>
      <c r="F110" s="42">
        <f t="shared" ref="F110:AP110" si="45">SUM(F111:F118)</f>
        <v>3</v>
      </c>
      <c r="G110" s="42">
        <f t="shared" si="45"/>
        <v>60</v>
      </c>
      <c r="H110" s="42">
        <f t="shared" si="45"/>
        <v>2</v>
      </c>
      <c r="I110" s="42">
        <f t="shared" si="45"/>
        <v>0</v>
      </c>
      <c r="J110" s="42">
        <f t="shared" si="45"/>
        <v>204</v>
      </c>
      <c r="K110" s="42">
        <f t="shared" si="45"/>
        <v>179</v>
      </c>
      <c r="L110" s="42">
        <f t="shared" si="45"/>
        <v>23</v>
      </c>
      <c r="M110" s="42">
        <f t="shared" si="45"/>
        <v>2</v>
      </c>
      <c r="N110" s="42">
        <f t="shared" si="45"/>
        <v>0</v>
      </c>
      <c r="O110" s="42">
        <f t="shared" si="45"/>
        <v>0</v>
      </c>
      <c r="P110" s="42">
        <f t="shared" si="45"/>
        <v>162</v>
      </c>
      <c r="Q110" s="42">
        <f t="shared" si="45"/>
        <v>117</v>
      </c>
      <c r="R110" s="42">
        <f t="shared" si="45"/>
        <v>14</v>
      </c>
      <c r="S110" s="42">
        <f t="shared" si="45"/>
        <v>17</v>
      </c>
      <c r="T110" s="42">
        <f t="shared" si="45"/>
        <v>0</v>
      </c>
      <c r="U110" s="42">
        <f t="shared" si="45"/>
        <v>14</v>
      </c>
      <c r="V110" s="42">
        <f t="shared" si="45"/>
        <v>1</v>
      </c>
      <c r="W110" s="42">
        <f t="shared" si="45"/>
        <v>7</v>
      </c>
      <c r="X110" s="42">
        <f t="shared" si="45"/>
        <v>6</v>
      </c>
      <c r="Y110" s="42">
        <f t="shared" si="45"/>
        <v>1</v>
      </c>
      <c r="Z110" s="42">
        <f t="shared" si="45"/>
        <v>163</v>
      </c>
      <c r="AA110" s="42">
        <f t="shared" si="45"/>
        <v>0</v>
      </c>
      <c r="AB110" s="42">
        <f t="shared" si="45"/>
        <v>4</v>
      </c>
      <c r="AC110" s="42">
        <f t="shared" si="45"/>
        <v>79</v>
      </c>
      <c r="AD110" s="42">
        <f t="shared" si="45"/>
        <v>6</v>
      </c>
      <c r="AE110" s="42">
        <f t="shared" si="45"/>
        <v>11</v>
      </c>
      <c r="AF110" s="42">
        <f t="shared" si="45"/>
        <v>3</v>
      </c>
      <c r="AG110" s="42">
        <f t="shared" si="45"/>
        <v>14</v>
      </c>
      <c r="AH110" s="42">
        <f t="shared" si="45"/>
        <v>0</v>
      </c>
      <c r="AI110" s="42">
        <f t="shared" si="45"/>
        <v>14</v>
      </c>
      <c r="AJ110" s="42">
        <f t="shared" si="45"/>
        <v>2</v>
      </c>
      <c r="AK110" s="42">
        <f t="shared" si="45"/>
        <v>12</v>
      </c>
      <c r="AL110" s="42">
        <f t="shared" si="45"/>
        <v>1</v>
      </c>
      <c r="AM110" s="42">
        <f t="shared" si="45"/>
        <v>3</v>
      </c>
      <c r="AN110" s="42">
        <f t="shared" si="45"/>
        <v>4</v>
      </c>
      <c r="AO110" s="42">
        <f t="shared" si="45"/>
        <v>2</v>
      </c>
      <c r="AP110" s="42">
        <f t="shared" si="45"/>
        <v>2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">
        <v>54</v>
      </c>
      <c r="F111" s="44">
        <v>3</v>
      </c>
      <c r="G111" s="2">
        <v>50</v>
      </c>
      <c r="H111" s="2">
        <v>1</v>
      </c>
      <c r="I111" s="2"/>
      <c r="J111" s="2">
        <v>186</v>
      </c>
      <c r="K111" s="2">
        <f t="shared" ref="K111:K118" si="46">J111-L111-M111</f>
        <v>163</v>
      </c>
      <c r="L111" s="2">
        <v>22</v>
      </c>
      <c r="M111" s="11">
        <v>1</v>
      </c>
      <c r="N111" s="11"/>
      <c r="O111" s="5"/>
      <c r="P111" s="2">
        <f t="shared" ref="P111:P118" si="47">Q111+R111+S111+T111+U111</f>
        <v>148</v>
      </c>
      <c r="Q111" s="5">
        <v>112</v>
      </c>
      <c r="R111" s="5">
        <v>13</v>
      </c>
      <c r="S111" s="2">
        <v>12</v>
      </c>
      <c r="T111" s="5"/>
      <c r="U111" s="2">
        <f t="shared" ref="U111:U118" si="48">V111+W111+X111</f>
        <v>11</v>
      </c>
      <c r="V111" s="5">
        <v>1</v>
      </c>
      <c r="W111" s="2">
        <v>6</v>
      </c>
      <c r="X111" s="2">
        <v>4</v>
      </c>
      <c r="Y111" s="5"/>
      <c r="Z111" s="2">
        <f t="shared" ref="Z111:Z118" si="49">P111+Y111</f>
        <v>148</v>
      </c>
      <c r="AA111" s="5"/>
      <c r="AB111" s="5">
        <v>2</v>
      </c>
      <c r="AC111" s="2">
        <f t="shared" ref="AC111:AC118" si="50">F111+G111+K111-Z111-AA111-O111-N111</f>
        <v>68</v>
      </c>
      <c r="AD111" s="44">
        <v>4</v>
      </c>
      <c r="AE111" s="44">
        <v>5</v>
      </c>
      <c r="AF111" s="13">
        <v>3</v>
      </c>
      <c r="AG111" s="44">
        <v>8</v>
      </c>
      <c r="AH111" s="44"/>
      <c r="AI111" s="13">
        <v>8</v>
      </c>
      <c r="AJ111" s="59">
        <v>2</v>
      </c>
      <c r="AK111" s="59">
        <v>6</v>
      </c>
      <c r="AL111" s="59">
        <v>1</v>
      </c>
      <c r="AM111" s="59">
        <v>3</v>
      </c>
      <c r="AN111" s="59">
        <v>4</v>
      </c>
      <c r="AO111" s="59">
        <v>2</v>
      </c>
      <c r="AP111" s="59">
        <v>2</v>
      </c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 t="shared" si="46"/>
        <v>0</v>
      </c>
      <c r="L112" s="2"/>
      <c r="M112" s="11"/>
      <c r="N112" s="11"/>
      <c r="O112" s="5"/>
      <c r="P112" s="2">
        <f t="shared" si="47"/>
        <v>0</v>
      </c>
      <c r="Q112" s="5"/>
      <c r="R112" s="5"/>
      <c r="S112" s="2"/>
      <c r="T112" s="5"/>
      <c r="U112" s="2">
        <f t="shared" si="48"/>
        <v>0</v>
      </c>
      <c r="V112" s="5"/>
      <c r="W112" s="2"/>
      <c r="X112" s="2"/>
      <c r="Y112" s="5"/>
      <c r="Z112" s="2">
        <f t="shared" si="49"/>
        <v>0</v>
      </c>
      <c r="AA112" s="5"/>
      <c r="AB112" s="5"/>
      <c r="AC112" s="2">
        <f t="shared" si="50"/>
        <v>0</v>
      </c>
      <c r="AD112" s="44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5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>
        <v>7</v>
      </c>
      <c r="F113" s="44"/>
      <c r="G113" s="2">
        <v>7</v>
      </c>
      <c r="H113" s="2"/>
      <c r="I113" s="2"/>
      <c r="J113" s="2">
        <v>10</v>
      </c>
      <c r="K113" s="2">
        <f t="shared" si="46"/>
        <v>9</v>
      </c>
      <c r="L113" s="2">
        <v>1</v>
      </c>
      <c r="M113" s="11"/>
      <c r="N113" s="11"/>
      <c r="O113" s="5"/>
      <c r="P113" s="2">
        <f t="shared" si="47"/>
        <v>9</v>
      </c>
      <c r="Q113" s="5">
        <v>4</v>
      </c>
      <c r="R113" s="5">
        <v>1</v>
      </c>
      <c r="S113" s="2">
        <v>3</v>
      </c>
      <c r="T113" s="5"/>
      <c r="U113" s="2">
        <f t="shared" si="48"/>
        <v>1</v>
      </c>
      <c r="V113" s="5"/>
      <c r="W113" s="2"/>
      <c r="X113" s="2">
        <v>1</v>
      </c>
      <c r="Y113" s="5">
        <v>1</v>
      </c>
      <c r="Z113" s="2">
        <f t="shared" si="49"/>
        <v>10</v>
      </c>
      <c r="AA113" s="5"/>
      <c r="AB113" s="5">
        <v>1</v>
      </c>
      <c r="AC113" s="2">
        <f t="shared" si="50"/>
        <v>6</v>
      </c>
      <c r="AD113" s="44">
        <v>1</v>
      </c>
      <c r="AE113" s="44">
        <v>4</v>
      </c>
      <c r="AF113" s="13"/>
      <c r="AG113" s="44">
        <v>4</v>
      </c>
      <c r="AH113" s="44"/>
      <c r="AI113" s="13">
        <v>4</v>
      </c>
      <c r="AJ113" s="59"/>
      <c r="AK113" s="59">
        <v>4</v>
      </c>
      <c r="AL113" s="19"/>
      <c r="AM113" s="59"/>
      <c r="AN113" s="59"/>
      <c r="AO113" s="19"/>
      <c r="AP113" s="5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/>
      <c r="F114" s="44"/>
      <c r="G114" s="2"/>
      <c r="H114" s="2"/>
      <c r="I114" s="2"/>
      <c r="J114" s="2"/>
      <c r="K114" s="2">
        <f t="shared" si="46"/>
        <v>0</v>
      </c>
      <c r="L114" s="2"/>
      <c r="M114" s="11"/>
      <c r="N114" s="11"/>
      <c r="O114" s="5"/>
      <c r="P114" s="2">
        <f t="shared" si="47"/>
        <v>0</v>
      </c>
      <c r="Q114" s="5"/>
      <c r="R114" s="5"/>
      <c r="S114" s="2"/>
      <c r="T114" s="5"/>
      <c r="U114" s="2">
        <f t="shared" si="48"/>
        <v>0</v>
      </c>
      <c r="V114" s="5"/>
      <c r="W114" s="2"/>
      <c r="X114" s="2"/>
      <c r="Y114" s="5"/>
      <c r="Z114" s="2">
        <f t="shared" si="49"/>
        <v>0</v>
      </c>
      <c r="AA114" s="5"/>
      <c r="AB114" s="5"/>
      <c r="AC114" s="2">
        <f t="shared" si="50"/>
        <v>0</v>
      </c>
      <c r="AD114" s="44"/>
      <c r="AE114" s="44"/>
      <c r="AF114" s="13"/>
      <c r="AG114" s="44"/>
      <c r="AH114" s="44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>
        <v>1</v>
      </c>
      <c r="F115" s="44"/>
      <c r="G115" s="5">
        <v>1</v>
      </c>
      <c r="H115" s="2"/>
      <c r="I115" s="2"/>
      <c r="J115" s="2"/>
      <c r="K115" s="2">
        <f t="shared" si="46"/>
        <v>0</v>
      </c>
      <c r="L115" s="2"/>
      <c r="M115" s="11"/>
      <c r="N115" s="11"/>
      <c r="O115" s="5"/>
      <c r="P115" s="2">
        <f t="shared" si="47"/>
        <v>1</v>
      </c>
      <c r="Q115" s="5"/>
      <c r="R115" s="5"/>
      <c r="S115" s="2">
        <v>1</v>
      </c>
      <c r="T115" s="5"/>
      <c r="U115" s="2">
        <f t="shared" si="48"/>
        <v>0</v>
      </c>
      <c r="V115" s="5"/>
      <c r="W115" s="2"/>
      <c r="X115" s="2"/>
      <c r="Y115" s="5"/>
      <c r="Z115" s="2">
        <f t="shared" si="49"/>
        <v>1</v>
      </c>
      <c r="AA115" s="5"/>
      <c r="AB115" s="5"/>
      <c r="AC115" s="2">
        <f t="shared" si="50"/>
        <v>0</v>
      </c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>
        <v>1</v>
      </c>
      <c r="F116" s="44"/>
      <c r="G116" s="5">
        <v>1</v>
      </c>
      <c r="H116" s="2"/>
      <c r="I116" s="2"/>
      <c r="J116" s="2">
        <v>4</v>
      </c>
      <c r="K116" s="2">
        <f t="shared" si="46"/>
        <v>4</v>
      </c>
      <c r="L116" s="2"/>
      <c r="M116" s="11"/>
      <c r="N116" s="11"/>
      <c r="O116" s="5"/>
      <c r="P116" s="2">
        <f t="shared" si="47"/>
        <v>1</v>
      </c>
      <c r="Q116" s="5"/>
      <c r="R116" s="5"/>
      <c r="S116" s="2"/>
      <c r="T116" s="5"/>
      <c r="U116" s="2">
        <f t="shared" si="48"/>
        <v>1</v>
      </c>
      <c r="V116" s="5"/>
      <c r="W116" s="2">
        <v>1</v>
      </c>
      <c r="X116" s="2"/>
      <c r="Y116" s="5"/>
      <c r="Z116" s="2">
        <f t="shared" si="49"/>
        <v>1</v>
      </c>
      <c r="AA116" s="5"/>
      <c r="AB116" s="5">
        <v>1</v>
      </c>
      <c r="AC116" s="2">
        <f t="shared" si="50"/>
        <v>4</v>
      </c>
      <c r="AD116" s="44">
        <v>1</v>
      </c>
      <c r="AE116" s="44"/>
      <c r="AF116" s="13"/>
      <c r="AG116" s="44"/>
      <c r="AH116" s="44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5"/>
      <c r="H117" s="2"/>
      <c r="I117" s="2"/>
      <c r="J117" s="2">
        <v>1</v>
      </c>
      <c r="K117" s="2">
        <f t="shared" si="46"/>
        <v>1</v>
      </c>
      <c r="L117" s="2"/>
      <c r="M117" s="11"/>
      <c r="N117" s="11"/>
      <c r="O117" s="5"/>
      <c r="P117" s="2">
        <f t="shared" si="47"/>
        <v>0</v>
      </c>
      <c r="Q117" s="5"/>
      <c r="R117" s="5"/>
      <c r="S117" s="2"/>
      <c r="T117" s="5"/>
      <c r="U117" s="2">
        <f t="shared" si="48"/>
        <v>0</v>
      </c>
      <c r="V117" s="5"/>
      <c r="W117" s="2"/>
      <c r="X117" s="2"/>
      <c r="Y117" s="5"/>
      <c r="Z117" s="2">
        <f t="shared" si="49"/>
        <v>0</v>
      </c>
      <c r="AA117" s="5"/>
      <c r="AB117" s="5"/>
      <c r="AC117" s="2">
        <f t="shared" si="50"/>
        <v>1</v>
      </c>
      <c r="AD117" s="44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2</v>
      </c>
      <c r="F118" s="44"/>
      <c r="G118" s="5">
        <v>1</v>
      </c>
      <c r="H118" s="2">
        <v>1</v>
      </c>
      <c r="I118" s="2"/>
      <c r="J118" s="2">
        <v>3</v>
      </c>
      <c r="K118" s="2">
        <f t="shared" si="46"/>
        <v>2</v>
      </c>
      <c r="L118" s="2"/>
      <c r="M118" s="11">
        <v>1</v>
      </c>
      <c r="N118" s="11"/>
      <c r="O118" s="5"/>
      <c r="P118" s="2">
        <f t="shared" si="47"/>
        <v>3</v>
      </c>
      <c r="Q118" s="5">
        <v>1</v>
      </c>
      <c r="R118" s="5"/>
      <c r="S118" s="2">
        <v>1</v>
      </c>
      <c r="T118" s="5"/>
      <c r="U118" s="2">
        <f t="shared" si="48"/>
        <v>1</v>
      </c>
      <c r="V118" s="5"/>
      <c r="W118" s="2"/>
      <c r="X118" s="2">
        <v>1</v>
      </c>
      <c r="Y118" s="5"/>
      <c r="Z118" s="2">
        <f t="shared" si="49"/>
        <v>3</v>
      </c>
      <c r="AA118" s="5"/>
      <c r="AB118" s="5"/>
      <c r="AC118" s="2">
        <f t="shared" si="50"/>
        <v>0</v>
      </c>
      <c r="AD118" s="44"/>
      <c r="AE118" s="44">
        <v>2</v>
      </c>
      <c r="AF118" s="13"/>
      <c r="AG118" s="44">
        <v>2</v>
      </c>
      <c r="AH118" s="44"/>
      <c r="AI118" s="13">
        <v>2</v>
      </c>
      <c r="AJ118" s="59"/>
      <c r="AK118" s="59">
        <v>2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3</v>
      </c>
      <c r="F119" s="42">
        <f t="shared" ref="F119:AP119" si="51">SUM(F120:F123)</f>
        <v>0</v>
      </c>
      <c r="G119" s="42">
        <f t="shared" si="51"/>
        <v>3</v>
      </c>
      <c r="H119" s="42">
        <f t="shared" si="51"/>
        <v>0</v>
      </c>
      <c r="I119" s="42">
        <f t="shared" si="51"/>
        <v>0</v>
      </c>
      <c r="J119" s="42">
        <f t="shared" si="51"/>
        <v>5</v>
      </c>
      <c r="K119" s="42">
        <f t="shared" si="51"/>
        <v>4</v>
      </c>
      <c r="L119" s="42">
        <f t="shared" si="51"/>
        <v>1</v>
      </c>
      <c r="M119" s="42">
        <f t="shared" si="51"/>
        <v>0</v>
      </c>
      <c r="N119" s="42">
        <f t="shared" si="51"/>
        <v>0</v>
      </c>
      <c r="O119" s="42">
        <f t="shared" si="51"/>
        <v>0</v>
      </c>
      <c r="P119" s="42">
        <f t="shared" si="51"/>
        <v>4</v>
      </c>
      <c r="Q119" s="42">
        <f t="shared" si="51"/>
        <v>0</v>
      </c>
      <c r="R119" s="42">
        <f t="shared" si="51"/>
        <v>3</v>
      </c>
      <c r="S119" s="42">
        <f t="shared" si="51"/>
        <v>1</v>
      </c>
      <c r="T119" s="42">
        <f t="shared" si="51"/>
        <v>0</v>
      </c>
      <c r="U119" s="42">
        <f t="shared" si="51"/>
        <v>0</v>
      </c>
      <c r="V119" s="42">
        <f t="shared" si="51"/>
        <v>0</v>
      </c>
      <c r="W119" s="42">
        <f t="shared" si="51"/>
        <v>0</v>
      </c>
      <c r="X119" s="42">
        <f t="shared" si="51"/>
        <v>0</v>
      </c>
      <c r="Y119" s="42">
        <f t="shared" si="51"/>
        <v>0</v>
      </c>
      <c r="Z119" s="42">
        <f t="shared" si="51"/>
        <v>4</v>
      </c>
      <c r="AA119" s="42">
        <f t="shared" si="51"/>
        <v>0</v>
      </c>
      <c r="AB119" s="42">
        <f t="shared" si="51"/>
        <v>0</v>
      </c>
      <c r="AC119" s="42">
        <f t="shared" si="51"/>
        <v>3</v>
      </c>
      <c r="AD119" s="42">
        <f t="shared" si="51"/>
        <v>0</v>
      </c>
      <c r="AE119" s="42">
        <f t="shared" si="51"/>
        <v>1</v>
      </c>
      <c r="AF119" s="42">
        <f t="shared" si="51"/>
        <v>1</v>
      </c>
      <c r="AG119" s="42">
        <f t="shared" si="51"/>
        <v>2</v>
      </c>
      <c r="AH119" s="42">
        <f t="shared" si="51"/>
        <v>0</v>
      </c>
      <c r="AI119" s="42">
        <f t="shared" si="51"/>
        <v>2</v>
      </c>
      <c r="AJ119" s="42">
        <f t="shared" si="51"/>
        <v>0</v>
      </c>
      <c r="AK119" s="42">
        <f t="shared" si="51"/>
        <v>2</v>
      </c>
      <c r="AL119" s="42">
        <f t="shared" si="51"/>
        <v>0</v>
      </c>
      <c r="AM119" s="42">
        <f t="shared" si="51"/>
        <v>0</v>
      </c>
      <c r="AN119" s="42">
        <f t="shared" si="51"/>
        <v>0</v>
      </c>
      <c r="AO119" s="42">
        <f t="shared" si="51"/>
        <v>0</v>
      </c>
      <c r="AP119" s="42">
        <f t="shared" si="51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1</v>
      </c>
      <c r="F120" s="44"/>
      <c r="G120" s="5">
        <v>1</v>
      </c>
      <c r="H120" s="2"/>
      <c r="I120" s="2"/>
      <c r="J120" s="2">
        <v>1</v>
      </c>
      <c r="K120" s="2">
        <f>J120-L120-M120</f>
        <v>1</v>
      </c>
      <c r="L120" s="2"/>
      <c r="M120" s="11"/>
      <c r="N120" s="11"/>
      <c r="O120" s="5"/>
      <c r="P120" s="2">
        <f>Q120+R120+S120+T120+U120</f>
        <v>0</v>
      </c>
      <c r="Q120" s="5"/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0</v>
      </c>
      <c r="AA120" s="5"/>
      <c r="AB120" s="5"/>
      <c r="AC120" s="2">
        <f>F120+G120+K120-Z120-AA120-O120-N120</f>
        <v>2</v>
      </c>
      <c r="AD120" s="44"/>
      <c r="AE120" s="44"/>
      <c r="AF120" s="13"/>
      <c r="AG120" s="44"/>
      <c r="AH120" s="44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>
        <v>1</v>
      </c>
      <c r="F122" s="44"/>
      <c r="G122" s="5">
        <v>1</v>
      </c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f>F122+G122+K122-Z122-AA122-O122-N122</f>
        <v>0</v>
      </c>
      <c r="AD122" s="44"/>
      <c r="AE122" s="44">
        <v>1</v>
      </c>
      <c r="AF122" s="13"/>
      <c r="AG122" s="44">
        <v>1</v>
      </c>
      <c r="AH122" s="44"/>
      <c r="AI122" s="13">
        <v>1</v>
      </c>
      <c r="AJ122" s="59"/>
      <c r="AK122" s="5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1</v>
      </c>
      <c r="F123" s="44"/>
      <c r="G123" s="5">
        <v>1</v>
      </c>
      <c r="H123" s="2"/>
      <c r="I123" s="2"/>
      <c r="J123" s="2">
        <v>4</v>
      </c>
      <c r="K123" s="2">
        <f>J123-L123-M123</f>
        <v>3</v>
      </c>
      <c r="L123" s="2">
        <v>1</v>
      </c>
      <c r="M123" s="11"/>
      <c r="N123" s="11"/>
      <c r="O123" s="5"/>
      <c r="P123" s="2">
        <f>Q123+R123+S123+T123+U123</f>
        <v>3</v>
      </c>
      <c r="Q123" s="5"/>
      <c r="R123" s="5">
        <v>2</v>
      </c>
      <c r="S123" s="2">
        <v>1</v>
      </c>
      <c r="T123" s="5"/>
      <c r="U123" s="2">
        <f>V123+W123+X123</f>
        <v>0</v>
      </c>
      <c r="V123" s="5"/>
      <c r="W123" s="2"/>
      <c r="X123" s="2"/>
      <c r="Y123" s="5"/>
      <c r="Z123" s="2">
        <f>P123+Y123</f>
        <v>3</v>
      </c>
      <c r="AA123" s="5"/>
      <c r="AB123" s="5"/>
      <c r="AC123" s="2">
        <f>F123+G123+K123-Z123-AA123-O123-N123</f>
        <v>1</v>
      </c>
      <c r="AD123" s="44"/>
      <c r="AE123" s="44"/>
      <c r="AF123" s="13">
        <v>1</v>
      </c>
      <c r="AG123" s="44">
        <v>1</v>
      </c>
      <c r="AH123" s="44"/>
      <c r="AI123" s="13">
        <v>1</v>
      </c>
      <c r="AJ123" s="19"/>
      <c r="AK123" s="59">
        <v>1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P124" si="52">SUM(F125:F126)</f>
        <v>0</v>
      </c>
      <c r="G124" s="42">
        <f t="shared" si="52"/>
        <v>0</v>
      </c>
      <c r="H124" s="42">
        <f t="shared" si="52"/>
        <v>0</v>
      </c>
      <c r="I124" s="42">
        <f t="shared" si="52"/>
        <v>0</v>
      </c>
      <c r="J124" s="42">
        <f t="shared" si="52"/>
        <v>0</v>
      </c>
      <c r="K124" s="42">
        <f t="shared" si="52"/>
        <v>0</v>
      </c>
      <c r="L124" s="42">
        <f t="shared" si="52"/>
        <v>0</v>
      </c>
      <c r="M124" s="42">
        <f t="shared" si="52"/>
        <v>0</v>
      </c>
      <c r="N124" s="42">
        <f t="shared" si="52"/>
        <v>0</v>
      </c>
      <c r="O124" s="42">
        <f t="shared" si="52"/>
        <v>0</v>
      </c>
      <c r="P124" s="42">
        <f t="shared" si="52"/>
        <v>0</v>
      </c>
      <c r="Q124" s="42">
        <f t="shared" si="52"/>
        <v>0</v>
      </c>
      <c r="R124" s="42">
        <f t="shared" si="52"/>
        <v>0</v>
      </c>
      <c r="S124" s="42">
        <f t="shared" si="52"/>
        <v>0</v>
      </c>
      <c r="T124" s="42">
        <f t="shared" si="52"/>
        <v>0</v>
      </c>
      <c r="U124" s="42">
        <f t="shared" si="52"/>
        <v>0</v>
      </c>
      <c r="V124" s="42">
        <f t="shared" si="52"/>
        <v>0</v>
      </c>
      <c r="W124" s="42">
        <f t="shared" si="52"/>
        <v>0</v>
      </c>
      <c r="X124" s="42">
        <f t="shared" si="52"/>
        <v>0</v>
      </c>
      <c r="Y124" s="42">
        <f t="shared" si="52"/>
        <v>0</v>
      </c>
      <c r="Z124" s="42">
        <f t="shared" si="52"/>
        <v>0</v>
      </c>
      <c r="AA124" s="42">
        <f t="shared" si="52"/>
        <v>0</v>
      </c>
      <c r="AB124" s="42">
        <f t="shared" si="52"/>
        <v>0</v>
      </c>
      <c r="AC124" s="42">
        <f t="shared" si="52"/>
        <v>0</v>
      </c>
      <c r="AD124" s="42">
        <f t="shared" si="52"/>
        <v>0</v>
      </c>
      <c r="AE124" s="42">
        <f t="shared" si="52"/>
        <v>0</v>
      </c>
      <c r="AF124" s="42">
        <f t="shared" si="52"/>
        <v>0</v>
      </c>
      <c r="AG124" s="42">
        <f t="shared" si="52"/>
        <v>0</v>
      </c>
      <c r="AH124" s="42">
        <f t="shared" si="52"/>
        <v>0</v>
      </c>
      <c r="AI124" s="42">
        <f t="shared" si="52"/>
        <v>0</v>
      </c>
      <c r="AJ124" s="42">
        <f t="shared" si="52"/>
        <v>0</v>
      </c>
      <c r="AK124" s="42">
        <f t="shared" si="52"/>
        <v>0</v>
      </c>
      <c r="AL124" s="42">
        <f t="shared" si="52"/>
        <v>0</v>
      </c>
      <c r="AM124" s="42">
        <f t="shared" si="52"/>
        <v>0</v>
      </c>
      <c r="AN124" s="42">
        <f t="shared" si="52"/>
        <v>0</v>
      </c>
      <c r="AO124" s="42">
        <f t="shared" si="52"/>
        <v>0</v>
      </c>
      <c r="AP124" s="42">
        <f t="shared" si="52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>
        <v>1</v>
      </c>
      <c r="K127" s="2">
        <f>J127-L127-M127</f>
        <v>0</v>
      </c>
      <c r="L127" s="2"/>
      <c r="M127" s="11">
        <v>1</v>
      </c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>
        <v>11</v>
      </c>
      <c r="F128" s="42"/>
      <c r="G128" s="4">
        <v>10</v>
      </c>
      <c r="H128" s="4">
        <v>1</v>
      </c>
      <c r="I128" s="4"/>
      <c r="J128" s="4">
        <v>75</v>
      </c>
      <c r="K128" s="2">
        <f>J128-L128-M128</f>
        <v>53</v>
      </c>
      <c r="L128" s="2">
        <v>17</v>
      </c>
      <c r="M128" s="11">
        <v>5</v>
      </c>
      <c r="N128" s="11"/>
      <c r="O128" s="5"/>
      <c r="P128" s="2">
        <f>Q128+R128+S128+T128+U128</f>
        <v>45</v>
      </c>
      <c r="Q128" s="5">
        <v>39</v>
      </c>
      <c r="R128" s="5"/>
      <c r="S128" s="2">
        <v>1</v>
      </c>
      <c r="T128" s="5"/>
      <c r="U128" s="2">
        <f>V128+W128+X128</f>
        <v>5</v>
      </c>
      <c r="V128" s="5"/>
      <c r="W128" s="2">
        <v>2</v>
      </c>
      <c r="X128" s="2">
        <v>3</v>
      </c>
      <c r="Y128" s="5"/>
      <c r="Z128" s="2">
        <f>P128+Y128</f>
        <v>45</v>
      </c>
      <c r="AA128" s="5">
        <v>1</v>
      </c>
      <c r="AB128" s="5"/>
      <c r="AC128" s="2">
        <v>16</v>
      </c>
      <c r="AD128" s="42"/>
      <c r="AE128" s="42">
        <v>4</v>
      </c>
      <c r="AF128" s="42">
        <v>5</v>
      </c>
      <c r="AG128" s="42">
        <v>9</v>
      </c>
      <c r="AH128" s="42">
        <v>2</v>
      </c>
      <c r="AI128" s="42">
        <v>7</v>
      </c>
      <c r="AJ128" s="62">
        <v>2</v>
      </c>
      <c r="AK128" s="62">
        <v>7</v>
      </c>
      <c r="AL128" s="62">
        <v>1</v>
      </c>
      <c r="AM128" s="62">
        <v>1</v>
      </c>
      <c r="AN128" s="62">
        <v>2</v>
      </c>
      <c r="AO128" s="62">
        <v>1</v>
      </c>
      <c r="AP128" s="62">
        <v>1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134</v>
      </c>
      <c r="F129" s="42">
        <f t="shared" ref="F129:AP129" si="53">F10+F31+F43+F51+F65+F72+F80+F83+F105+F110+F119+F124+F127+F128</f>
        <v>6</v>
      </c>
      <c r="G129" s="42">
        <f t="shared" si="53"/>
        <v>123</v>
      </c>
      <c r="H129" s="42">
        <f t="shared" si="53"/>
        <v>4</v>
      </c>
      <c r="I129" s="42">
        <f t="shared" si="53"/>
        <v>1</v>
      </c>
      <c r="J129" s="42">
        <f t="shared" si="53"/>
        <v>456</v>
      </c>
      <c r="K129" s="42">
        <f t="shared" si="53"/>
        <v>353</v>
      </c>
      <c r="L129" s="42">
        <f t="shared" si="53"/>
        <v>81</v>
      </c>
      <c r="M129" s="42">
        <f t="shared" si="53"/>
        <v>22</v>
      </c>
      <c r="N129" s="42">
        <f t="shared" si="53"/>
        <v>0</v>
      </c>
      <c r="O129" s="42">
        <f t="shared" si="53"/>
        <v>1</v>
      </c>
      <c r="P129" s="42">
        <f t="shared" si="53"/>
        <v>301</v>
      </c>
      <c r="Q129" s="42">
        <f t="shared" si="53"/>
        <v>196</v>
      </c>
      <c r="R129" s="42">
        <f t="shared" si="53"/>
        <v>25</v>
      </c>
      <c r="S129" s="42">
        <f t="shared" si="53"/>
        <v>45</v>
      </c>
      <c r="T129" s="42">
        <f t="shared" si="53"/>
        <v>0</v>
      </c>
      <c r="U129" s="42">
        <f t="shared" si="53"/>
        <v>35</v>
      </c>
      <c r="V129" s="42">
        <f t="shared" si="53"/>
        <v>4</v>
      </c>
      <c r="W129" s="42">
        <f t="shared" si="53"/>
        <v>17</v>
      </c>
      <c r="X129" s="42">
        <f t="shared" si="53"/>
        <v>14</v>
      </c>
      <c r="Y129" s="42">
        <f t="shared" si="53"/>
        <v>8</v>
      </c>
      <c r="Z129" s="42">
        <f t="shared" si="53"/>
        <v>309</v>
      </c>
      <c r="AA129" s="42">
        <f t="shared" si="53"/>
        <v>2</v>
      </c>
      <c r="AB129" s="42">
        <f t="shared" si="53"/>
        <v>19</v>
      </c>
      <c r="AC129" s="42">
        <f t="shared" si="53"/>
        <v>169</v>
      </c>
      <c r="AD129" s="42">
        <f t="shared" si="53"/>
        <v>21</v>
      </c>
      <c r="AE129" s="42">
        <f t="shared" si="53"/>
        <v>32</v>
      </c>
      <c r="AF129" s="42">
        <f t="shared" si="53"/>
        <v>24</v>
      </c>
      <c r="AG129" s="42">
        <f t="shared" si="53"/>
        <v>56</v>
      </c>
      <c r="AH129" s="42">
        <f t="shared" si="53"/>
        <v>3</v>
      </c>
      <c r="AI129" s="42">
        <f t="shared" si="53"/>
        <v>53</v>
      </c>
      <c r="AJ129" s="42">
        <f t="shared" si="53"/>
        <v>13</v>
      </c>
      <c r="AK129" s="42">
        <f t="shared" si="53"/>
        <v>43</v>
      </c>
      <c r="AL129" s="42">
        <f t="shared" si="53"/>
        <v>2</v>
      </c>
      <c r="AM129" s="42">
        <f t="shared" si="53"/>
        <v>6</v>
      </c>
      <c r="AN129" s="42">
        <f t="shared" si="53"/>
        <v>8</v>
      </c>
      <c r="AO129" s="42">
        <f t="shared" si="53"/>
        <v>3</v>
      </c>
      <c r="AP129" s="42">
        <f t="shared" si="53"/>
        <v>5</v>
      </c>
    </row>
    <row r="133" spans="1:42" x14ac:dyDescent="0.2">
      <c r="C133" s="1" t="s">
        <v>146</v>
      </c>
    </row>
    <row r="136" spans="1:42" x14ac:dyDescent="0.2">
      <c r="B136" s="1" t="s">
        <v>322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P129"/>
  <sheetViews>
    <sheetView topLeftCell="A127" zoomScale="85" zoomScaleNormal="85" workbookViewId="0">
      <selection activeCell="P159" sqref="P159"/>
    </sheetView>
  </sheetViews>
  <sheetFormatPr defaultRowHeight="14.25" x14ac:dyDescent="0.2"/>
  <cols>
    <col min="1" max="1" width="9.28515625" style="1" customWidth="1"/>
    <col min="2" max="2" width="49.140625" style="1" customWidth="1"/>
    <col min="3" max="3" width="4.140625" style="1" hidden="1" customWidth="1"/>
    <col min="4" max="4" width="6.42578125" style="1" hidden="1" customWidth="1"/>
    <col min="5" max="5" width="7.140625" style="1" customWidth="1"/>
    <col min="6" max="6" width="5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6.7109375" style="1" customWidth="1"/>
    <col min="14" max="14" width="7.14062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310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232.5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101" t="s">
        <v>119</v>
      </c>
      <c r="V8" s="101" t="s">
        <v>136</v>
      </c>
      <c r="W8" s="101" t="s">
        <v>120</v>
      </c>
      <c r="X8" s="101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102"/>
      <c r="B9" s="103"/>
      <c r="C9" s="103"/>
      <c r="D9" s="10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50</v>
      </c>
      <c r="F10" s="42">
        <f t="shared" si="0"/>
        <v>11</v>
      </c>
      <c r="G10" s="42">
        <f t="shared" si="0"/>
        <v>39</v>
      </c>
      <c r="H10" s="42">
        <f t="shared" si="0"/>
        <v>0</v>
      </c>
      <c r="I10" s="42">
        <f t="shared" si="0"/>
        <v>0</v>
      </c>
      <c r="J10" s="42">
        <f t="shared" si="0"/>
        <v>45</v>
      </c>
      <c r="K10" s="42">
        <f>SUM(K11:K30)</f>
        <v>36</v>
      </c>
      <c r="L10" s="42">
        <f t="shared" ref="L10:AP10" si="1">SUM(L11:L30)</f>
        <v>6</v>
      </c>
      <c r="M10" s="42">
        <f t="shared" si="1"/>
        <v>3</v>
      </c>
      <c r="N10" s="42">
        <f t="shared" si="1"/>
        <v>0</v>
      </c>
      <c r="O10" s="42">
        <f t="shared" si="1"/>
        <v>2</v>
      </c>
      <c r="P10" s="42">
        <f t="shared" si="1"/>
        <v>38</v>
      </c>
      <c r="Q10" s="42">
        <f t="shared" si="1"/>
        <v>16</v>
      </c>
      <c r="R10" s="42">
        <f t="shared" si="1"/>
        <v>1</v>
      </c>
      <c r="S10" s="42">
        <f t="shared" si="1"/>
        <v>9</v>
      </c>
      <c r="T10" s="42">
        <f t="shared" si="1"/>
        <v>0</v>
      </c>
      <c r="U10" s="42">
        <f t="shared" si="1"/>
        <v>12</v>
      </c>
      <c r="V10" s="42">
        <f t="shared" si="1"/>
        <v>0</v>
      </c>
      <c r="W10" s="42">
        <f t="shared" si="1"/>
        <v>10</v>
      </c>
      <c r="X10" s="42">
        <f t="shared" si="1"/>
        <v>2</v>
      </c>
      <c r="Y10" s="42">
        <f t="shared" si="1"/>
        <v>4</v>
      </c>
      <c r="Z10" s="42">
        <f t="shared" si="1"/>
        <v>42</v>
      </c>
      <c r="AA10" s="42">
        <f t="shared" si="1"/>
        <v>0</v>
      </c>
      <c r="AB10" s="42">
        <f t="shared" si="1"/>
        <v>7</v>
      </c>
      <c r="AC10" s="42">
        <f t="shared" si="1"/>
        <v>42</v>
      </c>
      <c r="AD10" s="42">
        <f t="shared" si="1"/>
        <v>16</v>
      </c>
      <c r="AE10" s="42">
        <f t="shared" si="1"/>
        <v>5</v>
      </c>
      <c r="AF10" s="42">
        <f t="shared" si="1"/>
        <v>0</v>
      </c>
      <c r="AG10" s="42">
        <f t="shared" si="1"/>
        <v>5</v>
      </c>
      <c r="AH10" s="42">
        <f t="shared" si="1"/>
        <v>1</v>
      </c>
      <c r="AI10" s="42">
        <f t="shared" si="1"/>
        <v>4</v>
      </c>
      <c r="AJ10" s="42">
        <f t="shared" si="1"/>
        <v>0</v>
      </c>
      <c r="AK10" s="42">
        <f t="shared" si="1"/>
        <v>5</v>
      </c>
      <c r="AL10" s="42">
        <f t="shared" si="1"/>
        <v>1</v>
      </c>
      <c r="AM10" s="42">
        <f t="shared" si="1"/>
        <v>1</v>
      </c>
      <c r="AN10" s="42">
        <f t="shared" si="1"/>
        <v>2</v>
      </c>
      <c r="AO10" s="42">
        <f t="shared" si="1"/>
        <v>2</v>
      </c>
      <c r="AP10" s="42">
        <f t="shared" si="1"/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51">
        <v>5</v>
      </c>
      <c r="F11" s="44"/>
      <c r="G11" s="2">
        <v>5</v>
      </c>
      <c r="H11" s="2"/>
      <c r="I11" s="2"/>
      <c r="J11" s="2">
        <v>4</v>
      </c>
      <c r="K11" s="2">
        <f t="shared" ref="K11:K30" si="2">J11-L11-M11</f>
        <v>4</v>
      </c>
      <c r="L11" s="2"/>
      <c r="M11" s="11"/>
      <c r="N11" s="11"/>
      <c r="O11" s="5">
        <v>1</v>
      </c>
      <c r="P11" s="2">
        <f t="shared" ref="P11:P30" si="3">Q11+R11+S11+T11+U11</f>
        <v>4</v>
      </c>
      <c r="Q11" s="5">
        <v>3</v>
      </c>
      <c r="R11" s="5"/>
      <c r="S11" s="2"/>
      <c r="T11" s="5"/>
      <c r="U11" s="2">
        <f t="shared" ref="U11:U30" si="4">V11+W11+X11</f>
        <v>1</v>
      </c>
      <c r="V11" s="5"/>
      <c r="W11" s="2"/>
      <c r="X11" s="2">
        <v>1</v>
      </c>
      <c r="Y11" s="5"/>
      <c r="Z11" s="2">
        <f t="shared" ref="Z11:Z30" si="5">P11+Y11</f>
        <v>4</v>
      </c>
      <c r="AA11" s="5"/>
      <c r="AB11" s="5"/>
      <c r="AC11" s="2">
        <f t="shared" ref="AC11:AC30" si="6">F11+G11+K11-Z11-AA11-O11-N11</f>
        <v>4</v>
      </c>
      <c r="AD11" s="44"/>
      <c r="AE11" s="44">
        <v>1</v>
      </c>
      <c r="AF11" s="13"/>
      <c r="AG11" s="44">
        <v>1</v>
      </c>
      <c r="AH11" s="44"/>
      <c r="AI11" s="13">
        <v>1</v>
      </c>
      <c r="AJ11" s="19"/>
      <c r="AK11" s="5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2">
        <v>9</v>
      </c>
      <c r="F12" s="44">
        <v>1</v>
      </c>
      <c r="G12" s="2">
        <v>8</v>
      </c>
      <c r="H12" s="2"/>
      <c r="I12" s="2"/>
      <c r="J12" s="2">
        <v>11</v>
      </c>
      <c r="K12" s="2">
        <f t="shared" si="2"/>
        <v>8</v>
      </c>
      <c r="L12" s="2">
        <v>2</v>
      </c>
      <c r="M12" s="11">
        <v>1</v>
      </c>
      <c r="N12" s="11"/>
      <c r="O12" s="5"/>
      <c r="P12" s="2">
        <f t="shared" si="3"/>
        <v>8</v>
      </c>
      <c r="Q12" s="5">
        <v>3</v>
      </c>
      <c r="R12" s="5">
        <v>1</v>
      </c>
      <c r="S12" s="2">
        <v>4</v>
      </c>
      <c r="T12" s="5"/>
      <c r="U12" s="2">
        <f t="shared" si="4"/>
        <v>0</v>
      </c>
      <c r="V12" s="5"/>
      <c r="W12" s="2"/>
      <c r="X12" s="2"/>
      <c r="Y12" s="5">
        <v>1</v>
      </c>
      <c r="Z12" s="2">
        <f t="shared" si="5"/>
        <v>9</v>
      </c>
      <c r="AA12" s="5"/>
      <c r="AB12" s="5">
        <v>1</v>
      </c>
      <c r="AC12" s="2">
        <f t="shared" si="6"/>
        <v>8</v>
      </c>
      <c r="AD12" s="44">
        <v>1</v>
      </c>
      <c r="AE12" s="44">
        <v>1</v>
      </c>
      <c r="AF12" s="13"/>
      <c r="AG12" s="44">
        <v>1</v>
      </c>
      <c r="AH12" s="44"/>
      <c r="AI12" s="13">
        <v>1</v>
      </c>
      <c r="AJ12" s="19"/>
      <c r="AK12" s="59">
        <v>1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2"/>
      <c r="F13" s="44"/>
      <c r="G13" s="2"/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0</v>
      </c>
      <c r="AD13" s="44"/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2"/>
      <c r="F14" s="44"/>
      <c r="G14" s="2"/>
      <c r="H14" s="2"/>
      <c r="I14" s="2"/>
      <c r="J14" s="2">
        <v>1</v>
      </c>
      <c r="K14" s="2">
        <f t="shared" si="2"/>
        <v>0</v>
      </c>
      <c r="L14" s="2"/>
      <c r="M14" s="11">
        <v>1</v>
      </c>
      <c r="N14" s="11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/>
      <c r="AC14" s="2">
        <f t="shared" si="6"/>
        <v>0</v>
      </c>
      <c r="AD14" s="44"/>
      <c r="AE14" s="44"/>
      <c r="AF14" s="13"/>
      <c r="AG14" s="44"/>
      <c r="AH14" s="44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2"/>
      <c r="F15" s="44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2"/>
      <c r="F17" s="44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4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2"/>
      <c r="F18" s="44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2"/>
      <c r="F19" s="44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4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2">
        <v>1</v>
      </c>
      <c r="F20" s="44">
        <v>1</v>
      </c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>
        <v>1</v>
      </c>
      <c r="AC20" s="2">
        <f t="shared" si="6"/>
        <v>1</v>
      </c>
      <c r="AD20" s="44">
        <v>1</v>
      </c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2">
        <v>1</v>
      </c>
      <c r="F21" s="44"/>
      <c r="G21" s="2">
        <v>1</v>
      </c>
      <c r="H21" s="2"/>
      <c r="I21" s="2"/>
      <c r="J21" s="2">
        <v>1</v>
      </c>
      <c r="K21" s="2">
        <f t="shared" si="2"/>
        <v>1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>
        <v>1</v>
      </c>
      <c r="AC21" s="2">
        <f t="shared" si="6"/>
        <v>2</v>
      </c>
      <c r="AD21" s="44">
        <v>1</v>
      </c>
      <c r="AE21" s="44"/>
      <c r="AF21" s="13"/>
      <c r="AG21" s="44"/>
      <c r="AH21" s="44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2">
        <v>3</v>
      </c>
      <c r="F22" s="44">
        <v>1</v>
      </c>
      <c r="G22" s="2">
        <v>2</v>
      </c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2</v>
      </c>
      <c r="Q22" s="5"/>
      <c r="R22" s="5"/>
      <c r="S22" s="2">
        <v>2</v>
      </c>
      <c r="T22" s="5"/>
      <c r="U22" s="2">
        <f t="shared" si="4"/>
        <v>0</v>
      </c>
      <c r="V22" s="5"/>
      <c r="W22" s="2"/>
      <c r="X22" s="2"/>
      <c r="Y22" s="5"/>
      <c r="Z22" s="2">
        <f t="shared" si="5"/>
        <v>2</v>
      </c>
      <c r="AA22" s="5"/>
      <c r="AB22" s="5"/>
      <c r="AC22" s="2">
        <f t="shared" si="6"/>
        <v>1</v>
      </c>
      <c r="AD22" s="44"/>
      <c r="AE22" s="44"/>
      <c r="AF22" s="13"/>
      <c r="AG22" s="44"/>
      <c r="AH22" s="44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2"/>
      <c r="F23" s="44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4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2"/>
      <c r="F24" s="44"/>
      <c r="G24" s="2"/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0</v>
      </c>
      <c r="AD24" s="44"/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1">
        <v>9</v>
      </c>
      <c r="F25" s="44">
        <v>3</v>
      </c>
      <c r="G25" s="2">
        <v>6</v>
      </c>
      <c r="H25" s="2"/>
      <c r="I25" s="2"/>
      <c r="J25" s="2">
        <v>7</v>
      </c>
      <c r="K25" s="2">
        <f t="shared" si="2"/>
        <v>6</v>
      </c>
      <c r="L25" s="2">
        <v>1</v>
      </c>
      <c r="M25" s="11"/>
      <c r="N25" s="11"/>
      <c r="O25" s="5"/>
      <c r="P25" s="2">
        <f t="shared" si="3"/>
        <v>10</v>
      </c>
      <c r="Q25" s="5">
        <v>4</v>
      </c>
      <c r="R25" s="5"/>
      <c r="S25" s="2">
        <v>2</v>
      </c>
      <c r="T25" s="5"/>
      <c r="U25" s="2">
        <f t="shared" si="4"/>
        <v>4</v>
      </c>
      <c r="V25" s="5"/>
      <c r="W25" s="2">
        <v>4</v>
      </c>
      <c r="X25" s="2"/>
      <c r="Y25" s="5"/>
      <c r="Z25" s="2">
        <f t="shared" si="5"/>
        <v>10</v>
      </c>
      <c r="AA25" s="5"/>
      <c r="AB25" s="5">
        <v>2</v>
      </c>
      <c r="AC25" s="2">
        <f t="shared" si="6"/>
        <v>5</v>
      </c>
      <c r="AD25" s="44">
        <v>3</v>
      </c>
      <c r="AE25" s="44">
        <v>2</v>
      </c>
      <c r="AF25" s="13"/>
      <c r="AG25" s="44">
        <v>2</v>
      </c>
      <c r="AH25" s="44"/>
      <c r="AI25" s="13">
        <v>2</v>
      </c>
      <c r="AJ25" s="19"/>
      <c r="AK25" s="59">
        <v>2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2">
        <v>8</v>
      </c>
      <c r="F26" s="44">
        <v>2</v>
      </c>
      <c r="G26" s="2">
        <v>6</v>
      </c>
      <c r="H26" s="2"/>
      <c r="I26" s="2"/>
      <c r="J26" s="2">
        <v>3</v>
      </c>
      <c r="K26" s="2">
        <f t="shared" si="2"/>
        <v>3</v>
      </c>
      <c r="L26" s="2"/>
      <c r="M26" s="11"/>
      <c r="N26" s="11"/>
      <c r="O26" s="5"/>
      <c r="P26" s="2">
        <f t="shared" si="3"/>
        <v>4</v>
      </c>
      <c r="Q26" s="5">
        <v>3</v>
      </c>
      <c r="R26" s="5"/>
      <c r="S26" s="2"/>
      <c r="T26" s="5"/>
      <c r="U26" s="2">
        <f t="shared" si="4"/>
        <v>1</v>
      </c>
      <c r="V26" s="5"/>
      <c r="W26" s="2">
        <v>1</v>
      </c>
      <c r="X26" s="2"/>
      <c r="Y26" s="5"/>
      <c r="Z26" s="2">
        <f t="shared" si="5"/>
        <v>4</v>
      </c>
      <c r="AA26" s="5"/>
      <c r="AB26" s="5">
        <v>2</v>
      </c>
      <c r="AC26" s="2">
        <f t="shared" si="6"/>
        <v>7</v>
      </c>
      <c r="AD26" s="44">
        <v>6</v>
      </c>
      <c r="AE26" s="44"/>
      <c r="AF26" s="13"/>
      <c r="AG26" s="44"/>
      <c r="AH26" s="44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2">
        <v>2</v>
      </c>
      <c r="F27" s="44">
        <v>1</v>
      </c>
      <c r="G27" s="2">
        <v>1</v>
      </c>
      <c r="H27" s="2"/>
      <c r="I27" s="2"/>
      <c r="J27" s="2">
        <v>6</v>
      </c>
      <c r="K27" s="2">
        <f t="shared" si="2"/>
        <v>5</v>
      </c>
      <c r="L27" s="2">
        <v>1</v>
      </c>
      <c r="M27" s="11"/>
      <c r="N27" s="11"/>
      <c r="O27" s="5"/>
      <c r="P27" s="2">
        <f t="shared" si="3"/>
        <v>1</v>
      </c>
      <c r="Q27" s="5"/>
      <c r="R27" s="5"/>
      <c r="S27" s="2"/>
      <c r="T27" s="5"/>
      <c r="U27" s="2">
        <f t="shared" si="4"/>
        <v>1</v>
      </c>
      <c r="V27" s="5"/>
      <c r="W27" s="2">
        <v>1</v>
      </c>
      <c r="X27" s="2"/>
      <c r="Y27" s="5"/>
      <c r="Z27" s="2">
        <f t="shared" si="5"/>
        <v>1</v>
      </c>
      <c r="AA27" s="5"/>
      <c r="AB27" s="5"/>
      <c r="AC27" s="2">
        <f t="shared" si="6"/>
        <v>6</v>
      </c>
      <c r="AD27" s="44">
        <v>2</v>
      </c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1">
        <v>12</v>
      </c>
      <c r="F28" s="44">
        <v>2</v>
      </c>
      <c r="G28" s="2">
        <v>10</v>
      </c>
      <c r="H28" s="2"/>
      <c r="I28" s="2"/>
      <c r="J28" s="2">
        <v>12</v>
      </c>
      <c r="K28" s="2">
        <f t="shared" si="2"/>
        <v>9</v>
      </c>
      <c r="L28" s="2">
        <v>2</v>
      </c>
      <c r="M28" s="11">
        <v>1</v>
      </c>
      <c r="N28" s="11"/>
      <c r="O28" s="5">
        <v>1</v>
      </c>
      <c r="P28" s="2">
        <f t="shared" si="3"/>
        <v>9</v>
      </c>
      <c r="Q28" s="5">
        <v>3</v>
      </c>
      <c r="R28" s="5"/>
      <c r="S28" s="2">
        <v>1</v>
      </c>
      <c r="T28" s="5"/>
      <c r="U28" s="2">
        <f t="shared" si="4"/>
        <v>5</v>
      </c>
      <c r="V28" s="5"/>
      <c r="W28" s="2">
        <v>4</v>
      </c>
      <c r="X28" s="2">
        <v>1</v>
      </c>
      <c r="Y28" s="5">
        <v>3</v>
      </c>
      <c r="Z28" s="2">
        <f t="shared" si="5"/>
        <v>12</v>
      </c>
      <c r="AA28" s="5"/>
      <c r="AB28" s="5"/>
      <c r="AC28" s="2">
        <f t="shared" si="6"/>
        <v>8</v>
      </c>
      <c r="AD28" s="44">
        <v>2</v>
      </c>
      <c r="AE28" s="44">
        <v>1</v>
      </c>
      <c r="AF28" s="13"/>
      <c r="AG28" s="44">
        <v>1</v>
      </c>
      <c r="AH28" s="44">
        <v>1</v>
      </c>
      <c r="AI28" s="13"/>
      <c r="AJ28" s="19"/>
      <c r="AK28" s="59">
        <v>1</v>
      </c>
      <c r="AL28" s="59">
        <v>1</v>
      </c>
      <c r="AM28" s="59">
        <v>1</v>
      </c>
      <c r="AN28" s="59">
        <v>2</v>
      </c>
      <c r="AO28" s="59">
        <v>2</v>
      </c>
      <c r="AP28" s="1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18</v>
      </c>
      <c r="F31" s="42">
        <f t="shared" ref="F31:AP31" si="7">SUM(F32:F42)</f>
        <v>0</v>
      </c>
      <c r="G31" s="42">
        <f t="shared" si="7"/>
        <v>18</v>
      </c>
      <c r="H31" s="42">
        <f t="shared" si="7"/>
        <v>0</v>
      </c>
      <c r="I31" s="42">
        <f t="shared" si="7"/>
        <v>0</v>
      </c>
      <c r="J31" s="42">
        <f t="shared" si="7"/>
        <v>20</v>
      </c>
      <c r="K31" s="42">
        <f t="shared" si="7"/>
        <v>10</v>
      </c>
      <c r="L31" s="42">
        <f t="shared" si="7"/>
        <v>7</v>
      </c>
      <c r="M31" s="42">
        <f t="shared" si="7"/>
        <v>3</v>
      </c>
      <c r="N31" s="42">
        <f t="shared" si="7"/>
        <v>0</v>
      </c>
      <c r="O31" s="42">
        <f t="shared" si="7"/>
        <v>0</v>
      </c>
      <c r="P31" s="42">
        <f t="shared" si="7"/>
        <v>15</v>
      </c>
      <c r="Q31" s="42">
        <f t="shared" si="7"/>
        <v>5</v>
      </c>
      <c r="R31" s="42">
        <f t="shared" si="7"/>
        <v>0</v>
      </c>
      <c r="S31" s="42">
        <f t="shared" si="7"/>
        <v>6</v>
      </c>
      <c r="T31" s="42">
        <f t="shared" si="7"/>
        <v>0</v>
      </c>
      <c r="U31" s="42">
        <f t="shared" si="7"/>
        <v>4</v>
      </c>
      <c r="V31" s="42">
        <f t="shared" si="7"/>
        <v>0</v>
      </c>
      <c r="W31" s="42">
        <f t="shared" si="7"/>
        <v>2</v>
      </c>
      <c r="X31" s="42">
        <f t="shared" si="7"/>
        <v>2</v>
      </c>
      <c r="Y31" s="42">
        <f t="shared" si="7"/>
        <v>1</v>
      </c>
      <c r="Z31" s="42">
        <f t="shared" si="7"/>
        <v>16</v>
      </c>
      <c r="AA31" s="42">
        <f t="shared" si="7"/>
        <v>2</v>
      </c>
      <c r="AB31" s="42">
        <f t="shared" si="7"/>
        <v>0</v>
      </c>
      <c r="AC31" s="42">
        <f t="shared" si="7"/>
        <v>10</v>
      </c>
      <c r="AD31" s="42">
        <f t="shared" si="7"/>
        <v>0</v>
      </c>
      <c r="AE31" s="42">
        <f t="shared" si="7"/>
        <v>5</v>
      </c>
      <c r="AF31" s="42">
        <f t="shared" si="7"/>
        <v>1</v>
      </c>
      <c r="AG31" s="42">
        <f t="shared" si="7"/>
        <v>6</v>
      </c>
      <c r="AH31" s="42">
        <f t="shared" si="7"/>
        <v>2</v>
      </c>
      <c r="AI31" s="42">
        <f t="shared" si="7"/>
        <v>4</v>
      </c>
      <c r="AJ31" s="42">
        <f t="shared" si="7"/>
        <v>0</v>
      </c>
      <c r="AK31" s="42">
        <f t="shared" si="7"/>
        <v>6</v>
      </c>
      <c r="AL31" s="42">
        <f t="shared" si="7"/>
        <v>0</v>
      </c>
      <c r="AM31" s="42">
        <f t="shared" si="7"/>
        <v>0</v>
      </c>
      <c r="AN31" s="42">
        <f t="shared" si="7"/>
        <v>0</v>
      </c>
      <c r="AO31" s="42">
        <f t="shared" si="7"/>
        <v>0</v>
      </c>
      <c r="AP31" s="42">
        <f t="shared" si="7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>
        <v>1</v>
      </c>
      <c r="F32" s="44"/>
      <c r="G32" s="2">
        <v>1</v>
      </c>
      <c r="H32" s="2"/>
      <c r="I32" s="2"/>
      <c r="J32" s="2">
        <v>1</v>
      </c>
      <c r="K32" s="2">
        <f t="shared" ref="K32:K39" si="8">J32-L32-M32</f>
        <v>1</v>
      </c>
      <c r="L32" s="2"/>
      <c r="M32" s="11"/>
      <c r="N32" s="11"/>
      <c r="O32" s="5"/>
      <c r="P32" s="2">
        <f t="shared" ref="P32:P39" si="9">Q32+R32+S32+T32+U32</f>
        <v>0</v>
      </c>
      <c r="Q32" s="5"/>
      <c r="R32" s="5"/>
      <c r="S32" s="2"/>
      <c r="T32" s="5"/>
      <c r="U32" s="2">
        <f t="shared" ref="U32:U39" si="10">V32+W32+X32</f>
        <v>0</v>
      </c>
      <c r="V32" s="5"/>
      <c r="W32" s="2"/>
      <c r="X32" s="2"/>
      <c r="Y32" s="5"/>
      <c r="Z32" s="2">
        <f t="shared" ref="Z32:Z39" si="11">P32+Y32</f>
        <v>0</v>
      </c>
      <c r="AA32" s="5"/>
      <c r="AB32" s="5"/>
      <c r="AC32" s="2">
        <f t="shared" ref="AC32:AC39" si="12">F32+G32+K32-Z32-AA32-O32-N32</f>
        <v>2</v>
      </c>
      <c r="AD32" s="44"/>
      <c r="AE32" s="44"/>
      <c r="AF32" s="13"/>
      <c r="AG32" s="44"/>
      <c r="AH32" s="44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5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4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>
        <v>3</v>
      </c>
      <c r="F34" s="44"/>
      <c r="G34" s="5">
        <v>3</v>
      </c>
      <c r="H34" s="2"/>
      <c r="I34" s="2"/>
      <c r="J34" s="2">
        <v>3</v>
      </c>
      <c r="K34" s="2">
        <f t="shared" si="8"/>
        <v>1</v>
      </c>
      <c r="L34" s="2">
        <v>2</v>
      </c>
      <c r="M34" s="11"/>
      <c r="N34" s="11"/>
      <c r="O34" s="5"/>
      <c r="P34" s="2">
        <f t="shared" si="9"/>
        <v>3</v>
      </c>
      <c r="Q34" s="5">
        <v>1</v>
      </c>
      <c r="R34" s="5"/>
      <c r="S34" s="2">
        <v>2</v>
      </c>
      <c r="T34" s="5"/>
      <c r="U34" s="2">
        <f t="shared" si="10"/>
        <v>0</v>
      </c>
      <c r="V34" s="5"/>
      <c r="W34" s="2"/>
      <c r="X34" s="2"/>
      <c r="Y34" s="5"/>
      <c r="Z34" s="2">
        <f t="shared" si="11"/>
        <v>3</v>
      </c>
      <c r="AA34" s="5"/>
      <c r="AB34" s="5"/>
      <c r="AC34" s="2">
        <f t="shared" si="12"/>
        <v>1</v>
      </c>
      <c r="AD34" s="44"/>
      <c r="AE34" s="44">
        <v>1</v>
      </c>
      <c r="AF34" s="13"/>
      <c r="AG34" s="44">
        <v>1</v>
      </c>
      <c r="AH34" s="44">
        <v>1</v>
      </c>
      <c r="AI34" s="13"/>
      <c r="AJ34" s="19"/>
      <c r="AK34" s="5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5"/>
      <c r="H35" s="2"/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4"/>
      <c r="AE35" s="44"/>
      <c r="AF35" s="13"/>
      <c r="AG35" s="44"/>
      <c r="AH35" s="44"/>
      <c r="AI35" s="13"/>
      <c r="AJ35" s="19"/>
      <c r="AK35" s="5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5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4"/>
      <c r="AE36" s="44"/>
      <c r="AF36" s="13"/>
      <c r="AG36" s="44"/>
      <c r="AH36" s="44"/>
      <c r="AI36" s="13"/>
      <c r="AJ36" s="19"/>
      <c r="AK36" s="5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2">
        <v>6</v>
      </c>
      <c r="F37" s="44"/>
      <c r="G37" s="2">
        <v>6</v>
      </c>
      <c r="H37" s="2"/>
      <c r="I37" s="2"/>
      <c r="J37" s="2">
        <v>5</v>
      </c>
      <c r="K37" s="2">
        <f t="shared" si="8"/>
        <v>2</v>
      </c>
      <c r="L37" s="2"/>
      <c r="M37" s="11">
        <v>3</v>
      </c>
      <c r="N37" s="11"/>
      <c r="O37" s="5"/>
      <c r="P37" s="2">
        <f t="shared" si="9"/>
        <v>3</v>
      </c>
      <c r="Q37" s="5">
        <v>1</v>
      </c>
      <c r="R37" s="5"/>
      <c r="S37" s="2">
        <v>2</v>
      </c>
      <c r="T37" s="5"/>
      <c r="U37" s="2">
        <f t="shared" si="10"/>
        <v>0</v>
      </c>
      <c r="V37" s="5"/>
      <c r="W37" s="2"/>
      <c r="X37" s="2"/>
      <c r="Y37" s="5">
        <v>1</v>
      </c>
      <c r="Z37" s="2">
        <f t="shared" si="11"/>
        <v>4</v>
      </c>
      <c r="AA37" s="5"/>
      <c r="AB37" s="5"/>
      <c r="AC37" s="2">
        <f t="shared" si="12"/>
        <v>4</v>
      </c>
      <c r="AD37" s="44"/>
      <c r="AE37" s="44">
        <v>2</v>
      </c>
      <c r="AF37" s="13">
        <v>1</v>
      </c>
      <c r="AG37" s="44">
        <v>3</v>
      </c>
      <c r="AH37" s="44">
        <v>1</v>
      </c>
      <c r="AI37" s="13">
        <v>2</v>
      </c>
      <c r="AJ37" s="19"/>
      <c r="AK37" s="59">
        <v>3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2"/>
      <c r="F38" s="44"/>
      <c r="G38" s="2"/>
      <c r="H38" s="2"/>
      <c r="I38" s="2"/>
      <c r="J38" s="2">
        <v>1</v>
      </c>
      <c r="K38" s="2">
        <f t="shared" si="8"/>
        <v>1</v>
      </c>
      <c r="L38" s="2"/>
      <c r="M38" s="11"/>
      <c r="N38" s="11"/>
      <c r="O38" s="5"/>
      <c r="P38" s="2">
        <f t="shared" si="9"/>
        <v>1</v>
      </c>
      <c r="Q38" s="5"/>
      <c r="R38" s="5"/>
      <c r="S38" s="2"/>
      <c r="T38" s="5"/>
      <c r="U38" s="2">
        <f t="shared" si="10"/>
        <v>1</v>
      </c>
      <c r="V38" s="5"/>
      <c r="W38" s="2">
        <v>1</v>
      </c>
      <c r="X38" s="2"/>
      <c r="Y38" s="5"/>
      <c r="Z38" s="2">
        <f t="shared" si="11"/>
        <v>1</v>
      </c>
      <c r="AA38" s="5"/>
      <c r="AB38" s="5"/>
      <c r="AC38" s="2">
        <f t="shared" si="12"/>
        <v>0</v>
      </c>
      <c r="AD38" s="44"/>
      <c r="AE38" s="44"/>
      <c r="AF38" s="13"/>
      <c r="AG38" s="44"/>
      <c r="AH38" s="44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2"/>
      <c r="F39" s="44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2"/>
      <c r="F40" s="44"/>
      <c r="G40" s="2"/>
      <c r="H40" s="2"/>
      <c r="I40" s="2"/>
      <c r="J40" s="2">
        <v>7</v>
      </c>
      <c r="K40" s="2">
        <f>J40-L40-M40</f>
        <v>3</v>
      </c>
      <c r="L40" s="2">
        <v>4</v>
      </c>
      <c r="M40" s="11"/>
      <c r="N40" s="11"/>
      <c r="O40" s="5"/>
      <c r="P40" s="2">
        <f>Q40+R40+S40+T40+U40</f>
        <v>2</v>
      </c>
      <c r="Q40" s="5">
        <v>1</v>
      </c>
      <c r="R40" s="5"/>
      <c r="S40" s="2"/>
      <c r="T40" s="5"/>
      <c r="U40" s="2">
        <f>V40+W40+X40</f>
        <v>1</v>
      </c>
      <c r="V40" s="5"/>
      <c r="W40" s="2">
        <v>1</v>
      </c>
      <c r="X40" s="2"/>
      <c r="Y40" s="5"/>
      <c r="Z40" s="2">
        <f>P40+Y40</f>
        <v>2</v>
      </c>
      <c r="AA40" s="5"/>
      <c r="AB40" s="5"/>
      <c r="AC40" s="2">
        <f>F40+G40+K40-Z40-AA40-O40-N40</f>
        <v>1</v>
      </c>
      <c r="AD40" s="44"/>
      <c r="AE40" s="44"/>
      <c r="AF40" s="13"/>
      <c r="AG40" s="44"/>
      <c r="AH40" s="44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2">
        <v>3</v>
      </c>
      <c r="F41" s="44"/>
      <c r="G41" s="2">
        <v>3</v>
      </c>
      <c r="H41" s="2"/>
      <c r="I41" s="2"/>
      <c r="J41" s="2"/>
      <c r="K41" s="2">
        <f>J41-L41-M41</f>
        <v>0</v>
      </c>
      <c r="L41" s="2"/>
      <c r="M41" s="11"/>
      <c r="N41" s="11"/>
      <c r="O41" s="5"/>
      <c r="P41" s="2">
        <f>Q41+R41+S41+T41+U41</f>
        <v>3</v>
      </c>
      <c r="Q41" s="5">
        <v>1</v>
      </c>
      <c r="R41" s="5"/>
      <c r="S41" s="2">
        <v>2</v>
      </c>
      <c r="T41" s="5"/>
      <c r="U41" s="2">
        <f>V41+W41+X41</f>
        <v>0</v>
      </c>
      <c r="V41" s="5"/>
      <c r="W41" s="2"/>
      <c r="X41" s="2"/>
      <c r="Y41" s="5"/>
      <c r="Z41" s="2">
        <f>P41+Y41</f>
        <v>3</v>
      </c>
      <c r="AA41" s="5"/>
      <c r="AB41" s="5"/>
      <c r="AC41" s="2">
        <f>F41+G41+K41-Z41-AA41-O41-N41</f>
        <v>0</v>
      </c>
      <c r="AD41" s="44"/>
      <c r="AE41" s="44">
        <v>2</v>
      </c>
      <c r="AF41" s="13"/>
      <c r="AG41" s="44">
        <v>2</v>
      </c>
      <c r="AH41" s="44"/>
      <c r="AI41" s="13">
        <v>2</v>
      </c>
      <c r="AJ41" s="19"/>
      <c r="AK41" s="59">
        <v>2</v>
      </c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2">
        <v>5</v>
      </c>
      <c r="F42" s="44"/>
      <c r="G42" s="2">
        <v>5</v>
      </c>
      <c r="H42" s="2"/>
      <c r="I42" s="2"/>
      <c r="J42" s="2">
        <v>3</v>
      </c>
      <c r="K42" s="2">
        <f>J42-L42-M42</f>
        <v>2</v>
      </c>
      <c r="L42" s="2">
        <v>1</v>
      </c>
      <c r="M42" s="11"/>
      <c r="N42" s="11"/>
      <c r="O42" s="5"/>
      <c r="P42" s="2">
        <f>Q42+R42+S42+T42+U42</f>
        <v>3</v>
      </c>
      <c r="Q42" s="5">
        <v>1</v>
      </c>
      <c r="R42" s="5"/>
      <c r="S42" s="2"/>
      <c r="T42" s="5"/>
      <c r="U42" s="2">
        <f>V42+W42+X42</f>
        <v>2</v>
      </c>
      <c r="V42" s="5"/>
      <c r="W42" s="2"/>
      <c r="X42" s="2">
        <v>2</v>
      </c>
      <c r="Y42" s="5"/>
      <c r="Z42" s="2">
        <f>P42+Y42</f>
        <v>3</v>
      </c>
      <c r="AA42" s="5">
        <v>2</v>
      </c>
      <c r="AB42" s="5"/>
      <c r="AC42" s="2">
        <f>F42+G42+K42-Z42-AA42-O42-N42</f>
        <v>2</v>
      </c>
      <c r="AD42" s="44"/>
      <c r="AE42" s="44"/>
      <c r="AF42" s="13"/>
      <c r="AG42" s="44"/>
      <c r="AH42" s="44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6</v>
      </c>
      <c r="F43" s="42">
        <f t="shared" ref="F43:AP43" si="13">SUM(F44:F50)</f>
        <v>0</v>
      </c>
      <c r="G43" s="42">
        <f t="shared" si="13"/>
        <v>6</v>
      </c>
      <c r="H43" s="42">
        <f t="shared" si="13"/>
        <v>0</v>
      </c>
      <c r="I43" s="42">
        <f t="shared" si="13"/>
        <v>0</v>
      </c>
      <c r="J43" s="42">
        <f t="shared" si="13"/>
        <v>7</v>
      </c>
      <c r="K43" s="42">
        <f t="shared" si="13"/>
        <v>3</v>
      </c>
      <c r="L43" s="42">
        <f t="shared" si="13"/>
        <v>3</v>
      </c>
      <c r="M43" s="42">
        <f t="shared" si="13"/>
        <v>1</v>
      </c>
      <c r="N43" s="42">
        <f t="shared" si="13"/>
        <v>0</v>
      </c>
      <c r="O43" s="42">
        <f t="shared" si="13"/>
        <v>1</v>
      </c>
      <c r="P43" s="42">
        <f t="shared" si="13"/>
        <v>3</v>
      </c>
      <c r="Q43" s="42">
        <f t="shared" si="13"/>
        <v>1</v>
      </c>
      <c r="R43" s="42">
        <f t="shared" si="13"/>
        <v>0</v>
      </c>
      <c r="S43" s="42">
        <f t="shared" si="13"/>
        <v>1</v>
      </c>
      <c r="T43" s="42">
        <f t="shared" si="13"/>
        <v>0</v>
      </c>
      <c r="U43" s="42">
        <f t="shared" si="13"/>
        <v>1</v>
      </c>
      <c r="V43" s="42">
        <f t="shared" si="13"/>
        <v>1</v>
      </c>
      <c r="W43" s="42">
        <f t="shared" si="13"/>
        <v>0</v>
      </c>
      <c r="X43" s="42">
        <f t="shared" si="13"/>
        <v>0</v>
      </c>
      <c r="Y43" s="42">
        <f t="shared" si="13"/>
        <v>1</v>
      </c>
      <c r="Z43" s="42">
        <f t="shared" si="13"/>
        <v>4</v>
      </c>
      <c r="AA43" s="42">
        <f t="shared" si="13"/>
        <v>0</v>
      </c>
      <c r="AB43" s="42">
        <f t="shared" si="13"/>
        <v>1</v>
      </c>
      <c r="AC43" s="42">
        <f t="shared" si="13"/>
        <v>4</v>
      </c>
      <c r="AD43" s="42">
        <f t="shared" si="13"/>
        <v>1</v>
      </c>
      <c r="AE43" s="42">
        <f t="shared" si="13"/>
        <v>0</v>
      </c>
      <c r="AF43" s="42">
        <f t="shared" si="13"/>
        <v>0</v>
      </c>
      <c r="AG43" s="42">
        <f t="shared" si="13"/>
        <v>0</v>
      </c>
      <c r="AH43" s="42">
        <f t="shared" si="13"/>
        <v>0</v>
      </c>
      <c r="AI43" s="42">
        <f t="shared" si="13"/>
        <v>0</v>
      </c>
      <c r="AJ43" s="42">
        <f t="shared" si="13"/>
        <v>0</v>
      </c>
      <c r="AK43" s="42">
        <f t="shared" si="13"/>
        <v>0</v>
      </c>
      <c r="AL43" s="42">
        <f t="shared" si="13"/>
        <v>0</v>
      </c>
      <c r="AM43" s="42">
        <f t="shared" si="13"/>
        <v>0</v>
      </c>
      <c r="AN43" s="42">
        <f t="shared" si="13"/>
        <v>0</v>
      </c>
      <c r="AO43" s="42">
        <f t="shared" si="13"/>
        <v>0</v>
      </c>
      <c r="AP43" s="42">
        <f t="shared" si="13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>
        <v>1</v>
      </c>
      <c r="K44" s="2">
        <f t="shared" ref="K44:K49" si="14">J44-L44-M44</f>
        <v>0</v>
      </c>
      <c r="L44" s="2">
        <v>1</v>
      </c>
      <c r="M44" s="11"/>
      <c r="N44" s="11"/>
      <c r="O44" s="5"/>
      <c r="P44" s="2">
        <f t="shared" ref="P44:P49" si="15">Q44+R44+S44+T44+U44</f>
        <v>0</v>
      </c>
      <c r="Q44" s="5"/>
      <c r="R44" s="5"/>
      <c r="S44" s="2"/>
      <c r="T44" s="5"/>
      <c r="U44" s="2">
        <f t="shared" ref="U44:U49" si="16">V44+W44+X44</f>
        <v>0</v>
      </c>
      <c r="V44" s="5"/>
      <c r="W44" s="2"/>
      <c r="X44" s="2"/>
      <c r="Y44" s="5"/>
      <c r="Z44" s="2">
        <f t="shared" ref="Z44:Z49" si="17">P44+Y44</f>
        <v>0</v>
      </c>
      <c r="AA44" s="5"/>
      <c r="AB44" s="5"/>
      <c r="AC44" s="2">
        <f t="shared" ref="AC44:AC49" si="18">F44+G44+K44-Z44-AA44-O44-N44</f>
        <v>0</v>
      </c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/>
      <c r="F48" s="44"/>
      <c r="G48" s="2"/>
      <c r="H48" s="2"/>
      <c r="I48" s="2"/>
      <c r="J48" s="2">
        <v>1</v>
      </c>
      <c r="K48" s="2">
        <f t="shared" si="14"/>
        <v>0</v>
      </c>
      <c r="L48" s="2">
        <v>1</v>
      </c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0</v>
      </c>
      <c r="AD48" s="44"/>
      <c r="AE48" s="44"/>
      <c r="AF48" s="13"/>
      <c r="AG48" s="44"/>
      <c r="AH48" s="44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>
        <v>1</v>
      </c>
      <c r="F49" s="44"/>
      <c r="G49" s="5">
        <v>1</v>
      </c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>
        <v>1</v>
      </c>
      <c r="AC49" s="2">
        <f t="shared" si="18"/>
        <v>1</v>
      </c>
      <c r="AD49" s="44">
        <v>1</v>
      </c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">
        <v>5</v>
      </c>
      <c r="F50" s="44"/>
      <c r="G50" s="5">
        <v>5</v>
      </c>
      <c r="H50" s="2"/>
      <c r="I50" s="2"/>
      <c r="J50" s="2">
        <v>5</v>
      </c>
      <c r="K50" s="2">
        <f>J50-L50-M50</f>
        <v>3</v>
      </c>
      <c r="L50" s="2">
        <v>1</v>
      </c>
      <c r="M50" s="11">
        <v>1</v>
      </c>
      <c r="N50" s="11"/>
      <c r="O50" s="5">
        <v>1</v>
      </c>
      <c r="P50" s="2">
        <f>Q50+R50+S50+T50+U50</f>
        <v>3</v>
      </c>
      <c r="Q50" s="5">
        <v>1</v>
      </c>
      <c r="R50" s="5"/>
      <c r="S50" s="2">
        <v>1</v>
      </c>
      <c r="T50" s="5"/>
      <c r="U50" s="2">
        <f>V50+W50+X50</f>
        <v>1</v>
      </c>
      <c r="V50" s="5">
        <v>1</v>
      </c>
      <c r="W50" s="2"/>
      <c r="X50" s="2"/>
      <c r="Y50" s="5">
        <v>1</v>
      </c>
      <c r="Z50" s="2">
        <f>P50+Y50</f>
        <v>4</v>
      </c>
      <c r="AA50" s="5"/>
      <c r="AB50" s="5"/>
      <c r="AC50" s="2">
        <f>F50+G50+K50-Z50-AA50-O50-N50</f>
        <v>3</v>
      </c>
      <c r="AD50" s="44"/>
      <c r="AE50" s="44"/>
      <c r="AF50" s="13"/>
      <c r="AG50" s="44"/>
      <c r="AH50" s="44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17</v>
      </c>
      <c r="F51" s="42">
        <f t="shared" ref="F51:AP51" si="19">SUM(F52:F64)</f>
        <v>0</v>
      </c>
      <c r="G51" s="42">
        <f t="shared" si="19"/>
        <v>17</v>
      </c>
      <c r="H51" s="42">
        <f t="shared" si="19"/>
        <v>0</v>
      </c>
      <c r="I51" s="42">
        <f t="shared" si="19"/>
        <v>0</v>
      </c>
      <c r="J51" s="42">
        <f t="shared" si="19"/>
        <v>37</v>
      </c>
      <c r="K51" s="42">
        <f t="shared" si="19"/>
        <v>28</v>
      </c>
      <c r="L51" s="42">
        <f t="shared" si="19"/>
        <v>8</v>
      </c>
      <c r="M51" s="42">
        <f t="shared" si="19"/>
        <v>1</v>
      </c>
      <c r="N51" s="42">
        <f t="shared" si="19"/>
        <v>0</v>
      </c>
      <c r="O51" s="42">
        <f t="shared" si="19"/>
        <v>0</v>
      </c>
      <c r="P51" s="42">
        <f t="shared" si="19"/>
        <v>33</v>
      </c>
      <c r="Q51" s="42">
        <f t="shared" si="19"/>
        <v>14</v>
      </c>
      <c r="R51" s="42">
        <f t="shared" si="19"/>
        <v>11</v>
      </c>
      <c r="S51" s="42">
        <f t="shared" si="19"/>
        <v>2</v>
      </c>
      <c r="T51" s="42">
        <f t="shared" si="19"/>
        <v>0</v>
      </c>
      <c r="U51" s="42">
        <f t="shared" si="19"/>
        <v>6</v>
      </c>
      <c r="V51" s="42">
        <f t="shared" si="19"/>
        <v>4</v>
      </c>
      <c r="W51" s="42">
        <f t="shared" si="19"/>
        <v>2</v>
      </c>
      <c r="X51" s="42">
        <f t="shared" si="19"/>
        <v>0</v>
      </c>
      <c r="Y51" s="42">
        <f t="shared" si="19"/>
        <v>3</v>
      </c>
      <c r="Z51" s="42">
        <f t="shared" si="19"/>
        <v>36</v>
      </c>
      <c r="AA51" s="42">
        <f t="shared" si="19"/>
        <v>0</v>
      </c>
      <c r="AB51" s="42">
        <f t="shared" si="19"/>
        <v>1</v>
      </c>
      <c r="AC51" s="42">
        <f t="shared" si="19"/>
        <v>9</v>
      </c>
      <c r="AD51" s="42">
        <f t="shared" si="19"/>
        <v>1</v>
      </c>
      <c r="AE51" s="42">
        <f t="shared" si="19"/>
        <v>3</v>
      </c>
      <c r="AF51" s="42">
        <f t="shared" si="19"/>
        <v>3</v>
      </c>
      <c r="AG51" s="42">
        <f t="shared" si="19"/>
        <v>6</v>
      </c>
      <c r="AH51" s="42">
        <f t="shared" si="19"/>
        <v>3</v>
      </c>
      <c r="AI51" s="42">
        <f t="shared" si="19"/>
        <v>3</v>
      </c>
      <c r="AJ51" s="42">
        <f t="shared" si="19"/>
        <v>0</v>
      </c>
      <c r="AK51" s="42">
        <f t="shared" si="19"/>
        <v>6</v>
      </c>
      <c r="AL51" s="42">
        <f t="shared" si="19"/>
        <v>0</v>
      </c>
      <c r="AM51" s="42">
        <f t="shared" si="19"/>
        <v>0</v>
      </c>
      <c r="AN51" s="42">
        <f t="shared" si="19"/>
        <v>0</v>
      </c>
      <c r="AO51" s="42">
        <f t="shared" si="19"/>
        <v>0</v>
      </c>
      <c r="AP51" s="42">
        <f t="shared" si="19"/>
        <v>0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2">
        <v>1</v>
      </c>
      <c r="F52" s="44"/>
      <c r="G52" s="52">
        <v>1</v>
      </c>
      <c r="H52" s="2"/>
      <c r="I52" s="2"/>
      <c r="J52" s="2">
        <v>16</v>
      </c>
      <c r="K52" s="2">
        <f t="shared" ref="K52:K63" si="20">J52-L52-M52</f>
        <v>13</v>
      </c>
      <c r="L52" s="2">
        <v>3</v>
      </c>
      <c r="M52" s="11"/>
      <c r="N52" s="11"/>
      <c r="O52" s="5"/>
      <c r="P52" s="2">
        <f t="shared" ref="P52:P63" si="21">Q52+R52+S52+T52+U52</f>
        <v>14</v>
      </c>
      <c r="Q52" s="5">
        <v>8</v>
      </c>
      <c r="R52" s="5">
        <v>2</v>
      </c>
      <c r="S52" s="2">
        <v>1</v>
      </c>
      <c r="T52" s="5"/>
      <c r="U52" s="2">
        <f t="shared" ref="U52:U63" si="22">V52+W52+X52</f>
        <v>3</v>
      </c>
      <c r="V52" s="5">
        <v>2</v>
      </c>
      <c r="W52" s="2">
        <v>1</v>
      </c>
      <c r="X52" s="2"/>
      <c r="Y52" s="5"/>
      <c r="Z52" s="2">
        <f t="shared" ref="Z52:Z63" si="23">P52+Y52</f>
        <v>14</v>
      </c>
      <c r="AA52" s="5"/>
      <c r="AB52" s="5"/>
      <c r="AC52" s="2">
        <f t="shared" ref="AC52:AC63" si="24">F52+G52+K52-Z52-AA52-O52-N52</f>
        <v>0</v>
      </c>
      <c r="AD52" s="44"/>
      <c r="AE52" s="44"/>
      <c r="AF52" s="13">
        <v>1</v>
      </c>
      <c r="AG52" s="44">
        <v>1</v>
      </c>
      <c r="AH52" s="44"/>
      <c r="AI52" s="13">
        <v>1</v>
      </c>
      <c r="AJ52" s="19"/>
      <c r="AK52" s="5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4</v>
      </c>
      <c r="F53" s="44"/>
      <c r="G53" s="5">
        <v>4</v>
      </c>
      <c r="H53" s="2"/>
      <c r="I53" s="2"/>
      <c r="J53" s="2">
        <v>7</v>
      </c>
      <c r="K53" s="2">
        <f t="shared" si="20"/>
        <v>6</v>
      </c>
      <c r="L53" s="2">
        <v>1</v>
      </c>
      <c r="M53" s="11"/>
      <c r="N53" s="11"/>
      <c r="O53" s="5"/>
      <c r="P53" s="2">
        <f t="shared" si="21"/>
        <v>7</v>
      </c>
      <c r="Q53" s="5">
        <v>1</v>
      </c>
      <c r="R53" s="5">
        <v>6</v>
      </c>
      <c r="S53" s="2"/>
      <c r="T53" s="5"/>
      <c r="U53" s="2">
        <f t="shared" si="22"/>
        <v>0</v>
      </c>
      <c r="V53" s="5"/>
      <c r="W53" s="2"/>
      <c r="X53" s="2"/>
      <c r="Y53" s="5">
        <v>2</v>
      </c>
      <c r="Z53" s="2">
        <f t="shared" si="23"/>
        <v>9</v>
      </c>
      <c r="AA53" s="5"/>
      <c r="AB53" s="5"/>
      <c r="AC53" s="2">
        <f t="shared" si="24"/>
        <v>1</v>
      </c>
      <c r="AD53" s="44"/>
      <c r="AE53" s="44"/>
      <c r="AF53" s="13"/>
      <c r="AG53" s="44"/>
      <c r="AH53" s="44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/>
      <c r="F54" s="44"/>
      <c r="G54" s="5"/>
      <c r="H54" s="2"/>
      <c r="I54" s="2"/>
      <c r="J54" s="2"/>
      <c r="K54" s="2">
        <f t="shared" si="20"/>
        <v>0</v>
      </c>
      <c r="L54" s="2"/>
      <c r="M54" s="11"/>
      <c r="N54" s="11"/>
      <c r="O54" s="5"/>
      <c r="P54" s="2">
        <f t="shared" si="21"/>
        <v>0</v>
      </c>
      <c r="Q54" s="5"/>
      <c r="R54" s="5"/>
      <c r="S54" s="2"/>
      <c r="T54" s="5"/>
      <c r="U54" s="2">
        <f t="shared" si="22"/>
        <v>0</v>
      </c>
      <c r="V54" s="5"/>
      <c r="W54" s="2"/>
      <c r="X54" s="2"/>
      <c r="Y54" s="5"/>
      <c r="Z54" s="2">
        <f t="shared" si="23"/>
        <v>0</v>
      </c>
      <c r="AA54" s="5"/>
      <c r="AB54" s="5"/>
      <c r="AC54" s="2">
        <f t="shared" si="24"/>
        <v>0</v>
      </c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>
        <v>3</v>
      </c>
      <c r="F55" s="44"/>
      <c r="G55" s="5">
        <v>3</v>
      </c>
      <c r="H55" s="2"/>
      <c r="I55" s="2"/>
      <c r="J55" s="2">
        <v>1</v>
      </c>
      <c r="K55" s="2">
        <f t="shared" si="20"/>
        <v>1</v>
      </c>
      <c r="L55" s="2"/>
      <c r="M55" s="11"/>
      <c r="N55" s="11"/>
      <c r="O55" s="5"/>
      <c r="P55" s="2">
        <f t="shared" si="21"/>
        <v>2</v>
      </c>
      <c r="Q55" s="5">
        <v>1</v>
      </c>
      <c r="R55" s="5"/>
      <c r="S55" s="2">
        <v>1</v>
      </c>
      <c r="T55" s="5"/>
      <c r="U55" s="2">
        <f t="shared" si="22"/>
        <v>0</v>
      </c>
      <c r="V55" s="5"/>
      <c r="W55" s="2"/>
      <c r="X55" s="2"/>
      <c r="Y55" s="5"/>
      <c r="Z55" s="2">
        <f t="shared" si="23"/>
        <v>2</v>
      </c>
      <c r="AA55" s="5"/>
      <c r="AB55" s="5"/>
      <c r="AC55" s="2">
        <f t="shared" si="24"/>
        <v>2</v>
      </c>
      <c r="AD55" s="44"/>
      <c r="AE55" s="44">
        <v>1</v>
      </c>
      <c r="AF55" s="13"/>
      <c r="AG55" s="44">
        <v>1</v>
      </c>
      <c r="AH55" s="44"/>
      <c r="AI55" s="13">
        <v>1</v>
      </c>
      <c r="AJ55" s="19"/>
      <c r="AK55" s="59">
        <v>1</v>
      </c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>
        <v>1</v>
      </c>
      <c r="K56" s="2">
        <f t="shared" si="20"/>
        <v>0</v>
      </c>
      <c r="L56" s="2"/>
      <c r="M56" s="11">
        <v>1</v>
      </c>
      <c r="N56" s="11"/>
      <c r="O56" s="5"/>
      <c r="P56" s="2">
        <f t="shared" si="21"/>
        <v>0</v>
      </c>
      <c r="Q56" s="5"/>
      <c r="R56" s="5"/>
      <c r="S56" s="2"/>
      <c r="T56" s="5"/>
      <c r="U56" s="2">
        <f t="shared" si="22"/>
        <v>0</v>
      </c>
      <c r="V56" s="5"/>
      <c r="W56" s="2"/>
      <c r="X56" s="2"/>
      <c r="Y56" s="5"/>
      <c r="Z56" s="2">
        <f t="shared" si="23"/>
        <v>0</v>
      </c>
      <c r="AA56" s="5"/>
      <c r="AB56" s="5"/>
      <c r="AC56" s="2">
        <f t="shared" si="24"/>
        <v>0</v>
      </c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/>
      <c r="K57" s="2">
        <f t="shared" si="20"/>
        <v>0</v>
      </c>
      <c r="L57" s="2"/>
      <c r="M57" s="11"/>
      <c r="N57" s="11"/>
      <c r="O57" s="5"/>
      <c r="P57" s="2">
        <f t="shared" si="21"/>
        <v>0</v>
      </c>
      <c r="Q57" s="5"/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0</v>
      </c>
      <c r="AA57" s="5"/>
      <c r="AB57" s="5"/>
      <c r="AC57" s="2">
        <f t="shared" si="24"/>
        <v>0</v>
      </c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2"/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0</v>
      </c>
      <c r="Q58" s="5"/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0</v>
      </c>
      <c r="AA58" s="5"/>
      <c r="AB58" s="5"/>
      <c r="AC58" s="2">
        <f t="shared" si="24"/>
        <v>0</v>
      </c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/>
      <c r="F59" s="44"/>
      <c r="G59" s="2"/>
      <c r="H59" s="2"/>
      <c r="I59" s="2"/>
      <c r="J59" s="2"/>
      <c r="K59" s="2">
        <f t="shared" si="20"/>
        <v>0</v>
      </c>
      <c r="L59" s="2"/>
      <c r="M59" s="11"/>
      <c r="N59" s="11"/>
      <c r="O59" s="5"/>
      <c r="P59" s="2">
        <f t="shared" si="21"/>
        <v>0</v>
      </c>
      <c r="Q59" s="5"/>
      <c r="R59" s="5"/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0</v>
      </c>
      <c r="AA59" s="5"/>
      <c r="AB59" s="5"/>
      <c r="AC59" s="2">
        <f t="shared" si="24"/>
        <v>0</v>
      </c>
      <c r="AD59" s="44"/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>
        <v>5</v>
      </c>
      <c r="F60" s="44"/>
      <c r="G60" s="5">
        <v>5</v>
      </c>
      <c r="H60" s="2"/>
      <c r="I60" s="2"/>
      <c r="J60" s="2">
        <v>6</v>
      </c>
      <c r="K60" s="2">
        <f t="shared" si="20"/>
        <v>4</v>
      </c>
      <c r="L60" s="2">
        <v>2</v>
      </c>
      <c r="M60" s="11"/>
      <c r="N60" s="11"/>
      <c r="O60" s="5"/>
      <c r="P60" s="2">
        <f t="shared" si="21"/>
        <v>5</v>
      </c>
      <c r="Q60" s="5">
        <v>3</v>
      </c>
      <c r="R60" s="5">
        <v>2</v>
      </c>
      <c r="S60" s="2"/>
      <c r="T60" s="5"/>
      <c r="U60" s="2">
        <f t="shared" si="22"/>
        <v>0</v>
      </c>
      <c r="V60" s="5"/>
      <c r="W60" s="2"/>
      <c r="X60" s="2"/>
      <c r="Y60" s="5"/>
      <c r="Z60" s="2">
        <f t="shared" si="23"/>
        <v>5</v>
      </c>
      <c r="AA60" s="5"/>
      <c r="AB60" s="5"/>
      <c r="AC60" s="2">
        <f t="shared" si="24"/>
        <v>4</v>
      </c>
      <c r="AD60" s="44"/>
      <c r="AE60" s="44">
        <v>1</v>
      </c>
      <c r="AF60" s="13"/>
      <c r="AG60" s="44">
        <v>1</v>
      </c>
      <c r="AH60" s="44">
        <v>1</v>
      </c>
      <c r="AI60" s="13"/>
      <c r="AJ60" s="19"/>
      <c r="AK60" s="59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>
        <v>2</v>
      </c>
      <c r="F61" s="44"/>
      <c r="G61" s="5">
        <v>2</v>
      </c>
      <c r="H61" s="2"/>
      <c r="I61" s="2"/>
      <c r="J61" s="2">
        <v>3</v>
      </c>
      <c r="K61" s="2">
        <f t="shared" si="20"/>
        <v>2</v>
      </c>
      <c r="L61" s="2">
        <v>1</v>
      </c>
      <c r="M61" s="11"/>
      <c r="N61" s="11"/>
      <c r="O61" s="5"/>
      <c r="P61" s="2">
        <f t="shared" si="21"/>
        <v>3</v>
      </c>
      <c r="Q61" s="5">
        <v>1</v>
      </c>
      <c r="R61" s="5">
        <v>1</v>
      </c>
      <c r="S61" s="2"/>
      <c r="T61" s="5"/>
      <c r="U61" s="2">
        <f t="shared" si="22"/>
        <v>1</v>
      </c>
      <c r="V61" s="5">
        <v>1</v>
      </c>
      <c r="W61" s="2"/>
      <c r="X61" s="2"/>
      <c r="Y61" s="5"/>
      <c r="Z61" s="2">
        <f t="shared" si="23"/>
        <v>3</v>
      </c>
      <c r="AA61" s="5"/>
      <c r="AB61" s="5"/>
      <c r="AC61" s="2">
        <f t="shared" si="24"/>
        <v>1</v>
      </c>
      <c r="AD61" s="44"/>
      <c r="AE61" s="44">
        <v>1</v>
      </c>
      <c r="AF61" s="13">
        <v>1</v>
      </c>
      <c r="AG61" s="44">
        <v>2</v>
      </c>
      <c r="AH61" s="44">
        <v>1</v>
      </c>
      <c r="AI61" s="13">
        <v>1</v>
      </c>
      <c r="AJ61" s="19"/>
      <c r="AK61" s="59">
        <v>2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>
        <v>2</v>
      </c>
      <c r="F62" s="44"/>
      <c r="G62" s="5">
        <v>2</v>
      </c>
      <c r="H62" s="2"/>
      <c r="I62" s="2"/>
      <c r="J62" s="2">
        <v>3</v>
      </c>
      <c r="K62" s="2">
        <f t="shared" si="20"/>
        <v>2</v>
      </c>
      <c r="L62" s="2">
        <v>1</v>
      </c>
      <c r="M62" s="11"/>
      <c r="N62" s="11"/>
      <c r="O62" s="5"/>
      <c r="P62" s="2">
        <f t="shared" si="21"/>
        <v>2</v>
      </c>
      <c r="Q62" s="5"/>
      <c r="R62" s="5"/>
      <c r="S62" s="2"/>
      <c r="T62" s="5"/>
      <c r="U62" s="2">
        <f t="shared" si="22"/>
        <v>2</v>
      </c>
      <c r="V62" s="5">
        <v>1</v>
      </c>
      <c r="W62" s="2">
        <v>1</v>
      </c>
      <c r="X62" s="2"/>
      <c r="Y62" s="5">
        <v>1</v>
      </c>
      <c r="Z62" s="2">
        <f t="shared" si="23"/>
        <v>3</v>
      </c>
      <c r="AA62" s="5"/>
      <c r="AB62" s="5">
        <v>1</v>
      </c>
      <c r="AC62" s="2">
        <f t="shared" si="24"/>
        <v>1</v>
      </c>
      <c r="AD62" s="44">
        <v>1</v>
      </c>
      <c r="AE62" s="44"/>
      <c r="AF62" s="13">
        <v>1</v>
      </c>
      <c r="AG62" s="44">
        <v>1</v>
      </c>
      <c r="AH62" s="44">
        <v>1</v>
      </c>
      <c r="AI62" s="13"/>
      <c r="AJ62" s="19"/>
      <c r="AK62" s="59">
        <v>1</v>
      </c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2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/>
      <c r="F64" s="44"/>
      <c r="G64" s="2"/>
      <c r="H64" s="2"/>
      <c r="I64" s="2"/>
      <c r="J64" s="2"/>
      <c r="K64" s="2">
        <f>J64-L64-M64</f>
        <v>0</v>
      </c>
      <c r="L64" s="2"/>
      <c r="M64" s="11"/>
      <c r="N64" s="11"/>
      <c r="O64" s="5"/>
      <c r="P64" s="2">
        <f>Q64+R64+S64+T64+U64</f>
        <v>0</v>
      </c>
      <c r="Q64" s="5"/>
      <c r="R64" s="5"/>
      <c r="S64" s="2"/>
      <c r="T64" s="5"/>
      <c r="U64" s="2">
        <f>V64+W64+X64</f>
        <v>0</v>
      </c>
      <c r="V64" s="5"/>
      <c r="W64" s="2"/>
      <c r="X64" s="2"/>
      <c r="Y64" s="5"/>
      <c r="Z64" s="2">
        <f>P64+Y64</f>
        <v>0</v>
      </c>
      <c r="AA64" s="5"/>
      <c r="AB64" s="5"/>
      <c r="AC64" s="2">
        <f>F64+G64+K64-Z64-AA64-O64-N64</f>
        <v>0</v>
      </c>
      <c r="AD64" s="44"/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2</v>
      </c>
      <c r="F65" s="42">
        <f t="shared" ref="F65:AP65" si="25">SUM(F66:F71)</f>
        <v>0</v>
      </c>
      <c r="G65" s="42">
        <f t="shared" si="25"/>
        <v>2</v>
      </c>
      <c r="H65" s="42">
        <f t="shared" si="25"/>
        <v>0</v>
      </c>
      <c r="I65" s="42">
        <f t="shared" si="25"/>
        <v>0</v>
      </c>
      <c r="J65" s="42">
        <f t="shared" si="25"/>
        <v>2</v>
      </c>
      <c r="K65" s="42">
        <f t="shared" si="25"/>
        <v>1</v>
      </c>
      <c r="L65" s="42">
        <f t="shared" si="25"/>
        <v>1</v>
      </c>
      <c r="M65" s="42">
        <f t="shared" si="25"/>
        <v>0</v>
      </c>
      <c r="N65" s="42">
        <f t="shared" si="25"/>
        <v>0</v>
      </c>
      <c r="O65" s="42">
        <f t="shared" si="25"/>
        <v>0</v>
      </c>
      <c r="P65" s="42">
        <f t="shared" si="25"/>
        <v>1</v>
      </c>
      <c r="Q65" s="42">
        <f t="shared" si="25"/>
        <v>0</v>
      </c>
      <c r="R65" s="42">
        <f t="shared" si="25"/>
        <v>0</v>
      </c>
      <c r="S65" s="42">
        <f t="shared" si="25"/>
        <v>0</v>
      </c>
      <c r="T65" s="42">
        <f t="shared" si="25"/>
        <v>0</v>
      </c>
      <c r="U65" s="42">
        <f t="shared" si="25"/>
        <v>1</v>
      </c>
      <c r="V65" s="42">
        <f t="shared" si="25"/>
        <v>0</v>
      </c>
      <c r="W65" s="42">
        <f t="shared" si="25"/>
        <v>1</v>
      </c>
      <c r="X65" s="42">
        <f t="shared" si="25"/>
        <v>0</v>
      </c>
      <c r="Y65" s="42">
        <f t="shared" si="25"/>
        <v>0</v>
      </c>
      <c r="Z65" s="42">
        <f t="shared" si="25"/>
        <v>1</v>
      </c>
      <c r="AA65" s="42">
        <f t="shared" si="25"/>
        <v>0</v>
      </c>
      <c r="AB65" s="42">
        <f t="shared" si="25"/>
        <v>0</v>
      </c>
      <c r="AC65" s="42">
        <f t="shared" si="25"/>
        <v>2</v>
      </c>
      <c r="AD65" s="42">
        <f t="shared" si="25"/>
        <v>0</v>
      </c>
      <c r="AE65" s="42">
        <f t="shared" si="25"/>
        <v>0</v>
      </c>
      <c r="AF65" s="42">
        <f t="shared" si="25"/>
        <v>0</v>
      </c>
      <c r="AG65" s="42">
        <f t="shared" si="25"/>
        <v>0</v>
      </c>
      <c r="AH65" s="42">
        <f t="shared" si="25"/>
        <v>0</v>
      </c>
      <c r="AI65" s="42">
        <f t="shared" si="25"/>
        <v>0</v>
      </c>
      <c r="AJ65" s="42">
        <f t="shared" si="25"/>
        <v>0</v>
      </c>
      <c r="AK65" s="42">
        <f t="shared" si="25"/>
        <v>0</v>
      </c>
      <c r="AL65" s="42">
        <f t="shared" si="25"/>
        <v>0</v>
      </c>
      <c r="AM65" s="42">
        <f t="shared" si="25"/>
        <v>0</v>
      </c>
      <c r="AN65" s="42">
        <f t="shared" si="25"/>
        <v>0</v>
      </c>
      <c r="AO65" s="42">
        <f t="shared" si="25"/>
        <v>0</v>
      </c>
      <c r="AP65" s="42">
        <f t="shared" si="25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44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F66+G66+K66-Z66-AA66-O66-N66</f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44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>
        <v>1</v>
      </c>
      <c r="F68" s="44"/>
      <c r="G68" s="5">
        <v>1</v>
      </c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1</v>
      </c>
      <c r="AD68" s="44"/>
      <c r="AE68" s="44"/>
      <c r="AF68" s="13"/>
      <c r="AG68" s="44"/>
      <c r="AH68" s="44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44"/>
      <c r="G69" s="5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">
        <v>1</v>
      </c>
      <c r="F70" s="44"/>
      <c r="G70" s="5">
        <v>1</v>
      </c>
      <c r="H70" s="2"/>
      <c r="I70" s="2"/>
      <c r="J70" s="2">
        <v>2</v>
      </c>
      <c r="K70" s="2">
        <f t="shared" si="26"/>
        <v>1</v>
      </c>
      <c r="L70" s="2">
        <v>1</v>
      </c>
      <c r="M70" s="11"/>
      <c r="N70" s="11"/>
      <c r="O70" s="5"/>
      <c r="P70" s="2">
        <f t="shared" si="27"/>
        <v>1</v>
      </c>
      <c r="Q70" s="5"/>
      <c r="R70" s="5"/>
      <c r="S70" s="2"/>
      <c r="T70" s="5"/>
      <c r="U70" s="2">
        <f t="shared" si="28"/>
        <v>1</v>
      </c>
      <c r="V70" s="5"/>
      <c r="W70" s="2">
        <v>1</v>
      </c>
      <c r="X70" s="2"/>
      <c r="Y70" s="5"/>
      <c r="Z70" s="2">
        <f t="shared" si="29"/>
        <v>1</v>
      </c>
      <c r="AA70" s="5"/>
      <c r="AB70" s="5"/>
      <c r="AC70" s="2">
        <f t="shared" si="30"/>
        <v>1</v>
      </c>
      <c r="AD70" s="44"/>
      <c r="AE70" s="44"/>
      <c r="AF70" s="13"/>
      <c r="AG70" s="44"/>
      <c r="AH70" s="44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/>
      <c r="F71" s="44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2</v>
      </c>
      <c r="F72" s="42">
        <f t="shared" ref="F72:AP72" si="31">SUM(F73:F79)</f>
        <v>0</v>
      </c>
      <c r="G72" s="42">
        <f t="shared" si="31"/>
        <v>2</v>
      </c>
      <c r="H72" s="42">
        <f t="shared" si="31"/>
        <v>0</v>
      </c>
      <c r="I72" s="42">
        <f t="shared" si="31"/>
        <v>0</v>
      </c>
      <c r="J72" s="42">
        <f t="shared" si="31"/>
        <v>23</v>
      </c>
      <c r="K72" s="42">
        <f t="shared" si="31"/>
        <v>23</v>
      </c>
      <c r="L72" s="42">
        <f t="shared" si="31"/>
        <v>0</v>
      </c>
      <c r="M72" s="42">
        <f t="shared" si="31"/>
        <v>0</v>
      </c>
      <c r="N72" s="42">
        <f t="shared" si="31"/>
        <v>0</v>
      </c>
      <c r="O72" s="42">
        <f t="shared" si="31"/>
        <v>0</v>
      </c>
      <c r="P72" s="42">
        <f t="shared" si="31"/>
        <v>12</v>
      </c>
      <c r="Q72" s="42">
        <f t="shared" si="31"/>
        <v>3</v>
      </c>
      <c r="R72" s="42">
        <f t="shared" si="31"/>
        <v>3</v>
      </c>
      <c r="S72" s="42">
        <f t="shared" si="31"/>
        <v>6</v>
      </c>
      <c r="T72" s="42">
        <f t="shared" si="31"/>
        <v>0</v>
      </c>
      <c r="U72" s="42">
        <f t="shared" si="31"/>
        <v>0</v>
      </c>
      <c r="V72" s="42">
        <f t="shared" si="31"/>
        <v>0</v>
      </c>
      <c r="W72" s="42">
        <f t="shared" si="31"/>
        <v>0</v>
      </c>
      <c r="X72" s="42">
        <f t="shared" si="31"/>
        <v>0</v>
      </c>
      <c r="Y72" s="42">
        <f t="shared" si="31"/>
        <v>0</v>
      </c>
      <c r="Z72" s="42">
        <f t="shared" si="31"/>
        <v>12</v>
      </c>
      <c r="AA72" s="42">
        <f t="shared" si="31"/>
        <v>0</v>
      </c>
      <c r="AB72" s="42">
        <f t="shared" si="31"/>
        <v>0</v>
      </c>
      <c r="AC72" s="42">
        <f t="shared" si="31"/>
        <v>13</v>
      </c>
      <c r="AD72" s="42">
        <f t="shared" si="31"/>
        <v>0</v>
      </c>
      <c r="AE72" s="42">
        <f t="shared" si="31"/>
        <v>4</v>
      </c>
      <c r="AF72" s="42">
        <f t="shared" si="31"/>
        <v>0</v>
      </c>
      <c r="AG72" s="42">
        <f t="shared" si="31"/>
        <v>4</v>
      </c>
      <c r="AH72" s="42">
        <f t="shared" si="31"/>
        <v>0</v>
      </c>
      <c r="AI72" s="42">
        <f t="shared" si="31"/>
        <v>4</v>
      </c>
      <c r="AJ72" s="42">
        <f t="shared" si="31"/>
        <v>0</v>
      </c>
      <c r="AK72" s="42">
        <f t="shared" si="31"/>
        <v>4</v>
      </c>
      <c r="AL72" s="42">
        <f t="shared" si="31"/>
        <v>0</v>
      </c>
      <c r="AM72" s="42">
        <f t="shared" si="31"/>
        <v>0</v>
      </c>
      <c r="AN72" s="42">
        <f t="shared" si="31"/>
        <v>0</v>
      </c>
      <c r="AO72" s="42">
        <f t="shared" si="31"/>
        <v>0</v>
      </c>
      <c r="AP72" s="42">
        <f t="shared" si="31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/>
      <c r="K73" s="2">
        <f t="shared" ref="K73:K78" si="32">J73-L73-M73</f>
        <v>0</v>
      </c>
      <c r="L73" s="2"/>
      <c r="M73" s="11"/>
      <c r="N73" s="11"/>
      <c r="O73" s="5"/>
      <c r="P73" s="2">
        <f t="shared" ref="P73:P78" si="33">Q73+R73+S73+T73+U73</f>
        <v>0</v>
      </c>
      <c r="Q73" s="5"/>
      <c r="R73" s="5"/>
      <c r="S73" s="2"/>
      <c r="T73" s="5"/>
      <c r="U73" s="2">
        <f t="shared" ref="U73:U78" si="34">V73+W73+X73</f>
        <v>0</v>
      </c>
      <c r="V73" s="5"/>
      <c r="W73" s="2"/>
      <c r="X73" s="2"/>
      <c r="Y73" s="5"/>
      <c r="Z73" s="2">
        <f t="shared" ref="Z73:Z78" si="35">P73+Y73</f>
        <v>0</v>
      </c>
      <c r="AA73" s="5"/>
      <c r="AB73" s="5"/>
      <c r="AC73" s="2">
        <f t="shared" ref="AC73:AC78" si="36">F73+G73+K73-Z73-AA73-O73-N73</f>
        <v>0</v>
      </c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/>
      <c r="F74" s="44"/>
      <c r="G74" s="2"/>
      <c r="H74" s="2"/>
      <c r="I74" s="2"/>
      <c r="J74" s="2">
        <v>1</v>
      </c>
      <c r="K74" s="2">
        <f t="shared" si="32"/>
        <v>1</v>
      </c>
      <c r="L74" s="2"/>
      <c r="M74" s="11"/>
      <c r="N74" s="11"/>
      <c r="O74" s="5"/>
      <c r="P74" s="2">
        <f t="shared" si="33"/>
        <v>1</v>
      </c>
      <c r="Q74" s="5"/>
      <c r="R74" s="5">
        <v>1</v>
      </c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1</v>
      </c>
      <c r="AA74" s="5"/>
      <c r="AB74" s="5"/>
      <c r="AC74" s="2">
        <f t="shared" si="36"/>
        <v>0</v>
      </c>
      <c r="AD74" s="44"/>
      <c r="AE74" s="44"/>
      <c r="AF74" s="13"/>
      <c r="AG74" s="44"/>
      <c r="AH74" s="44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2"/>
      <c r="H76" s="2"/>
      <c r="I76" s="2"/>
      <c r="J76" s="2"/>
      <c r="K76" s="2">
        <f t="shared" si="32"/>
        <v>0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0</v>
      </c>
      <c r="AD76" s="44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2</v>
      </c>
      <c r="F77" s="44"/>
      <c r="G77" s="2">
        <v>2</v>
      </c>
      <c r="H77" s="2"/>
      <c r="I77" s="2"/>
      <c r="J77" s="2">
        <v>4</v>
      </c>
      <c r="K77" s="2">
        <f t="shared" si="32"/>
        <v>4</v>
      </c>
      <c r="L77" s="2"/>
      <c r="M77" s="11"/>
      <c r="N77" s="11"/>
      <c r="O77" s="5"/>
      <c r="P77" s="2">
        <f t="shared" si="33"/>
        <v>3</v>
      </c>
      <c r="Q77" s="5">
        <v>1</v>
      </c>
      <c r="R77" s="5">
        <v>1</v>
      </c>
      <c r="S77" s="2">
        <v>1</v>
      </c>
      <c r="T77" s="5"/>
      <c r="U77" s="2">
        <f t="shared" si="34"/>
        <v>0</v>
      </c>
      <c r="V77" s="5"/>
      <c r="W77" s="2"/>
      <c r="X77" s="2"/>
      <c r="Y77" s="5"/>
      <c r="Z77" s="2">
        <f t="shared" si="35"/>
        <v>3</v>
      </c>
      <c r="AA77" s="5"/>
      <c r="AB77" s="5"/>
      <c r="AC77" s="2">
        <f t="shared" si="36"/>
        <v>3</v>
      </c>
      <c r="AD77" s="44"/>
      <c r="AE77" s="44">
        <v>1</v>
      </c>
      <c r="AF77" s="13"/>
      <c r="AG77" s="44">
        <v>1</v>
      </c>
      <c r="AH77" s="44"/>
      <c r="AI77" s="13">
        <v>1</v>
      </c>
      <c r="AJ77" s="19"/>
      <c r="AK77" s="59">
        <v>1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/>
      <c r="F78" s="44"/>
      <c r="G78" s="2"/>
      <c r="H78" s="2"/>
      <c r="I78" s="2"/>
      <c r="J78" s="2">
        <v>18</v>
      </c>
      <c r="K78" s="2">
        <f t="shared" si="32"/>
        <v>18</v>
      </c>
      <c r="L78" s="2"/>
      <c r="M78" s="11"/>
      <c r="N78" s="11"/>
      <c r="O78" s="5"/>
      <c r="P78" s="2">
        <f t="shared" si="33"/>
        <v>8</v>
      </c>
      <c r="Q78" s="5">
        <v>2</v>
      </c>
      <c r="R78" s="5">
        <v>1</v>
      </c>
      <c r="S78" s="2">
        <v>5</v>
      </c>
      <c r="T78" s="5"/>
      <c r="U78" s="2">
        <f t="shared" si="34"/>
        <v>0</v>
      </c>
      <c r="V78" s="5"/>
      <c r="W78" s="2"/>
      <c r="X78" s="2"/>
      <c r="Y78" s="5"/>
      <c r="Z78" s="2">
        <f t="shared" si="35"/>
        <v>8</v>
      </c>
      <c r="AA78" s="5"/>
      <c r="AB78" s="5"/>
      <c r="AC78" s="2">
        <f t="shared" si="36"/>
        <v>10</v>
      </c>
      <c r="AD78" s="44"/>
      <c r="AE78" s="44">
        <v>3</v>
      </c>
      <c r="AF78" s="13"/>
      <c r="AG78" s="44">
        <v>3</v>
      </c>
      <c r="AH78" s="44"/>
      <c r="AI78" s="13">
        <v>3</v>
      </c>
      <c r="AJ78" s="19"/>
      <c r="AK78" s="59">
        <v>3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/>
      <c r="K79" s="2">
        <f>J79-L79-M79</f>
        <v>0</v>
      </c>
      <c r="L79" s="2"/>
      <c r="M79" s="11"/>
      <c r="N79" s="11"/>
      <c r="O79" s="5"/>
      <c r="P79" s="2">
        <f>Q79+R79+S79+T79+U79</f>
        <v>0</v>
      </c>
      <c r="Q79" s="5"/>
      <c r="R79" s="5"/>
      <c r="S79" s="2"/>
      <c r="T79" s="5"/>
      <c r="U79" s="2">
        <f>V79+W79+X79</f>
        <v>0</v>
      </c>
      <c r="V79" s="5"/>
      <c r="W79" s="2"/>
      <c r="X79" s="2"/>
      <c r="Y79" s="5"/>
      <c r="Z79" s="2">
        <f>P79+Y79</f>
        <v>0</v>
      </c>
      <c r="AA79" s="5"/>
      <c r="AB79" s="5"/>
      <c r="AC79" s="2">
        <f>F79+G79+K79-Z79-AA79-O79-N79</f>
        <v>0</v>
      </c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P80" si="37">SUM(F81:F82)</f>
        <v>0</v>
      </c>
      <c r="G80" s="42">
        <f t="shared" si="37"/>
        <v>0</v>
      </c>
      <c r="H80" s="42">
        <f t="shared" si="37"/>
        <v>0</v>
      </c>
      <c r="I80" s="42">
        <f t="shared" si="37"/>
        <v>0</v>
      </c>
      <c r="J80" s="42">
        <f t="shared" si="37"/>
        <v>0</v>
      </c>
      <c r="K80" s="42">
        <f t="shared" si="37"/>
        <v>0</v>
      </c>
      <c r="L80" s="42">
        <f t="shared" si="37"/>
        <v>0</v>
      </c>
      <c r="M80" s="42">
        <f t="shared" si="37"/>
        <v>0</v>
      </c>
      <c r="N80" s="42">
        <f t="shared" si="37"/>
        <v>0</v>
      </c>
      <c r="O80" s="42">
        <f t="shared" si="37"/>
        <v>0</v>
      </c>
      <c r="P80" s="42">
        <f t="shared" si="37"/>
        <v>0</v>
      </c>
      <c r="Q80" s="42">
        <f t="shared" si="37"/>
        <v>0</v>
      </c>
      <c r="R80" s="42">
        <f t="shared" si="37"/>
        <v>0</v>
      </c>
      <c r="S80" s="42">
        <f t="shared" si="37"/>
        <v>0</v>
      </c>
      <c r="T80" s="42">
        <f t="shared" si="37"/>
        <v>0</v>
      </c>
      <c r="U80" s="42">
        <f t="shared" si="37"/>
        <v>0</v>
      </c>
      <c r="V80" s="42">
        <f t="shared" si="37"/>
        <v>0</v>
      </c>
      <c r="W80" s="42">
        <f t="shared" si="37"/>
        <v>0</v>
      </c>
      <c r="X80" s="42">
        <f t="shared" si="37"/>
        <v>0</v>
      </c>
      <c r="Y80" s="42">
        <f t="shared" si="37"/>
        <v>0</v>
      </c>
      <c r="Z80" s="42">
        <f t="shared" si="37"/>
        <v>0</v>
      </c>
      <c r="AA80" s="42">
        <f t="shared" si="37"/>
        <v>0</v>
      </c>
      <c r="AB80" s="42">
        <f t="shared" si="37"/>
        <v>0</v>
      </c>
      <c r="AC80" s="42">
        <f t="shared" si="37"/>
        <v>0</v>
      </c>
      <c r="AD80" s="42">
        <f t="shared" si="37"/>
        <v>0</v>
      </c>
      <c r="AE80" s="42">
        <f t="shared" si="37"/>
        <v>0</v>
      </c>
      <c r="AF80" s="42">
        <f t="shared" si="37"/>
        <v>0</v>
      </c>
      <c r="AG80" s="42">
        <f t="shared" si="37"/>
        <v>0</v>
      </c>
      <c r="AH80" s="42">
        <f t="shared" si="37"/>
        <v>0</v>
      </c>
      <c r="AI80" s="42">
        <f t="shared" si="37"/>
        <v>0</v>
      </c>
      <c r="AJ80" s="42">
        <f t="shared" si="37"/>
        <v>0</v>
      </c>
      <c r="AK80" s="42">
        <f t="shared" si="37"/>
        <v>0</v>
      </c>
      <c r="AL80" s="42">
        <f t="shared" si="37"/>
        <v>0</v>
      </c>
      <c r="AM80" s="42">
        <f t="shared" si="37"/>
        <v>0</v>
      </c>
      <c r="AN80" s="42">
        <f t="shared" si="37"/>
        <v>0</v>
      </c>
      <c r="AO80" s="42">
        <f t="shared" si="37"/>
        <v>0</v>
      </c>
      <c r="AP80" s="42">
        <f t="shared" si="37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6</v>
      </c>
      <c r="F83" s="42">
        <f t="shared" ref="F83:AP83" si="38">SUM(F84:F104)</f>
        <v>2</v>
      </c>
      <c r="G83" s="42">
        <f t="shared" si="38"/>
        <v>4</v>
      </c>
      <c r="H83" s="42">
        <f t="shared" si="38"/>
        <v>0</v>
      </c>
      <c r="I83" s="42">
        <f t="shared" si="38"/>
        <v>0</v>
      </c>
      <c r="J83" s="42">
        <f t="shared" si="38"/>
        <v>36</v>
      </c>
      <c r="K83" s="42">
        <f t="shared" si="38"/>
        <v>24</v>
      </c>
      <c r="L83" s="42">
        <f t="shared" si="38"/>
        <v>8</v>
      </c>
      <c r="M83" s="42">
        <f t="shared" si="38"/>
        <v>4</v>
      </c>
      <c r="N83" s="42">
        <f t="shared" si="38"/>
        <v>0</v>
      </c>
      <c r="O83" s="42">
        <f t="shared" si="38"/>
        <v>0</v>
      </c>
      <c r="P83" s="42">
        <f t="shared" si="38"/>
        <v>17</v>
      </c>
      <c r="Q83" s="42">
        <f t="shared" si="38"/>
        <v>14</v>
      </c>
      <c r="R83" s="42">
        <f t="shared" si="38"/>
        <v>2</v>
      </c>
      <c r="S83" s="42">
        <f t="shared" si="38"/>
        <v>1</v>
      </c>
      <c r="T83" s="42">
        <f t="shared" si="38"/>
        <v>0</v>
      </c>
      <c r="U83" s="42">
        <f t="shared" si="38"/>
        <v>0</v>
      </c>
      <c r="V83" s="42">
        <f t="shared" si="38"/>
        <v>0</v>
      </c>
      <c r="W83" s="42">
        <f t="shared" si="38"/>
        <v>0</v>
      </c>
      <c r="X83" s="42">
        <f t="shared" si="38"/>
        <v>0</v>
      </c>
      <c r="Y83" s="42">
        <f t="shared" si="38"/>
        <v>2</v>
      </c>
      <c r="Z83" s="42">
        <f t="shared" si="38"/>
        <v>19</v>
      </c>
      <c r="AA83" s="42">
        <f t="shared" si="38"/>
        <v>0</v>
      </c>
      <c r="AB83" s="42">
        <f t="shared" si="38"/>
        <v>1</v>
      </c>
      <c r="AC83" s="42">
        <f t="shared" si="38"/>
        <v>11</v>
      </c>
      <c r="AD83" s="42">
        <f t="shared" si="38"/>
        <v>1</v>
      </c>
      <c r="AE83" s="42">
        <f t="shared" si="38"/>
        <v>0</v>
      </c>
      <c r="AF83" s="42">
        <f t="shared" si="38"/>
        <v>1</v>
      </c>
      <c r="AG83" s="42">
        <f t="shared" si="38"/>
        <v>1</v>
      </c>
      <c r="AH83" s="42">
        <f t="shared" si="38"/>
        <v>0</v>
      </c>
      <c r="AI83" s="42">
        <f t="shared" si="38"/>
        <v>1</v>
      </c>
      <c r="AJ83" s="42">
        <f t="shared" si="38"/>
        <v>0</v>
      </c>
      <c r="AK83" s="42">
        <f t="shared" si="38"/>
        <v>1</v>
      </c>
      <c r="AL83" s="42">
        <f t="shared" si="38"/>
        <v>0</v>
      </c>
      <c r="AM83" s="42">
        <f t="shared" si="38"/>
        <v>0</v>
      </c>
      <c r="AN83" s="42">
        <f t="shared" si="38"/>
        <v>0</v>
      </c>
      <c r="AO83" s="42">
        <f t="shared" si="38"/>
        <v>0</v>
      </c>
      <c r="AP83" s="42">
        <f t="shared" si="38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2</v>
      </c>
      <c r="F85" s="44">
        <v>2</v>
      </c>
      <c r="G85" s="2"/>
      <c r="H85" s="2"/>
      <c r="I85" s="2"/>
      <c r="J85" s="2">
        <v>3</v>
      </c>
      <c r="K85" s="2">
        <f>J85-L85-M85</f>
        <v>1</v>
      </c>
      <c r="L85" s="2">
        <v>2</v>
      </c>
      <c r="M85" s="11"/>
      <c r="N85" s="11"/>
      <c r="O85" s="5"/>
      <c r="P85" s="2">
        <f>Q85+R85+S85+T85+U85</f>
        <v>2</v>
      </c>
      <c r="Q85" s="5">
        <v>2</v>
      </c>
      <c r="R85" s="5"/>
      <c r="S85" s="2"/>
      <c r="T85" s="5"/>
      <c r="U85" s="2">
        <f>V85+W85+X85</f>
        <v>0</v>
      </c>
      <c r="V85" s="5"/>
      <c r="W85" s="2"/>
      <c r="X85" s="2"/>
      <c r="Y85" s="5"/>
      <c r="Z85" s="2">
        <f>P85+Y85</f>
        <v>2</v>
      </c>
      <c r="AA85" s="5"/>
      <c r="AB85" s="5">
        <v>1</v>
      </c>
      <c r="AC85" s="2">
        <f>F85+G85+K85-Z85-AA85-O85-N85</f>
        <v>1</v>
      </c>
      <c r="AD85" s="44">
        <v>1</v>
      </c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2"/>
      <c r="K86" s="2">
        <f>J86-L86-M86</f>
        <v>0</v>
      </c>
      <c r="L86" s="2"/>
      <c r="M86" s="11"/>
      <c r="N86" s="11"/>
      <c r="O86" s="5"/>
      <c r="P86" s="2">
        <f>Q86+R86+S86+T86+U86</f>
        <v>0</v>
      </c>
      <c r="Q86" s="5"/>
      <c r="R86" s="5"/>
      <c r="S86" s="2"/>
      <c r="T86" s="5"/>
      <c r="U86" s="2">
        <f>V86+W86+X86</f>
        <v>0</v>
      </c>
      <c r="V86" s="5"/>
      <c r="W86" s="2"/>
      <c r="X86" s="2"/>
      <c r="Y86" s="5"/>
      <c r="Z86" s="2">
        <f>P86+Y86</f>
        <v>0</v>
      </c>
      <c r="AA86" s="5"/>
      <c r="AB86" s="5"/>
      <c r="AC86" s="2">
        <f>F86+G86+K86-Z86-AA86-O86-N86</f>
        <v>0</v>
      </c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/>
      <c r="F87" s="44"/>
      <c r="G87" s="2"/>
      <c r="H87" s="2"/>
      <c r="I87" s="2"/>
      <c r="J87" s="5">
        <v>4</v>
      </c>
      <c r="K87" s="2">
        <f>J87-L87-M87</f>
        <v>1</v>
      </c>
      <c r="L87" s="2">
        <v>2</v>
      </c>
      <c r="M87" s="11">
        <v>1</v>
      </c>
      <c r="N87" s="11"/>
      <c r="O87" s="5"/>
      <c r="P87" s="2">
        <f>Q87+R87+S87+T87+U87</f>
        <v>1</v>
      </c>
      <c r="Q87" s="5">
        <v>1</v>
      </c>
      <c r="R87" s="5"/>
      <c r="S87" s="2"/>
      <c r="T87" s="5"/>
      <c r="U87" s="2">
        <f>V87+W87+X87</f>
        <v>0</v>
      </c>
      <c r="V87" s="5"/>
      <c r="W87" s="2"/>
      <c r="X87" s="2"/>
      <c r="Y87" s="5"/>
      <c r="Z87" s="2">
        <f>P87+Y87</f>
        <v>1</v>
      </c>
      <c r="AA87" s="5"/>
      <c r="AB87" s="5"/>
      <c r="AC87" s="2">
        <f>F87+G87+K87-Z87-AA87-O87-N87</f>
        <v>0</v>
      </c>
      <c r="AD87" s="44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2"/>
      <c r="H88" s="2"/>
      <c r="I88" s="2"/>
      <c r="J88" s="5">
        <v>1</v>
      </c>
      <c r="K88" s="2">
        <f t="shared" ref="K88:K104" si="39">J88-L88-M88</f>
        <v>1</v>
      </c>
      <c r="L88" s="2"/>
      <c r="M88" s="11"/>
      <c r="N88" s="11"/>
      <c r="O88" s="5"/>
      <c r="P88" s="2">
        <f t="shared" ref="P88:P104" si="40">Q88+R88+S88+T88+U88</f>
        <v>1</v>
      </c>
      <c r="Q88" s="5">
        <v>1</v>
      </c>
      <c r="R88" s="5"/>
      <c r="S88" s="2"/>
      <c r="T88" s="5"/>
      <c r="U88" s="2">
        <f t="shared" ref="U88:U104" si="41">V88+W88+X88</f>
        <v>0</v>
      </c>
      <c r="V88" s="5"/>
      <c r="W88" s="2"/>
      <c r="X88" s="2"/>
      <c r="Y88" s="5"/>
      <c r="Z88" s="2">
        <f t="shared" ref="Z88:Z104" si="42">P88+Y88</f>
        <v>1</v>
      </c>
      <c r="AA88" s="5"/>
      <c r="AB88" s="5"/>
      <c r="AC88" s="2">
        <f t="shared" ref="AC88:AC104" si="43">F88+G88+K88-Z88-AA88-O88-N88</f>
        <v>0</v>
      </c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/>
      <c r="F89" s="44"/>
      <c r="G89" s="2"/>
      <c r="H89" s="2"/>
      <c r="I89" s="2"/>
      <c r="J89" s="5">
        <v>5</v>
      </c>
      <c r="K89" s="2">
        <f t="shared" si="39"/>
        <v>3</v>
      </c>
      <c r="L89" s="2">
        <v>2</v>
      </c>
      <c r="M89" s="11"/>
      <c r="N89" s="11"/>
      <c r="O89" s="5"/>
      <c r="P89" s="2">
        <f t="shared" si="40"/>
        <v>3</v>
      </c>
      <c r="Q89" s="5">
        <v>3</v>
      </c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3</v>
      </c>
      <c r="AA89" s="5"/>
      <c r="AB89" s="5"/>
      <c r="AC89" s="2">
        <f t="shared" si="43"/>
        <v>0</v>
      </c>
      <c r="AD89" s="44"/>
      <c r="AE89" s="44"/>
      <c r="AF89" s="13"/>
      <c r="AG89" s="44"/>
      <c r="AH89" s="44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>
        <v>1</v>
      </c>
      <c r="F90" s="44"/>
      <c r="G90" s="5">
        <v>1</v>
      </c>
      <c r="H90" s="2"/>
      <c r="I90" s="2"/>
      <c r="J90" s="2">
        <v>3</v>
      </c>
      <c r="K90" s="2">
        <f t="shared" si="39"/>
        <v>1</v>
      </c>
      <c r="L90" s="2"/>
      <c r="M90" s="11">
        <v>2</v>
      </c>
      <c r="N90" s="11"/>
      <c r="O90" s="5"/>
      <c r="P90" s="2">
        <f t="shared" si="40"/>
        <v>2</v>
      </c>
      <c r="Q90" s="5"/>
      <c r="R90" s="5">
        <v>1</v>
      </c>
      <c r="S90" s="2">
        <v>1</v>
      </c>
      <c r="T90" s="5"/>
      <c r="U90" s="2">
        <f t="shared" si="41"/>
        <v>0</v>
      </c>
      <c r="V90" s="5"/>
      <c r="W90" s="2"/>
      <c r="X90" s="2"/>
      <c r="Y90" s="5"/>
      <c r="Z90" s="2">
        <f t="shared" si="42"/>
        <v>2</v>
      </c>
      <c r="AA90" s="5"/>
      <c r="AB90" s="5"/>
      <c r="AC90" s="2">
        <f t="shared" si="43"/>
        <v>0</v>
      </c>
      <c r="AD90" s="44"/>
      <c r="AE90" s="44"/>
      <c r="AF90" s="13">
        <v>1</v>
      </c>
      <c r="AG90" s="44">
        <v>1</v>
      </c>
      <c r="AH90" s="44"/>
      <c r="AI90" s="13">
        <v>1</v>
      </c>
      <c r="AJ90" s="19"/>
      <c r="AK90" s="59">
        <v>1</v>
      </c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5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>
        <v>1</v>
      </c>
      <c r="F92" s="44"/>
      <c r="G92" s="5">
        <v>1</v>
      </c>
      <c r="H92" s="2"/>
      <c r="I92" s="2"/>
      <c r="J92" s="2">
        <v>1</v>
      </c>
      <c r="K92" s="2">
        <f t="shared" si="39"/>
        <v>1</v>
      </c>
      <c r="L92" s="2"/>
      <c r="M92" s="11"/>
      <c r="N92" s="11"/>
      <c r="O92" s="5"/>
      <c r="P92" s="2">
        <f t="shared" si="40"/>
        <v>0</v>
      </c>
      <c r="Q92" s="5"/>
      <c r="R92" s="5"/>
      <c r="S92" s="2"/>
      <c r="T92" s="5"/>
      <c r="U92" s="2">
        <f t="shared" si="41"/>
        <v>0</v>
      </c>
      <c r="V92" s="5"/>
      <c r="W92" s="2"/>
      <c r="X92" s="2"/>
      <c r="Y92" s="5">
        <v>1</v>
      </c>
      <c r="Z92" s="2">
        <f t="shared" si="42"/>
        <v>1</v>
      </c>
      <c r="AA92" s="5"/>
      <c r="AB92" s="5"/>
      <c r="AC92" s="2">
        <f t="shared" si="43"/>
        <v>1</v>
      </c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5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>
        <v>1</v>
      </c>
      <c r="F94" s="44"/>
      <c r="G94" s="5">
        <v>1</v>
      </c>
      <c r="H94" s="2"/>
      <c r="I94" s="2"/>
      <c r="J94" s="2">
        <v>1</v>
      </c>
      <c r="K94" s="2">
        <f t="shared" si="39"/>
        <v>1</v>
      </c>
      <c r="L94" s="2"/>
      <c r="M94" s="11"/>
      <c r="N94" s="11"/>
      <c r="O94" s="5"/>
      <c r="P94" s="2">
        <f t="shared" si="40"/>
        <v>0</v>
      </c>
      <c r="Q94" s="5"/>
      <c r="R94" s="5"/>
      <c r="S94" s="2"/>
      <c r="T94" s="5"/>
      <c r="U94" s="2">
        <f t="shared" si="41"/>
        <v>0</v>
      </c>
      <c r="V94" s="5"/>
      <c r="W94" s="2"/>
      <c r="X94" s="2"/>
      <c r="Y94" s="5">
        <v>1</v>
      </c>
      <c r="Z94" s="2">
        <f t="shared" si="42"/>
        <v>1</v>
      </c>
      <c r="AA94" s="5"/>
      <c r="AB94" s="5"/>
      <c r="AC94" s="2">
        <f t="shared" si="43"/>
        <v>1</v>
      </c>
      <c r="AD94" s="44"/>
      <c r="AE94" s="44"/>
      <c r="AF94" s="13"/>
      <c r="AG94" s="44"/>
      <c r="AH94" s="44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2"/>
      <c r="H96" s="2"/>
      <c r="I96" s="2"/>
      <c r="J96" s="2">
        <v>1</v>
      </c>
      <c r="K96" s="2">
        <f t="shared" si="39"/>
        <v>0</v>
      </c>
      <c r="L96" s="2"/>
      <c r="M96" s="11">
        <v>1</v>
      </c>
      <c r="N96" s="11"/>
      <c r="O96" s="5"/>
      <c r="P96" s="2">
        <f t="shared" si="40"/>
        <v>0</v>
      </c>
      <c r="Q96" s="5"/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0</v>
      </c>
      <c r="AA96" s="5"/>
      <c r="AB96" s="5"/>
      <c r="AC96" s="2">
        <f t="shared" si="43"/>
        <v>0</v>
      </c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2"/>
      <c r="H97" s="2"/>
      <c r="I97" s="2"/>
      <c r="J97" s="2">
        <v>1</v>
      </c>
      <c r="K97" s="2">
        <f t="shared" si="39"/>
        <v>1</v>
      </c>
      <c r="L97" s="2"/>
      <c r="M97" s="11"/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1</v>
      </c>
      <c r="AD97" s="44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>
        <v>1</v>
      </c>
      <c r="F99" s="44"/>
      <c r="G99" s="2">
        <v>1</v>
      </c>
      <c r="H99" s="2"/>
      <c r="I99" s="2"/>
      <c r="J99" s="2">
        <v>4</v>
      </c>
      <c r="K99" s="2">
        <f t="shared" si="39"/>
        <v>4</v>
      </c>
      <c r="L99" s="2"/>
      <c r="M99" s="11"/>
      <c r="N99" s="11"/>
      <c r="O99" s="5"/>
      <c r="P99" s="2">
        <f t="shared" si="40"/>
        <v>1</v>
      </c>
      <c r="Q99" s="5"/>
      <c r="R99" s="5">
        <v>1</v>
      </c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1</v>
      </c>
      <c r="AA99" s="5"/>
      <c r="AB99" s="5"/>
      <c r="AC99" s="2">
        <f t="shared" si="43"/>
        <v>4</v>
      </c>
      <c r="AD99" s="44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2"/>
      <c r="F101" s="44"/>
      <c r="G101" s="2"/>
      <c r="H101" s="2"/>
      <c r="I101" s="2"/>
      <c r="J101" s="2">
        <v>10</v>
      </c>
      <c r="K101" s="2">
        <f t="shared" si="39"/>
        <v>8</v>
      </c>
      <c r="L101" s="2">
        <v>2</v>
      </c>
      <c r="M101" s="11"/>
      <c r="N101" s="11"/>
      <c r="O101" s="5"/>
      <c r="P101" s="2">
        <f t="shared" si="40"/>
        <v>6</v>
      </c>
      <c r="Q101" s="5">
        <v>6</v>
      </c>
      <c r="R101" s="5"/>
      <c r="S101" s="2"/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6</v>
      </c>
      <c r="AA101" s="5"/>
      <c r="AB101" s="5"/>
      <c r="AC101" s="2">
        <f t="shared" si="43"/>
        <v>2</v>
      </c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>
        <v>2</v>
      </c>
      <c r="K103" s="2">
        <f t="shared" si="39"/>
        <v>2</v>
      </c>
      <c r="L103" s="2"/>
      <c r="M103" s="11"/>
      <c r="N103" s="11"/>
      <c r="O103" s="5"/>
      <c r="P103" s="2">
        <f t="shared" si="40"/>
        <v>1</v>
      </c>
      <c r="Q103" s="5">
        <v>1</v>
      </c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1</v>
      </c>
      <c r="AA103" s="5"/>
      <c r="AB103" s="5"/>
      <c r="AC103" s="2">
        <f t="shared" si="43"/>
        <v>1</v>
      </c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2</v>
      </c>
      <c r="F105" s="42">
        <f t="shared" ref="F105:AP105" si="44">SUM(F106:F109)</f>
        <v>0</v>
      </c>
      <c r="G105" s="42">
        <f t="shared" si="44"/>
        <v>1</v>
      </c>
      <c r="H105" s="42">
        <f t="shared" si="44"/>
        <v>1</v>
      </c>
      <c r="I105" s="42">
        <f t="shared" si="44"/>
        <v>0</v>
      </c>
      <c r="J105" s="42">
        <f t="shared" si="44"/>
        <v>2</v>
      </c>
      <c r="K105" s="42">
        <f t="shared" si="44"/>
        <v>2</v>
      </c>
      <c r="L105" s="42">
        <f t="shared" si="44"/>
        <v>0</v>
      </c>
      <c r="M105" s="42">
        <f t="shared" si="44"/>
        <v>0</v>
      </c>
      <c r="N105" s="42">
        <f t="shared" si="44"/>
        <v>0</v>
      </c>
      <c r="O105" s="42">
        <f t="shared" si="44"/>
        <v>0</v>
      </c>
      <c r="P105" s="42">
        <f t="shared" si="44"/>
        <v>2</v>
      </c>
      <c r="Q105" s="42">
        <f t="shared" si="44"/>
        <v>0</v>
      </c>
      <c r="R105" s="42">
        <f t="shared" si="44"/>
        <v>1</v>
      </c>
      <c r="S105" s="42">
        <f t="shared" si="44"/>
        <v>1</v>
      </c>
      <c r="T105" s="42">
        <f t="shared" si="44"/>
        <v>0</v>
      </c>
      <c r="U105" s="42">
        <f t="shared" si="44"/>
        <v>0</v>
      </c>
      <c r="V105" s="42">
        <f t="shared" si="44"/>
        <v>0</v>
      </c>
      <c r="W105" s="42">
        <f t="shared" si="44"/>
        <v>0</v>
      </c>
      <c r="X105" s="42">
        <f t="shared" si="44"/>
        <v>0</v>
      </c>
      <c r="Y105" s="42">
        <f t="shared" si="44"/>
        <v>0</v>
      </c>
      <c r="Z105" s="42">
        <f t="shared" si="44"/>
        <v>2</v>
      </c>
      <c r="AA105" s="42">
        <f t="shared" si="44"/>
        <v>0</v>
      </c>
      <c r="AB105" s="42">
        <f t="shared" si="44"/>
        <v>0</v>
      </c>
      <c r="AC105" s="42">
        <f t="shared" si="44"/>
        <v>1</v>
      </c>
      <c r="AD105" s="42">
        <f t="shared" si="44"/>
        <v>1</v>
      </c>
      <c r="AE105" s="42">
        <f t="shared" si="44"/>
        <v>0</v>
      </c>
      <c r="AF105" s="42">
        <f t="shared" si="44"/>
        <v>0</v>
      </c>
      <c r="AG105" s="42">
        <f t="shared" si="44"/>
        <v>0</v>
      </c>
      <c r="AH105" s="42">
        <f t="shared" si="44"/>
        <v>0</v>
      </c>
      <c r="AI105" s="42">
        <f t="shared" si="44"/>
        <v>0</v>
      </c>
      <c r="AJ105" s="42">
        <f t="shared" si="44"/>
        <v>0</v>
      </c>
      <c r="AK105" s="42">
        <f t="shared" si="44"/>
        <v>0</v>
      </c>
      <c r="AL105" s="42">
        <f t="shared" si="44"/>
        <v>0</v>
      </c>
      <c r="AM105" s="42">
        <f t="shared" si="44"/>
        <v>0</v>
      </c>
      <c r="AN105" s="42">
        <f t="shared" si="44"/>
        <v>0</v>
      </c>
      <c r="AO105" s="42">
        <f t="shared" si="44"/>
        <v>0</v>
      </c>
      <c r="AP105" s="42">
        <f t="shared" si="44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1</v>
      </c>
      <c r="Q108" s="5"/>
      <c r="R108" s="5">
        <v>1</v>
      </c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1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90" customFormat="1" ht="30" customHeight="1" x14ac:dyDescent="0.2">
      <c r="A109" s="87" t="s">
        <v>248</v>
      </c>
      <c r="B109" s="191" t="s">
        <v>250</v>
      </c>
      <c r="C109" s="192"/>
      <c r="D109" s="193"/>
      <c r="E109" s="88">
        <v>2</v>
      </c>
      <c r="F109" s="88"/>
      <c r="G109" s="88">
        <v>1</v>
      </c>
      <c r="H109" s="88">
        <v>1</v>
      </c>
      <c r="I109" s="88"/>
      <c r="J109" s="88">
        <v>1</v>
      </c>
      <c r="K109" s="88">
        <f>J109-L109-M109</f>
        <v>1</v>
      </c>
      <c r="L109" s="88"/>
      <c r="M109" s="116"/>
      <c r="N109" s="116"/>
      <c r="O109" s="117"/>
      <c r="P109" s="88">
        <f>Q109+R109+S109+T109+U109</f>
        <v>1</v>
      </c>
      <c r="Q109" s="117"/>
      <c r="R109" s="117"/>
      <c r="S109" s="88">
        <v>1</v>
      </c>
      <c r="T109" s="117"/>
      <c r="U109" s="88">
        <f>V109+W109+X109</f>
        <v>0</v>
      </c>
      <c r="V109" s="117"/>
      <c r="W109" s="88"/>
      <c r="X109" s="88"/>
      <c r="Y109" s="117"/>
      <c r="Z109" s="88">
        <f>P109+Y109</f>
        <v>1</v>
      </c>
      <c r="AA109" s="117"/>
      <c r="AB109" s="117"/>
      <c r="AC109" s="88">
        <f>F109+G109+K109-Z109-AA109-O109-N109</f>
        <v>1</v>
      </c>
      <c r="AD109" s="81">
        <v>1</v>
      </c>
      <c r="AE109" s="81"/>
      <c r="AF109" s="81"/>
      <c r="AG109" s="81"/>
      <c r="AH109" s="81"/>
      <c r="AI109" s="82"/>
      <c r="AJ109" s="83"/>
      <c r="AK109" s="83"/>
      <c r="AL109" s="105"/>
      <c r="AM109" s="105"/>
      <c r="AN109" s="105"/>
      <c r="AO109" s="105"/>
      <c r="AP109" s="83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63</v>
      </c>
      <c r="F110" s="42">
        <f t="shared" ref="F110:AP110" si="45">SUM(F111:F118)</f>
        <v>3</v>
      </c>
      <c r="G110" s="42">
        <f t="shared" si="45"/>
        <v>60</v>
      </c>
      <c r="H110" s="42">
        <f t="shared" si="45"/>
        <v>0</v>
      </c>
      <c r="I110" s="42">
        <f t="shared" si="45"/>
        <v>0</v>
      </c>
      <c r="J110" s="42">
        <f t="shared" si="45"/>
        <v>197</v>
      </c>
      <c r="K110" s="42">
        <f t="shared" si="45"/>
        <v>165</v>
      </c>
      <c r="L110" s="42">
        <f t="shared" si="45"/>
        <v>25</v>
      </c>
      <c r="M110" s="42">
        <f t="shared" si="45"/>
        <v>7</v>
      </c>
      <c r="N110" s="42">
        <f t="shared" si="45"/>
        <v>0</v>
      </c>
      <c r="O110" s="42">
        <f t="shared" si="45"/>
        <v>1</v>
      </c>
      <c r="P110" s="42">
        <f t="shared" si="45"/>
        <v>156</v>
      </c>
      <c r="Q110" s="42">
        <f t="shared" si="45"/>
        <v>93</v>
      </c>
      <c r="R110" s="42">
        <f t="shared" si="45"/>
        <v>21</v>
      </c>
      <c r="S110" s="42">
        <f t="shared" si="45"/>
        <v>20</v>
      </c>
      <c r="T110" s="42">
        <f t="shared" si="45"/>
        <v>0</v>
      </c>
      <c r="U110" s="42">
        <f t="shared" si="45"/>
        <v>22</v>
      </c>
      <c r="V110" s="42">
        <f t="shared" si="45"/>
        <v>2</v>
      </c>
      <c r="W110" s="42">
        <f t="shared" si="45"/>
        <v>10</v>
      </c>
      <c r="X110" s="42">
        <f t="shared" si="45"/>
        <v>10</v>
      </c>
      <c r="Y110" s="42">
        <f t="shared" si="45"/>
        <v>0</v>
      </c>
      <c r="Z110" s="42">
        <f t="shared" si="45"/>
        <v>156</v>
      </c>
      <c r="AA110" s="42">
        <f t="shared" si="45"/>
        <v>0</v>
      </c>
      <c r="AB110" s="42">
        <f t="shared" si="45"/>
        <v>0</v>
      </c>
      <c r="AC110" s="42">
        <f t="shared" si="45"/>
        <v>71</v>
      </c>
      <c r="AD110" s="42">
        <f t="shared" si="45"/>
        <v>2</v>
      </c>
      <c r="AE110" s="42">
        <f t="shared" si="45"/>
        <v>9</v>
      </c>
      <c r="AF110" s="42">
        <f t="shared" si="45"/>
        <v>2</v>
      </c>
      <c r="AG110" s="42">
        <f t="shared" si="45"/>
        <v>11</v>
      </c>
      <c r="AH110" s="42">
        <f t="shared" si="45"/>
        <v>2</v>
      </c>
      <c r="AI110" s="42">
        <f t="shared" si="45"/>
        <v>9</v>
      </c>
      <c r="AJ110" s="42">
        <f t="shared" si="45"/>
        <v>0</v>
      </c>
      <c r="AK110" s="42">
        <f t="shared" si="45"/>
        <v>11</v>
      </c>
      <c r="AL110" s="42">
        <f t="shared" si="45"/>
        <v>3</v>
      </c>
      <c r="AM110" s="42">
        <f t="shared" si="45"/>
        <v>1</v>
      </c>
      <c r="AN110" s="42">
        <f t="shared" si="45"/>
        <v>4</v>
      </c>
      <c r="AO110" s="42">
        <f t="shared" si="45"/>
        <v>3</v>
      </c>
      <c r="AP110" s="42">
        <f t="shared" si="45"/>
        <v>1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2">
        <v>57</v>
      </c>
      <c r="F111" s="44">
        <v>3</v>
      </c>
      <c r="G111" s="2">
        <v>54</v>
      </c>
      <c r="H111" s="2"/>
      <c r="I111" s="2"/>
      <c r="J111" s="2">
        <v>173</v>
      </c>
      <c r="K111" s="2">
        <f>J111-L111-M111</f>
        <v>145</v>
      </c>
      <c r="L111" s="2">
        <v>23</v>
      </c>
      <c r="M111" s="11">
        <v>5</v>
      </c>
      <c r="N111" s="11"/>
      <c r="O111" s="5">
        <v>1</v>
      </c>
      <c r="P111" s="2">
        <f>Q111+R111+S111+T111+U111</f>
        <v>145</v>
      </c>
      <c r="Q111" s="5">
        <v>88</v>
      </c>
      <c r="R111" s="5">
        <v>19</v>
      </c>
      <c r="S111" s="2">
        <v>17</v>
      </c>
      <c r="T111" s="5"/>
      <c r="U111" s="2">
        <f>V111+W111+X111</f>
        <v>21</v>
      </c>
      <c r="V111" s="5">
        <v>2</v>
      </c>
      <c r="W111" s="2">
        <v>10</v>
      </c>
      <c r="X111" s="2">
        <v>9</v>
      </c>
      <c r="Y111" s="5"/>
      <c r="Z111" s="2">
        <f>P111+Y111</f>
        <v>145</v>
      </c>
      <c r="AA111" s="5"/>
      <c r="AB111" s="5"/>
      <c r="AC111" s="2">
        <f>F111+G111+K111-Z111-AA111-O111-N111</f>
        <v>56</v>
      </c>
      <c r="AD111" s="44">
        <v>1</v>
      </c>
      <c r="AE111" s="44">
        <v>7</v>
      </c>
      <c r="AF111" s="13">
        <v>1</v>
      </c>
      <c r="AG111" s="44">
        <v>8</v>
      </c>
      <c r="AH111" s="44">
        <v>1</v>
      </c>
      <c r="AI111" s="13">
        <v>7</v>
      </c>
      <c r="AJ111" s="19"/>
      <c r="AK111" s="59">
        <v>8</v>
      </c>
      <c r="AL111" s="59">
        <v>2</v>
      </c>
      <c r="AM111" s="59">
        <v>1</v>
      </c>
      <c r="AN111" s="59">
        <v>3</v>
      </c>
      <c r="AO111" s="107">
        <v>2</v>
      </c>
      <c r="AP111" s="107">
        <v>1</v>
      </c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>J112-L112-M112</f>
        <v>0</v>
      </c>
      <c r="L112" s="2"/>
      <c r="M112" s="11"/>
      <c r="N112" s="11"/>
      <c r="O112" s="5"/>
      <c r="P112" s="2">
        <f>Q112+R112+S112+T112+U112</f>
        <v>0</v>
      </c>
      <c r="Q112" s="5"/>
      <c r="R112" s="5"/>
      <c r="S112" s="2"/>
      <c r="T112" s="5"/>
      <c r="U112" s="2">
        <f>V112+W112+X112</f>
        <v>0</v>
      </c>
      <c r="V112" s="5"/>
      <c r="W112" s="2"/>
      <c r="X112" s="2"/>
      <c r="Y112" s="5"/>
      <c r="Z112" s="2">
        <f>P112+Y112</f>
        <v>0</v>
      </c>
      <c r="AA112" s="5"/>
      <c r="AB112" s="5"/>
      <c r="AC112" s="2">
        <f>F112+G112+K112-Z112-AA112-O112-N112</f>
        <v>0</v>
      </c>
      <c r="AD112" s="44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2">
        <v>3</v>
      </c>
      <c r="F113" s="44"/>
      <c r="G113" s="2">
        <v>3</v>
      </c>
      <c r="H113" s="2"/>
      <c r="I113" s="2"/>
      <c r="J113" s="2">
        <v>12</v>
      </c>
      <c r="K113" s="2">
        <f t="shared" ref="K113:K118" si="46">J113-L113-M113</f>
        <v>11</v>
      </c>
      <c r="L113" s="2"/>
      <c r="M113" s="11">
        <v>1</v>
      </c>
      <c r="N113" s="11"/>
      <c r="O113" s="5"/>
      <c r="P113" s="2">
        <f t="shared" ref="P113:P118" si="47">Q113+R113+S113+T113+U113</f>
        <v>7</v>
      </c>
      <c r="Q113" s="5">
        <v>2</v>
      </c>
      <c r="R113" s="5">
        <v>2</v>
      </c>
      <c r="S113" s="2">
        <v>2</v>
      </c>
      <c r="T113" s="5"/>
      <c r="U113" s="2">
        <f t="shared" ref="U113:U118" si="48">V113+W113+X113</f>
        <v>1</v>
      </c>
      <c r="V113" s="5"/>
      <c r="W113" s="2"/>
      <c r="X113" s="2">
        <v>1</v>
      </c>
      <c r="Y113" s="5"/>
      <c r="Z113" s="2">
        <f t="shared" ref="Z113:Z118" si="49">P113+Y113</f>
        <v>7</v>
      </c>
      <c r="AA113" s="5"/>
      <c r="AB113" s="5"/>
      <c r="AC113" s="2">
        <f t="shared" ref="AC113:AC118" si="50">F113+G113+K113-Z113-AA113-O113-N113</f>
        <v>7</v>
      </c>
      <c r="AD113" s="44">
        <v>1</v>
      </c>
      <c r="AE113" s="44">
        <v>1</v>
      </c>
      <c r="AF113" s="13"/>
      <c r="AG113" s="44">
        <v>1</v>
      </c>
      <c r="AH113" s="44"/>
      <c r="AI113" s="13">
        <v>1</v>
      </c>
      <c r="AJ113" s="19"/>
      <c r="AK113" s="5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/>
      <c r="F114" s="44"/>
      <c r="G114" s="2"/>
      <c r="H114" s="2"/>
      <c r="I114" s="2"/>
      <c r="J114" s="2"/>
      <c r="K114" s="2">
        <f t="shared" si="46"/>
        <v>0</v>
      </c>
      <c r="L114" s="2"/>
      <c r="M114" s="11"/>
      <c r="N114" s="11"/>
      <c r="O114" s="5"/>
      <c r="P114" s="2">
        <f t="shared" si="47"/>
        <v>0</v>
      </c>
      <c r="Q114" s="5"/>
      <c r="R114" s="5"/>
      <c r="S114" s="2"/>
      <c r="T114" s="5"/>
      <c r="U114" s="2">
        <f t="shared" si="48"/>
        <v>0</v>
      </c>
      <c r="V114" s="5"/>
      <c r="W114" s="2"/>
      <c r="X114" s="2"/>
      <c r="Y114" s="5"/>
      <c r="Z114" s="2">
        <f t="shared" si="49"/>
        <v>0</v>
      </c>
      <c r="AA114" s="5"/>
      <c r="AB114" s="5"/>
      <c r="AC114" s="2">
        <f t="shared" si="50"/>
        <v>0</v>
      </c>
      <c r="AD114" s="44"/>
      <c r="AE114" s="44"/>
      <c r="AF114" s="13"/>
      <c r="AG114" s="44"/>
      <c r="AH114" s="44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>
        <f t="shared" si="46"/>
        <v>0</v>
      </c>
      <c r="L115" s="2"/>
      <c r="M115" s="11"/>
      <c r="N115" s="11"/>
      <c r="O115" s="5"/>
      <c r="P115" s="2">
        <f t="shared" si="47"/>
        <v>0</v>
      </c>
      <c r="Q115" s="5"/>
      <c r="R115" s="5"/>
      <c r="S115" s="2"/>
      <c r="T115" s="5"/>
      <c r="U115" s="2">
        <f t="shared" si="48"/>
        <v>0</v>
      </c>
      <c r="V115" s="5"/>
      <c r="W115" s="2"/>
      <c r="X115" s="2"/>
      <c r="Y115" s="5"/>
      <c r="Z115" s="2">
        <f t="shared" si="49"/>
        <v>0</v>
      </c>
      <c r="AA115" s="5"/>
      <c r="AB115" s="5"/>
      <c r="AC115" s="2">
        <f t="shared" si="50"/>
        <v>0</v>
      </c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>
        <v>2</v>
      </c>
      <c r="F116" s="44"/>
      <c r="G116" s="5">
        <v>2</v>
      </c>
      <c r="H116" s="2"/>
      <c r="I116" s="2"/>
      <c r="J116" s="2">
        <v>4</v>
      </c>
      <c r="K116" s="2">
        <f t="shared" si="46"/>
        <v>2</v>
      </c>
      <c r="L116" s="2">
        <v>2</v>
      </c>
      <c r="M116" s="11"/>
      <c r="N116" s="11"/>
      <c r="O116" s="5"/>
      <c r="P116" s="2">
        <f t="shared" si="47"/>
        <v>4</v>
      </c>
      <c r="Q116" s="5">
        <v>3</v>
      </c>
      <c r="R116" s="5"/>
      <c r="S116" s="2">
        <v>1</v>
      </c>
      <c r="T116" s="5"/>
      <c r="U116" s="2">
        <f t="shared" si="48"/>
        <v>0</v>
      </c>
      <c r="V116" s="5"/>
      <c r="W116" s="2"/>
      <c r="X116" s="2"/>
      <c r="Y116" s="5"/>
      <c r="Z116" s="2">
        <f t="shared" si="49"/>
        <v>4</v>
      </c>
      <c r="AA116" s="5"/>
      <c r="AB116" s="5"/>
      <c r="AC116" s="2">
        <f t="shared" si="50"/>
        <v>0</v>
      </c>
      <c r="AD116" s="44"/>
      <c r="AE116" s="44">
        <v>1</v>
      </c>
      <c r="AF116" s="13"/>
      <c r="AG116" s="44">
        <v>1</v>
      </c>
      <c r="AH116" s="44">
        <v>1</v>
      </c>
      <c r="AI116" s="13"/>
      <c r="AJ116" s="19"/>
      <c r="AK116" s="59">
        <v>1</v>
      </c>
      <c r="AL116" s="59">
        <v>1</v>
      </c>
      <c r="AM116" s="59"/>
      <c r="AN116" s="59">
        <v>1</v>
      </c>
      <c r="AO116" s="59">
        <v>1</v>
      </c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5"/>
      <c r="H117" s="2"/>
      <c r="I117" s="2"/>
      <c r="J117" s="2"/>
      <c r="K117" s="2">
        <f t="shared" si="46"/>
        <v>0</v>
      </c>
      <c r="L117" s="2"/>
      <c r="M117" s="11"/>
      <c r="N117" s="11"/>
      <c r="O117" s="5"/>
      <c r="P117" s="2">
        <f t="shared" si="47"/>
        <v>0</v>
      </c>
      <c r="Q117" s="5"/>
      <c r="R117" s="5"/>
      <c r="S117" s="2"/>
      <c r="T117" s="5"/>
      <c r="U117" s="2">
        <f t="shared" si="48"/>
        <v>0</v>
      </c>
      <c r="V117" s="5"/>
      <c r="W117" s="2"/>
      <c r="X117" s="2"/>
      <c r="Y117" s="5"/>
      <c r="Z117" s="2">
        <f t="shared" si="49"/>
        <v>0</v>
      </c>
      <c r="AA117" s="5"/>
      <c r="AB117" s="5"/>
      <c r="AC117" s="2">
        <f t="shared" si="50"/>
        <v>0</v>
      </c>
      <c r="AD117" s="44"/>
      <c r="AE117" s="44"/>
      <c r="AF117" s="13"/>
      <c r="AG117" s="44"/>
      <c r="AH117" s="44"/>
      <c r="AI117" s="13"/>
      <c r="AJ117" s="19"/>
      <c r="AK117" s="5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1</v>
      </c>
      <c r="F118" s="44"/>
      <c r="G118" s="5">
        <v>1</v>
      </c>
      <c r="H118" s="2"/>
      <c r="I118" s="2"/>
      <c r="J118" s="2">
        <v>8</v>
      </c>
      <c r="K118" s="2">
        <f t="shared" si="46"/>
        <v>7</v>
      </c>
      <c r="L118" s="2"/>
      <c r="M118" s="11">
        <v>1</v>
      </c>
      <c r="N118" s="11"/>
      <c r="O118" s="5"/>
      <c r="P118" s="2">
        <f t="shared" si="47"/>
        <v>0</v>
      </c>
      <c r="Q118" s="5"/>
      <c r="R118" s="5"/>
      <c r="S118" s="2"/>
      <c r="T118" s="5"/>
      <c r="U118" s="2">
        <f t="shared" si="48"/>
        <v>0</v>
      </c>
      <c r="V118" s="5"/>
      <c r="W118" s="2"/>
      <c r="X118" s="2"/>
      <c r="Y118" s="5"/>
      <c r="Z118" s="2">
        <f t="shared" si="49"/>
        <v>0</v>
      </c>
      <c r="AA118" s="5"/>
      <c r="AB118" s="5"/>
      <c r="AC118" s="2">
        <f t="shared" si="50"/>
        <v>8</v>
      </c>
      <c r="AD118" s="44"/>
      <c r="AE118" s="44"/>
      <c r="AF118" s="13">
        <v>1</v>
      </c>
      <c r="AG118" s="44">
        <v>1</v>
      </c>
      <c r="AH118" s="44"/>
      <c r="AI118" s="13">
        <v>1</v>
      </c>
      <c r="AJ118" s="19"/>
      <c r="AK118" s="59">
        <v>1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6</v>
      </c>
      <c r="F119" s="42">
        <f t="shared" ref="F119:AP119" si="51">SUM(F120:F123)</f>
        <v>0</v>
      </c>
      <c r="G119" s="42">
        <f t="shared" si="51"/>
        <v>6</v>
      </c>
      <c r="H119" s="42">
        <f t="shared" si="51"/>
        <v>0</v>
      </c>
      <c r="I119" s="42">
        <f t="shared" si="51"/>
        <v>0</v>
      </c>
      <c r="J119" s="42">
        <f t="shared" si="51"/>
        <v>9</v>
      </c>
      <c r="K119" s="42">
        <f t="shared" si="51"/>
        <v>5</v>
      </c>
      <c r="L119" s="42">
        <f t="shared" si="51"/>
        <v>3</v>
      </c>
      <c r="M119" s="42">
        <f t="shared" si="51"/>
        <v>1</v>
      </c>
      <c r="N119" s="42">
        <f t="shared" si="51"/>
        <v>0</v>
      </c>
      <c r="O119" s="42">
        <f t="shared" si="51"/>
        <v>0</v>
      </c>
      <c r="P119" s="42">
        <f t="shared" si="51"/>
        <v>7</v>
      </c>
      <c r="Q119" s="42">
        <f t="shared" si="51"/>
        <v>0</v>
      </c>
      <c r="R119" s="42">
        <f t="shared" si="51"/>
        <v>6</v>
      </c>
      <c r="S119" s="42">
        <f t="shared" si="51"/>
        <v>1</v>
      </c>
      <c r="T119" s="42">
        <f t="shared" si="51"/>
        <v>0</v>
      </c>
      <c r="U119" s="42">
        <f t="shared" si="51"/>
        <v>0</v>
      </c>
      <c r="V119" s="42">
        <f t="shared" si="51"/>
        <v>0</v>
      </c>
      <c r="W119" s="42">
        <f t="shared" si="51"/>
        <v>0</v>
      </c>
      <c r="X119" s="42">
        <f t="shared" si="51"/>
        <v>0</v>
      </c>
      <c r="Y119" s="42">
        <f t="shared" si="51"/>
        <v>0</v>
      </c>
      <c r="Z119" s="42">
        <f t="shared" si="51"/>
        <v>7</v>
      </c>
      <c r="AA119" s="42">
        <f t="shared" si="51"/>
        <v>0</v>
      </c>
      <c r="AB119" s="42">
        <f t="shared" si="51"/>
        <v>0</v>
      </c>
      <c r="AC119" s="42">
        <f t="shared" si="51"/>
        <v>4</v>
      </c>
      <c r="AD119" s="42">
        <f t="shared" si="51"/>
        <v>0</v>
      </c>
      <c r="AE119" s="42">
        <f t="shared" si="51"/>
        <v>2</v>
      </c>
      <c r="AF119" s="42">
        <f t="shared" si="51"/>
        <v>0</v>
      </c>
      <c r="AG119" s="42">
        <f t="shared" si="51"/>
        <v>2</v>
      </c>
      <c r="AH119" s="42">
        <f t="shared" si="51"/>
        <v>0</v>
      </c>
      <c r="AI119" s="42">
        <f t="shared" si="51"/>
        <v>2</v>
      </c>
      <c r="AJ119" s="42">
        <f t="shared" si="51"/>
        <v>0</v>
      </c>
      <c r="AK119" s="42">
        <f t="shared" si="51"/>
        <v>2</v>
      </c>
      <c r="AL119" s="42">
        <f t="shared" si="51"/>
        <v>0</v>
      </c>
      <c r="AM119" s="42">
        <f t="shared" si="51"/>
        <v>0</v>
      </c>
      <c r="AN119" s="42">
        <f t="shared" si="51"/>
        <v>0</v>
      </c>
      <c r="AO119" s="42">
        <f t="shared" si="51"/>
        <v>0</v>
      </c>
      <c r="AP119" s="42">
        <f t="shared" si="51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3</v>
      </c>
      <c r="F120" s="44"/>
      <c r="G120" s="2">
        <v>3</v>
      </c>
      <c r="H120" s="2"/>
      <c r="I120" s="2"/>
      <c r="J120" s="2">
        <v>1</v>
      </c>
      <c r="K120" s="2">
        <f>J120-L120-M120</f>
        <v>1</v>
      </c>
      <c r="L120" s="2"/>
      <c r="M120" s="11"/>
      <c r="N120" s="11"/>
      <c r="O120" s="5"/>
      <c r="P120" s="2">
        <f>Q120+R120+S120+T120+U120</f>
        <v>4</v>
      </c>
      <c r="Q120" s="5"/>
      <c r="R120" s="5">
        <v>3</v>
      </c>
      <c r="S120" s="2">
        <v>1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4</v>
      </c>
      <c r="AA120" s="5"/>
      <c r="AB120" s="5"/>
      <c r="AC120" s="2">
        <f>F120+G120+K120-Z120-AA120-O120-N120</f>
        <v>0</v>
      </c>
      <c r="AD120" s="44"/>
      <c r="AE120" s="44">
        <v>2</v>
      </c>
      <c r="AF120" s="13"/>
      <c r="AG120" s="44">
        <v>2</v>
      </c>
      <c r="AH120" s="44"/>
      <c r="AI120" s="13">
        <v>2</v>
      </c>
      <c r="AJ120" s="19"/>
      <c r="AK120" s="59">
        <v>2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2"/>
      <c r="H121" s="2"/>
      <c r="I121" s="2"/>
      <c r="J121" s="2">
        <v>2</v>
      </c>
      <c r="K121" s="2">
        <f>J121-L121-M121</f>
        <v>0</v>
      </c>
      <c r="L121" s="2">
        <v>1</v>
      </c>
      <c r="M121" s="11">
        <v>1</v>
      </c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/>
      <c r="F122" s="44"/>
      <c r="G122" s="2"/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f>F122+G122+K122-Z122-AA122-O122-N122</f>
        <v>0</v>
      </c>
      <c r="AD122" s="44"/>
      <c r="AE122" s="44"/>
      <c r="AF122" s="13"/>
      <c r="AG122" s="44"/>
      <c r="AH122" s="44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3</v>
      </c>
      <c r="F123" s="44"/>
      <c r="G123" s="2">
        <v>3</v>
      </c>
      <c r="H123" s="2"/>
      <c r="I123" s="2"/>
      <c r="J123" s="2">
        <v>6</v>
      </c>
      <c r="K123" s="2">
        <f>J123-L123-M123</f>
        <v>4</v>
      </c>
      <c r="L123" s="2">
        <v>2</v>
      </c>
      <c r="M123" s="11"/>
      <c r="N123" s="11"/>
      <c r="O123" s="5"/>
      <c r="P123" s="2">
        <f>Q123+R123+S123+T123+U123</f>
        <v>3</v>
      </c>
      <c r="Q123" s="5"/>
      <c r="R123" s="5">
        <v>3</v>
      </c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3</v>
      </c>
      <c r="AA123" s="5"/>
      <c r="AB123" s="5"/>
      <c r="AC123" s="2">
        <f>F123+G123+K123-Z123-AA123-O123-N123</f>
        <v>4</v>
      </c>
      <c r="AD123" s="44"/>
      <c r="AE123" s="44"/>
      <c r="AF123" s="13"/>
      <c r="AG123" s="44"/>
      <c r="AH123" s="44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P124" si="52">SUM(F125:F126)</f>
        <v>0</v>
      </c>
      <c r="G124" s="42">
        <f t="shared" si="52"/>
        <v>0</v>
      </c>
      <c r="H124" s="42">
        <f t="shared" si="52"/>
        <v>0</v>
      </c>
      <c r="I124" s="42">
        <f t="shared" si="52"/>
        <v>0</v>
      </c>
      <c r="J124" s="42">
        <f t="shared" si="52"/>
        <v>1</v>
      </c>
      <c r="K124" s="42">
        <f t="shared" si="52"/>
        <v>1</v>
      </c>
      <c r="L124" s="42">
        <f t="shared" si="52"/>
        <v>0</v>
      </c>
      <c r="M124" s="42">
        <f t="shared" si="52"/>
        <v>0</v>
      </c>
      <c r="N124" s="42">
        <f t="shared" si="52"/>
        <v>0</v>
      </c>
      <c r="O124" s="42">
        <f t="shared" si="52"/>
        <v>0</v>
      </c>
      <c r="P124" s="42">
        <f t="shared" si="52"/>
        <v>0</v>
      </c>
      <c r="Q124" s="42">
        <f t="shared" si="52"/>
        <v>0</v>
      </c>
      <c r="R124" s="42">
        <f t="shared" si="52"/>
        <v>0</v>
      </c>
      <c r="S124" s="42">
        <f t="shared" si="52"/>
        <v>0</v>
      </c>
      <c r="T124" s="42">
        <f t="shared" si="52"/>
        <v>0</v>
      </c>
      <c r="U124" s="42">
        <f t="shared" si="52"/>
        <v>0</v>
      </c>
      <c r="V124" s="42">
        <f t="shared" si="52"/>
        <v>0</v>
      </c>
      <c r="W124" s="42">
        <f t="shared" si="52"/>
        <v>0</v>
      </c>
      <c r="X124" s="42">
        <f t="shared" si="52"/>
        <v>0</v>
      </c>
      <c r="Y124" s="42">
        <f t="shared" si="52"/>
        <v>0</v>
      </c>
      <c r="Z124" s="42">
        <f t="shared" si="52"/>
        <v>0</v>
      </c>
      <c r="AA124" s="42">
        <f t="shared" si="52"/>
        <v>0</v>
      </c>
      <c r="AB124" s="42">
        <f t="shared" si="52"/>
        <v>0</v>
      </c>
      <c r="AC124" s="42">
        <f t="shared" si="52"/>
        <v>1</v>
      </c>
      <c r="AD124" s="42">
        <f t="shared" si="52"/>
        <v>0</v>
      </c>
      <c r="AE124" s="42">
        <f t="shared" si="52"/>
        <v>0</v>
      </c>
      <c r="AF124" s="42">
        <f t="shared" si="52"/>
        <v>0</v>
      </c>
      <c r="AG124" s="42">
        <f t="shared" si="52"/>
        <v>0</v>
      </c>
      <c r="AH124" s="42">
        <f t="shared" si="52"/>
        <v>0</v>
      </c>
      <c r="AI124" s="42">
        <f t="shared" si="52"/>
        <v>0</v>
      </c>
      <c r="AJ124" s="42">
        <f t="shared" si="52"/>
        <v>0</v>
      </c>
      <c r="AK124" s="42">
        <f t="shared" si="52"/>
        <v>0</v>
      </c>
      <c r="AL124" s="42">
        <f t="shared" si="52"/>
        <v>0</v>
      </c>
      <c r="AM124" s="42">
        <f t="shared" si="52"/>
        <v>0</v>
      </c>
      <c r="AN124" s="42">
        <f t="shared" si="52"/>
        <v>0</v>
      </c>
      <c r="AO124" s="42">
        <f t="shared" si="52"/>
        <v>0</v>
      </c>
      <c r="AP124" s="42">
        <f t="shared" si="52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5"/>
      <c r="F125" s="44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5"/>
      <c r="F126" s="44"/>
      <c r="G126" s="2"/>
      <c r="H126" s="2"/>
      <c r="I126" s="2"/>
      <c r="J126" s="2">
        <v>1</v>
      </c>
      <c r="K126" s="2">
        <f>J126-L126-M126</f>
        <v>1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1</v>
      </c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5">
        <v>2</v>
      </c>
      <c r="F127" s="44"/>
      <c r="G127" s="5">
        <v>2</v>
      </c>
      <c r="H127" s="2"/>
      <c r="I127" s="2"/>
      <c r="J127" s="2">
        <v>1</v>
      </c>
      <c r="K127" s="2">
        <f>J127-L127-M127</f>
        <v>1</v>
      </c>
      <c r="L127" s="2"/>
      <c r="M127" s="11"/>
      <c r="N127" s="11"/>
      <c r="O127" s="5"/>
      <c r="P127" s="2">
        <f>Q127+R127+S127+T127+U127</f>
        <v>2</v>
      </c>
      <c r="Q127" s="5">
        <v>1</v>
      </c>
      <c r="R127" s="5"/>
      <c r="S127" s="2">
        <v>1</v>
      </c>
      <c r="T127" s="5"/>
      <c r="U127" s="2">
        <f>V127+W127+X127</f>
        <v>0</v>
      </c>
      <c r="V127" s="5"/>
      <c r="W127" s="2"/>
      <c r="X127" s="2"/>
      <c r="Y127" s="5"/>
      <c r="Z127" s="2">
        <f>P127+Y127</f>
        <v>2</v>
      </c>
      <c r="AA127" s="5"/>
      <c r="AB127" s="5"/>
      <c r="AC127" s="2">
        <f>F127+G127+K127-Z127-AA127-O127-N127</f>
        <v>1</v>
      </c>
      <c r="AD127" s="44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78" customFormat="1" ht="39.950000000000003" customHeight="1" x14ac:dyDescent="0.2">
      <c r="A128" s="73" t="s">
        <v>108</v>
      </c>
      <c r="B128" s="236" t="s">
        <v>168</v>
      </c>
      <c r="C128" s="237"/>
      <c r="D128" s="238"/>
      <c r="E128" s="86">
        <v>9</v>
      </c>
      <c r="F128" s="75"/>
      <c r="G128" s="86">
        <v>9</v>
      </c>
      <c r="H128" s="76"/>
      <c r="I128" s="76"/>
      <c r="J128" s="76">
        <v>68</v>
      </c>
      <c r="K128" s="2">
        <f>J128-L128-M128</f>
        <v>51</v>
      </c>
      <c r="L128" s="2">
        <v>9</v>
      </c>
      <c r="M128" s="11">
        <v>8</v>
      </c>
      <c r="N128" s="11"/>
      <c r="O128" s="5"/>
      <c r="P128" s="2">
        <f>Q128+R128+S128+T128+U128</f>
        <v>48</v>
      </c>
      <c r="Q128" s="5">
        <v>40</v>
      </c>
      <c r="R128" s="5"/>
      <c r="S128" s="2">
        <v>5</v>
      </c>
      <c r="T128" s="5"/>
      <c r="U128" s="2">
        <f>V128+W128+X128</f>
        <v>3</v>
      </c>
      <c r="V128" s="5"/>
      <c r="W128" s="2"/>
      <c r="X128" s="2">
        <v>3</v>
      </c>
      <c r="Y128" s="5">
        <v>2</v>
      </c>
      <c r="Z128" s="2">
        <f>P128+Y128</f>
        <v>50</v>
      </c>
      <c r="AA128" s="5"/>
      <c r="AB128" s="5"/>
      <c r="AC128" s="2">
        <f>F128+G128+K128-Z128-AA128-O128-N128</f>
        <v>10</v>
      </c>
      <c r="AD128" s="75"/>
      <c r="AE128" s="75"/>
      <c r="AF128" s="75"/>
      <c r="AG128" s="75"/>
      <c r="AH128" s="75"/>
      <c r="AI128" s="75"/>
      <c r="AJ128" s="77"/>
      <c r="AK128" s="20"/>
      <c r="AL128" s="77"/>
      <c r="AM128" s="106">
        <v>1</v>
      </c>
      <c r="AN128" s="106">
        <v>1</v>
      </c>
      <c r="AO128" s="106"/>
      <c r="AP128" s="106">
        <v>1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183</v>
      </c>
      <c r="F129" s="42">
        <f t="shared" ref="F129:AP129" si="53">F10+F31+F43+F51+F65+F72+F80+F83+F105+F110+F119+F124+F127+F128</f>
        <v>16</v>
      </c>
      <c r="G129" s="42">
        <f t="shared" si="53"/>
        <v>166</v>
      </c>
      <c r="H129" s="42">
        <f t="shared" si="53"/>
        <v>1</v>
      </c>
      <c r="I129" s="42">
        <f t="shared" si="53"/>
        <v>0</v>
      </c>
      <c r="J129" s="42">
        <f t="shared" si="53"/>
        <v>448</v>
      </c>
      <c r="K129" s="42">
        <f t="shared" si="53"/>
        <v>350</v>
      </c>
      <c r="L129" s="42">
        <f t="shared" si="53"/>
        <v>70</v>
      </c>
      <c r="M129" s="42">
        <f t="shared" si="53"/>
        <v>28</v>
      </c>
      <c r="N129" s="42">
        <f t="shared" si="53"/>
        <v>0</v>
      </c>
      <c r="O129" s="42">
        <f t="shared" si="53"/>
        <v>4</v>
      </c>
      <c r="P129" s="42">
        <f t="shared" si="53"/>
        <v>334</v>
      </c>
      <c r="Q129" s="42">
        <f t="shared" si="53"/>
        <v>187</v>
      </c>
      <c r="R129" s="42">
        <f t="shared" si="53"/>
        <v>45</v>
      </c>
      <c r="S129" s="42">
        <f t="shared" si="53"/>
        <v>53</v>
      </c>
      <c r="T129" s="42">
        <f t="shared" si="53"/>
        <v>0</v>
      </c>
      <c r="U129" s="42">
        <f t="shared" si="53"/>
        <v>49</v>
      </c>
      <c r="V129" s="42">
        <f t="shared" si="53"/>
        <v>7</v>
      </c>
      <c r="W129" s="42">
        <f t="shared" si="53"/>
        <v>25</v>
      </c>
      <c r="X129" s="42">
        <f t="shared" si="53"/>
        <v>17</v>
      </c>
      <c r="Y129" s="42">
        <f t="shared" si="53"/>
        <v>13</v>
      </c>
      <c r="Z129" s="42">
        <f t="shared" si="53"/>
        <v>347</v>
      </c>
      <c r="AA129" s="42">
        <f t="shared" si="53"/>
        <v>2</v>
      </c>
      <c r="AB129" s="42">
        <f t="shared" si="53"/>
        <v>10</v>
      </c>
      <c r="AC129" s="42">
        <f t="shared" si="53"/>
        <v>179</v>
      </c>
      <c r="AD129" s="42">
        <f t="shared" si="53"/>
        <v>22</v>
      </c>
      <c r="AE129" s="42">
        <f t="shared" si="53"/>
        <v>28</v>
      </c>
      <c r="AF129" s="42">
        <f t="shared" si="53"/>
        <v>7</v>
      </c>
      <c r="AG129" s="42">
        <f t="shared" si="53"/>
        <v>35</v>
      </c>
      <c r="AH129" s="42">
        <f t="shared" si="53"/>
        <v>8</v>
      </c>
      <c r="AI129" s="42">
        <f t="shared" si="53"/>
        <v>27</v>
      </c>
      <c r="AJ129" s="42">
        <f t="shared" si="53"/>
        <v>0</v>
      </c>
      <c r="AK129" s="42">
        <f t="shared" si="53"/>
        <v>35</v>
      </c>
      <c r="AL129" s="42">
        <f t="shared" si="53"/>
        <v>4</v>
      </c>
      <c r="AM129" s="42">
        <f t="shared" si="53"/>
        <v>3</v>
      </c>
      <c r="AN129" s="42">
        <f t="shared" si="53"/>
        <v>7</v>
      </c>
      <c r="AO129" s="42">
        <f t="shared" si="53"/>
        <v>5</v>
      </c>
      <c r="AP129" s="42">
        <f t="shared" si="53"/>
        <v>2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9"/>
  <sheetViews>
    <sheetView topLeftCell="A124" zoomScaleNormal="100" workbookViewId="0">
      <selection activeCell="Z138" sqref="Z138"/>
    </sheetView>
  </sheetViews>
  <sheetFormatPr defaultRowHeight="14.25" x14ac:dyDescent="0.2"/>
  <cols>
    <col min="1" max="1" width="9.28515625" style="1" customWidth="1"/>
    <col min="2" max="2" width="33.7109375" style="1" customWidth="1"/>
    <col min="3" max="3" width="19" style="1" hidden="1" customWidth="1"/>
    <col min="4" max="4" width="9.140625" style="1" hidden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5.5703125" style="1" customWidth="1"/>
    <col min="14" max="14" width="6.14062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316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301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264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101" t="s">
        <v>119</v>
      </c>
      <c r="V8" s="101" t="s">
        <v>136</v>
      </c>
      <c r="W8" s="101" t="s">
        <v>120</v>
      </c>
      <c r="X8" s="101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102"/>
      <c r="B9" s="103"/>
      <c r="C9" s="103"/>
      <c r="D9" s="10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83</v>
      </c>
      <c r="F10" s="42">
        <f t="shared" si="0"/>
        <v>33</v>
      </c>
      <c r="G10" s="42">
        <f t="shared" si="0"/>
        <v>49</v>
      </c>
      <c r="H10" s="42">
        <f t="shared" si="0"/>
        <v>1</v>
      </c>
      <c r="I10" s="42">
        <f t="shared" si="0"/>
        <v>0</v>
      </c>
      <c r="J10" s="42">
        <f t="shared" si="0"/>
        <v>71</v>
      </c>
      <c r="K10" s="42">
        <f>SUM(K11:K30)</f>
        <v>60</v>
      </c>
      <c r="L10" s="42">
        <f t="shared" ref="L10:AP10" si="1">SUM(L11:L30)</f>
        <v>10</v>
      </c>
      <c r="M10" s="42">
        <f t="shared" si="1"/>
        <v>1</v>
      </c>
      <c r="N10" s="42">
        <f t="shared" si="1"/>
        <v>0</v>
      </c>
      <c r="O10" s="42">
        <f t="shared" si="1"/>
        <v>0</v>
      </c>
      <c r="P10" s="42">
        <f t="shared" si="1"/>
        <v>20</v>
      </c>
      <c r="Q10" s="42">
        <f t="shared" si="1"/>
        <v>10</v>
      </c>
      <c r="R10" s="42">
        <f t="shared" si="1"/>
        <v>3</v>
      </c>
      <c r="S10" s="42">
        <f t="shared" si="1"/>
        <v>4</v>
      </c>
      <c r="T10" s="42">
        <f t="shared" si="1"/>
        <v>1</v>
      </c>
      <c r="U10" s="42">
        <f t="shared" si="1"/>
        <v>2</v>
      </c>
      <c r="V10" s="42">
        <f t="shared" si="1"/>
        <v>0</v>
      </c>
      <c r="W10" s="42">
        <f t="shared" si="1"/>
        <v>2</v>
      </c>
      <c r="X10" s="42">
        <f t="shared" si="1"/>
        <v>0</v>
      </c>
      <c r="Y10" s="42">
        <f t="shared" si="1"/>
        <v>4</v>
      </c>
      <c r="Z10" s="42">
        <f t="shared" si="1"/>
        <v>24</v>
      </c>
      <c r="AA10" s="42">
        <f t="shared" si="1"/>
        <v>0</v>
      </c>
      <c r="AB10" s="42">
        <f t="shared" si="1"/>
        <v>14</v>
      </c>
      <c r="AC10" s="42">
        <f t="shared" si="1"/>
        <v>118</v>
      </c>
      <c r="AD10" s="42">
        <f>SUM(AD11:AD30)</f>
        <v>51</v>
      </c>
      <c r="AE10" s="42">
        <f t="shared" si="1"/>
        <v>10</v>
      </c>
      <c r="AF10" s="42">
        <f t="shared" si="1"/>
        <v>1</v>
      </c>
      <c r="AG10" s="42">
        <f t="shared" si="1"/>
        <v>11</v>
      </c>
      <c r="AH10" s="42">
        <f t="shared" si="1"/>
        <v>2</v>
      </c>
      <c r="AI10" s="42">
        <f t="shared" si="1"/>
        <v>9</v>
      </c>
      <c r="AJ10" s="42">
        <f t="shared" si="1"/>
        <v>0</v>
      </c>
      <c r="AK10" s="42">
        <f t="shared" si="1"/>
        <v>11</v>
      </c>
      <c r="AL10" s="42">
        <f t="shared" si="1"/>
        <v>1</v>
      </c>
      <c r="AM10" s="42">
        <f t="shared" si="1"/>
        <v>1</v>
      </c>
      <c r="AN10" s="42">
        <f t="shared" si="1"/>
        <v>2</v>
      </c>
      <c r="AO10" s="42">
        <f t="shared" si="1"/>
        <v>2</v>
      </c>
      <c r="AP10" s="42">
        <f t="shared" si="1"/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>
        <v>11</v>
      </c>
      <c r="F11" s="2">
        <v>4</v>
      </c>
      <c r="G11" s="2">
        <v>6</v>
      </c>
      <c r="H11" s="2">
        <v>1</v>
      </c>
      <c r="I11" s="2"/>
      <c r="J11" s="2">
        <v>8</v>
      </c>
      <c r="K11" s="2">
        <f>J11-L11-M11</f>
        <v>5</v>
      </c>
      <c r="L11" s="2">
        <v>2</v>
      </c>
      <c r="M11" s="11">
        <v>1</v>
      </c>
      <c r="N11" s="11"/>
      <c r="O11" s="5"/>
      <c r="P11" s="2">
        <f>Q11+R11+S11+T11+U11</f>
        <v>3</v>
      </c>
      <c r="Q11" s="5">
        <v>1</v>
      </c>
      <c r="R11" s="5">
        <v>1</v>
      </c>
      <c r="S11" s="2">
        <v>1</v>
      </c>
      <c r="T11" s="5"/>
      <c r="U11" s="2">
        <f>V11+W11+X11</f>
        <v>0</v>
      </c>
      <c r="V11" s="5"/>
      <c r="W11" s="2"/>
      <c r="X11" s="2"/>
      <c r="Y11" s="5">
        <v>1</v>
      </c>
      <c r="Z11" s="2">
        <f>P11+Y11</f>
        <v>4</v>
      </c>
      <c r="AA11" s="5"/>
      <c r="AB11" s="5">
        <v>1</v>
      </c>
      <c r="AC11" s="2">
        <f>F11+G11+K11-Z11-AA11-O11-N11</f>
        <v>11</v>
      </c>
      <c r="AD11" s="2">
        <v>4</v>
      </c>
      <c r="AE11" s="44">
        <v>2</v>
      </c>
      <c r="AF11" s="13">
        <v>1</v>
      </c>
      <c r="AG11" s="44">
        <v>3</v>
      </c>
      <c r="AH11" s="44"/>
      <c r="AI11" s="13">
        <v>3</v>
      </c>
      <c r="AJ11" s="19"/>
      <c r="AK11" s="59">
        <v>3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">
        <v>10</v>
      </c>
      <c r="F12" s="52"/>
      <c r="G12" s="5">
        <v>10</v>
      </c>
      <c r="H12" s="2"/>
      <c r="I12" s="2"/>
      <c r="J12" s="2">
        <v>7</v>
      </c>
      <c r="K12" s="2">
        <f>J12-L12-M12</f>
        <v>4</v>
      </c>
      <c r="L12" s="2">
        <v>3</v>
      </c>
      <c r="M12" s="11"/>
      <c r="N12" s="11"/>
      <c r="O12" s="5"/>
      <c r="P12" s="2">
        <f>Q12+R12+S12+T12+U12</f>
        <v>5</v>
      </c>
      <c r="Q12" s="5">
        <v>1</v>
      </c>
      <c r="R12" s="5"/>
      <c r="S12" s="2">
        <v>3</v>
      </c>
      <c r="T12" s="5">
        <v>1</v>
      </c>
      <c r="U12" s="2">
        <f>V12+W12+X12</f>
        <v>0</v>
      </c>
      <c r="V12" s="5"/>
      <c r="W12" s="2"/>
      <c r="X12" s="2"/>
      <c r="Y12" s="5">
        <v>1</v>
      </c>
      <c r="Z12" s="2">
        <f>P12+Y12</f>
        <v>6</v>
      </c>
      <c r="AA12" s="5"/>
      <c r="AB12" s="5">
        <v>1</v>
      </c>
      <c r="AC12" s="2">
        <f>F12+G12+K12-Z12-AA12-O12-N12</f>
        <v>8</v>
      </c>
      <c r="AD12" s="52">
        <v>1</v>
      </c>
      <c r="AE12" s="44">
        <v>5</v>
      </c>
      <c r="AF12" s="13"/>
      <c r="AG12" s="44">
        <v>5</v>
      </c>
      <c r="AH12" s="44">
        <v>1</v>
      </c>
      <c r="AI12" s="13">
        <v>4</v>
      </c>
      <c r="AJ12" s="19"/>
      <c r="AK12" s="59">
        <v>5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/>
      <c r="F13" s="52"/>
      <c r="G13" s="5"/>
      <c r="H13" s="2"/>
      <c r="I13" s="2"/>
      <c r="J13" s="2">
        <v>2</v>
      </c>
      <c r="K13" s="2">
        <f t="shared" ref="K13:K30" si="2">J13-L13-M13</f>
        <v>2</v>
      </c>
      <c r="L13" s="2"/>
      <c r="M13" s="11"/>
      <c r="N13" s="11"/>
      <c r="O13" s="5"/>
      <c r="P13" s="2">
        <f t="shared" ref="P13:P30" si="3">Q13+R13+S13+T13+U13</f>
        <v>0</v>
      </c>
      <c r="Q13" s="5"/>
      <c r="R13" s="5"/>
      <c r="S13" s="2"/>
      <c r="T13" s="5"/>
      <c r="U13" s="2">
        <f t="shared" ref="U13:U30" si="4">V13+W13+X13</f>
        <v>0</v>
      </c>
      <c r="V13" s="5"/>
      <c r="W13" s="2"/>
      <c r="X13" s="2"/>
      <c r="Y13" s="5"/>
      <c r="Z13" s="2">
        <f t="shared" ref="Z13:Z30" si="5">P13+Y13</f>
        <v>0</v>
      </c>
      <c r="AA13" s="5"/>
      <c r="AB13" s="5"/>
      <c r="AC13" s="2">
        <f t="shared" ref="AC13:AC30" si="6">F13+G13+K13-Z13-AA13-O13-N13</f>
        <v>2</v>
      </c>
      <c r="AD13" s="52"/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>
        <v>1</v>
      </c>
      <c r="F14" s="52"/>
      <c r="G14" s="5">
        <v>1</v>
      </c>
      <c r="H14" s="2"/>
      <c r="I14" s="2"/>
      <c r="J14" s="2">
        <v>1</v>
      </c>
      <c r="K14" s="2">
        <f t="shared" si="2"/>
        <v>1</v>
      </c>
      <c r="L14" s="2"/>
      <c r="M14" s="11"/>
      <c r="N14" s="11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/>
      <c r="AC14" s="2">
        <f t="shared" si="6"/>
        <v>2</v>
      </c>
      <c r="AD14" s="52">
        <v>1</v>
      </c>
      <c r="AE14" s="44"/>
      <c r="AF14" s="13"/>
      <c r="AG14" s="44"/>
      <c r="AH14" s="44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2"/>
      <c r="F15" s="44"/>
      <c r="G15" s="5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51"/>
      <c r="F16" s="44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5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4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5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5"/>
      <c r="H19" s="2"/>
      <c r="I19" s="2"/>
      <c r="J19" s="2">
        <v>1</v>
      </c>
      <c r="K19" s="2">
        <f t="shared" si="2"/>
        <v>1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1</v>
      </c>
      <c r="AD19" s="44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>
        <v>1</v>
      </c>
      <c r="F20" s="52">
        <v>1</v>
      </c>
      <c r="G20" s="5"/>
      <c r="H20" s="2"/>
      <c r="I20" s="2"/>
      <c r="J20" s="2">
        <v>2</v>
      </c>
      <c r="K20" s="2">
        <f t="shared" si="2"/>
        <v>2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3</v>
      </c>
      <c r="AD20" s="52">
        <v>1</v>
      </c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>
        <v>5</v>
      </c>
      <c r="F21" s="52">
        <v>2</v>
      </c>
      <c r="G21" s="2">
        <v>3</v>
      </c>
      <c r="H21" s="2"/>
      <c r="I21" s="2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>
        <v>1</v>
      </c>
      <c r="AC21" s="2">
        <f t="shared" si="6"/>
        <v>5</v>
      </c>
      <c r="AD21" s="52">
        <v>4</v>
      </c>
      <c r="AE21" s="44"/>
      <c r="AF21" s="13"/>
      <c r="AG21" s="44"/>
      <c r="AH21" s="44"/>
      <c r="AI21" s="13"/>
      <c r="AJ21" s="19"/>
      <c r="AK21" s="19"/>
      <c r="AL21" s="59">
        <v>1</v>
      </c>
      <c r="AM21" s="59"/>
      <c r="AN21" s="59">
        <v>1</v>
      </c>
      <c r="AO21" s="59">
        <v>1</v>
      </c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>
        <v>2</v>
      </c>
      <c r="F22" s="52">
        <v>1</v>
      </c>
      <c r="G22" s="2">
        <v>1</v>
      </c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f t="shared" si="6"/>
        <v>2</v>
      </c>
      <c r="AD22" s="52">
        <v>1</v>
      </c>
      <c r="AE22" s="44"/>
      <c r="AF22" s="13"/>
      <c r="AG22" s="44"/>
      <c r="AH22" s="44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5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>
        <v>3</v>
      </c>
      <c r="F24" s="52">
        <v>1</v>
      </c>
      <c r="G24" s="2">
        <v>2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1</v>
      </c>
      <c r="Q24" s="5">
        <v>1</v>
      </c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1</v>
      </c>
      <c r="AA24" s="5"/>
      <c r="AB24" s="5"/>
      <c r="AC24" s="2">
        <f t="shared" si="6"/>
        <v>2</v>
      </c>
      <c r="AD24" s="52">
        <v>1</v>
      </c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">
        <v>17</v>
      </c>
      <c r="F25" s="52">
        <v>8</v>
      </c>
      <c r="G25" s="2">
        <v>9</v>
      </c>
      <c r="H25" s="2"/>
      <c r="I25" s="2"/>
      <c r="J25" s="2">
        <v>17</v>
      </c>
      <c r="K25" s="2">
        <f t="shared" si="2"/>
        <v>17</v>
      </c>
      <c r="L25" s="2"/>
      <c r="M25" s="11"/>
      <c r="N25" s="11"/>
      <c r="O25" s="5"/>
      <c r="P25" s="2">
        <f t="shared" si="3"/>
        <v>2</v>
      </c>
      <c r="Q25" s="5">
        <v>2</v>
      </c>
      <c r="R25" s="5"/>
      <c r="S25" s="2"/>
      <c r="T25" s="5"/>
      <c r="U25" s="2">
        <f t="shared" si="4"/>
        <v>0</v>
      </c>
      <c r="V25" s="5"/>
      <c r="W25" s="2"/>
      <c r="X25" s="2"/>
      <c r="Y25" s="5">
        <v>2</v>
      </c>
      <c r="Z25" s="2">
        <f t="shared" si="5"/>
        <v>4</v>
      </c>
      <c r="AA25" s="5"/>
      <c r="AB25" s="5">
        <v>5</v>
      </c>
      <c r="AC25" s="2">
        <f t="shared" si="6"/>
        <v>30</v>
      </c>
      <c r="AD25" s="52">
        <v>20</v>
      </c>
      <c r="AE25" s="44">
        <v>1</v>
      </c>
      <c r="AF25" s="13"/>
      <c r="AG25" s="44">
        <v>1</v>
      </c>
      <c r="AH25" s="44">
        <v>1</v>
      </c>
      <c r="AI25" s="13"/>
      <c r="AJ25" s="19"/>
      <c r="AK25" s="59">
        <v>1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8</v>
      </c>
      <c r="F26" s="52">
        <v>6</v>
      </c>
      <c r="G26" s="2">
        <v>2</v>
      </c>
      <c r="H26" s="2"/>
      <c r="I26" s="2"/>
      <c r="J26" s="2">
        <v>5</v>
      </c>
      <c r="K26" s="2">
        <f t="shared" si="2"/>
        <v>5</v>
      </c>
      <c r="L26" s="2"/>
      <c r="M26" s="11"/>
      <c r="N26" s="11"/>
      <c r="O26" s="5"/>
      <c r="P26" s="2">
        <f t="shared" si="3"/>
        <v>2</v>
      </c>
      <c r="Q26" s="5">
        <v>1</v>
      </c>
      <c r="R26" s="5"/>
      <c r="S26" s="2"/>
      <c r="T26" s="5"/>
      <c r="U26" s="2">
        <f t="shared" si="4"/>
        <v>1</v>
      </c>
      <c r="V26" s="5"/>
      <c r="W26" s="2">
        <v>1</v>
      </c>
      <c r="X26" s="2"/>
      <c r="Y26" s="5"/>
      <c r="Z26" s="2">
        <f t="shared" si="5"/>
        <v>2</v>
      </c>
      <c r="AA26" s="5"/>
      <c r="AB26" s="5">
        <v>3</v>
      </c>
      <c r="AC26" s="2">
        <f t="shared" si="6"/>
        <v>11</v>
      </c>
      <c r="AD26" s="52">
        <v>5</v>
      </c>
      <c r="AE26" s="44">
        <v>1</v>
      </c>
      <c r="AF26" s="13"/>
      <c r="AG26" s="44">
        <v>1</v>
      </c>
      <c r="AH26" s="44"/>
      <c r="AI26" s="13">
        <v>1</v>
      </c>
      <c r="AJ26" s="19"/>
      <c r="AK26" s="59">
        <v>1</v>
      </c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>
        <v>5</v>
      </c>
      <c r="F27" s="5"/>
      <c r="G27" s="2">
        <v>5</v>
      </c>
      <c r="H27" s="2"/>
      <c r="I27" s="2"/>
      <c r="J27" s="2">
        <v>13</v>
      </c>
      <c r="K27" s="2">
        <f t="shared" si="2"/>
        <v>10</v>
      </c>
      <c r="L27" s="2">
        <v>3</v>
      </c>
      <c r="M27" s="11"/>
      <c r="N27" s="11"/>
      <c r="O27" s="5"/>
      <c r="P27" s="2">
        <f t="shared" si="3"/>
        <v>5</v>
      </c>
      <c r="Q27" s="5">
        <v>4</v>
      </c>
      <c r="R27" s="5"/>
      <c r="S27" s="2"/>
      <c r="T27" s="5"/>
      <c r="U27" s="2">
        <f t="shared" si="4"/>
        <v>1</v>
      </c>
      <c r="V27" s="5"/>
      <c r="W27" s="2">
        <v>1</v>
      </c>
      <c r="X27" s="2"/>
      <c r="Y27" s="5"/>
      <c r="Z27" s="2">
        <f t="shared" si="5"/>
        <v>5</v>
      </c>
      <c r="AA27" s="5"/>
      <c r="AB27" s="5">
        <v>3</v>
      </c>
      <c r="AC27" s="2">
        <f t="shared" si="6"/>
        <v>10</v>
      </c>
      <c r="AD27" s="5">
        <v>3</v>
      </c>
      <c r="AE27" s="44">
        <v>1</v>
      </c>
      <c r="AF27" s="13"/>
      <c r="AG27" s="44">
        <v>1</v>
      </c>
      <c r="AH27" s="44"/>
      <c r="AI27" s="13">
        <v>1</v>
      </c>
      <c r="AJ27" s="19"/>
      <c r="AK27" s="59">
        <v>1</v>
      </c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">
        <v>20</v>
      </c>
      <c r="F28" s="52">
        <v>10</v>
      </c>
      <c r="G28" s="2">
        <v>10</v>
      </c>
      <c r="H28" s="2"/>
      <c r="I28" s="2"/>
      <c r="J28" s="2">
        <v>15</v>
      </c>
      <c r="K28" s="2">
        <f t="shared" si="2"/>
        <v>13</v>
      </c>
      <c r="L28" s="2">
        <v>2</v>
      </c>
      <c r="M28" s="11"/>
      <c r="N28" s="11"/>
      <c r="O28" s="5"/>
      <c r="P28" s="2">
        <f t="shared" si="3"/>
        <v>2</v>
      </c>
      <c r="Q28" s="5"/>
      <c r="R28" s="5">
        <v>2</v>
      </c>
      <c r="S28" s="2"/>
      <c r="T28" s="5"/>
      <c r="U28" s="2">
        <f t="shared" si="4"/>
        <v>0</v>
      </c>
      <c r="V28" s="5"/>
      <c r="W28" s="2"/>
      <c r="X28" s="2"/>
      <c r="Y28" s="5"/>
      <c r="Z28" s="2">
        <f t="shared" si="5"/>
        <v>2</v>
      </c>
      <c r="AA28" s="5"/>
      <c r="AB28" s="5"/>
      <c r="AC28" s="2">
        <f t="shared" si="6"/>
        <v>31</v>
      </c>
      <c r="AD28" s="52">
        <v>10</v>
      </c>
      <c r="AE28" s="44"/>
      <c r="AF28" s="13"/>
      <c r="AG28" s="44"/>
      <c r="AH28" s="44"/>
      <c r="AI28" s="13"/>
      <c r="AJ28" s="19"/>
      <c r="AK28" s="19"/>
      <c r="AL28" s="19"/>
      <c r="AM28" s="59">
        <v>1</v>
      </c>
      <c r="AN28" s="59">
        <v>1</v>
      </c>
      <c r="AO28" s="59">
        <v>1</v>
      </c>
      <c r="AP28" s="1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33</v>
      </c>
      <c r="F31" s="42">
        <f t="shared" ref="F31:AP31" si="7">SUM(F32:F42)</f>
        <v>8</v>
      </c>
      <c r="G31" s="42">
        <f t="shared" si="7"/>
        <v>24</v>
      </c>
      <c r="H31" s="42">
        <f t="shared" si="7"/>
        <v>1</v>
      </c>
      <c r="I31" s="42">
        <f t="shared" si="7"/>
        <v>0</v>
      </c>
      <c r="J31" s="42">
        <f t="shared" si="7"/>
        <v>27</v>
      </c>
      <c r="K31" s="42">
        <f t="shared" si="7"/>
        <v>17</v>
      </c>
      <c r="L31" s="42">
        <f t="shared" si="7"/>
        <v>10</v>
      </c>
      <c r="M31" s="42">
        <f t="shared" si="7"/>
        <v>0</v>
      </c>
      <c r="N31" s="42">
        <f t="shared" si="7"/>
        <v>0</v>
      </c>
      <c r="O31" s="42">
        <f t="shared" si="7"/>
        <v>0</v>
      </c>
      <c r="P31" s="42">
        <f t="shared" si="7"/>
        <v>13</v>
      </c>
      <c r="Q31" s="42">
        <f t="shared" si="7"/>
        <v>6</v>
      </c>
      <c r="R31" s="42">
        <f t="shared" si="7"/>
        <v>0</v>
      </c>
      <c r="S31" s="42">
        <f t="shared" si="7"/>
        <v>3</v>
      </c>
      <c r="T31" s="42">
        <f t="shared" si="7"/>
        <v>0</v>
      </c>
      <c r="U31" s="42">
        <f t="shared" si="7"/>
        <v>4</v>
      </c>
      <c r="V31" s="42">
        <f t="shared" si="7"/>
        <v>1</v>
      </c>
      <c r="W31" s="42">
        <f t="shared" si="7"/>
        <v>3</v>
      </c>
      <c r="X31" s="42">
        <f t="shared" si="7"/>
        <v>0</v>
      </c>
      <c r="Y31" s="42">
        <f t="shared" si="7"/>
        <v>1</v>
      </c>
      <c r="Z31" s="42">
        <f t="shared" si="7"/>
        <v>14</v>
      </c>
      <c r="AA31" s="42">
        <f t="shared" si="7"/>
        <v>1</v>
      </c>
      <c r="AB31" s="42">
        <f t="shared" si="7"/>
        <v>2</v>
      </c>
      <c r="AC31" s="42">
        <f t="shared" si="7"/>
        <v>34</v>
      </c>
      <c r="AD31" s="42">
        <f>SUM(AD32:AD42)</f>
        <v>10</v>
      </c>
      <c r="AE31" s="42">
        <f t="shared" si="7"/>
        <v>8</v>
      </c>
      <c r="AF31" s="42">
        <f t="shared" si="7"/>
        <v>3</v>
      </c>
      <c r="AG31" s="42">
        <f t="shared" si="7"/>
        <v>11</v>
      </c>
      <c r="AH31" s="42">
        <f t="shared" si="7"/>
        <v>3</v>
      </c>
      <c r="AI31" s="42">
        <f t="shared" si="7"/>
        <v>8</v>
      </c>
      <c r="AJ31" s="42">
        <f t="shared" si="7"/>
        <v>0</v>
      </c>
      <c r="AK31" s="42">
        <f t="shared" si="7"/>
        <v>11</v>
      </c>
      <c r="AL31" s="42">
        <f t="shared" si="7"/>
        <v>1</v>
      </c>
      <c r="AM31" s="42">
        <f t="shared" si="7"/>
        <v>0</v>
      </c>
      <c r="AN31" s="42">
        <f t="shared" si="7"/>
        <v>1</v>
      </c>
      <c r="AO31" s="42">
        <f t="shared" si="7"/>
        <v>1</v>
      </c>
      <c r="AP31" s="42">
        <f t="shared" si="7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51">
        <v>4</v>
      </c>
      <c r="F32" s="44">
        <v>4</v>
      </c>
      <c r="G32" s="2"/>
      <c r="H32" s="2"/>
      <c r="I32" s="2"/>
      <c r="J32" s="2">
        <v>3</v>
      </c>
      <c r="K32" s="2">
        <f t="shared" ref="K32:K41" si="8">J32-L32-M32</f>
        <v>1</v>
      </c>
      <c r="L32" s="2">
        <v>2</v>
      </c>
      <c r="M32" s="11"/>
      <c r="N32" s="11"/>
      <c r="O32" s="5"/>
      <c r="P32" s="2">
        <f t="shared" ref="P32:P41" si="9">Q32+R32+S32+T32+U32</f>
        <v>0</v>
      </c>
      <c r="Q32" s="5"/>
      <c r="R32" s="5"/>
      <c r="S32" s="2"/>
      <c r="T32" s="5"/>
      <c r="U32" s="2">
        <f t="shared" ref="U32:U41" si="10">V32+W32+X32</f>
        <v>0</v>
      </c>
      <c r="V32" s="5"/>
      <c r="W32" s="2"/>
      <c r="X32" s="2"/>
      <c r="Y32" s="5"/>
      <c r="Z32" s="2">
        <f t="shared" ref="Z32:Z41" si="11">P32+Y32</f>
        <v>0</v>
      </c>
      <c r="AA32" s="5"/>
      <c r="AB32" s="5"/>
      <c r="AC32" s="2">
        <f t="shared" ref="AC32:AC41" si="12">F32+G32+K32-Z32-AA32-O32-N32</f>
        <v>5</v>
      </c>
      <c r="AD32" s="44">
        <v>4</v>
      </c>
      <c r="AE32" s="44">
        <v>1</v>
      </c>
      <c r="AF32" s="13"/>
      <c r="AG32" s="44">
        <v>1</v>
      </c>
      <c r="AH32" s="44"/>
      <c r="AI32" s="13">
        <v>1</v>
      </c>
      <c r="AJ32" s="19"/>
      <c r="AK32" s="59">
        <v>1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>
        <v>1</v>
      </c>
      <c r="F33" s="5"/>
      <c r="G33" s="5">
        <v>1</v>
      </c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1</v>
      </c>
      <c r="Q33" s="5"/>
      <c r="R33" s="5"/>
      <c r="S33" s="2"/>
      <c r="T33" s="5"/>
      <c r="U33" s="2">
        <f t="shared" si="10"/>
        <v>1</v>
      </c>
      <c r="V33" s="5"/>
      <c r="W33" s="2">
        <v>1</v>
      </c>
      <c r="X33" s="2"/>
      <c r="Y33" s="5"/>
      <c r="Z33" s="2">
        <f t="shared" si="11"/>
        <v>1</v>
      </c>
      <c r="AA33" s="5"/>
      <c r="AB33" s="5"/>
      <c r="AC33" s="2">
        <f t="shared" si="12"/>
        <v>0</v>
      </c>
      <c r="AD33" s="5"/>
      <c r="AE33" s="44"/>
      <c r="AF33" s="13"/>
      <c r="AG33" s="44"/>
      <c r="AH33" s="44"/>
      <c r="AI33" s="13"/>
      <c r="AJ33" s="19"/>
      <c r="AK33" s="5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>
        <v>6</v>
      </c>
      <c r="F34" s="52">
        <v>1</v>
      </c>
      <c r="G34" s="5">
        <v>5</v>
      </c>
      <c r="H34" s="2"/>
      <c r="I34" s="2"/>
      <c r="J34" s="2">
        <v>7</v>
      </c>
      <c r="K34" s="2">
        <f t="shared" si="8"/>
        <v>5</v>
      </c>
      <c r="L34" s="2">
        <v>2</v>
      </c>
      <c r="M34" s="11"/>
      <c r="N34" s="11"/>
      <c r="O34" s="5"/>
      <c r="P34" s="2">
        <f t="shared" si="9"/>
        <v>7</v>
      </c>
      <c r="Q34" s="5">
        <v>4</v>
      </c>
      <c r="R34" s="5"/>
      <c r="S34" s="2">
        <v>1</v>
      </c>
      <c r="T34" s="5"/>
      <c r="U34" s="2">
        <f t="shared" si="10"/>
        <v>2</v>
      </c>
      <c r="V34" s="5">
        <v>1</v>
      </c>
      <c r="W34" s="2">
        <v>1</v>
      </c>
      <c r="X34" s="2"/>
      <c r="Y34" s="5"/>
      <c r="Z34" s="2">
        <f t="shared" si="11"/>
        <v>7</v>
      </c>
      <c r="AA34" s="5"/>
      <c r="AB34" s="5"/>
      <c r="AC34" s="2">
        <f t="shared" si="12"/>
        <v>4</v>
      </c>
      <c r="AD34" s="52">
        <v>1</v>
      </c>
      <c r="AE34" s="44"/>
      <c r="AF34" s="13">
        <v>1</v>
      </c>
      <c r="AG34" s="44">
        <v>1</v>
      </c>
      <c r="AH34" s="44"/>
      <c r="AI34" s="13">
        <v>1</v>
      </c>
      <c r="AJ34" s="19"/>
      <c r="AK34" s="5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>
        <v>3</v>
      </c>
      <c r="F35" s="5"/>
      <c r="G35" s="5">
        <v>3</v>
      </c>
      <c r="H35" s="2"/>
      <c r="I35" s="2"/>
      <c r="J35" s="2">
        <v>1</v>
      </c>
      <c r="K35" s="2">
        <f t="shared" si="8"/>
        <v>1</v>
      </c>
      <c r="L35" s="2"/>
      <c r="M35" s="11"/>
      <c r="N35" s="11"/>
      <c r="O35" s="5"/>
      <c r="P35" s="2">
        <f t="shared" si="9"/>
        <v>1</v>
      </c>
      <c r="Q35" s="5"/>
      <c r="R35" s="5"/>
      <c r="S35" s="2">
        <v>1</v>
      </c>
      <c r="T35" s="5"/>
      <c r="U35" s="2">
        <f t="shared" si="10"/>
        <v>0</v>
      </c>
      <c r="V35" s="5"/>
      <c r="W35" s="2"/>
      <c r="X35" s="2"/>
      <c r="Y35" s="5"/>
      <c r="Z35" s="2">
        <f t="shared" si="11"/>
        <v>1</v>
      </c>
      <c r="AA35" s="5"/>
      <c r="AB35" s="5"/>
      <c r="AC35" s="2">
        <f t="shared" si="12"/>
        <v>3</v>
      </c>
      <c r="AD35" s="5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5"/>
      <c r="G36" s="2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5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8</v>
      </c>
      <c r="F37" s="52">
        <v>1</v>
      </c>
      <c r="G37" s="2">
        <v>7</v>
      </c>
      <c r="H37" s="2"/>
      <c r="I37" s="2"/>
      <c r="J37" s="2">
        <v>3</v>
      </c>
      <c r="K37" s="2">
        <f t="shared" si="8"/>
        <v>2</v>
      </c>
      <c r="L37" s="2">
        <v>1</v>
      </c>
      <c r="M37" s="11"/>
      <c r="N37" s="11"/>
      <c r="O37" s="5"/>
      <c r="P37" s="2">
        <f t="shared" si="9"/>
        <v>3</v>
      </c>
      <c r="Q37" s="5">
        <v>2</v>
      </c>
      <c r="R37" s="5"/>
      <c r="S37" s="2">
        <v>1</v>
      </c>
      <c r="T37" s="5"/>
      <c r="U37" s="2">
        <f t="shared" si="10"/>
        <v>0</v>
      </c>
      <c r="V37" s="5"/>
      <c r="W37" s="2"/>
      <c r="X37" s="2"/>
      <c r="Y37" s="5"/>
      <c r="Z37" s="2">
        <f t="shared" si="11"/>
        <v>3</v>
      </c>
      <c r="AA37" s="5">
        <v>1</v>
      </c>
      <c r="AB37" s="5">
        <v>1</v>
      </c>
      <c r="AC37" s="2">
        <f t="shared" si="12"/>
        <v>6</v>
      </c>
      <c r="AD37" s="52">
        <v>1</v>
      </c>
      <c r="AE37" s="44">
        <v>4</v>
      </c>
      <c r="AF37" s="13">
        <v>1</v>
      </c>
      <c r="AG37" s="44">
        <v>5</v>
      </c>
      <c r="AH37" s="44">
        <v>3</v>
      </c>
      <c r="AI37" s="13">
        <v>2</v>
      </c>
      <c r="AJ37" s="19"/>
      <c r="AK37" s="59">
        <v>5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2"/>
      <c r="F38" s="44"/>
      <c r="G38" s="2"/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0</v>
      </c>
      <c r="AD38" s="44"/>
      <c r="AE38" s="44">
        <v>1</v>
      </c>
      <c r="AF38" s="13"/>
      <c r="AG38" s="44">
        <v>1</v>
      </c>
      <c r="AH38" s="44"/>
      <c r="AI38" s="13">
        <v>1</v>
      </c>
      <c r="AJ38" s="19"/>
      <c r="AK38" s="59">
        <v>1</v>
      </c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2">
        <v>1</v>
      </c>
      <c r="F40" s="44"/>
      <c r="G40" s="2">
        <v>1</v>
      </c>
      <c r="H40" s="2"/>
      <c r="I40" s="2"/>
      <c r="J40" s="2">
        <v>5</v>
      </c>
      <c r="K40" s="2">
        <f t="shared" si="8"/>
        <v>3</v>
      </c>
      <c r="L40" s="2">
        <v>2</v>
      </c>
      <c r="M40" s="11"/>
      <c r="N40" s="11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f t="shared" si="12"/>
        <v>4</v>
      </c>
      <c r="AD40" s="44"/>
      <c r="AE40" s="44">
        <v>1</v>
      </c>
      <c r="AF40" s="13"/>
      <c r="AG40" s="44">
        <v>1</v>
      </c>
      <c r="AH40" s="44"/>
      <c r="AI40" s="13">
        <v>1</v>
      </c>
      <c r="AJ40" s="19"/>
      <c r="AK40" s="59">
        <v>1</v>
      </c>
      <c r="AL40" s="59">
        <v>1</v>
      </c>
      <c r="AM40" s="59"/>
      <c r="AN40" s="59">
        <v>1</v>
      </c>
      <c r="AO40" s="59">
        <v>1</v>
      </c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>
        <v>1</v>
      </c>
      <c r="F41" s="44">
        <v>1</v>
      </c>
      <c r="G41" s="2"/>
      <c r="H41" s="2"/>
      <c r="I41" s="2"/>
      <c r="J41" s="2">
        <v>1</v>
      </c>
      <c r="K41" s="2">
        <f t="shared" si="8"/>
        <v>1</v>
      </c>
      <c r="L41" s="2"/>
      <c r="M41" s="11"/>
      <c r="N41" s="11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0</v>
      </c>
      <c r="AA41" s="5"/>
      <c r="AB41" s="5"/>
      <c r="AC41" s="2">
        <f t="shared" si="12"/>
        <v>2</v>
      </c>
      <c r="AD41" s="44">
        <v>1</v>
      </c>
      <c r="AE41" s="44"/>
      <c r="AF41" s="13"/>
      <c r="AG41" s="44"/>
      <c r="AH41" s="44"/>
      <c r="AI41" s="13"/>
      <c r="AJ41" s="19"/>
      <c r="AK41" s="5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9</v>
      </c>
      <c r="F42" s="52">
        <v>1</v>
      </c>
      <c r="G42" s="2">
        <v>7</v>
      </c>
      <c r="H42" s="2">
        <v>1</v>
      </c>
      <c r="I42" s="2"/>
      <c r="J42" s="2">
        <v>7</v>
      </c>
      <c r="K42" s="2">
        <f>J42-L42-M42</f>
        <v>4</v>
      </c>
      <c r="L42" s="2">
        <v>3</v>
      </c>
      <c r="M42" s="11"/>
      <c r="N42" s="11"/>
      <c r="O42" s="5"/>
      <c r="P42" s="2">
        <f>Q42+R42+S42+T42+U42</f>
        <v>1</v>
      </c>
      <c r="Q42" s="5"/>
      <c r="R42" s="5"/>
      <c r="S42" s="2"/>
      <c r="T42" s="5"/>
      <c r="U42" s="2">
        <f>V42+W42+X42</f>
        <v>1</v>
      </c>
      <c r="V42" s="5"/>
      <c r="W42" s="2">
        <v>1</v>
      </c>
      <c r="X42" s="2"/>
      <c r="Y42" s="5">
        <v>1</v>
      </c>
      <c r="Z42" s="2">
        <f>P42+Y42</f>
        <v>2</v>
      </c>
      <c r="AA42" s="5"/>
      <c r="AB42" s="5">
        <v>1</v>
      </c>
      <c r="AC42" s="2">
        <f>F42+G42+K42-Z42-AA42-O42-N42</f>
        <v>10</v>
      </c>
      <c r="AD42" s="52">
        <v>3</v>
      </c>
      <c r="AE42" s="44">
        <v>1</v>
      </c>
      <c r="AF42" s="13">
        <v>1</v>
      </c>
      <c r="AG42" s="44">
        <v>2</v>
      </c>
      <c r="AH42" s="44"/>
      <c r="AI42" s="13">
        <v>2</v>
      </c>
      <c r="AJ42" s="19"/>
      <c r="AK42" s="59">
        <v>2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9</v>
      </c>
      <c r="F43" s="42">
        <f t="shared" ref="F43:AP43" si="13">SUM(F44:F50)</f>
        <v>1</v>
      </c>
      <c r="G43" s="42">
        <f t="shared" si="13"/>
        <v>8</v>
      </c>
      <c r="H43" s="42">
        <f t="shared" si="13"/>
        <v>0</v>
      </c>
      <c r="I43" s="42">
        <f t="shared" si="13"/>
        <v>0</v>
      </c>
      <c r="J43" s="42">
        <f t="shared" si="13"/>
        <v>9</v>
      </c>
      <c r="K43" s="42">
        <f t="shared" si="13"/>
        <v>7</v>
      </c>
      <c r="L43" s="42">
        <f t="shared" si="13"/>
        <v>2</v>
      </c>
      <c r="M43" s="42">
        <f t="shared" si="13"/>
        <v>0</v>
      </c>
      <c r="N43" s="42">
        <f t="shared" si="13"/>
        <v>0</v>
      </c>
      <c r="O43" s="42">
        <f t="shared" si="13"/>
        <v>0</v>
      </c>
      <c r="P43" s="42">
        <f t="shared" si="13"/>
        <v>3</v>
      </c>
      <c r="Q43" s="42">
        <f t="shared" si="13"/>
        <v>1</v>
      </c>
      <c r="R43" s="42">
        <f t="shared" si="13"/>
        <v>0</v>
      </c>
      <c r="S43" s="42">
        <f t="shared" si="13"/>
        <v>1</v>
      </c>
      <c r="T43" s="42">
        <f t="shared" si="13"/>
        <v>0</v>
      </c>
      <c r="U43" s="42">
        <f t="shared" si="13"/>
        <v>1</v>
      </c>
      <c r="V43" s="42">
        <f t="shared" si="13"/>
        <v>0</v>
      </c>
      <c r="W43" s="42">
        <f t="shared" si="13"/>
        <v>1</v>
      </c>
      <c r="X43" s="42">
        <f t="shared" si="13"/>
        <v>0</v>
      </c>
      <c r="Y43" s="42">
        <f t="shared" si="13"/>
        <v>2</v>
      </c>
      <c r="Z43" s="42">
        <f t="shared" si="13"/>
        <v>5</v>
      </c>
      <c r="AA43" s="42">
        <f t="shared" si="13"/>
        <v>0</v>
      </c>
      <c r="AB43" s="42">
        <f t="shared" si="13"/>
        <v>1</v>
      </c>
      <c r="AC43" s="42">
        <f t="shared" si="13"/>
        <v>11</v>
      </c>
      <c r="AD43" s="42">
        <f>SUM(AD44:AD50)</f>
        <v>2</v>
      </c>
      <c r="AE43" s="42">
        <f t="shared" si="13"/>
        <v>5</v>
      </c>
      <c r="AF43" s="42">
        <f t="shared" si="13"/>
        <v>0</v>
      </c>
      <c r="AG43" s="42">
        <f t="shared" si="13"/>
        <v>5</v>
      </c>
      <c r="AH43" s="42">
        <f t="shared" si="13"/>
        <v>2</v>
      </c>
      <c r="AI43" s="42">
        <f t="shared" si="13"/>
        <v>3</v>
      </c>
      <c r="AJ43" s="42">
        <f t="shared" si="13"/>
        <v>0</v>
      </c>
      <c r="AK43" s="42">
        <f t="shared" si="13"/>
        <v>5</v>
      </c>
      <c r="AL43" s="42">
        <f t="shared" si="13"/>
        <v>1</v>
      </c>
      <c r="AM43" s="42">
        <f t="shared" si="13"/>
        <v>0</v>
      </c>
      <c r="AN43" s="42">
        <f t="shared" si="13"/>
        <v>1</v>
      </c>
      <c r="AO43" s="42">
        <f t="shared" si="13"/>
        <v>1</v>
      </c>
      <c r="AP43" s="42">
        <f t="shared" si="13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>
        <v>1</v>
      </c>
      <c r="K44" s="2">
        <f t="shared" ref="K44:K50" si="14">J44-L44-M44</f>
        <v>1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F44+G44+K44-Z44-AA44-O44-N44</f>
        <v>1</v>
      </c>
      <c r="AD44" s="44">
        <v>1</v>
      </c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>
        <v>1</v>
      </c>
      <c r="K45" s="2">
        <f t="shared" si="14"/>
        <v>1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1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/>
      <c r="F48" s="44"/>
      <c r="G48" s="2"/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0</v>
      </c>
      <c r="AD48" s="44"/>
      <c r="AE48" s="44"/>
      <c r="AF48" s="13"/>
      <c r="AG48" s="44"/>
      <c r="AH48" s="44"/>
      <c r="AI48" s="13"/>
      <c r="AJ48" s="19"/>
      <c r="AK48" s="19"/>
      <c r="AL48" s="59">
        <v>1</v>
      </c>
      <c r="AM48" s="59"/>
      <c r="AN48" s="59">
        <v>1</v>
      </c>
      <c r="AO48" s="59">
        <v>1</v>
      </c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2"/>
      <c r="F49" s="44"/>
      <c r="G49" s="2"/>
      <c r="H49" s="2"/>
      <c r="I49" s="2"/>
      <c r="J49" s="2">
        <v>1</v>
      </c>
      <c r="K49" s="2">
        <f t="shared" si="14"/>
        <v>1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1</v>
      </c>
      <c r="AD49" s="44"/>
      <c r="AE49" s="44">
        <v>2</v>
      </c>
      <c r="AF49" s="13"/>
      <c r="AG49" s="44">
        <v>2</v>
      </c>
      <c r="AH49" s="44">
        <v>1</v>
      </c>
      <c r="AI49" s="13">
        <v>1</v>
      </c>
      <c r="AJ49" s="19"/>
      <c r="AK49" s="59">
        <v>2</v>
      </c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50" t="s">
        <v>40</v>
      </c>
      <c r="B50" s="188" t="s">
        <v>168</v>
      </c>
      <c r="C50" s="189"/>
      <c r="D50" s="190"/>
      <c r="E50" s="52">
        <v>9</v>
      </c>
      <c r="F50" s="52">
        <v>1</v>
      </c>
      <c r="G50" s="51">
        <v>8</v>
      </c>
      <c r="H50" s="51"/>
      <c r="I50" s="51"/>
      <c r="J50" s="51">
        <v>6</v>
      </c>
      <c r="K50" s="2">
        <f t="shared" si="14"/>
        <v>4</v>
      </c>
      <c r="L50" s="2">
        <v>2</v>
      </c>
      <c r="M50" s="11"/>
      <c r="N50" s="11"/>
      <c r="O50" s="5"/>
      <c r="P50" s="2">
        <f t="shared" si="15"/>
        <v>3</v>
      </c>
      <c r="Q50" s="5">
        <v>1</v>
      </c>
      <c r="R50" s="5"/>
      <c r="S50" s="2">
        <v>1</v>
      </c>
      <c r="T50" s="5"/>
      <c r="U50" s="2">
        <f t="shared" si="16"/>
        <v>1</v>
      </c>
      <c r="V50" s="5"/>
      <c r="W50" s="2">
        <v>1</v>
      </c>
      <c r="X50" s="2"/>
      <c r="Y50" s="5">
        <v>2</v>
      </c>
      <c r="Z50" s="2">
        <f t="shared" si="17"/>
        <v>5</v>
      </c>
      <c r="AA50" s="5"/>
      <c r="AB50" s="5">
        <v>1</v>
      </c>
      <c r="AC50" s="2">
        <f t="shared" si="18"/>
        <v>8</v>
      </c>
      <c r="AD50" s="52">
        <v>1</v>
      </c>
      <c r="AE50" s="53">
        <v>3</v>
      </c>
      <c r="AF50" s="54"/>
      <c r="AG50" s="53">
        <v>3</v>
      </c>
      <c r="AH50" s="53">
        <v>1</v>
      </c>
      <c r="AI50" s="54">
        <v>2</v>
      </c>
      <c r="AJ50" s="19"/>
      <c r="AK50" s="59">
        <v>3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30</v>
      </c>
      <c r="F51" s="42">
        <f t="shared" ref="F51:AP51" si="19">SUM(F52:F64)</f>
        <v>7</v>
      </c>
      <c r="G51" s="42">
        <f t="shared" si="19"/>
        <v>22</v>
      </c>
      <c r="H51" s="42">
        <f t="shared" si="19"/>
        <v>1</v>
      </c>
      <c r="I51" s="42">
        <f t="shared" si="19"/>
        <v>0</v>
      </c>
      <c r="J51" s="42">
        <f t="shared" si="19"/>
        <v>29</v>
      </c>
      <c r="K51" s="42">
        <f t="shared" si="19"/>
        <v>24</v>
      </c>
      <c r="L51" s="42">
        <f t="shared" si="19"/>
        <v>5</v>
      </c>
      <c r="M51" s="42">
        <f t="shared" si="19"/>
        <v>0</v>
      </c>
      <c r="N51" s="42">
        <f t="shared" si="19"/>
        <v>0</v>
      </c>
      <c r="O51" s="42">
        <f t="shared" si="19"/>
        <v>0</v>
      </c>
      <c r="P51" s="42">
        <f t="shared" si="19"/>
        <v>32</v>
      </c>
      <c r="Q51" s="42">
        <f t="shared" si="19"/>
        <v>26</v>
      </c>
      <c r="R51" s="42">
        <f t="shared" si="19"/>
        <v>3</v>
      </c>
      <c r="S51" s="42">
        <f t="shared" si="19"/>
        <v>0</v>
      </c>
      <c r="T51" s="42">
        <f t="shared" si="19"/>
        <v>0</v>
      </c>
      <c r="U51" s="42">
        <f t="shared" si="19"/>
        <v>3</v>
      </c>
      <c r="V51" s="42">
        <f t="shared" si="19"/>
        <v>1</v>
      </c>
      <c r="W51" s="42">
        <f t="shared" si="19"/>
        <v>2</v>
      </c>
      <c r="X51" s="42">
        <f t="shared" si="19"/>
        <v>0</v>
      </c>
      <c r="Y51" s="42">
        <f t="shared" si="19"/>
        <v>1</v>
      </c>
      <c r="Z51" s="42">
        <f t="shared" si="19"/>
        <v>33</v>
      </c>
      <c r="AA51" s="42">
        <f t="shared" si="19"/>
        <v>0</v>
      </c>
      <c r="AB51" s="42">
        <f t="shared" si="19"/>
        <v>2</v>
      </c>
      <c r="AC51" s="42">
        <f t="shared" si="19"/>
        <v>20</v>
      </c>
      <c r="AD51" s="42">
        <f>SUM(AD52:AD64)</f>
        <v>9</v>
      </c>
      <c r="AE51" s="42">
        <f t="shared" si="19"/>
        <v>2</v>
      </c>
      <c r="AF51" s="42">
        <f t="shared" si="19"/>
        <v>0</v>
      </c>
      <c r="AG51" s="42">
        <f t="shared" si="19"/>
        <v>2</v>
      </c>
      <c r="AH51" s="42">
        <f t="shared" si="19"/>
        <v>1</v>
      </c>
      <c r="AI51" s="42">
        <f t="shared" si="19"/>
        <v>1</v>
      </c>
      <c r="AJ51" s="42">
        <f t="shared" si="19"/>
        <v>0</v>
      </c>
      <c r="AK51" s="42">
        <f t="shared" si="19"/>
        <v>2</v>
      </c>
      <c r="AL51" s="42">
        <f t="shared" si="19"/>
        <v>2</v>
      </c>
      <c r="AM51" s="42">
        <f t="shared" si="19"/>
        <v>0</v>
      </c>
      <c r="AN51" s="42">
        <f t="shared" si="19"/>
        <v>2</v>
      </c>
      <c r="AO51" s="42">
        <f t="shared" si="19"/>
        <v>2</v>
      </c>
      <c r="AP51" s="42">
        <f t="shared" si="19"/>
        <v>0</v>
      </c>
    </row>
    <row r="52" spans="1:42" s="14" customFormat="1" ht="39.950000000000003" customHeight="1" x14ac:dyDescent="0.2">
      <c r="A52" s="50" t="s">
        <v>42</v>
      </c>
      <c r="B52" s="188" t="s">
        <v>192</v>
      </c>
      <c r="C52" s="189"/>
      <c r="D52" s="190"/>
      <c r="E52" s="52">
        <v>12</v>
      </c>
      <c r="F52" s="52">
        <v>2</v>
      </c>
      <c r="G52" s="51">
        <v>9</v>
      </c>
      <c r="H52" s="51">
        <v>1</v>
      </c>
      <c r="I52" s="51"/>
      <c r="J52" s="51">
        <v>12</v>
      </c>
      <c r="K52" s="2">
        <f t="shared" ref="K52:K63" si="20">J52-L52-M52</f>
        <v>12</v>
      </c>
      <c r="L52" s="2"/>
      <c r="M52" s="11"/>
      <c r="N52" s="11"/>
      <c r="O52" s="5"/>
      <c r="P52" s="2">
        <f t="shared" ref="P52:P63" si="21">Q52+R52+S52+T52+U52</f>
        <v>19</v>
      </c>
      <c r="Q52" s="5">
        <v>17</v>
      </c>
      <c r="R52" s="5">
        <v>1</v>
      </c>
      <c r="S52" s="2"/>
      <c r="T52" s="5"/>
      <c r="U52" s="2">
        <f t="shared" ref="U52:U63" si="22">V52+W52+X52</f>
        <v>1</v>
      </c>
      <c r="V52" s="5"/>
      <c r="W52" s="2">
        <v>1</v>
      </c>
      <c r="X52" s="2"/>
      <c r="Y52" s="5"/>
      <c r="Z52" s="2">
        <f t="shared" ref="Z52:Z63" si="23">P52+Y52</f>
        <v>19</v>
      </c>
      <c r="AA52" s="5"/>
      <c r="AB52" s="5"/>
      <c r="AC52" s="2">
        <f t="shared" ref="AC52:AC63" si="24">F52+G52+K52-Z52-AA52-O52-N52</f>
        <v>4</v>
      </c>
      <c r="AD52" s="52">
        <v>2</v>
      </c>
      <c r="AE52" s="53">
        <v>1</v>
      </c>
      <c r="AF52" s="54"/>
      <c r="AG52" s="53">
        <v>1</v>
      </c>
      <c r="AH52" s="53"/>
      <c r="AI52" s="54">
        <v>1</v>
      </c>
      <c r="AJ52" s="19"/>
      <c r="AK52" s="5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3</v>
      </c>
      <c r="F53" s="52">
        <v>1</v>
      </c>
      <c r="G53" s="5">
        <v>2</v>
      </c>
      <c r="H53" s="2"/>
      <c r="I53" s="2"/>
      <c r="J53" s="2">
        <v>4</v>
      </c>
      <c r="K53" s="2">
        <f t="shared" si="20"/>
        <v>3</v>
      </c>
      <c r="L53" s="2">
        <v>1</v>
      </c>
      <c r="M53" s="11"/>
      <c r="N53" s="11"/>
      <c r="O53" s="5"/>
      <c r="P53" s="2">
        <f t="shared" si="21"/>
        <v>4</v>
      </c>
      <c r="Q53" s="5">
        <v>2</v>
      </c>
      <c r="R53" s="5">
        <v>1</v>
      </c>
      <c r="S53" s="2"/>
      <c r="T53" s="5"/>
      <c r="U53" s="2">
        <f t="shared" si="22"/>
        <v>1</v>
      </c>
      <c r="V53" s="5">
        <v>1</v>
      </c>
      <c r="W53" s="2"/>
      <c r="X53" s="2"/>
      <c r="Y53" s="5"/>
      <c r="Z53" s="2">
        <f t="shared" si="23"/>
        <v>4</v>
      </c>
      <c r="AA53" s="5"/>
      <c r="AB53" s="5"/>
      <c r="AC53" s="2">
        <f t="shared" si="24"/>
        <v>2</v>
      </c>
      <c r="AD53" s="52">
        <v>2</v>
      </c>
      <c r="AE53" s="44">
        <v>1</v>
      </c>
      <c r="AF53" s="13"/>
      <c r="AG53" s="44">
        <v>1</v>
      </c>
      <c r="AH53" s="44">
        <v>1</v>
      </c>
      <c r="AI53" s="13"/>
      <c r="AJ53" s="19"/>
      <c r="AK53" s="59">
        <v>1</v>
      </c>
      <c r="AL53" s="59">
        <v>1</v>
      </c>
      <c r="AM53" s="59"/>
      <c r="AN53" s="59">
        <v>1</v>
      </c>
      <c r="AO53" s="59">
        <v>1</v>
      </c>
      <c r="AP53" s="1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>
        <v>1</v>
      </c>
      <c r="F54" s="5">
        <v>1</v>
      </c>
      <c r="G54" s="5"/>
      <c r="H54" s="2"/>
      <c r="I54" s="2"/>
      <c r="J54" s="2">
        <v>1</v>
      </c>
      <c r="K54" s="2">
        <f t="shared" si="20"/>
        <v>1</v>
      </c>
      <c r="L54" s="2"/>
      <c r="M54" s="11"/>
      <c r="N54" s="11"/>
      <c r="O54" s="5"/>
      <c r="P54" s="2">
        <f t="shared" si="21"/>
        <v>0</v>
      </c>
      <c r="Q54" s="5"/>
      <c r="R54" s="5"/>
      <c r="S54" s="2"/>
      <c r="T54" s="5"/>
      <c r="U54" s="2">
        <f t="shared" si="22"/>
        <v>0</v>
      </c>
      <c r="V54" s="5"/>
      <c r="W54" s="2"/>
      <c r="X54" s="2"/>
      <c r="Y54" s="5"/>
      <c r="Z54" s="2">
        <f t="shared" si="23"/>
        <v>0</v>
      </c>
      <c r="AA54" s="5"/>
      <c r="AB54" s="5"/>
      <c r="AC54" s="2">
        <f t="shared" si="24"/>
        <v>2</v>
      </c>
      <c r="AD54" s="5">
        <v>2</v>
      </c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>
        <v>2</v>
      </c>
      <c r="F55" s="5">
        <v>2</v>
      </c>
      <c r="G55" s="2"/>
      <c r="H55" s="2"/>
      <c r="I55" s="2"/>
      <c r="J55" s="2">
        <v>1</v>
      </c>
      <c r="K55" s="2">
        <f t="shared" si="20"/>
        <v>1</v>
      </c>
      <c r="L55" s="2"/>
      <c r="M55" s="11"/>
      <c r="N55" s="11"/>
      <c r="O55" s="5"/>
      <c r="P55" s="2">
        <f t="shared" si="21"/>
        <v>1</v>
      </c>
      <c r="Q55" s="5">
        <v>1</v>
      </c>
      <c r="R55" s="5"/>
      <c r="S55" s="2"/>
      <c r="T55" s="5"/>
      <c r="U55" s="2">
        <f t="shared" si="22"/>
        <v>0</v>
      </c>
      <c r="V55" s="5"/>
      <c r="W55" s="2"/>
      <c r="X55" s="2"/>
      <c r="Y55" s="5"/>
      <c r="Z55" s="2">
        <f t="shared" si="23"/>
        <v>1</v>
      </c>
      <c r="AA55" s="5"/>
      <c r="AB55" s="5"/>
      <c r="AC55" s="2">
        <f t="shared" si="24"/>
        <v>2</v>
      </c>
      <c r="AD55" s="5">
        <v>1</v>
      </c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2"/>
      <c r="F56" s="44"/>
      <c r="G56" s="2"/>
      <c r="H56" s="2"/>
      <c r="I56" s="2"/>
      <c r="J56" s="2"/>
      <c r="K56" s="2">
        <f t="shared" si="20"/>
        <v>0</v>
      </c>
      <c r="L56" s="2"/>
      <c r="M56" s="11"/>
      <c r="N56" s="11"/>
      <c r="O56" s="5"/>
      <c r="P56" s="2">
        <f t="shared" si="21"/>
        <v>0</v>
      </c>
      <c r="Q56" s="5"/>
      <c r="R56" s="5"/>
      <c r="S56" s="2"/>
      <c r="T56" s="5"/>
      <c r="U56" s="2">
        <f t="shared" si="22"/>
        <v>0</v>
      </c>
      <c r="V56" s="5"/>
      <c r="W56" s="2"/>
      <c r="X56" s="2"/>
      <c r="Y56" s="5"/>
      <c r="Z56" s="2">
        <f t="shared" si="23"/>
        <v>0</v>
      </c>
      <c r="AA56" s="5"/>
      <c r="AB56" s="5"/>
      <c r="AC56" s="2">
        <f t="shared" si="24"/>
        <v>0</v>
      </c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2"/>
      <c r="F57" s="44"/>
      <c r="G57" s="2"/>
      <c r="H57" s="2"/>
      <c r="I57" s="2"/>
      <c r="J57" s="2">
        <v>1</v>
      </c>
      <c r="K57" s="2">
        <f t="shared" si="20"/>
        <v>1</v>
      </c>
      <c r="L57" s="2"/>
      <c r="M57" s="11"/>
      <c r="N57" s="11"/>
      <c r="O57" s="5"/>
      <c r="P57" s="2">
        <f t="shared" si="21"/>
        <v>1</v>
      </c>
      <c r="Q57" s="5">
        <v>1</v>
      </c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1</v>
      </c>
      <c r="AA57" s="5"/>
      <c r="AB57" s="5"/>
      <c r="AC57" s="2">
        <f t="shared" si="24"/>
        <v>0</v>
      </c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2"/>
      <c r="F58" s="44"/>
      <c r="G58" s="2"/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0</v>
      </c>
      <c r="Q58" s="5"/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0</v>
      </c>
      <c r="AA58" s="5"/>
      <c r="AB58" s="5"/>
      <c r="AC58" s="2">
        <f t="shared" si="24"/>
        <v>0</v>
      </c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>
        <v>1</v>
      </c>
      <c r="F59" s="5"/>
      <c r="G59" s="5">
        <v>1</v>
      </c>
      <c r="H59" s="2"/>
      <c r="I59" s="2"/>
      <c r="J59" s="2"/>
      <c r="K59" s="2">
        <f t="shared" si="20"/>
        <v>0</v>
      </c>
      <c r="L59" s="2"/>
      <c r="M59" s="11"/>
      <c r="N59" s="11"/>
      <c r="O59" s="5"/>
      <c r="P59" s="2">
        <f t="shared" si="21"/>
        <v>0</v>
      </c>
      <c r="Q59" s="5"/>
      <c r="R59" s="5"/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0</v>
      </c>
      <c r="AA59" s="5"/>
      <c r="AB59" s="5"/>
      <c r="AC59" s="2">
        <f t="shared" si="24"/>
        <v>1</v>
      </c>
      <c r="AD59" s="5"/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>
        <v>5</v>
      </c>
      <c r="F60" s="52"/>
      <c r="G60" s="5">
        <v>5</v>
      </c>
      <c r="H60" s="2"/>
      <c r="I60" s="2"/>
      <c r="J60" s="2">
        <v>3</v>
      </c>
      <c r="K60" s="2">
        <f t="shared" si="20"/>
        <v>1</v>
      </c>
      <c r="L60" s="2">
        <v>2</v>
      </c>
      <c r="M60" s="11"/>
      <c r="N60" s="11"/>
      <c r="O60" s="5"/>
      <c r="P60" s="2">
        <f t="shared" si="21"/>
        <v>3</v>
      </c>
      <c r="Q60" s="5">
        <v>3</v>
      </c>
      <c r="R60" s="5"/>
      <c r="S60" s="2"/>
      <c r="T60" s="5"/>
      <c r="U60" s="2">
        <f t="shared" si="22"/>
        <v>0</v>
      </c>
      <c r="V60" s="5"/>
      <c r="W60" s="2"/>
      <c r="X60" s="2"/>
      <c r="Y60" s="5"/>
      <c r="Z60" s="2">
        <f t="shared" si="23"/>
        <v>3</v>
      </c>
      <c r="AA60" s="5"/>
      <c r="AB60" s="5">
        <v>1</v>
      </c>
      <c r="AC60" s="2">
        <f t="shared" si="24"/>
        <v>3</v>
      </c>
      <c r="AD60" s="52">
        <v>1</v>
      </c>
      <c r="AE60" s="44"/>
      <c r="AF60" s="13"/>
      <c r="AG60" s="44"/>
      <c r="AH60" s="44"/>
      <c r="AI60" s="13"/>
      <c r="AJ60" s="19"/>
      <c r="AK60" s="19"/>
      <c r="AL60" s="59">
        <v>1</v>
      </c>
      <c r="AM60" s="59"/>
      <c r="AN60" s="59">
        <v>1</v>
      </c>
      <c r="AO60" s="59">
        <v>1</v>
      </c>
      <c r="AP60" s="1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>
        <v>2</v>
      </c>
      <c r="F61" s="5">
        <v>1</v>
      </c>
      <c r="G61" s="5">
        <v>1</v>
      </c>
      <c r="H61" s="2"/>
      <c r="I61" s="2"/>
      <c r="J61" s="2">
        <v>5</v>
      </c>
      <c r="K61" s="2">
        <f t="shared" si="20"/>
        <v>3</v>
      </c>
      <c r="L61" s="2">
        <v>2</v>
      </c>
      <c r="M61" s="11"/>
      <c r="N61" s="11"/>
      <c r="O61" s="5"/>
      <c r="P61" s="2">
        <f t="shared" si="21"/>
        <v>1</v>
      </c>
      <c r="Q61" s="5"/>
      <c r="R61" s="5">
        <v>1</v>
      </c>
      <c r="S61" s="2"/>
      <c r="T61" s="5"/>
      <c r="U61" s="2">
        <f t="shared" si="22"/>
        <v>0</v>
      </c>
      <c r="V61" s="5"/>
      <c r="W61" s="2"/>
      <c r="X61" s="2"/>
      <c r="Y61" s="5">
        <v>1</v>
      </c>
      <c r="Z61" s="2">
        <f t="shared" si="23"/>
        <v>2</v>
      </c>
      <c r="AA61" s="5"/>
      <c r="AB61" s="5"/>
      <c r="AC61" s="2">
        <f t="shared" si="24"/>
        <v>3</v>
      </c>
      <c r="AD61" s="5"/>
      <c r="AE61" s="44"/>
      <c r="AF61" s="13"/>
      <c r="AG61" s="44"/>
      <c r="AH61" s="44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>
        <v>3</v>
      </c>
      <c r="F62" s="5"/>
      <c r="G62" s="5">
        <v>3</v>
      </c>
      <c r="H62" s="2"/>
      <c r="I62" s="2"/>
      <c r="J62" s="2">
        <v>2</v>
      </c>
      <c r="K62" s="2">
        <f t="shared" si="20"/>
        <v>2</v>
      </c>
      <c r="L62" s="2"/>
      <c r="M62" s="11"/>
      <c r="N62" s="11"/>
      <c r="O62" s="5"/>
      <c r="P62" s="2">
        <f t="shared" si="21"/>
        <v>2</v>
      </c>
      <c r="Q62" s="5">
        <v>1</v>
      </c>
      <c r="R62" s="5"/>
      <c r="S62" s="2"/>
      <c r="T62" s="5"/>
      <c r="U62" s="2">
        <f t="shared" si="22"/>
        <v>1</v>
      </c>
      <c r="V62" s="5"/>
      <c r="W62" s="2">
        <v>1</v>
      </c>
      <c r="X62" s="2"/>
      <c r="Y62" s="5"/>
      <c r="Z62" s="2">
        <f t="shared" si="23"/>
        <v>2</v>
      </c>
      <c r="AA62" s="5"/>
      <c r="AB62" s="5">
        <v>1</v>
      </c>
      <c r="AC62" s="2">
        <f t="shared" si="24"/>
        <v>3</v>
      </c>
      <c r="AD62" s="5">
        <v>1</v>
      </c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5"/>
      <c r="G63" s="2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5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2">
        <v>1</v>
      </c>
      <c r="F64" s="44"/>
      <c r="G64" s="2">
        <v>1</v>
      </c>
      <c r="H64" s="2"/>
      <c r="I64" s="2"/>
      <c r="J64" s="2"/>
      <c r="K64" s="2">
        <f>J64-L64-M64</f>
        <v>0</v>
      </c>
      <c r="L64" s="2"/>
      <c r="M64" s="11"/>
      <c r="N64" s="11"/>
      <c r="O64" s="5"/>
      <c r="P64" s="2">
        <f>Q64+R64+S64+T64+U64</f>
        <v>1</v>
      </c>
      <c r="Q64" s="5">
        <v>1</v>
      </c>
      <c r="R64" s="5"/>
      <c r="S64" s="2"/>
      <c r="T64" s="5"/>
      <c r="U64" s="2">
        <f>V64+W64+X64</f>
        <v>0</v>
      </c>
      <c r="V64" s="5"/>
      <c r="W64" s="2"/>
      <c r="X64" s="2"/>
      <c r="Y64" s="5"/>
      <c r="Z64" s="2">
        <f>P64+Y64</f>
        <v>1</v>
      </c>
      <c r="AA64" s="5"/>
      <c r="AB64" s="5"/>
      <c r="AC64" s="2">
        <f>F64+G64+K64-Z64-AA64-O64-N64</f>
        <v>0</v>
      </c>
      <c r="AD64" s="44"/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1</v>
      </c>
      <c r="F65" s="42">
        <f t="shared" ref="F65:AP65" si="25">SUM(F66:F71)</f>
        <v>0</v>
      </c>
      <c r="G65" s="42">
        <f t="shared" si="25"/>
        <v>1</v>
      </c>
      <c r="H65" s="42">
        <f t="shared" si="25"/>
        <v>0</v>
      </c>
      <c r="I65" s="42">
        <f t="shared" si="25"/>
        <v>0</v>
      </c>
      <c r="J65" s="42">
        <f t="shared" si="25"/>
        <v>2</v>
      </c>
      <c r="K65" s="42">
        <f t="shared" si="25"/>
        <v>1</v>
      </c>
      <c r="L65" s="42">
        <f t="shared" si="25"/>
        <v>1</v>
      </c>
      <c r="M65" s="42">
        <f t="shared" si="25"/>
        <v>0</v>
      </c>
      <c r="N65" s="42">
        <f t="shared" si="25"/>
        <v>0</v>
      </c>
      <c r="O65" s="42">
        <f t="shared" si="25"/>
        <v>0</v>
      </c>
      <c r="P65" s="42">
        <f t="shared" si="25"/>
        <v>1</v>
      </c>
      <c r="Q65" s="42">
        <f t="shared" si="25"/>
        <v>1</v>
      </c>
      <c r="R65" s="42">
        <f t="shared" si="25"/>
        <v>0</v>
      </c>
      <c r="S65" s="42">
        <f t="shared" si="25"/>
        <v>0</v>
      </c>
      <c r="T65" s="42">
        <f t="shared" si="25"/>
        <v>0</v>
      </c>
      <c r="U65" s="42">
        <f t="shared" si="25"/>
        <v>0</v>
      </c>
      <c r="V65" s="42">
        <f t="shared" si="25"/>
        <v>0</v>
      </c>
      <c r="W65" s="42">
        <f t="shared" si="25"/>
        <v>0</v>
      </c>
      <c r="X65" s="42">
        <f t="shared" si="25"/>
        <v>0</v>
      </c>
      <c r="Y65" s="42">
        <f t="shared" si="25"/>
        <v>0</v>
      </c>
      <c r="Z65" s="42">
        <f t="shared" si="25"/>
        <v>1</v>
      </c>
      <c r="AA65" s="42">
        <f t="shared" si="25"/>
        <v>0</v>
      </c>
      <c r="AB65" s="42">
        <f t="shared" si="25"/>
        <v>0</v>
      </c>
      <c r="AC65" s="42">
        <f t="shared" si="25"/>
        <v>1</v>
      </c>
      <c r="AD65" s="42">
        <f t="shared" si="25"/>
        <v>0</v>
      </c>
      <c r="AE65" s="42">
        <f t="shared" si="25"/>
        <v>0</v>
      </c>
      <c r="AF65" s="42">
        <f t="shared" si="25"/>
        <v>0</v>
      </c>
      <c r="AG65" s="42">
        <f t="shared" si="25"/>
        <v>0</v>
      </c>
      <c r="AH65" s="42">
        <f t="shared" si="25"/>
        <v>0</v>
      </c>
      <c r="AI65" s="42">
        <f t="shared" si="25"/>
        <v>0</v>
      </c>
      <c r="AJ65" s="42">
        <f t="shared" si="25"/>
        <v>0</v>
      </c>
      <c r="AK65" s="42">
        <f t="shared" si="25"/>
        <v>0</v>
      </c>
      <c r="AL65" s="42">
        <f t="shared" si="25"/>
        <v>1</v>
      </c>
      <c r="AM65" s="42">
        <f t="shared" si="25"/>
        <v>0</v>
      </c>
      <c r="AN65" s="42">
        <f t="shared" si="25"/>
        <v>1</v>
      </c>
      <c r="AO65" s="42">
        <f t="shared" si="25"/>
        <v>1</v>
      </c>
      <c r="AP65" s="42">
        <f t="shared" si="25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44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F66+G66+K66-Z66-AA66-O66-N66</f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44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/>
      <c r="F68" s="44"/>
      <c r="G68" s="2"/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4"/>
      <c r="AE68" s="44"/>
      <c r="AF68" s="13"/>
      <c r="AG68" s="44"/>
      <c r="AH68" s="44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44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2">
        <v>1</v>
      </c>
      <c r="F70" s="44"/>
      <c r="G70" s="2">
        <v>1</v>
      </c>
      <c r="H70" s="2"/>
      <c r="I70" s="2"/>
      <c r="J70" s="2">
        <v>2</v>
      </c>
      <c r="K70" s="2">
        <f t="shared" si="26"/>
        <v>1</v>
      </c>
      <c r="L70" s="2">
        <v>1</v>
      </c>
      <c r="M70" s="11"/>
      <c r="N70" s="11"/>
      <c r="O70" s="5"/>
      <c r="P70" s="2">
        <f t="shared" si="27"/>
        <v>1</v>
      </c>
      <c r="Q70" s="5">
        <v>1</v>
      </c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1</v>
      </c>
      <c r="AA70" s="5"/>
      <c r="AB70" s="5"/>
      <c r="AC70" s="2">
        <f t="shared" si="30"/>
        <v>1</v>
      </c>
      <c r="AD70" s="44"/>
      <c r="AE70" s="44"/>
      <c r="AF70" s="13"/>
      <c r="AG70" s="44"/>
      <c r="AH70" s="44"/>
      <c r="AI70" s="13"/>
      <c r="AJ70" s="19"/>
      <c r="AK70" s="19"/>
      <c r="AL70" s="59">
        <v>1</v>
      </c>
      <c r="AM70" s="59"/>
      <c r="AN70" s="59">
        <v>1</v>
      </c>
      <c r="AO70" s="59">
        <v>1</v>
      </c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/>
      <c r="F71" s="44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8</v>
      </c>
      <c r="F72" s="42">
        <f t="shared" ref="F72:AP72" si="31">SUM(F73:F79)</f>
        <v>4</v>
      </c>
      <c r="G72" s="42">
        <f t="shared" si="31"/>
        <v>4</v>
      </c>
      <c r="H72" s="42">
        <f t="shared" si="31"/>
        <v>0</v>
      </c>
      <c r="I72" s="42">
        <f t="shared" si="31"/>
        <v>0</v>
      </c>
      <c r="J72" s="42">
        <f t="shared" si="31"/>
        <v>21</v>
      </c>
      <c r="K72" s="42">
        <f t="shared" si="31"/>
        <v>16</v>
      </c>
      <c r="L72" s="42">
        <f t="shared" si="31"/>
        <v>4</v>
      </c>
      <c r="M72" s="42">
        <f t="shared" si="31"/>
        <v>1</v>
      </c>
      <c r="N72" s="42">
        <f t="shared" si="31"/>
        <v>0</v>
      </c>
      <c r="O72" s="42">
        <f t="shared" si="31"/>
        <v>0</v>
      </c>
      <c r="P72" s="42">
        <f t="shared" si="31"/>
        <v>12</v>
      </c>
      <c r="Q72" s="42">
        <f t="shared" si="31"/>
        <v>8</v>
      </c>
      <c r="R72" s="42">
        <f t="shared" si="31"/>
        <v>0</v>
      </c>
      <c r="S72" s="42">
        <f t="shared" si="31"/>
        <v>2</v>
      </c>
      <c r="T72" s="42">
        <f t="shared" si="31"/>
        <v>0</v>
      </c>
      <c r="U72" s="42">
        <f t="shared" si="31"/>
        <v>2</v>
      </c>
      <c r="V72" s="42">
        <f t="shared" si="31"/>
        <v>1</v>
      </c>
      <c r="W72" s="42">
        <f t="shared" si="31"/>
        <v>1</v>
      </c>
      <c r="X72" s="42">
        <f t="shared" si="31"/>
        <v>0</v>
      </c>
      <c r="Y72" s="42">
        <f t="shared" si="31"/>
        <v>0</v>
      </c>
      <c r="Z72" s="42">
        <f t="shared" si="31"/>
        <v>12</v>
      </c>
      <c r="AA72" s="42">
        <f t="shared" si="31"/>
        <v>0</v>
      </c>
      <c r="AB72" s="42">
        <f t="shared" si="31"/>
        <v>1</v>
      </c>
      <c r="AC72" s="42">
        <f t="shared" si="31"/>
        <v>12</v>
      </c>
      <c r="AD72" s="42">
        <f t="shared" si="31"/>
        <v>3</v>
      </c>
      <c r="AE72" s="42">
        <f t="shared" si="31"/>
        <v>4</v>
      </c>
      <c r="AF72" s="42">
        <f t="shared" si="31"/>
        <v>1</v>
      </c>
      <c r="AG72" s="42">
        <f t="shared" si="31"/>
        <v>5</v>
      </c>
      <c r="AH72" s="42">
        <f t="shared" si="31"/>
        <v>0</v>
      </c>
      <c r="AI72" s="42">
        <f t="shared" si="31"/>
        <v>5</v>
      </c>
      <c r="AJ72" s="42">
        <f t="shared" si="31"/>
        <v>0</v>
      </c>
      <c r="AK72" s="42">
        <f t="shared" si="31"/>
        <v>5</v>
      </c>
      <c r="AL72" s="42">
        <f t="shared" si="31"/>
        <v>3</v>
      </c>
      <c r="AM72" s="42">
        <f t="shared" si="31"/>
        <v>1</v>
      </c>
      <c r="AN72" s="42">
        <f t="shared" si="31"/>
        <v>4</v>
      </c>
      <c r="AO72" s="42">
        <f t="shared" si="31"/>
        <v>3</v>
      </c>
      <c r="AP72" s="42">
        <f t="shared" si="31"/>
        <v>1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5"/>
      <c r="H73" s="2"/>
      <c r="I73" s="2"/>
      <c r="J73" s="2"/>
      <c r="K73" s="2">
        <f t="shared" ref="K73:K78" si="32">J73-L73-M73</f>
        <v>0</v>
      </c>
      <c r="L73" s="2"/>
      <c r="M73" s="11"/>
      <c r="N73" s="11"/>
      <c r="O73" s="5"/>
      <c r="P73" s="2">
        <f t="shared" ref="P73:P78" si="33">Q73+R73+S73+T73+U73</f>
        <v>0</v>
      </c>
      <c r="Q73" s="5"/>
      <c r="R73" s="5"/>
      <c r="S73" s="2"/>
      <c r="T73" s="5"/>
      <c r="U73" s="2">
        <f t="shared" ref="U73:U78" si="34">V73+W73+X73</f>
        <v>0</v>
      </c>
      <c r="V73" s="5"/>
      <c r="W73" s="2"/>
      <c r="X73" s="2"/>
      <c r="Y73" s="5"/>
      <c r="Z73" s="2">
        <f t="shared" ref="Z73:Z78" si="35">P73+Y73</f>
        <v>0</v>
      </c>
      <c r="AA73" s="5"/>
      <c r="AB73" s="5"/>
      <c r="AC73" s="2">
        <f t="shared" ref="AC73:AC78" si="36">F73+G73+K73-Z73-AA73-O73-N73</f>
        <v>0</v>
      </c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>
        <v>3</v>
      </c>
      <c r="F74" s="52">
        <v>3</v>
      </c>
      <c r="G74" s="5"/>
      <c r="H74" s="2"/>
      <c r="I74" s="2"/>
      <c r="J74" s="2">
        <v>1</v>
      </c>
      <c r="K74" s="2">
        <f t="shared" si="32"/>
        <v>1</v>
      </c>
      <c r="L74" s="2"/>
      <c r="M74" s="11"/>
      <c r="N74" s="11"/>
      <c r="O74" s="5"/>
      <c r="P74" s="2">
        <f t="shared" si="33"/>
        <v>1</v>
      </c>
      <c r="Q74" s="5">
        <v>1</v>
      </c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1</v>
      </c>
      <c r="AA74" s="5"/>
      <c r="AB74" s="5"/>
      <c r="AC74" s="2">
        <f t="shared" si="36"/>
        <v>3</v>
      </c>
      <c r="AD74" s="52">
        <v>2</v>
      </c>
      <c r="AE74" s="44">
        <v>1</v>
      </c>
      <c r="AF74" s="13"/>
      <c r="AG74" s="44">
        <v>1</v>
      </c>
      <c r="AH74" s="44"/>
      <c r="AI74" s="13">
        <v>1</v>
      </c>
      <c r="AJ74" s="19"/>
      <c r="AK74" s="59">
        <v>1</v>
      </c>
      <c r="AL74" s="59">
        <v>1</v>
      </c>
      <c r="AM74" s="59"/>
      <c r="AN74" s="59">
        <v>1</v>
      </c>
      <c r="AO74" s="59">
        <v>1</v>
      </c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5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5"/>
      <c r="H76" s="2"/>
      <c r="I76" s="2"/>
      <c r="J76" s="2"/>
      <c r="K76" s="2">
        <f t="shared" si="32"/>
        <v>0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0</v>
      </c>
      <c r="AD76" s="44"/>
      <c r="AE76" s="44">
        <v>1</v>
      </c>
      <c r="AF76" s="13"/>
      <c r="AG76" s="44">
        <v>1</v>
      </c>
      <c r="AH76" s="44"/>
      <c r="AI76" s="13">
        <v>1</v>
      </c>
      <c r="AJ76" s="19"/>
      <c r="AK76" s="59">
        <v>1</v>
      </c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2</v>
      </c>
      <c r="F77" s="52"/>
      <c r="G77" s="5">
        <v>2</v>
      </c>
      <c r="H77" s="2"/>
      <c r="I77" s="2"/>
      <c r="J77" s="2">
        <v>8</v>
      </c>
      <c r="K77" s="2">
        <f t="shared" si="32"/>
        <v>4</v>
      </c>
      <c r="L77" s="2">
        <v>3</v>
      </c>
      <c r="M77" s="11">
        <v>1</v>
      </c>
      <c r="N77" s="11"/>
      <c r="O77" s="5"/>
      <c r="P77" s="2">
        <f t="shared" si="33"/>
        <v>1</v>
      </c>
      <c r="Q77" s="5">
        <v>1</v>
      </c>
      <c r="R77" s="5"/>
      <c r="S77" s="2"/>
      <c r="T77" s="5"/>
      <c r="U77" s="2">
        <f t="shared" si="34"/>
        <v>0</v>
      </c>
      <c r="V77" s="5"/>
      <c r="W77" s="2"/>
      <c r="X77" s="2"/>
      <c r="Y77" s="5"/>
      <c r="Z77" s="2">
        <f t="shared" si="35"/>
        <v>1</v>
      </c>
      <c r="AA77" s="5"/>
      <c r="AB77" s="5"/>
      <c r="AC77" s="2">
        <f t="shared" si="36"/>
        <v>5</v>
      </c>
      <c r="AD77" s="52"/>
      <c r="AE77" s="44"/>
      <c r="AF77" s="13">
        <v>1</v>
      </c>
      <c r="AG77" s="44">
        <v>1</v>
      </c>
      <c r="AH77" s="44"/>
      <c r="AI77" s="13">
        <v>1</v>
      </c>
      <c r="AJ77" s="19"/>
      <c r="AK77" s="59">
        <v>1</v>
      </c>
      <c r="AL77" s="59">
        <v>1</v>
      </c>
      <c r="AM77" s="59">
        <v>1</v>
      </c>
      <c r="AN77" s="59">
        <v>2</v>
      </c>
      <c r="AO77" s="59">
        <v>1</v>
      </c>
      <c r="AP77" s="59">
        <v>1</v>
      </c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>
        <v>3</v>
      </c>
      <c r="F78" s="52">
        <v>1</v>
      </c>
      <c r="G78" s="5">
        <v>2</v>
      </c>
      <c r="H78" s="2"/>
      <c r="I78" s="2"/>
      <c r="J78" s="2">
        <v>11</v>
      </c>
      <c r="K78" s="2">
        <f t="shared" si="32"/>
        <v>10</v>
      </c>
      <c r="L78" s="2">
        <v>1</v>
      </c>
      <c r="M78" s="11"/>
      <c r="N78" s="11"/>
      <c r="O78" s="5"/>
      <c r="P78" s="2">
        <f t="shared" si="33"/>
        <v>9</v>
      </c>
      <c r="Q78" s="5">
        <v>5</v>
      </c>
      <c r="R78" s="5"/>
      <c r="S78" s="2">
        <v>2</v>
      </c>
      <c r="T78" s="5"/>
      <c r="U78" s="2">
        <f t="shared" si="34"/>
        <v>2</v>
      </c>
      <c r="V78" s="5">
        <v>1</v>
      </c>
      <c r="W78" s="2">
        <v>1</v>
      </c>
      <c r="X78" s="2"/>
      <c r="Y78" s="5"/>
      <c r="Z78" s="2">
        <f t="shared" si="35"/>
        <v>9</v>
      </c>
      <c r="AA78" s="5"/>
      <c r="AB78" s="5">
        <v>1</v>
      </c>
      <c r="AC78" s="2">
        <f t="shared" si="36"/>
        <v>4</v>
      </c>
      <c r="AD78" s="52">
        <v>1</v>
      </c>
      <c r="AE78" s="44">
        <v>1</v>
      </c>
      <c r="AF78" s="13"/>
      <c r="AG78" s="44">
        <v>1</v>
      </c>
      <c r="AH78" s="44"/>
      <c r="AI78" s="13">
        <v>1</v>
      </c>
      <c r="AJ78" s="19"/>
      <c r="AK78" s="59">
        <v>1</v>
      </c>
      <c r="AL78" s="59">
        <v>1</v>
      </c>
      <c r="AM78" s="59"/>
      <c r="AN78" s="59">
        <v>1</v>
      </c>
      <c r="AO78" s="59">
        <v>1</v>
      </c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5"/>
      <c r="H79" s="2"/>
      <c r="I79" s="2"/>
      <c r="J79" s="2">
        <v>1</v>
      </c>
      <c r="K79" s="2">
        <f>J79-L79-M79</f>
        <v>1</v>
      </c>
      <c r="L79" s="2"/>
      <c r="M79" s="11"/>
      <c r="N79" s="11"/>
      <c r="O79" s="5"/>
      <c r="P79" s="2">
        <f>Q79+R79+S79+T79+U79</f>
        <v>1</v>
      </c>
      <c r="Q79" s="5">
        <v>1</v>
      </c>
      <c r="R79" s="5"/>
      <c r="S79" s="2"/>
      <c r="T79" s="5"/>
      <c r="U79" s="2">
        <f>V79+W79+X79</f>
        <v>0</v>
      </c>
      <c r="V79" s="5"/>
      <c r="W79" s="2"/>
      <c r="X79" s="2"/>
      <c r="Y79" s="5"/>
      <c r="Z79" s="2">
        <f>P79+Y79</f>
        <v>1</v>
      </c>
      <c r="AA79" s="5"/>
      <c r="AB79" s="5"/>
      <c r="AC79" s="2">
        <f>F79+G79+K79-Z79-AA79-O79-N79</f>
        <v>0</v>
      </c>
      <c r="AD79" s="44"/>
      <c r="AE79" s="44">
        <v>1</v>
      </c>
      <c r="AF79" s="13"/>
      <c r="AG79" s="44">
        <v>1</v>
      </c>
      <c r="AH79" s="44"/>
      <c r="AI79" s="13">
        <v>1</v>
      </c>
      <c r="AJ79" s="19"/>
      <c r="AK79" s="59">
        <v>1</v>
      </c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P80" si="37">SUM(F81:F82)</f>
        <v>0</v>
      </c>
      <c r="G80" s="42">
        <f t="shared" si="37"/>
        <v>0</v>
      </c>
      <c r="H80" s="42">
        <f t="shared" si="37"/>
        <v>0</v>
      </c>
      <c r="I80" s="42">
        <f t="shared" si="37"/>
        <v>0</v>
      </c>
      <c r="J80" s="42">
        <f t="shared" si="37"/>
        <v>1</v>
      </c>
      <c r="K80" s="42">
        <f t="shared" si="37"/>
        <v>0</v>
      </c>
      <c r="L80" s="42">
        <f t="shared" si="37"/>
        <v>1</v>
      </c>
      <c r="M80" s="42">
        <f t="shared" si="37"/>
        <v>0</v>
      </c>
      <c r="N80" s="42">
        <f t="shared" si="37"/>
        <v>0</v>
      </c>
      <c r="O80" s="42">
        <f t="shared" si="37"/>
        <v>0</v>
      </c>
      <c r="P80" s="42">
        <f t="shared" si="37"/>
        <v>0</v>
      </c>
      <c r="Q80" s="42">
        <f t="shared" si="37"/>
        <v>0</v>
      </c>
      <c r="R80" s="42">
        <f t="shared" si="37"/>
        <v>0</v>
      </c>
      <c r="S80" s="42">
        <f t="shared" si="37"/>
        <v>0</v>
      </c>
      <c r="T80" s="42">
        <f t="shared" si="37"/>
        <v>0</v>
      </c>
      <c r="U80" s="42">
        <f t="shared" si="37"/>
        <v>0</v>
      </c>
      <c r="V80" s="42">
        <f t="shared" si="37"/>
        <v>0</v>
      </c>
      <c r="W80" s="42">
        <f t="shared" si="37"/>
        <v>0</v>
      </c>
      <c r="X80" s="42">
        <f t="shared" si="37"/>
        <v>0</v>
      </c>
      <c r="Y80" s="42">
        <f t="shared" si="37"/>
        <v>0</v>
      </c>
      <c r="Z80" s="42">
        <f t="shared" si="37"/>
        <v>0</v>
      </c>
      <c r="AA80" s="42">
        <f t="shared" si="37"/>
        <v>0</v>
      </c>
      <c r="AB80" s="42">
        <f t="shared" si="37"/>
        <v>0</v>
      </c>
      <c r="AC80" s="42">
        <f t="shared" si="37"/>
        <v>0</v>
      </c>
      <c r="AD80" s="42">
        <f t="shared" si="37"/>
        <v>0</v>
      </c>
      <c r="AE80" s="42">
        <f t="shared" si="37"/>
        <v>0</v>
      </c>
      <c r="AF80" s="42">
        <f t="shared" si="37"/>
        <v>0</v>
      </c>
      <c r="AG80" s="42">
        <f t="shared" si="37"/>
        <v>0</v>
      </c>
      <c r="AH80" s="42">
        <f t="shared" si="37"/>
        <v>0</v>
      </c>
      <c r="AI80" s="42">
        <f t="shared" si="37"/>
        <v>0</v>
      </c>
      <c r="AJ80" s="42">
        <f t="shared" si="37"/>
        <v>0</v>
      </c>
      <c r="AK80" s="42">
        <f t="shared" si="37"/>
        <v>0</v>
      </c>
      <c r="AL80" s="42">
        <f t="shared" si="37"/>
        <v>0</v>
      </c>
      <c r="AM80" s="42">
        <f t="shared" si="37"/>
        <v>0</v>
      </c>
      <c r="AN80" s="42">
        <f t="shared" si="37"/>
        <v>0</v>
      </c>
      <c r="AO80" s="42">
        <f t="shared" si="37"/>
        <v>0</v>
      </c>
      <c r="AP80" s="42">
        <f t="shared" si="37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>
        <v>1</v>
      </c>
      <c r="K82" s="2">
        <f>J82-L82-M82</f>
        <v>0</v>
      </c>
      <c r="L82" s="2">
        <v>1</v>
      </c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8</v>
      </c>
      <c r="F83" s="42">
        <f t="shared" ref="F83:AP83" si="38">SUM(F84:F104)</f>
        <v>0</v>
      </c>
      <c r="G83" s="42">
        <f t="shared" si="38"/>
        <v>8</v>
      </c>
      <c r="H83" s="42">
        <f t="shared" si="38"/>
        <v>0</v>
      </c>
      <c r="I83" s="42">
        <f t="shared" si="38"/>
        <v>0</v>
      </c>
      <c r="J83" s="42">
        <f t="shared" si="38"/>
        <v>37</v>
      </c>
      <c r="K83" s="42">
        <f t="shared" si="38"/>
        <v>26</v>
      </c>
      <c r="L83" s="42">
        <f t="shared" si="38"/>
        <v>8</v>
      </c>
      <c r="M83" s="42">
        <f t="shared" si="38"/>
        <v>3</v>
      </c>
      <c r="N83" s="42">
        <f t="shared" si="38"/>
        <v>0</v>
      </c>
      <c r="O83" s="42">
        <f t="shared" si="38"/>
        <v>0</v>
      </c>
      <c r="P83" s="42">
        <f t="shared" si="38"/>
        <v>17</v>
      </c>
      <c r="Q83" s="42">
        <f t="shared" si="38"/>
        <v>8</v>
      </c>
      <c r="R83" s="42">
        <f t="shared" si="38"/>
        <v>0</v>
      </c>
      <c r="S83" s="42">
        <f t="shared" si="38"/>
        <v>2</v>
      </c>
      <c r="T83" s="42">
        <f t="shared" si="38"/>
        <v>0</v>
      </c>
      <c r="U83" s="42">
        <f t="shared" si="38"/>
        <v>7</v>
      </c>
      <c r="V83" s="42">
        <f t="shared" si="38"/>
        <v>6</v>
      </c>
      <c r="W83" s="42">
        <f t="shared" si="38"/>
        <v>1</v>
      </c>
      <c r="X83" s="42">
        <f t="shared" si="38"/>
        <v>0</v>
      </c>
      <c r="Y83" s="42">
        <f t="shared" si="38"/>
        <v>2</v>
      </c>
      <c r="Z83" s="42">
        <f t="shared" si="38"/>
        <v>19</v>
      </c>
      <c r="AA83" s="42">
        <f t="shared" si="38"/>
        <v>0</v>
      </c>
      <c r="AB83" s="42">
        <f t="shared" si="38"/>
        <v>2</v>
      </c>
      <c r="AC83" s="42">
        <f t="shared" si="38"/>
        <v>15</v>
      </c>
      <c r="AD83" s="42">
        <f t="shared" si="38"/>
        <v>2</v>
      </c>
      <c r="AE83" s="42">
        <f t="shared" si="38"/>
        <v>0</v>
      </c>
      <c r="AF83" s="42">
        <f t="shared" si="38"/>
        <v>0</v>
      </c>
      <c r="AG83" s="42">
        <f t="shared" si="38"/>
        <v>0</v>
      </c>
      <c r="AH83" s="42">
        <f t="shared" si="38"/>
        <v>0</v>
      </c>
      <c r="AI83" s="42">
        <f t="shared" si="38"/>
        <v>0</v>
      </c>
      <c r="AJ83" s="42">
        <f t="shared" si="38"/>
        <v>0</v>
      </c>
      <c r="AK83" s="42">
        <f t="shared" si="38"/>
        <v>0</v>
      </c>
      <c r="AL83" s="42">
        <f t="shared" si="38"/>
        <v>0</v>
      </c>
      <c r="AM83" s="42">
        <f t="shared" si="38"/>
        <v>0</v>
      </c>
      <c r="AN83" s="42">
        <f t="shared" si="38"/>
        <v>0</v>
      </c>
      <c r="AO83" s="42">
        <f t="shared" si="38"/>
        <v>0</v>
      </c>
      <c r="AP83" s="42">
        <f t="shared" si="38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 t="shared" ref="K84:K103" si="39">J84-L84-M84</f>
        <v>0</v>
      </c>
      <c r="L84" s="2"/>
      <c r="M84" s="11"/>
      <c r="N84" s="11"/>
      <c r="O84" s="5"/>
      <c r="P84" s="2">
        <f t="shared" ref="P84:P103" si="40">Q84+R84+S84+T84+U84</f>
        <v>0</v>
      </c>
      <c r="Q84" s="5"/>
      <c r="R84" s="5"/>
      <c r="S84" s="2"/>
      <c r="T84" s="5"/>
      <c r="U84" s="2">
        <f t="shared" ref="U84:U103" si="41">V84+W84+X84</f>
        <v>0</v>
      </c>
      <c r="V84" s="5"/>
      <c r="W84" s="2"/>
      <c r="X84" s="2"/>
      <c r="Y84" s="5"/>
      <c r="Z84" s="2">
        <f t="shared" ref="Z84:Z103" si="42">P84+Y84</f>
        <v>0</v>
      </c>
      <c r="AA84" s="5"/>
      <c r="AB84" s="5"/>
      <c r="AC84" s="2">
        <f t="shared" ref="AC84:AC103" si="43">F84+G84+K84-Z84-AA84-O84-N84</f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1</v>
      </c>
      <c r="F85" s="44"/>
      <c r="G85" s="2">
        <v>1</v>
      </c>
      <c r="H85" s="2"/>
      <c r="I85" s="2"/>
      <c r="J85" s="2">
        <v>7</v>
      </c>
      <c r="K85" s="2">
        <f t="shared" si="39"/>
        <v>6</v>
      </c>
      <c r="L85" s="2">
        <v>1</v>
      </c>
      <c r="M85" s="11"/>
      <c r="N85" s="11"/>
      <c r="O85" s="5"/>
      <c r="P85" s="2">
        <f t="shared" si="40"/>
        <v>0</v>
      </c>
      <c r="Q85" s="5"/>
      <c r="R85" s="5"/>
      <c r="S85" s="2"/>
      <c r="T85" s="5"/>
      <c r="U85" s="2">
        <f t="shared" si="41"/>
        <v>0</v>
      </c>
      <c r="V85" s="5"/>
      <c r="W85" s="2"/>
      <c r="X85" s="2"/>
      <c r="Y85" s="5"/>
      <c r="Z85" s="2">
        <f t="shared" si="42"/>
        <v>0</v>
      </c>
      <c r="AA85" s="5"/>
      <c r="AB85" s="5">
        <v>2</v>
      </c>
      <c r="AC85" s="2">
        <f t="shared" si="43"/>
        <v>7</v>
      </c>
      <c r="AD85" s="44">
        <v>2</v>
      </c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50" t="s">
        <v>75</v>
      </c>
      <c r="B86" s="188" t="s">
        <v>223</v>
      </c>
      <c r="C86" s="189"/>
      <c r="D86" s="190"/>
      <c r="E86" s="52"/>
      <c r="F86" s="53"/>
      <c r="G86" s="52"/>
      <c r="H86" s="51"/>
      <c r="I86" s="51"/>
      <c r="J86" s="51">
        <v>1</v>
      </c>
      <c r="K86" s="2">
        <f t="shared" si="39"/>
        <v>1</v>
      </c>
      <c r="L86" s="2"/>
      <c r="M86" s="11"/>
      <c r="N86" s="11"/>
      <c r="O86" s="5"/>
      <c r="P86" s="2">
        <f t="shared" si="40"/>
        <v>1</v>
      </c>
      <c r="Q86" s="5">
        <v>1</v>
      </c>
      <c r="R86" s="5"/>
      <c r="S86" s="2"/>
      <c r="T86" s="5"/>
      <c r="U86" s="2">
        <f t="shared" si="41"/>
        <v>0</v>
      </c>
      <c r="V86" s="5"/>
      <c r="W86" s="2"/>
      <c r="X86" s="2"/>
      <c r="Y86" s="5"/>
      <c r="Z86" s="2">
        <f t="shared" si="42"/>
        <v>1</v>
      </c>
      <c r="AA86" s="5"/>
      <c r="AB86" s="5"/>
      <c r="AC86" s="2">
        <f t="shared" si="43"/>
        <v>0</v>
      </c>
      <c r="AD86" s="53"/>
      <c r="AE86" s="53"/>
      <c r="AF86" s="54"/>
      <c r="AG86" s="53"/>
      <c r="AH86" s="53"/>
      <c r="AI86" s="54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>
        <v>2</v>
      </c>
      <c r="F87" s="44"/>
      <c r="G87" s="5">
        <v>2</v>
      </c>
      <c r="H87" s="2"/>
      <c r="I87" s="2"/>
      <c r="J87" s="2">
        <v>1</v>
      </c>
      <c r="K87" s="2">
        <f t="shared" si="39"/>
        <v>1</v>
      </c>
      <c r="L87" s="2"/>
      <c r="M87" s="11"/>
      <c r="N87" s="11"/>
      <c r="O87" s="5"/>
      <c r="P87" s="2">
        <f t="shared" si="40"/>
        <v>1</v>
      </c>
      <c r="Q87" s="5">
        <v>1</v>
      </c>
      <c r="R87" s="5"/>
      <c r="S87" s="2"/>
      <c r="T87" s="5"/>
      <c r="U87" s="2">
        <f t="shared" si="41"/>
        <v>0</v>
      </c>
      <c r="V87" s="5"/>
      <c r="W87" s="2"/>
      <c r="X87" s="2"/>
      <c r="Y87" s="5"/>
      <c r="Z87" s="2">
        <f t="shared" si="42"/>
        <v>1</v>
      </c>
      <c r="AA87" s="5"/>
      <c r="AB87" s="5"/>
      <c r="AC87" s="2">
        <f t="shared" si="43"/>
        <v>2</v>
      </c>
      <c r="AD87" s="44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5"/>
      <c r="H88" s="2"/>
      <c r="I88" s="2"/>
      <c r="J88" s="2">
        <v>1</v>
      </c>
      <c r="K88" s="2">
        <f t="shared" si="39"/>
        <v>1</v>
      </c>
      <c r="L88" s="2"/>
      <c r="M88" s="11"/>
      <c r="N88" s="11"/>
      <c r="O88" s="5"/>
      <c r="P88" s="2">
        <f t="shared" si="40"/>
        <v>0</v>
      </c>
      <c r="Q88" s="5"/>
      <c r="R88" s="5"/>
      <c r="S88" s="2"/>
      <c r="T88" s="5"/>
      <c r="U88" s="2">
        <f t="shared" si="41"/>
        <v>0</v>
      </c>
      <c r="V88" s="5"/>
      <c r="W88" s="2"/>
      <c r="X88" s="2"/>
      <c r="Y88" s="5"/>
      <c r="Z88" s="2">
        <f t="shared" si="42"/>
        <v>0</v>
      </c>
      <c r="AA88" s="5"/>
      <c r="AB88" s="5"/>
      <c r="AC88" s="2">
        <f t="shared" si="43"/>
        <v>1</v>
      </c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>
        <v>1</v>
      </c>
      <c r="F89" s="44"/>
      <c r="G89" s="5">
        <v>1</v>
      </c>
      <c r="H89" s="2"/>
      <c r="I89" s="2"/>
      <c r="J89" s="2">
        <v>5</v>
      </c>
      <c r="K89" s="2">
        <f t="shared" si="39"/>
        <v>5</v>
      </c>
      <c r="L89" s="2"/>
      <c r="M89" s="11"/>
      <c r="N89" s="11"/>
      <c r="O89" s="5"/>
      <c r="P89" s="2">
        <f t="shared" si="40"/>
        <v>2</v>
      </c>
      <c r="Q89" s="5">
        <v>1</v>
      </c>
      <c r="R89" s="5"/>
      <c r="S89" s="2"/>
      <c r="T89" s="5"/>
      <c r="U89" s="2">
        <f t="shared" si="41"/>
        <v>1</v>
      </c>
      <c r="V89" s="5"/>
      <c r="W89" s="2">
        <v>1</v>
      </c>
      <c r="X89" s="2"/>
      <c r="Y89" s="5">
        <v>1</v>
      </c>
      <c r="Z89" s="2">
        <f t="shared" si="42"/>
        <v>3</v>
      </c>
      <c r="AA89" s="5"/>
      <c r="AB89" s="5"/>
      <c r="AC89" s="2">
        <f t="shared" si="43"/>
        <v>3</v>
      </c>
      <c r="AD89" s="44"/>
      <c r="AE89" s="44"/>
      <c r="AF89" s="13"/>
      <c r="AG89" s="44"/>
      <c r="AH89" s="44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5"/>
      <c r="H90" s="2"/>
      <c r="I90" s="2"/>
      <c r="J90" s="2">
        <v>1</v>
      </c>
      <c r="K90" s="2">
        <f t="shared" si="39"/>
        <v>1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1</v>
      </c>
      <c r="AD90" s="44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5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5"/>
      <c r="H92" s="2"/>
      <c r="I92" s="2"/>
      <c r="J92" s="2"/>
      <c r="K92" s="2">
        <f t="shared" si="39"/>
        <v>0</v>
      </c>
      <c r="L92" s="2"/>
      <c r="M92" s="11"/>
      <c r="N92" s="11"/>
      <c r="O92" s="5"/>
      <c r="P92" s="2">
        <f t="shared" si="40"/>
        <v>0</v>
      </c>
      <c r="Q92" s="5"/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0</v>
      </c>
      <c r="AA92" s="5"/>
      <c r="AB92" s="5"/>
      <c r="AC92" s="2">
        <f t="shared" si="43"/>
        <v>0</v>
      </c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5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>
        <v>1</v>
      </c>
      <c r="F94" s="44"/>
      <c r="G94" s="5">
        <v>1</v>
      </c>
      <c r="H94" s="2"/>
      <c r="I94" s="2"/>
      <c r="J94" s="2"/>
      <c r="K94" s="2">
        <f t="shared" si="39"/>
        <v>0</v>
      </c>
      <c r="L94" s="2"/>
      <c r="M94" s="11"/>
      <c r="N94" s="11"/>
      <c r="O94" s="5"/>
      <c r="P94" s="2">
        <f t="shared" si="40"/>
        <v>0</v>
      </c>
      <c r="Q94" s="5"/>
      <c r="R94" s="5"/>
      <c r="S94" s="2"/>
      <c r="T94" s="5"/>
      <c r="U94" s="2">
        <f t="shared" si="41"/>
        <v>0</v>
      </c>
      <c r="V94" s="5"/>
      <c r="W94" s="2"/>
      <c r="X94" s="2"/>
      <c r="Y94" s="5">
        <v>1</v>
      </c>
      <c r="Z94" s="2">
        <f t="shared" si="42"/>
        <v>1</v>
      </c>
      <c r="AA94" s="5"/>
      <c r="AB94" s="5"/>
      <c r="AC94" s="2">
        <f t="shared" si="43"/>
        <v>0</v>
      </c>
      <c r="AD94" s="44"/>
      <c r="AE94" s="44"/>
      <c r="AF94" s="13"/>
      <c r="AG94" s="44"/>
      <c r="AH94" s="44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>
        <v>2</v>
      </c>
      <c r="F96" s="44"/>
      <c r="G96" s="2">
        <v>2</v>
      </c>
      <c r="H96" s="2"/>
      <c r="I96" s="2"/>
      <c r="J96" s="2">
        <v>1</v>
      </c>
      <c r="K96" s="2">
        <f t="shared" si="39"/>
        <v>1</v>
      </c>
      <c r="L96" s="2"/>
      <c r="M96" s="11"/>
      <c r="N96" s="11"/>
      <c r="O96" s="5"/>
      <c r="P96" s="2">
        <f t="shared" si="40"/>
        <v>3</v>
      </c>
      <c r="Q96" s="5">
        <v>3</v>
      </c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3</v>
      </c>
      <c r="AA96" s="5"/>
      <c r="AB96" s="5"/>
      <c r="AC96" s="2">
        <f t="shared" si="43"/>
        <v>0</v>
      </c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>
        <v>1</v>
      </c>
      <c r="F97" s="44"/>
      <c r="G97" s="5">
        <v>1</v>
      </c>
      <c r="H97" s="2"/>
      <c r="I97" s="2"/>
      <c r="J97" s="2"/>
      <c r="K97" s="2">
        <f t="shared" si="39"/>
        <v>0</v>
      </c>
      <c r="L97" s="2"/>
      <c r="M97" s="11"/>
      <c r="N97" s="11"/>
      <c r="O97" s="5"/>
      <c r="P97" s="2">
        <f t="shared" si="40"/>
        <v>1</v>
      </c>
      <c r="Q97" s="5"/>
      <c r="R97" s="5"/>
      <c r="S97" s="2">
        <v>1</v>
      </c>
      <c r="T97" s="5"/>
      <c r="U97" s="2">
        <f t="shared" si="41"/>
        <v>0</v>
      </c>
      <c r="V97" s="5"/>
      <c r="W97" s="2"/>
      <c r="X97" s="2"/>
      <c r="Y97" s="5"/>
      <c r="Z97" s="2">
        <f t="shared" si="42"/>
        <v>1</v>
      </c>
      <c r="AA97" s="5"/>
      <c r="AB97" s="5"/>
      <c r="AC97" s="2">
        <f t="shared" si="43"/>
        <v>0</v>
      </c>
      <c r="AD97" s="44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5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/>
      <c r="F99" s="44"/>
      <c r="G99" s="5"/>
      <c r="H99" s="2"/>
      <c r="I99" s="2"/>
      <c r="J99" s="2">
        <v>2</v>
      </c>
      <c r="K99" s="2">
        <f t="shared" si="39"/>
        <v>0</v>
      </c>
      <c r="L99" s="2"/>
      <c r="M99" s="11">
        <v>2</v>
      </c>
      <c r="N99" s="11"/>
      <c r="O99" s="5"/>
      <c r="P99" s="2">
        <f t="shared" si="40"/>
        <v>0</v>
      </c>
      <c r="Q99" s="5"/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0</v>
      </c>
      <c r="AA99" s="5"/>
      <c r="AB99" s="5"/>
      <c r="AC99" s="2">
        <f t="shared" si="43"/>
        <v>0</v>
      </c>
      <c r="AD99" s="44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5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/>
      <c r="F101" s="44"/>
      <c r="G101" s="5"/>
      <c r="H101" s="2"/>
      <c r="I101" s="2"/>
      <c r="J101" s="2">
        <v>13</v>
      </c>
      <c r="K101" s="2">
        <f t="shared" si="39"/>
        <v>7</v>
      </c>
      <c r="L101" s="2">
        <v>5</v>
      </c>
      <c r="M101" s="11">
        <v>1</v>
      </c>
      <c r="N101" s="11"/>
      <c r="O101" s="5"/>
      <c r="P101" s="2">
        <f t="shared" si="40"/>
        <v>7</v>
      </c>
      <c r="Q101" s="5">
        <v>1</v>
      </c>
      <c r="R101" s="5"/>
      <c r="S101" s="2"/>
      <c r="T101" s="5"/>
      <c r="U101" s="2">
        <f t="shared" si="41"/>
        <v>6</v>
      </c>
      <c r="V101" s="5">
        <v>6</v>
      </c>
      <c r="W101" s="2"/>
      <c r="X101" s="2"/>
      <c r="Y101" s="5"/>
      <c r="Z101" s="2">
        <f t="shared" si="42"/>
        <v>7</v>
      </c>
      <c r="AA101" s="5"/>
      <c r="AB101" s="5"/>
      <c r="AC101" s="2">
        <f t="shared" si="43"/>
        <v>0</v>
      </c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2"/>
      <c r="F102" s="44"/>
      <c r="G102" s="5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>
        <v>5</v>
      </c>
      <c r="K103" s="2">
        <f t="shared" si="39"/>
        <v>3</v>
      </c>
      <c r="L103" s="2">
        <v>2</v>
      </c>
      <c r="M103" s="11"/>
      <c r="N103" s="11"/>
      <c r="O103" s="5"/>
      <c r="P103" s="2">
        <f t="shared" si="40"/>
        <v>2</v>
      </c>
      <c r="Q103" s="5">
        <v>1</v>
      </c>
      <c r="R103" s="5"/>
      <c r="S103" s="2">
        <v>1</v>
      </c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2</v>
      </c>
      <c r="AA103" s="5"/>
      <c r="AB103" s="5"/>
      <c r="AC103" s="2">
        <f t="shared" si="43"/>
        <v>1</v>
      </c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>J104-L104-M104</f>
        <v>0</v>
      </c>
      <c r="L104" s="2"/>
      <c r="M104" s="11"/>
      <c r="N104" s="11"/>
      <c r="O104" s="5"/>
      <c r="P104" s="2">
        <f>Q104+R104+S104+T104+U104</f>
        <v>0</v>
      </c>
      <c r="Q104" s="5"/>
      <c r="R104" s="5"/>
      <c r="S104" s="2"/>
      <c r="T104" s="5"/>
      <c r="U104" s="2">
        <f>V104+W104+X104</f>
        <v>0</v>
      </c>
      <c r="V104" s="5"/>
      <c r="W104" s="2"/>
      <c r="X104" s="2"/>
      <c r="Y104" s="5"/>
      <c r="Z104" s="2">
        <f>P104+Y104</f>
        <v>0</v>
      </c>
      <c r="AA104" s="5"/>
      <c r="AB104" s="5"/>
      <c r="AC104" s="2">
        <f>F104+G104+K104-Z104-AA104-O104-N104</f>
        <v>0</v>
      </c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0</v>
      </c>
      <c r="F105" s="42">
        <f t="shared" ref="F105:AP105" si="44">SUM(F106:F109)</f>
        <v>0</v>
      </c>
      <c r="G105" s="42">
        <f t="shared" si="44"/>
        <v>0</v>
      </c>
      <c r="H105" s="42">
        <f t="shared" si="44"/>
        <v>0</v>
      </c>
      <c r="I105" s="42">
        <f t="shared" si="44"/>
        <v>0</v>
      </c>
      <c r="J105" s="42">
        <f t="shared" si="44"/>
        <v>0</v>
      </c>
      <c r="K105" s="42">
        <f t="shared" si="44"/>
        <v>0</v>
      </c>
      <c r="L105" s="42">
        <f t="shared" si="44"/>
        <v>0</v>
      </c>
      <c r="M105" s="42">
        <f t="shared" si="44"/>
        <v>0</v>
      </c>
      <c r="N105" s="42">
        <f t="shared" si="44"/>
        <v>0</v>
      </c>
      <c r="O105" s="42">
        <f t="shared" si="44"/>
        <v>0</v>
      </c>
      <c r="P105" s="42">
        <f t="shared" si="44"/>
        <v>0</v>
      </c>
      <c r="Q105" s="42">
        <f t="shared" si="44"/>
        <v>0</v>
      </c>
      <c r="R105" s="42">
        <f t="shared" si="44"/>
        <v>0</v>
      </c>
      <c r="S105" s="42">
        <f t="shared" si="44"/>
        <v>0</v>
      </c>
      <c r="T105" s="42">
        <f t="shared" si="44"/>
        <v>0</v>
      </c>
      <c r="U105" s="42">
        <f t="shared" si="44"/>
        <v>0</v>
      </c>
      <c r="V105" s="42">
        <f t="shared" si="44"/>
        <v>0</v>
      </c>
      <c r="W105" s="42">
        <f t="shared" si="44"/>
        <v>0</v>
      </c>
      <c r="X105" s="42">
        <f t="shared" si="44"/>
        <v>0</v>
      </c>
      <c r="Y105" s="42">
        <f t="shared" si="44"/>
        <v>0</v>
      </c>
      <c r="Z105" s="42">
        <f t="shared" si="44"/>
        <v>0</v>
      </c>
      <c r="AA105" s="42">
        <f t="shared" si="44"/>
        <v>0</v>
      </c>
      <c r="AB105" s="42">
        <f t="shared" si="44"/>
        <v>0</v>
      </c>
      <c r="AC105" s="42">
        <f t="shared" si="44"/>
        <v>0</v>
      </c>
      <c r="AD105" s="42">
        <f t="shared" si="44"/>
        <v>0</v>
      </c>
      <c r="AE105" s="42">
        <f t="shared" si="44"/>
        <v>0</v>
      </c>
      <c r="AF105" s="42">
        <f t="shared" si="44"/>
        <v>0</v>
      </c>
      <c r="AG105" s="42">
        <f t="shared" si="44"/>
        <v>0</v>
      </c>
      <c r="AH105" s="42">
        <f t="shared" si="44"/>
        <v>0</v>
      </c>
      <c r="AI105" s="42">
        <f t="shared" si="44"/>
        <v>0</v>
      </c>
      <c r="AJ105" s="42">
        <f t="shared" si="44"/>
        <v>0</v>
      </c>
      <c r="AK105" s="42">
        <f t="shared" si="44"/>
        <v>0</v>
      </c>
      <c r="AL105" s="42">
        <f t="shared" si="44"/>
        <v>2</v>
      </c>
      <c r="AM105" s="42">
        <f t="shared" si="44"/>
        <v>0</v>
      </c>
      <c r="AN105" s="42">
        <f t="shared" si="44"/>
        <v>2</v>
      </c>
      <c r="AO105" s="42">
        <f t="shared" si="44"/>
        <v>2</v>
      </c>
      <c r="AP105" s="42">
        <f t="shared" si="44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0</v>
      </c>
      <c r="AD109" s="44"/>
      <c r="AE109" s="44"/>
      <c r="AF109" s="44"/>
      <c r="AG109" s="44"/>
      <c r="AH109" s="44"/>
      <c r="AI109" s="13"/>
      <c r="AJ109" s="19"/>
      <c r="AK109" s="19"/>
      <c r="AL109" s="59">
        <v>2</v>
      </c>
      <c r="AM109" s="59"/>
      <c r="AN109" s="59">
        <v>2</v>
      </c>
      <c r="AO109" s="59">
        <v>2</v>
      </c>
      <c r="AP109" s="1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115</v>
      </c>
      <c r="F110" s="42">
        <f t="shared" ref="F110:AP110" si="45">SUM(F111:F118)</f>
        <v>35</v>
      </c>
      <c r="G110" s="42">
        <f t="shared" si="45"/>
        <v>80</v>
      </c>
      <c r="H110" s="42">
        <f t="shared" si="45"/>
        <v>0</v>
      </c>
      <c r="I110" s="42">
        <f t="shared" si="45"/>
        <v>0</v>
      </c>
      <c r="J110" s="42">
        <f t="shared" si="45"/>
        <v>226</v>
      </c>
      <c r="K110" s="42">
        <f t="shared" si="45"/>
        <v>188</v>
      </c>
      <c r="L110" s="42">
        <f t="shared" si="45"/>
        <v>38</v>
      </c>
      <c r="M110" s="42">
        <f t="shared" si="45"/>
        <v>0</v>
      </c>
      <c r="N110" s="42">
        <f t="shared" si="45"/>
        <v>0</v>
      </c>
      <c r="O110" s="42">
        <f t="shared" si="45"/>
        <v>0</v>
      </c>
      <c r="P110" s="42">
        <f t="shared" si="45"/>
        <v>133</v>
      </c>
      <c r="Q110" s="42">
        <f t="shared" si="45"/>
        <v>106</v>
      </c>
      <c r="R110" s="42">
        <f t="shared" si="45"/>
        <v>6</v>
      </c>
      <c r="S110" s="42">
        <f t="shared" si="45"/>
        <v>3</v>
      </c>
      <c r="T110" s="42">
        <f t="shared" si="45"/>
        <v>1</v>
      </c>
      <c r="U110" s="42">
        <f t="shared" si="45"/>
        <v>17</v>
      </c>
      <c r="V110" s="42">
        <f t="shared" si="45"/>
        <v>4</v>
      </c>
      <c r="W110" s="42">
        <f t="shared" si="45"/>
        <v>8</v>
      </c>
      <c r="X110" s="42">
        <f t="shared" si="45"/>
        <v>5</v>
      </c>
      <c r="Y110" s="42">
        <f t="shared" si="45"/>
        <v>4</v>
      </c>
      <c r="Z110" s="42">
        <f t="shared" si="45"/>
        <v>137</v>
      </c>
      <c r="AA110" s="42">
        <f t="shared" si="45"/>
        <v>0</v>
      </c>
      <c r="AB110" s="42">
        <f t="shared" si="45"/>
        <v>9</v>
      </c>
      <c r="AC110" s="42">
        <f t="shared" si="45"/>
        <v>166</v>
      </c>
      <c r="AD110" s="42">
        <f>SUM(AD111:AD118)</f>
        <v>67</v>
      </c>
      <c r="AE110" s="42">
        <f t="shared" si="45"/>
        <v>19</v>
      </c>
      <c r="AF110" s="42">
        <f t="shared" si="45"/>
        <v>0</v>
      </c>
      <c r="AG110" s="42">
        <f t="shared" si="45"/>
        <v>19</v>
      </c>
      <c r="AH110" s="42">
        <f t="shared" si="45"/>
        <v>3</v>
      </c>
      <c r="AI110" s="42">
        <f t="shared" si="45"/>
        <v>16</v>
      </c>
      <c r="AJ110" s="42">
        <f t="shared" si="45"/>
        <v>0</v>
      </c>
      <c r="AK110" s="42">
        <f t="shared" si="45"/>
        <v>19</v>
      </c>
      <c r="AL110" s="42">
        <f t="shared" si="45"/>
        <v>2</v>
      </c>
      <c r="AM110" s="42">
        <f t="shared" si="45"/>
        <v>1</v>
      </c>
      <c r="AN110" s="42">
        <f t="shared" si="45"/>
        <v>3</v>
      </c>
      <c r="AO110" s="42">
        <f t="shared" si="45"/>
        <v>2</v>
      </c>
      <c r="AP110" s="42">
        <f t="shared" si="45"/>
        <v>1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">
        <v>102</v>
      </c>
      <c r="F111" s="5">
        <v>32</v>
      </c>
      <c r="G111" s="2">
        <v>70</v>
      </c>
      <c r="H111" s="2"/>
      <c r="I111" s="2"/>
      <c r="J111" s="2">
        <v>201</v>
      </c>
      <c r="K111" s="2">
        <f t="shared" ref="K111:K118" si="46">J111-L111-M111</f>
        <v>170</v>
      </c>
      <c r="L111" s="2">
        <v>31</v>
      </c>
      <c r="M111" s="11"/>
      <c r="N111" s="11"/>
      <c r="O111" s="5"/>
      <c r="P111" s="2">
        <f t="shared" ref="P111:P118" si="47">Q111+R111+S111+T111+U111</f>
        <v>127</v>
      </c>
      <c r="Q111" s="5">
        <v>105</v>
      </c>
      <c r="R111" s="5">
        <v>6</v>
      </c>
      <c r="S111" s="2"/>
      <c r="T111" s="5"/>
      <c r="U111" s="2">
        <f t="shared" ref="U111:U118" si="48">V111+W111+X111</f>
        <v>16</v>
      </c>
      <c r="V111" s="5">
        <v>4</v>
      </c>
      <c r="W111" s="2">
        <v>8</v>
      </c>
      <c r="X111" s="2">
        <v>4</v>
      </c>
      <c r="Y111" s="5">
        <v>1</v>
      </c>
      <c r="Z111" s="2">
        <f t="shared" ref="Z111:Z118" si="49">P111+Y111</f>
        <v>128</v>
      </c>
      <c r="AA111" s="5"/>
      <c r="AB111" s="5">
        <v>6</v>
      </c>
      <c r="AC111" s="2">
        <f t="shared" ref="AC111:AC118" si="50">F111+G111+K111-Z111-AA111-O111-N111</f>
        <v>144</v>
      </c>
      <c r="AD111" s="5">
        <v>59</v>
      </c>
      <c r="AE111" s="44">
        <v>8</v>
      </c>
      <c r="AF111" s="13"/>
      <c r="AG111" s="44">
        <v>8</v>
      </c>
      <c r="AH111" s="44">
        <v>1</v>
      </c>
      <c r="AI111" s="13">
        <v>7</v>
      </c>
      <c r="AJ111" s="19"/>
      <c r="AK111" s="59">
        <v>8</v>
      </c>
      <c r="AL111" s="59">
        <v>1</v>
      </c>
      <c r="AM111" s="59">
        <v>1</v>
      </c>
      <c r="AN111" s="59">
        <v>2</v>
      </c>
      <c r="AO111" s="59">
        <v>1</v>
      </c>
      <c r="AP111" s="59">
        <v>1</v>
      </c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>
        <v>1</v>
      </c>
      <c r="F112" s="5">
        <v>1</v>
      </c>
      <c r="G112" s="5"/>
      <c r="H112" s="2"/>
      <c r="I112" s="2"/>
      <c r="J112" s="2"/>
      <c r="K112" s="2">
        <f t="shared" si="46"/>
        <v>0</v>
      </c>
      <c r="L112" s="2"/>
      <c r="M112" s="11"/>
      <c r="N112" s="11"/>
      <c r="O112" s="5"/>
      <c r="P112" s="2">
        <f t="shared" si="47"/>
        <v>0</v>
      </c>
      <c r="Q112" s="5"/>
      <c r="R112" s="5"/>
      <c r="S112" s="2"/>
      <c r="T112" s="5"/>
      <c r="U112" s="2">
        <f t="shared" si="48"/>
        <v>0</v>
      </c>
      <c r="V112" s="5"/>
      <c r="W112" s="2"/>
      <c r="X112" s="2"/>
      <c r="Y112" s="5"/>
      <c r="Z112" s="2">
        <f t="shared" si="49"/>
        <v>0</v>
      </c>
      <c r="AA112" s="5"/>
      <c r="AB112" s="5"/>
      <c r="AC112" s="2">
        <f t="shared" si="50"/>
        <v>1</v>
      </c>
      <c r="AD112" s="5">
        <v>1</v>
      </c>
      <c r="AE112" s="44"/>
      <c r="AF112" s="13"/>
      <c r="AG112" s="44"/>
      <c r="AH112" s="44"/>
      <c r="AI112" s="13"/>
      <c r="AJ112" s="19"/>
      <c r="AK112" s="5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>
        <v>9</v>
      </c>
      <c r="F113" s="52">
        <v>1</v>
      </c>
      <c r="G113" s="5">
        <v>8</v>
      </c>
      <c r="H113" s="2"/>
      <c r="I113" s="2"/>
      <c r="J113" s="2">
        <v>19</v>
      </c>
      <c r="K113" s="2">
        <f t="shared" si="46"/>
        <v>14</v>
      </c>
      <c r="L113" s="2">
        <v>5</v>
      </c>
      <c r="M113" s="11"/>
      <c r="N113" s="11"/>
      <c r="O113" s="5"/>
      <c r="P113" s="2">
        <f t="shared" si="47"/>
        <v>4</v>
      </c>
      <c r="Q113" s="5"/>
      <c r="R113" s="5"/>
      <c r="S113" s="2">
        <v>3</v>
      </c>
      <c r="T113" s="5"/>
      <c r="U113" s="2">
        <f t="shared" si="48"/>
        <v>1</v>
      </c>
      <c r="V113" s="5"/>
      <c r="W113" s="2"/>
      <c r="X113" s="2">
        <v>1</v>
      </c>
      <c r="Y113" s="5">
        <v>3</v>
      </c>
      <c r="Z113" s="2">
        <f t="shared" si="49"/>
        <v>7</v>
      </c>
      <c r="AA113" s="5"/>
      <c r="AB113" s="5">
        <v>2</v>
      </c>
      <c r="AC113" s="2">
        <f t="shared" si="50"/>
        <v>16</v>
      </c>
      <c r="AD113" s="52">
        <v>5</v>
      </c>
      <c r="AE113" s="44">
        <v>7</v>
      </c>
      <c r="AF113" s="13"/>
      <c r="AG113" s="44">
        <v>7</v>
      </c>
      <c r="AH113" s="44">
        <v>1</v>
      </c>
      <c r="AI113" s="13">
        <v>6</v>
      </c>
      <c r="AJ113" s="19"/>
      <c r="AK113" s="59">
        <v>7</v>
      </c>
      <c r="AL113" s="59">
        <v>1</v>
      </c>
      <c r="AM113" s="59"/>
      <c r="AN113" s="59">
        <v>1</v>
      </c>
      <c r="AO113" s="59">
        <v>1</v>
      </c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2"/>
      <c r="F114" s="44"/>
      <c r="G114" s="5"/>
      <c r="H114" s="2"/>
      <c r="I114" s="2"/>
      <c r="J114" s="2"/>
      <c r="K114" s="2">
        <f t="shared" si="46"/>
        <v>0</v>
      </c>
      <c r="L114" s="2"/>
      <c r="M114" s="11"/>
      <c r="N114" s="11"/>
      <c r="O114" s="5"/>
      <c r="P114" s="2">
        <f t="shared" si="47"/>
        <v>0</v>
      </c>
      <c r="Q114" s="5"/>
      <c r="R114" s="5"/>
      <c r="S114" s="2"/>
      <c r="T114" s="5"/>
      <c r="U114" s="2">
        <f t="shared" si="48"/>
        <v>0</v>
      </c>
      <c r="V114" s="5"/>
      <c r="W114" s="2"/>
      <c r="X114" s="2"/>
      <c r="Y114" s="5"/>
      <c r="Z114" s="2">
        <f t="shared" si="49"/>
        <v>0</v>
      </c>
      <c r="AA114" s="5"/>
      <c r="AB114" s="5"/>
      <c r="AC114" s="2">
        <f t="shared" si="50"/>
        <v>0</v>
      </c>
      <c r="AD114" s="44"/>
      <c r="AE114" s="44">
        <v>1</v>
      </c>
      <c r="AF114" s="13"/>
      <c r="AG114" s="44">
        <v>1</v>
      </c>
      <c r="AH114" s="44"/>
      <c r="AI114" s="13">
        <v>1</v>
      </c>
      <c r="AJ114" s="19"/>
      <c r="AK114" s="59">
        <v>1</v>
      </c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5"/>
      <c r="H115" s="2"/>
      <c r="I115" s="2"/>
      <c r="J115" s="2"/>
      <c r="K115" s="2">
        <f t="shared" si="46"/>
        <v>0</v>
      </c>
      <c r="L115" s="2"/>
      <c r="M115" s="11"/>
      <c r="N115" s="11"/>
      <c r="O115" s="5"/>
      <c r="P115" s="2">
        <f t="shared" si="47"/>
        <v>0</v>
      </c>
      <c r="Q115" s="5"/>
      <c r="R115" s="5"/>
      <c r="S115" s="2"/>
      <c r="T115" s="5"/>
      <c r="U115" s="2">
        <f t="shared" si="48"/>
        <v>0</v>
      </c>
      <c r="V115" s="5"/>
      <c r="W115" s="2"/>
      <c r="X115" s="2"/>
      <c r="Y115" s="5"/>
      <c r="Z115" s="2">
        <f t="shared" si="49"/>
        <v>0</v>
      </c>
      <c r="AA115" s="5"/>
      <c r="AB115" s="5"/>
      <c r="AC115" s="2">
        <f t="shared" si="50"/>
        <v>0</v>
      </c>
      <c r="AD115" s="44"/>
      <c r="AE115" s="44"/>
      <c r="AF115" s="13"/>
      <c r="AG115" s="44"/>
      <c r="AH115" s="44"/>
      <c r="AI115" s="13"/>
      <c r="AJ115" s="19"/>
      <c r="AK115" s="5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2"/>
      <c r="F116" s="44"/>
      <c r="G116" s="5"/>
      <c r="H116" s="2"/>
      <c r="I116" s="2"/>
      <c r="J116" s="2">
        <v>2</v>
      </c>
      <c r="K116" s="2">
        <f t="shared" si="46"/>
        <v>2</v>
      </c>
      <c r="L116" s="2"/>
      <c r="M116" s="11"/>
      <c r="N116" s="11"/>
      <c r="O116" s="5"/>
      <c r="P116" s="2">
        <f t="shared" si="47"/>
        <v>1</v>
      </c>
      <c r="Q116" s="5">
        <v>1</v>
      </c>
      <c r="R116" s="5"/>
      <c r="S116" s="2"/>
      <c r="T116" s="5"/>
      <c r="U116" s="2">
        <f t="shared" si="48"/>
        <v>0</v>
      </c>
      <c r="V116" s="5"/>
      <c r="W116" s="2"/>
      <c r="X116" s="2"/>
      <c r="Y116" s="5"/>
      <c r="Z116" s="2">
        <f t="shared" si="49"/>
        <v>1</v>
      </c>
      <c r="AA116" s="5"/>
      <c r="AB116" s="5"/>
      <c r="AC116" s="2">
        <f t="shared" si="50"/>
        <v>1</v>
      </c>
      <c r="AD116" s="44"/>
      <c r="AE116" s="44"/>
      <c r="AF116" s="13"/>
      <c r="AG116" s="44"/>
      <c r="AH116" s="44"/>
      <c r="AI116" s="13"/>
      <c r="AJ116" s="19"/>
      <c r="AK116" s="5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5"/>
      <c r="H117" s="2"/>
      <c r="I117" s="2"/>
      <c r="J117" s="2"/>
      <c r="K117" s="2">
        <f t="shared" si="46"/>
        <v>0</v>
      </c>
      <c r="L117" s="2"/>
      <c r="M117" s="11"/>
      <c r="N117" s="11"/>
      <c r="O117" s="5"/>
      <c r="P117" s="2">
        <f t="shared" si="47"/>
        <v>0</v>
      </c>
      <c r="Q117" s="5"/>
      <c r="R117" s="5"/>
      <c r="S117" s="2"/>
      <c r="T117" s="5"/>
      <c r="U117" s="2">
        <f t="shared" si="48"/>
        <v>0</v>
      </c>
      <c r="V117" s="5"/>
      <c r="W117" s="2"/>
      <c r="X117" s="2"/>
      <c r="Y117" s="5"/>
      <c r="Z117" s="2">
        <f t="shared" si="49"/>
        <v>0</v>
      </c>
      <c r="AA117" s="5"/>
      <c r="AB117" s="5"/>
      <c r="AC117" s="2">
        <f t="shared" si="50"/>
        <v>0</v>
      </c>
      <c r="AD117" s="44"/>
      <c r="AE117" s="44"/>
      <c r="AF117" s="13"/>
      <c r="AG117" s="44"/>
      <c r="AH117" s="44"/>
      <c r="AI117" s="13"/>
      <c r="AJ117" s="19"/>
      <c r="AK117" s="5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3</v>
      </c>
      <c r="F118" s="52">
        <v>1</v>
      </c>
      <c r="G118" s="5">
        <v>2</v>
      </c>
      <c r="H118" s="2"/>
      <c r="I118" s="2"/>
      <c r="J118" s="2">
        <v>4</v>
      </c>
      <c r="K118" s="2">
        <f t="shared" si="46"/>
        <v>2</v>
      </c>
      <c r="L118" s="2">
        <v>2</v>
      </c>
      <c r="M118" s="11"/>
      <c r="N118" s="11"/>
      <c r="O118" s="5"/>
      <c r="P118" s="2">
        <f t="shared" si="47"/>
        <v>1</v>
      </c>
      <c r="Q118" s="5"/>
      <c r="R118" s="5"/>
      <c r="S118" s="2"/>
      <c r="T118" s="5">
        <v>1</v>
      </c>
      <c r="U118" s="2">
        <f t="shared" si="48"/>
        <v>0</v>
      </c>
      <c r="V118" s="5"/>
      <c r="W118" s="2"/>
      <c r="X118" s="2"/>
      <c r="Y118" s="5"/>
      <c r="Z118" s="2">
        <f t="shared" si="49"/>
        <v>1</v>
      </c>
      <c r="AA118" s="5"/>
      <c r="AB118" s="5">
        <v>1</v>
      </c>
      <c r="AC118" s="2">
        <f t="shared" si="50"/>
        <v>4</v>
      </c>
      <c r="AD118" s="52">
        <v>2</v>
      </c>
      <c r="AE118" s="44">
        <v>3</v>
      </c>
      <c r="AF118" s="13"/>
      <c r="AG118" s="44">
        <v>3</v>
      </c>
      <c r="AH118" s="44">
        <v>1</v>
      </c>
      <c r="AI118" s="13">
        <v>2</v>
      </c>
      <c r="AJ118" s="19"/>
      <c r="AK118" s="59">
        <v>3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8</v>
      </c>
      <c r="F119" s="42">
        <f t="shared" ref="F119:AP119" si="51">SUM(F120:F123)</f>
        <v>0</v>
      </c>
      <c r="G119" s="42">
        <f t="shared" si="51"/>
        <v>8</v>
      </c>
      <c r="H119" s="42">
        <f t="shared" si="51"/>
        <v>0</v>
      </c>
      <c r="I119" s="42">
        <f t="shared" si="51"/>
        <v>0</v>
      </c>
      <c r="J119" s="42">
        <f t="shared" si="51"/>
        <v>10</v>
      </c>
      <c r="K119" s="42">
        <f t="shared" si="51"/>
        <v>6</v>
      </c>
      <c r="L119" s="42">
        <f t="shared" si="51"/>
        <v>4</v>
      </c>
      <c r="M119" s="42">
        <f t="shared" si="51"/>
        <v>0</v>
      </c>
      <c r="N119" s="42">
        <f t="shared" si="51"/>
        <v>0</v>
      </c>
      <c r="O119" s="42">
        <f t="shared" si="51"/>
        <v>0</v>
      </c>
      <c r="P119" s="42">
        <f t="shared" si="51"/>
        <v>9</v>
      </c>
      <c r="Q119" s="42">
        <f t="shared" si="51"/>
        <v>1</v>
      </c>
      <c r="R119" s="42">
        <f t="shared" si="51"/>
        <v>6</v>
      </c>
      <c r="S119" s="42">
        <f t="shared" si="51"/>
        <v>2</v>
      </c>
      <c r="T119" s="42">
        <f t="shared" si="51"/>
        <v>0</v>
      </c>
      <c r="U119" s="42">
        <f t="shared" si="51"/>
        <v>0</v>
      </c>
      <c r="V119" s="42">
        <f t="shared" si="51"/>
        <v>0</v>
      </c>
      <c r="W119" s="42">
        <f t="shared" si="51"/>
        <v>0</v>
      </c>
      <c r="X119" s="42">
        <f t="shared" si="51"/>
        <v>0</v>
      </c>
      <c r="Y119" s="42">
        <f t="shared" si="51"/>
        <v>0</v>
      </c>
      <c r="Z119" s="42">
        <f t="shared" si="51"/>
        <v>9</v>
      </c>
      <c r="AA119" s="42">
        <f t="shared" si="51"/>
        <v>0</v>
      </c>
      <c r="AB119" s="42">
        <f t="shared" si="51"/>
        <v>1</v>
      </c>
      <c r="AC119" s="42">
        <f t="shared" si="51"/>
        <v>5</v>
      </c>
      <c r="AD119" s="42">
        <f t="shared" si="51"/>
        <v>0</v>
      </c>
      <c r="AE119" s="42">
        <f t="shared" si="51"/>
        <v>2</v>
      </c>
      <c r="AF119" s="42">
        <f t="shared" si="51"/>
        <v>0</v>
      </c>
      <c r="AG119" s="42">
        <f t="shared" si="51"/>
        <v>2</v>
      </c>
      <c r="AH119" s="42">
        <f t="shared" si="51"/>
        <v>0</v>
      </c>
      <c r="AI119" s="42">
        <f t="shared" si="51"/>
        <v>2</v>
      </c>
      <c r="AJ119" s="42">
        <f t="shared" si="51"/>
        <v>0</v>
      </c>
      <c r="AK119" s="42">
        <f t="shared" si="51"/>
        <v>2</v>
      </c>
      <c r="AL119" s="42">
        <f t="shared" si="51"/>
        <v>1</v>
      </c>
      <c r="AM119" s="42">
        <f t="shared" si="51"/>
        <v>0</v>
      </c>
      <c r="AN119" s="42">
        <f t="shared" si="51"/>
        <v>1</v>
      </c>
      <c r="AO119" s="42">
        <f t="shared" si="51"/>
        <v>1</v>
      </c>
      <c r="AP119" s="42">
        <f t="shared" si="51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4</v>
      </c>
      <c r="F120" s="44"/>
      <c r="G120" s="5">
        <v>4</v>
      </c>
      <c r="H120" s="2"/>
      <c r="I120" s="2"/>
      <c r="J120" s="2">
        <v>2</v>
      </c>
      <c r="K120" s="2">
        <f>J120-L120-M120</f>
        <v>1</v>
      </c>
      <c r="L120" s="2">
        <v>1</v>
      </c>
      <c r="M120" s="11"/>
      <c r="N120" s="11"/>
      <c r="O120" s="5"/>
      <c r="P120" s="2">
        <f>Q120+R120+S120+T120+U120</f>
        <v>4</v>
      </c>
      <c r="Q120" s="5">
        <v>1</v>
      </c>
      <c r="R120" s="5">
        <v>2</v>
      </c>
      <c r="S120" s="2">
        <v>1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4</v>
      </c>
      <c r="AA120" s="5"/>
      <c r="AB120" s="5">
        <v>1</v>
      </c>
      <c r="AC120" s="2">
        <f>F120+G120+K120-Z120-AA120-O120-N120</f>
        <v>1</v>
      </c>
      <c r="AD120" s="44"/>
      <c r="AE120" s="44"/>
      <c r="AF120" s="13"/>
      <c r="AG120" s="44"/>
      <c r="AH120" s="44"/>
      <c r="AI120" s="13"/>
      <c r="AJ120" s="19"/>
      <c r="AK120" s="19"/>
      <c r="AL120" s="59">
        <v>1</v>
      </c>
      <c r="AM120" s="59"/>
      <c r="AN120" s="59">
        <v>1</v>
      </c>
      <c r="AO120" s="59">
        <v>1</v>
      </c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>
        <v>1</v>
      </c>
      <c r="F122" s="44"/>
      <c r="G122" s="5">
        <v>1</v>
      </c>
      <c r="H122" s="2"/>
      <c r="I122" s="2"/>
      <c r="J122" s="2">
        <v>1</v>
      </c>
      <c r="K122" s="2">
        <f>J122-L122-M122</f>
        <v>1</v>
      </c>
      <c r="L122" s="2"/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f>F122+G122+K122-Z122-AA122-O122-N122</f>
        <v>1</v>
      </c>
      <c r="AD122" s="44"/>
      <c r="AE122" s="44"/>
      <c r="AF122" s="13"/>
      <c r="AG122" s="44"/>
      <c r="AH122" s="44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3</v>
      </c>
      <c r="F123" s="44"/>
      <c r="G123" s="5">
        <v>3</v>
      </c>
      <c r="H123" s="2"/>
      <c r="I123" s="2"/>
      <c r="J123" s="2">
        <v>7</v>
      </c>
      <c r="K123" s="2">
        <f>J123-L123-M123</f>
        <v>4</v>
      </c>
      <c r="L123" s="2">
        <v>3</v>
      </c>
      <c r="M123" s="11"/>
      <c r="N123" s="11"/>
      <c r="O123" s="5"/>
      <c r="P123" s="2">
        <f>Q123+R123+S123+T123+U123</f>
        <v>4</v>
      </c>
      <c r="Q123" s="5"/>
      <c r="R123" s="5">
        <v>3</v>
      </c>
      <c r="S123" s="2">
        <v>1</v>
      </c>
      <c r="T123" s="5"/>
      <c r="U123" s="2">
        <f>V123+W123+X123</f>
        <v>0</v>
      </c>
      <c r="V123" s="5"/>
      <c r="W123" s="2"/>
      <c r="X123" s="2"/>
      <c r="Y123" s="5"/>
      <c r="Z123" s="2">
        <f>P123+Y123</f>
        <v>4</v>
      </c>
      <c r="AA123" s="5"/>
      <c r="AB123" s="5"/>
      <c r="AC123" s="2">
        <f>F123+G123+K123-Z123-AA123-O123-N123</f>
        <v>3</v>
      </c>
      <c r="AD123" s="44"/>
      <c r="AE123" s="44">
        <v>2</v>
      </c>
      <c r="AF123" s="13"/>
      <c r="AG123" s="44">
        <v>2</v>
      </c>
      <c r="AH123" s="44"/>
      <c r="AI123" s="13">
        <v>2</v>
      </c>
      <c r="AJ123" s="19"/>
      <c r="AK123" s="59">
        <v>2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P124" si="52">SUM(F125:F126)</f>
        <v>0</v>
      </c>
      <c r="G124" s="42">
        <f t="shared" si="52"/>
        <v>0</v>
      </c>
      <c r="H124" s="42">
        <f t="shared" si="52"/>
        <v>0</v>
      </c>
      <c r="I124" s="42">
        <f t="shared" si="52"/>
        <v>0</v>
      </c>
      <c r="J124" s="42">
        <f t="shared" si="52"/>
        <v>0</v>
      </c>
      <c r="K124" s="42">
        <f t="shared" si="52"/>
        <v>0</v>
      </c>
      <c r="L124" s="42">
        <f t="shared" si="52"/>
        <v>0</v>
      </c>
      <c r="M124" s="42">
        <f t="shared" si="52"/>
        <v>0</v>
      </c>
      <c r="N124" s="42">
        <f t="shared" si="52"/>
        <v>0</v>
      </c>
      <c r="O124" s="42">
        <f t="shared" si="52"/>
        <v>0</v>
      </c>
      <c r="P124" s="42">
        <f t="shared" si="52"/>
        <v>0</v>
      </c>
      <c r="Q124" s="42">
        <v>0</v>
      </c>
      <c r="R124" s="42">
        <f t="shared" si="52"/>
        <v>0</v>
      </c>
      <c r="S124" s="42">
        <f t="shared" si="52"/>
        <v>0</v>
      </c>
      <c r="T124" s="42">
        <f t="shared" si="52"/>
        <v>0</v>
      </c>
      <c r="U124" s="42">
        <f t="shared" si="52"/>
        <v>0</v>
      </c>
      <c r="V124" s="42">
        <f t="shared" si="52"/>
        <v>0</v>
      </c>
      <c r="W124" s="42">
        <f t="shared" si="52"/>
        <v>0</v>
      </c>
      <c r="X124" s="42">
        <f t="shared" si="52"/>
        <v>0</v>
      </c>
      <c r="Y124" s="42">
        <f t="shared" si="52"/>
        <v>0</v>
      </c>
      <c r="Z124" s="42">
        <f t="shared" si="52"/>
        <v>0</v>
      </c>
      <c r="AA124" s="42">
        <f t="shared" si="52"/>
        <v>0</v>
      </c>
      <c r="AB124" s="42">
        <f t="shared" si="52"/>
        <v>0</v>
      </c>
      <c r="AC124" s="42">
        <f t="shared" si="52"/>
        <v>0</v>
      </c>
      <c r="AD124" s="42">
        <f t="shared" si="52"/>
        <v>0</v>
      </c>
      <c r="AE124" s="42">
        <f t="shared" si="52"/>
        <v>0</v>
      </c>
      <c r="AF124" s="42">
        <f t="shared" si="52"/>
        <v>0</v>
      </c>
      <c r="AG124" s="42">
        <f t="shared" si="52"/>
        <v>0</v>
      </c>
      <c r="AH124" s="42">
        <f t="shared" si="52"/>
        <v>0</v>
      </c>
      <c r="AI124" s="42">
        <f t="shared" si="52"/>
        <v>0</v>
      </c>
      <c r="AJ124" s="42">
        <f t="shared" si="52"/>
        <v>0</v>
      </c>
      <c r="AK124" s="42">
        <f t="shared" si="52"/>
        <v>0</v>
      </c>
      <c r="AL124" s="42">
        <f t="shared" si="52"/>
        <v>0</v>
      </c>
      <c r="AM124" s="42">
        <f t="shared" si="52"/>
        <v>0</v>
      </c>
      <c r="AN124" s="42">
        <f t="shared" si="52"/>
        <v>0</v>
      </c>
      <c r="AO124" s="42">
        <f t="shared" si="52"/>
        <v>0</v>
      </c>
      <c r="AP124" s="42">
        <f t="shared" si="52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>
        <v>1</v>
      </c>
      <c r="K127" s="2">
        <f>J127-L127-M127</f>
        <v>1</v>
      </c>
      <c r="L127" s="2"/>
      <c r="M127" s="11"/>
      <c r="N127" s="11"/>
      <c r="O127" s="5"/>
      <c r="P127" s="2">
        <f>Q127+R127+S127+T127+U127</f>
        <v>1</v>
      </c>
      <c r="Q127" s="5"/>
      <c r="R127" s="5"/>
      <c r="S127" s="2">
        <v>1</v>
      </c>
      <c r="T127" s="5"/>
      <c r="U127" s="2">
        <f>V127+W127+X127</f>
        <v>0</v>
      </c>
      <c r="V127" s="5"/>
      <c r="W127" s="2"/>
      <c r="X127" s="2"/>
      <c r="Y127" s="5"/>
      <c r="Z127" s="2">
        <f>P127+Y127</f>
        <v>1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>
        <v>25</v>
      </c>
      <c r="F128" s="6">
        <v>3</v>
      </c>
      <c r="G128" s="4">
        <v>21</v>
      </c>
      <c r="H128" s="4">
        <v>1</v>
      </c>
      <c r="I128" s="4"/>
      <c r="J128" s="4">
        <v>75</v>
      </c>
      <c r="K128" s="2">
        <f>J128-L128-M128</f>
        <v>63</v>
      </c>
      <c r="L128" s="2">
        <v>8</v>
      </c>
      <c r="M128" s="11">
        <v>4</v>
      </c>
      <c r="N128" s="11"/>
      <c r="O128" s="5"/>
      <c r="P128" s="2">
        <f>Q128+R128+S128+T128+U128</f>
        <v>56</v>
      </c>
      <c r="Q128" s="5">
        <v>49</v>
      </c>
      <c r="R128" s="5">
        <v>1</v>
      </c>
      <c r="S128" s="2">
        <v>2</v>
      </c>
      <c r="T128" s="5"/>
      <c r="U128" s="2">
        <f>V128+W128+X128</f>
        <v>4</v>
      </c>
      <c r="V128" s="5"/>
      <c r="W128" s="2"/>
      <c r="X128" s="2">
        <v>4</v>
      </c>
      <c r="Y128" s="5">
        <v>1</v>
      </c>
      <c r="Z128" s="2">
        <f>P128+Y128</f>
        <v>57</v>
      </c>
      <c r="AA128" s="5"/>
      <c r="AB128" s="5"/>
      <c r="AC128" s="2">
        <f>F128+G128+K128-Z128-AA128-O128-N128</f>
        <v>30</v>
      </c>
      <c r="AD128" s="6">
        <v>10</v>
      </c>
      <c r="AE128" s="42">
        <v>4</v>
      </c>
      <c r="AF128" s="42">
        <v>2</v>
      </c>
      <c r="AG128" s="42">
        <v>6</v>
      </c>
      <c r="AH128" s="42">
        <v>2</v>
      </c>
      <c r="AI128" s="42">
        <v>4</v>
      </c>
      <c r="AJ128" s="20"/>
      <c r="AK128" s="62">
        <v>6</v>
      </c>
      <c r="AL128" s="20"/>
      <c r="AM128" s="62">
        <v>1</v>
      </c>
      <c r="AN128" s="62">
        <v>1</v>
      </c>
      <c r="AO128" s="62"/>
      <c r="AP128" s="62">
        <v>1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320</v>
      </c>
      <c r="F129" s="42">
        <f t="shared" ref="F129:AP129" si="53">F10+F31+F43+F51+F65+F72+F80+F83+F105+F110+F119+F124+F127+F128</f>
        <v>91</v>
      </c>
      <c r="G129" s="42">
        <f t="shared" si="53"/>
        <v>225</v>
      </c>
      <c r="H129" s="42">
        <f t="shared" si="53"/>
        <v>4</v>
      </c>
      <c r="I129" s="42">
        <f t="shared" si="53"/>
        <v>0</v>
      </c>
      <c r="J129" s="42">
        <f t="shared" si="53"/>
        <v>509</v>
      </c>
      <c r="K129" s="42">
        <f t="shared" si="53"/>
        <v>409</v>
      </c>
      <c r="L129" s="42">
        <f t="shared" si="53"/>
        <v>91</v>
      </c>
      <c r="M129" s="42">
        <f t="shared" si="53"/>
        <v>9</v>
      </c>
      <c r="N129" s="42">
        <f t="shared" si="53"/>
        <v>0</v>
      </c>
      <c r="O129" s="42">
        <f t="shared" si="53"/>
        <v>0</v>
      </c>
      <c r="P129" s="42">
        <f t="shared" si="53"/>
        <v>297</v>
      </c>
      <c r="Q129" s="42">
        <f t="shared" si="53"/>
        <v>216</v>
      </c>
      <c r="R129" s="42">
        <f t="shared" si="53"/>
        <v>19</v>
      </c>
      <c r="S129" s="42">
        <f t="shared" si="53"/>
        <v>20</v>
      </c>
      <c r="T129" s="42">
        <f t="shared" si="53"/>
        <v>2</v>
      </c>
      <c r="U129" s="42">
        <f t="shared" si="53"/>
        <v>40</v>
      </c>
      <c r="V129" s="42">
        <f t="shared" si="53"/>
        <v>13</v>
      </c>
      <c r="W129" s="42">
        <f t="shared" si="53"/>
        <v>18</v>
      </c>
      <c r="X129" s="42">
        <f t="shared" si="53"/>
        <v>9</v>
      </c>
      <c r="Y129" s="42">
        <f t="shared" si="53"/>
        <v>15</v>
      </c>
      <c r="Z129" s="42">
        <f t="shared" si="53"/>
        <v>312</v>
      </c>
      <c r="AA129" s="42">
        <f t="shared" si="53"/>
        <v>1</v>
      </c>
      <c r="AB129" s="42">
        <f>AB10+AB31+AB43+AB51+AB65+AB72+AB80+AB83+AB105+AB110+AB119+AB124+AB127+AB128</f>
        <v>32</v>
      </c>
      <c r="AC129" s="42">
        <f t="shared" si="53"/>
        <v>412</v>
      </c>
      <c r="AD129" s="42">
        <f t="shared" si="53"/>
        <v>154</v>
      </c>
      <c r="AE129" s="58">
        <f t="shared" si="53"/>
        <v>54</v>
      </c>
      <c r="AF129" s="58">
        <f t="shared" si="53"/>
        <v>7</v>
      </c>
      <c r="AG129" s="42">
        <f t="shared" si="53"/>
        <v>61</v>
      </c>
      <c r="AH129" s="42">
        <f t="shared" si="53"/>
        <v>13</v>
      </c>
      <c r="AI129" s="42">
        <f t="shared" si="53"/>
        <v>48</v>
      </c>
      <c r="AJ129" s="42">
        <f t="shared" si="53"/>
        <v>0</v>
      </c>
      <c r="AK129" s="42">
        <f t="shared" si="53"/>
        <v>61</v>
      </c>
      <c r="AL129" s="42">
        <f t="shared" si="53"/>
        <v>14</v>
      </c>
      <c r="AM129" s="42">
        <f t="shared" si="53"/>
        <v>4</v>
      </c>
      <c r="AN129" s="42">
        <f t="shared" si="53"/>
        <v>18</v>
      </c>
      <c r="AO129" s="42">
        <f t="shared" si="53"/>
        <v>15</v>
      </c>
      <c r="AP129" s="42">
        <f t="shared" si="53"/>
        <v>3</v>
      </c>
    </row>
    <row r="133" spans="1:42" x14ac:dyDescent="0.2">
      <c r="C133" s="1" t="s">
        <v>146</v>
      </c>
    </row>
    <row r="134" spans="1:42" x14ac:dyDescent="0.2">
      <c r="R134" s="1" t="s">
        <v>146</v>
      </c>
    </row>
    <row r="137" spans="1:42" x14ac:dyDescent="0.2">
      <c r="X137" s="1" t="s">
        <v>146</v>
      </c>
    </row>
    <row r="139" spans="1:42" x14ac:dyDescent="0.2">
      <c r="V139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zoomScaleNormal="100" workbookViewId="0">
      <selection activeCell="BB129" sqref="BB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312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69" t="s">
        <v>119</v>
      </c>
      <c r="V8" s="69" t="s">
        <v>136</v>
      </c>
      <c r="W8" s="69" t="s">
        <v>120</v>
      </c>
      <c r="X8" s="69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70"/>
      <c r="B9" s="71"/>
      <c r="C9" s="71"/>
      <c r="D9" s="7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13</v>
      </c>
      <c r="F10" s="42">
        <f t="shared" si="0"/>
        <v>3</v>
      </c>
      <c r="G10" s="42">
        <f t="shared" si="0"/>
        <v>10</v>
      </c>
      <c r="H10" s="42">
        <f t="shared" si="0"/>
        <v>0</v>
      </c>
      <c r="I10" s="42">
        <f t="shared" si="0"/>
        <v>0</v>
      </c>
      <c r="J10" s="42">
        <f t="shared" si="0"/>
        <v>18</v>
      </c>
      <c r="K10" s="42">
        <f>SUM(K11:K30)</f>
        <v>14</v>
      </c>
      <c r="L10" s="42">
        <f t="shared" ref="L10:AI10" si="1">SUM(L11:L30)</f>
        <v>4</v>
      </c>
      <c r="M10" s="42">
        <f t="shared" si="1"/>
        <v>0</v>
      </c>
      <c r="N10" s="42">
        <f t="shared" si="1"/>
        <v>0</v>
      </c>
      <c r="O10" s="42">
        <f t="shared" si="1"/>
        <v>0</v>
      </c>
      <c r="P10" s="42">
        <f t="shared" si="1"/>
        <v>16</v>
      </c>
      <c r="Q10" s="42">
        <f t="shared" si="1"/>
        <v>9</v>
      </c>
      <c r="R10" s="42">
        <f t="shared" si="1"/>
        <v>0</v>
      </c>
      <c r="S10" s="42">
        <f t="shared" si="1"/>
        <v>4</v>
      </c>
      <c r="T10" s="42">
        <f t="shared" si="1"/>
        <v>0</v>
      </c>
      <c r="U10" s="42">
        <f t="shared" si="1"/>
        <v>3</v>
      </c>
      <c r="V10" s="42">
        <f t="shared" si="1"/>
        <v>0</v>
      </c>
      <c r="W10" s="42">
        <f t="shared" si="1"/>
        <v>2</v>
      </c>
      <c r="X10" s="42">
        <f t="shared" si="1"/>
        <v>1</v>
      </c>
      <c r="Y10" s="42">
        <f t="shared" si="1"/>
        <v>2</v>
      </c>
      <c r="Z10" s="42">
        <f t="shared" si="1"/>
        <v>18</v>
      </c>
      <c r="AA10" s="42">
        <f t="shared" si="1"/>
        <v>0</v>
      </c>
      <c r="AB10" s="42">
        <f t="shared" si="1"/>
        <v>2</v>
      </c>
      <c r="AC10" s="42">
        <f t="shared" si="1"/>
        <v>9</v>
      </c>
      <c r="AD10" s="42">
        <f t="shared" si="1"/>
        <v>5</v>
      </c>
      <c r="AE10" s="42">
        <f t="shared" si="1"/>
        <v>2</v>
      </c>
      <c r="AF10" s="42">
        <f t="shared" si="1"/>
        <v>1</v>
      </c>
      <c r="AG10" s="42">
        <f t="shared" si="1"/>
        <v>3</v>
      </c>
      <c r="AH10" s="42">
        <f t="shared" si="1"/>
        <v>0</v>
      </c>
      <c r="AI10" s="42">
        <f t="shared" si="1"/>
        <v>3</v>
      </c>
      <c r="AJ10" s="42">
        <f t="shared" ref="AJ10:AP10" si="2">SUM(AJ11:AJ30)</f>
        <v>0</v>
      </c>
      <c r="AK10" s="42">
        <f t="shared" si="2"/>
        <v>2</v>
      </c>
      <c r="AL10" s="42">
        <f t="shared" si="2"/>
        <v>0</v>
      </c>
      <c r="AM10" s="42">
        <f t="shared" si="2"/>
        <v>0</v>
      </c>
      <c r="AN10" s="42">
        <f t="shared" si="2"/>
        <v>0</v>
      </c>
      <c r="AO10" s="42">
        <f t="shared" si="2"/>
        <v>0</v>
      </c>
      <c r="AP10" s="42">
        <f t="shared" si="2"/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/>
      <c r="F11" s="44"/>
      <c r="G11" s="2"/>
      <c r="H11" s="2"/>
      <c r="I11" s="2"/>
      <c r="J11" s="2"/>
      <c r="K11" s="2">
        <f t="shared" ref="K11:K30" si="3">J11-L11-M11</f>
        <v>0</v>
      </c>
      <c r="L11" s="2"/>
      <c r="M11" s="11"/>
      <c r="N11" s="11"/>
      <c r="O11" s="5"/>
      <c r="P11" s="2">
        <f t="shared" ref="P11:P30" si="4">Q11+R11+S11+T11+U11</f>
        <v>0</v>
      </c>
      <c r="Q11" s="5"/>
      <c r="R11" s="5"/>
      <c r="S11" s="2"/>
      <c r="T11" s="5"/>
      <c r="U11" s="2">
        <f t="shared" ref="U11:U30" si="5">V11+W11+X11</f>
        <v>0</v>
      </c>
      <c r="V11" s="5"/>
      <c r="W11" s="2"/>
      <c r="X11" s="2"/>
      <c r="Y11" s="5"/>
      <c r="Z11" s="2">
        <f t="shared" ref="Z11:Z30" si="6">P11+Y11</f>
        <v>0</v>
      </c>
      <c r="AA11" s="5"/>
      <c r="AB11" s="5"/>
      <c r="AC11" s="2">
        <f t="shared" ref="AC11:AC30" si="7">F11+G11+K11-Z11-AA11-O11-N11</f>
        <v>0</v>
      </c>
      <c r="AD11" s="44"/>
      <c r="AE11" s="44"/>
      <c r="AF11" s="13"/>
      <c r="AG11" s="44"/>
      <c r="AH11" s="44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">
        <v>3</v>
      </c>
      <c r="F12" s="44"/>
      <c r="G12" s="5">
        <v>3</v>
      </c>
      <c r="H12" s="2"/>
      <c r="I12" s="2"/>
      <c r="J12" s="2">
        <v>7</v>
      </c>
      <c r="K12" s="2">
        <f t="shared" si="3"/>
        <v>6</v>
      </c>
      <c r="L12" s="2">
        <v>1</v>
      </c>
      <c r="M12" s="11"/>
      <c r="N12" s="11"/>
      <c r="O12" s="5"/>
      <c r="P12" s="2">
        <f t="shared" si="4"/>
        <v>6</v>
      </c>
      <c r="Q12" s="5">
        <v>3</v>
      </c>
      <c r="R12" s="5"/>
      <c r="S12" s="2">
        <v>3</v>
      </c>
      <c r="T12" s="5"/>
      <c r="U12" s="2">
        <f t="shared" si="5"/>
        <v>0</v>
      </c>
      <c r="V12" s="5"/>
      <c r="W12" s="2"/>
      <c r="X12" s="2"/>
      <c r="Y12" s="5">
        <v>1</v>
      </c>
      <c r="Z12" s="2">
        <f t="shared" si="6"/>
        <v>7</v>
      </c>
      <c r="AA12" s="5"/>
      <c r="AB12" s="5"/>
      <c r="AC12" s="2">
        <f t="shared" si="7"/>
        <v>2</v>
      </c>
      <c r="AD12" s="44"/>
      <c r="AE12" s="44">
        <v>1</v>
      </c>
      <c r="AF12" s="13"/>
      <c r="AG12" s="44">
        <v>1</v>
      </c>
      <c r="AH12" s="44"/>
      <c r="AI12" s="13">
        <v>1</v>
      </c>
      <c r="AJ12" s="19"/>
      <c r="AK12" s="19">
        <v>1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/>
      <c r="F13" s="44"/>
      <c r="G13" s="5"/>
      <c r="H13" s="2"/>
      <c r="I13" s="2"/>
      <c r="J13" s="51"/>
      <c r="K13" s="2">
        <f t="shared" si="3"/>
        <v>0</v>
      </c>
      <c r="L13" s="2"/>
      <c r="M13" s="11"/>
      <c r="N13" s="11"/>
      <c r="O13" s="5"/>
      <c r="P13" s="2">
        <f t="shared" si="4"/>
        <v>0</v>
      </c>
      <c r="Q13" s="5"/>
      <c r="R13" s="5"/>
      <c r="S13" s="2"/>
      <c r="T13" s="5"/>
      <c r="U13" s="2">
        <f t="shared" si="5"/>
        <v>0</v>
      </c>
      <c r="V13" s="5"/>
      <c r="W13" s="2"/>
      <c r="X13" s="2"/>
      <c r="Y13" s="5"/>
      <c r="Z13" s="2">
        <f t="shared" si="6"/>
        <v>0</v>
      </c>
      <c r="AA13" s="5"/>
      <c r="AB13" s="5"/>
      <c r="AC13" s="2">
        <f t="shared" si="7"/>
        <v>0</v>
      </c>
      <c r="AD13" s="44"/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/>
      <c r="F14" s="44"/>
      <c r="G14" s="5"/>
      <c r="H14" s="2"/>
      <c r="I14" s="2"/>
      <c r="J14" s="51"/>
      <c r="K14" s="2">
        <f t="shared" si="3"/>
        <v>0</v>
      </c>
      <c r="L14" s="2"/>
      <c r="M14" s="11"/>
      <c r="N14" s="11"/>
      <c r="O14" s="5"/>
      <c r="P14" s="2">
        <f t="shared" si="4"/>
        <v>0</v>
      </c>
      <c r="Q14" s="5"/>
      <c r="R14" s="5"/>
      <c r="S14" s="2"/>
      <c r="T14" s="5"/>
      <c r="U14" s="2">
        <f t="shared" si="5"/>
        <v>0</v>
      </c>
      <c r="V14" s="5"/>
      <c r="W14" s="2"/>
      <c r="X14" s="2"/>
      <c r="Y14" s="5"/>
      <c r="Z14" s="2">
        <f t="shared" si="6"/>
        <v>0</v>
      </c>
      <c r="AA14" s="5"/>
      <c r="AB14" s="5"/>
      <c r="AC14" s="2">
        <f t="shared" si="7"/>
        <v>0</v>
      </c>
      <c r="AD14" s="44"/>
      <c r="AE14" s="44"/>
      <c r="AF14" s="13"/>
      <c r="AG14" s="44"/>
      <c r="AH14" s="44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5"/>
      <c r="H15" s="2"/>
      <c r="I15" s="2"/>
      <c r="J15" s="2"/>
      <c r="K15" s="2">
        <f t="shared" si="3"/>
        <v>0</v>
      </c>
      <c r="L15" s="2"/>
      <c r="M15" s="11"/>
      <c r="N15" s="11"/>
      <c r="O15" s="5"/>
      <c r="P15" s="2">
        <f t="shared" si="4"/>
        <v>0</v>
      </c>
      <c r="Q15" s="5"/>
      <c r="R15" s="5"/>
      <c r="S15" s="2"/>
      <c r="T15" s="5"/>
      <c r="U15" s="2">
        <f t="shared" si="5"/>
        <v>0</v>
      </c>
      <c r="V15" s="5"/>
      <c r="W15" s="2"/>
      <c r="X15" s="2"/>
      <c r="Y15" s="5"/>
      <c r="Z15" s="2">
        <f t="shared" si="6"/>
        <v>0</v>
      </c>
      <c r="AA15" s="5"/>
      <c r="AB15" s="5"/>
      <c r="AC15" s="2">
        <f t="shared" si="7"/>
        <v>0</v>
      </c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3"/>
        <v>0</v>
      </c>
      <c r="L16" s="2"/>
      <c r="M16" s="11"/>
      <c r="N16" s="11"/>
      <c r="O16" s="5"/>
      <c r="P16" s="2">
        <f t="shared" si="4"/>
        <v>0</v>
      </c>
      <c r="Q16" s="5"/>
      <c r="R16" s="5"/>
      <c r="S16" s="2"/>
      <c r="T16" s="5"/>
      <c r="U16" s="2">
        <f t="shared" si="5"/>
        <v>0</v>
      </c>
      <c r="V16" s="5"/>
      <c r="W16" s="2"/>
      <c r="X16" s="2"/>
      <c r="Y16" s="5"/>
      <c r="Z16" s="2">
        <f t="shared" si="6"/>
        <v>0</v>
      </c>
      <c r="AA16" s="5"/>
      <c r="AB16" s="5"/>
      <c r="AC16" s="2">
        <f t="shared" si="7"/>
        <v>0</v>
      </c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5"/>
      <c r="H17" s="2"/>
      <c r="I17" s="2"/>
      <c r="J17" s="2"/>
      <c r="K17" s="2">
        <f t="shared" si="3"/>
        <v>0</v>
      </c>
      <c r="L17" s="2"/>
      <c r="M17" s="11"/>
      <c r="N17" s="11"/>
      <c r="O17" s="5"/>
      <c r="P17" s="2">
        <f t="shared" si="4"/>
        <v>0</v>
      </c>
      <c r="Q17" s="5"/>
      <c r="R17" s="5"/>
      <c r="S17" s="2"/>
      <c r="T17" s="5"/>
      <c r="U17" s="2">
        <f t="shared" si="5"/>
        <v>0</v>
      </c>
      <c r="V17" s="5"/>
      <c r="W17" s="2"/>
      <c r="X17" s="2"/>
      <c r="Y17" s="5"/>
      <c r="Z17" s="2">
        <f t="shared" si="6"/>
        <v>0</v>
      </c>
      <c r="AA17" s="5"/>
      <c r="AB17" s="5"/>
      <c r="AC17" s="2">
        <f t="shared" si="7"/>
        <v>0</v>
      </c>
      <c r="AD17" s="44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5"/>
      <c r="H18" s="2"/>
      <c r="I18" s="2"/>
      <c r="J18" s="2"/>
      <c r="K18" s="2">
        <f t="shared" si="3"/>
        <v>0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5"/>
        <v>0</v>
      </c>
      <c r="V18" s="5"/>
      <c r="W18" s="2"/>
      <c r="X18" s="2"/>
      <c r="Y18" s="5"/>
      <c r="Z18" s="2">
        <f t="shared" si="6"/>
        <v>0</v>
      </c>
      <c r="AA18" s="5"/>
      <c r="AB18" s="5"/>
      <c r="AC18" s="2">
        <f t="shared" si="7"/>
        <v>0</v>
      </c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5"/>
      <c r="H19" s="2"/>
      <c r="I19" s="2"/>
      <c r="J19" s="2"/>
      <c r="K19" s="2">
        <f t="shared" si="3"/>
        <v>0</v>
      </c>
      <c r="L19" s="2"/>
      <c r="M19" s="11"/>
      <c r="N19" s="11"/>
      <c r="O19" s="5"/>
      <c r="P19" s="2">
        <f t="shared" si="4"/>
        <v>0</v>
      </c>
      <c r="Q19" s="5"/>
      <c r="R19" s="5"/>
      <c r="S19" s="2"/>
      <c r="T19" s="5"/>
      <c r="U19" s="2">
        <f t="shared" si="5"/>
        <v>0</v>
      </c>
      <c r="V19" s="5"/>
      <c r="W19" s="2"/>
      <c r="X19" s="2"/>
      <c r="Y19" s="5"/>
      <c r="Z19" s="2">
        <f t="shared" si="6"/>
        <v>0</v>
      </c>
      <c r="AA19" s="5"/>
      <c r="AB19" s="5"/>
      <c r="AC19" s="2">
        <f t="shared" si="7"/>
        <v>0</v>
      </c>
      <c r="AD19" s="44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5"/>
      <c r="H20" s="2"/>
      <c r="I20" s="2"/>
      <c r="J20" s="2"/>
      <c r="K20" s="2">
        <f t="shared" si="3"/>
        <v>0</v>
      </c>
      <c r="L20" s="2"/>
      <c r="M20" s="11"/>
      <c r="N20" s="11"/>
      <c r="O20" s="5"/>
      <c r="P20" s="2">
        <f t="shared" si="4"/>
        <v>0</v>
      </c>
      <c r="Q20" s="5"/>
      <c r="R20" s="5"/>
      <c r="S20" s="2"/>
      <c r="T20" s="5"/>
      <c r="U20" s="2">
        <f t="shared" si="5"/>
        <v>0</v>
      </c>
      <c r="V20" s="5"/>
      <c r="W20" s="2"/>
      <c r="X20" s="2"/>
      <c r="Y20" s="5"/>
      <c r="Z20" s="2">
        <f t="shared" si="6"/>
        <v>0</v>
      </c>
      <c r="AA20" s="5"/>
      <c r="AB20" s="5"/>
      <c r="AC20" s="2">
        <f t="shared" si="7"/>
        <v>0</v>
      </c>
      <c r="AD20" s="44"/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/>
      <c r="F21" s="44"/>
      <c r="G21" s="5"/>
      <c r="H21" s="2"/>
      <c r="I21" s="2"/>
      <c r="J21" s="2"/>
      <c r="K21" s="2">
        <f t="shared" si="3"/>
        <v>0</v>
      </c>
      <c r="L21" s="2"/>
      <c r="M21" s="11"/>
      <c r="N21" s="11"/>
      <c r="O21" s="5"/>
      <c r="P21" s="2">
        <f t="shared" si="4"/>
        <v>0</v>
      </c>
      <c r="Q21" s="5"/>
      <c r="R21" s="5"/>
      <c r="S21" s="2"/>
      <c r="T21" s="5"/>
      <c r="U21" s="2">
        <f t="shared" si="5"/>
        <v>0</v>
      </c>
      <c r="V21" s="5"/>
      <c r="W21" s="2"/>
      <c r="X21" s="2"/>
      <c r="Y21" s="5"/>
      <c r="Z21" s="2">
        <f t="shared" si="6"/>
        <v>0</v>
      </c>
      <c r="AA21" s="5"/>
      <c r="AB21" s="5"/>
      <c r="AC21" s="2">
        <f t="shared" si="7"/>
        <v>0</v>
      </c>
      <c r="AD21" s="44"/>
      <c r="AE21" s="44"/>
      <c r="AF21" s="13"/>
      <c r="AG21" s="44"/>
      <c r="AH21" s="44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>
        <v>1</v>
      </c>
      <c r="F22" s="44"/>
      <c r="G22" s="5">
        <v>1</v>
      </c>
      <c r="H22" s="2"/>
      <c r="I22" s="2"/>
      <c r="J22" s="2">
        <v>2</v>
      </c>
      <c r="K22" s="2">
        <f t="shared" si="3"/>
        <v>1</v>
      </c>
      <c r="L22" s="2">
        <v>1</v>
      </c>
      <c r="M22" s="11"/>
      <c r="N22" s="11"/>
      <c r="O22" s="5"/>
      <c r="P22" s="2">
        <f t="shared" si="4"/>
        <v>2</v>
      </c>
      <c r="Q22" s="5">
        <v>2</v>
      </c>
      <c r="R22" s="5"/>
      <c r="S22" s="2"/>
      <c r="T22" s="5"/>
      <c r="U22" s="2">
        <f t="shared" si="5"/>
        <v>0</v>
      </c>
      <c r="V22" s="5"/>
      <c r="W22" s="2"/>
      <c r="X22" s="2"/>
      <c r="Y22" s="5"/>
      <c r="Z22" s="2">
        <f t="shared" si="6"/>
        <v>2</v>
      </c>
      <c r="AA22" s="5"/>
      <c r="AB22" s="5"/>
      <c r="AC22" s="2">
        <f t="shared" si="7"/>
        <v>0</v>
      </c>
      <c r="AD22" s="44"/>
      <c r="AE22" s="44"/>
      <c r="AF22" s="13">
        <v>1</v>
      </c>
      <c r="AG22" s="44">
        <v>1</v>
      </c>
      <c r="AH22" s="44"/>
      <c r="AI22" s="13">
        <v>1</v>
      </c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2"/>
      <c r="H23" s="2"/>
      <c r="I23" s="2"/>
      <c r="J23" s="2"/>
      <c r="K23" s="2">
        <f t="shared" si="3"/>
        <v>0</v>
      </c>
      <c r="L23" s="2"/>
      <c r="M23" s="11"/>
      <c r="N23" s="11"/>
      <c r="O23" s="5"/>
      <c r="P23" s="2">
        <f t="shared" si="4"/>
        <v>0</v>
      </c>
      <c r="Q23" s="5"/>
      <c r="R23" s="5"/>
      <c r="S23" s="2"/>
      <c r="T23" s="5"/>
      <c r="U23" s="2">
        <f t="shared" si="5"/>
        <v>0</v>
      </c>
      <c r="V23" s="5"/>
      <c r="W23" s="2"/>
      <c r="X23" s="2"/>
      <c r="Y23" s="5"/>
      <c r="Z23" s="2">
        <f t="shared" si="6"/>
        <v>0</v>
      </c>
      <c r="AA23" s="5"/>
      <c r="AB23" s="5"/>
      <c r="AC23" s="2">
        <f t="shared" si="7"/>
        <v>0</v>
      </c>
      <c r="AD23" s="44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/>
      <c r="F24" s="44"/>
      <c r="G24" s="2"/>
      <c r="H24" s="2"/>
      <c r="I24" s="2"/>
      <c r="J24" s="2"/>
      <c r="K24" s="2">
        <f t="shared" si="3"/>
        <v>0</v>
      </c>
      <c r="L24" s="2"/>
      <c r="M24" s="11"/>
      <c r="N24" s="11"/>
      <c r="O24" s="5"/>
      <c r="P24" s="2">
        <f t="shared" si="4"/>
        <v>0</v>
      </c>
      <c r="Q24" s="5"/>
      <c r="R24" s="5"/>
      <c r="S24" s="2"/>
      <c r="T24" s="5"/>
      <c r="U24" s="2">
        <f t="shared" si="5"/>
        <v>0</v>
      </c>
      <c r="V24" s="5"/>
      <c r="W24" s="2"/>
      <c r="X24" s="2"/>
      <c r="Y24" s="5"/>
      <c r="Z24" s="2">
        <f t="shared" si="6"/>
        <v>0</v>
      </c>
      <c r="AA24" s="5"/>
      <c r="AB24" s="5"/>
      <c r="AC24" s="2">
        <f t="shared" si="7"/>
        <v>0</v>
      </c>
      <c r="AD24" s="44"/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">
        <v>2</v>
      </c>
      <c r="F25" s="44">
        <v>2</v>
      </c>
      <c r="G25" s="2"/>
      <c r="H25" s="2"/>
      <c r="I25" s="2"/>
      <c r="J25" s="2">
        <v>5</v>
      </c>
      <c r="K25" s="2">
        <f t="shared" si="3"/>
        <v>4</v>
      </c>
      <c r="L25" s="2">
        <v>1</v>
      </c>
      <c r="M25" s="11"/>
      <c r="N25" s="11"/>
      <c r="O25" s="5"/>
      <c r="P25" s="2">
        <f t="shared" si="4"/>
        <v>2</v>
      </c>
      <c r="Q25" s="5"/>
      <c r="R25" s="5"/>
      <c r="S25" s="2"/>
      <c r="T25" s="5"/>
      <c r="U25" s="2">
        <f t="shared" si="5"/>
        <v>2</v>
      </c>
      <c r="V25" s="5"/>
      <c r="W25" s="2">
        <v>1</v>
      </c>
      <c r="X25" s="2">
        <v>1</v>
      </c>
      <c r="Y25" s="5">
        <v>1</v>
      </c>
      <c r="Z25" s="2">
        <f t="shared" si="6"/>
        <v>3</v>
      </c>
      <c r="AA25" s="5"/>
      <c r="AB25" s="5">
        <v>1</v>
      </c>
      <c r="AC25" s="2">
        <f t="shared" si="7"/>
        <v>3</v>
      </c>
      <c r="AD25" s="44">
        <v>3</v>
      </c>
      <c r="AE25" s="44"/>
      <c r="AF25" s="13"/>
      <c r="AG25" s="44"/>
      <c r="AH25" s="44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4</v>
      </c>
      <c r="F26" s="44">
        <v>1</v>
      </c>
      <c r="G26" s="2">
        <v>3</v>
      </c>
      <c r="H26" s="2"/>
      <c r="I26" s="2"/>
      <c r="J26" s="2">
        <v>2</v>
      </c>
      <c r="K26" s="2">
        <f t="shared" si="3"/>
        <v>1</v>
      </c>
      <c r="L26" s="2">
        <v>1</v>
      </c>
      <c r="M26" s="11"/>
      <c r="N26" s="11"/>
      <c r="O26" s="5"/>
      <c r="P26" s="2">
        <f t="shared" si="4"/>
        <v>4</v>
      </c>
      <c r="Q26" s="5">
        <v>3</v>
      </c>
      <c r="R26" s="5"/>
      <c r="S26" s="2"/>
      <c r="T26" s="5"/>
      <c r="U26" s="2">
        <f t="shared" si="5"/>
        <v>1</v>
      </c>
      <c r="V26" s="5"/>
      <c r="W26" s="2">
        <v>1</v>
      </c>
      <c r="X26" s="2"/>
      <c r="Y26" s="5"/>
      <c r="Z26" s="2">
        <f t="shared" si="6"/>
        <v>4</v>
      </c>
      <c r="AA26" s="5"/>
      <c r="AB26" s="5"/>
      <c r="AC26" s="2">
        <f t="shared" si="7"/>
        <v>1</v>
      </c>
      <c r="AD26" s="44">
        <v>1</v>
      </c>
      <c r="AE26" s="44"/>
      <c r="AF26" s="13"/>
      <c r="AG26" s="44"/>
      <c r="AH26" s="44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/>
      <c r="F27" s="44"/>
      <c r="G27" s="2"/>
      <c r="H27" s="2"/>
      <c r="I27" s="2"/>
      <c r="J27" s="51">
        <v>1</v>
      </c>
      <c r="K27" s="2">
        <f t="shared" si="3"/>
        <v>1</v>
      </c>
      <c r="L27" s="2"/>
      <c r="M27" s="11"/>
      <c r="N27" s="11"/>
      <c r="O27" s="5"/>
      <c r="P27" s="2">
        <f t="shared" si="4"/>
        <v>0</v>
      </c>
      <c r="Q27" s="5"/>
      <c r="R27" s="5"/>
      <c r="S27" s="2"/>
      <c r="T27" s="5"/>
      <c r="U27" s="2">
        <f t="shared" si="5"/>
        <v>0</v>
      </c>
      <c r="V27" s="5"/>
      <c r="W27" s="2"/>
      <c r="X27" s="2"/>
      <c r="Y27" s="5"/>
      <c r="Z27" s="2">
        <f t="shared" si="6"/>
        <v>0</v>
      </c>
      <c r="AA27" s="5"/>
      <c r="AB27" s="5"/>
      <c r="AC27" s="2">
        <f t="shared" si="7"/>
        <v>1</v>
      </c>
      <c r="AD27" s="44"/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">
        <v>3</v>
      </c>
      <c r="F28" s="44"/>
      <c r="G28" s="2">
        <v>3</v>
      </c>
      <c r="H28" s="2"/>
      <c r="I28" s="2"/>
      <c r="J28" s="2">
        <v>1</v>
      </c>
      <c r="K28" s="2">
        <f t="shared" si="3"/>
        <v>1</v>
      </c>
      <c r="L28" s="2"/>
      <c r="M28" s="11"/>
      <c r="N28" s="11"/>
      <c r="O28" s="5"/>
      <c r="P28" s="2">
        <f t="shared" si="4"/>
        <v>2</v>
      </c>
      <c r="Q28" s="5">
        <v>1</v>
      </c>
      <c r="R28" s="5"/>
      <c r="S28" s="2">
        <v>1</v>
      </c>
      <c r="T28" s="5"/>
      <c r="U28" s="2">
        <f t="shared" si="5"/>
        <v>0</v>
      </c>
      <c r="V28" s="5"/>
      <c r="W28" s="2"/>
      <c r="X28" s="2"/>
      <c r="Y28" s="5"/>
      <c r="Z28" s="2">
        <f t="shared" si="6"/>
        <v>2</v>
      </c>
      <c r="AA28" s="5"/>
      <c r="AB28" s="5">
        <v>1</v>
      </c>
      <c r="AC28" s="2">
        <f t="shared" si="7"/>
        <v>2</v>
      </c>
      <c r="AD28" s="44">
        <v>1</v>
      </c>
      <c r="AE28" s="44">
        <v>1</v>
      </c>
      <c r="AF28" s="13"/>
      <c r="AG28" s="44">
        <v>1</v>
      </c>
      <c r="AH28" s="44"/>
      <c r="AI28" s="13">
        <v>1</v>
      </c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3"/>
        <v>0</v>
      </c>
      <c r="L29" s="2"/>
      <c r="M29" s="11"/>
      <c r="N29" s="11"/>
      <c r="O29" s="5"/>
      <c r="P29" s="2">
        <f t="shared" si="4"/>
        <v>0</v>
      </c>
      <c r="Q29" s="5"/>
      <c r="R29" s="5"/>
      <c r="S29" s="2"/>
      <c r="T29" s="5"/>
      <c r="U29" s="2">
        <f t="shared" si="5"/>
        <v>0</v>
      </c>
      <c r="V29" s="5"/>
      <c r="W29" s="2"/>
      <c r="X29" s="2"/>
      <c r="Y29" s="5"/>
      <c r="Z29" s="2">
        <f t="shared" si="6"/>
        <v>0</v>
      </c>
      <c r="AA29" s="5"/>
      <c r="AB29" s="5"/>
      <c r="AC29" s="2">
        <f t="shared" si="7"/>
        <v>0</v>
      </c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3"/>
        <v>0</v>
      </c>
      <c r="L30" s="2"/>
      <c r="M30" s="11"/>
      <c r="N30" s="11"/>
      <c r="O30" s="5"/>
      <c r="P30" s="2">
        <f t="shared" si="4"/>
        <v>0</v>
      </c>
      <c r="Q30" s="5"/>
      <c r="R30" s="5"/>
      <c r="S30" s="2"/>
      <c r="T30" s="5"/>
      <c r="U30" s="2">
        <f t="shared" si="5"/>
        <v>0</v>
      </c>
      <c r="V30" s="5"/>
      <c r="W30" s="2"/>
      <c r="X30" s="2"/>
      <c r="Y30" s="5"/>
      <c r="Z30" s="2">
        <f t="shared" si="6"/>
        <v>0</v>
      </c>
      <c r="AA30" s="5"/>
      <c r="AB30" s="5"/>
      <c r="AC30" s="2">
        <f t="shared" si="7"/>
        <v>0</v>
      </c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3</v>
      </c>
      <c r="F31" s="42">
        <f t="shared" ref="F31:AI31" si="8">SUM(F32:F42)</f>
        <v>0</v>
      </c>
      <c r="G31" s="42">
        <f t="shared" si="8"/>
        <v>3</v>
      </c>
      <c r="H31" s="42">
        <f t="shared" si="8"/>
        <v>0</v>
      </c>
      <c r="I31" s="42">
        <f t="shared" si="8"/>
        <v>0</v>
      </c>
      <c r="J31" s="42">
        <f t="shared" si="8"/>
        <v>10</v>
      </c>
      <c r="K31" s="42">
        <f t="shared" si="8"/>
        <v>7</v>
      </c>
      <c r="L31" s="42">
        <f t="shared" si="8"/>
        <v>3</v>
      </c>
      <c r="M31" s="42">
        <f t="shared" si="8"/>
        <v>0</v>
      </c>
      <c r="N31" s="42">
        <f t="shared" si="8"/>
        <v>0</v>
      </c>
      <c r="O31" s="42">
        <f t="shared" si="8"/>
        <v>0</v>
      </c>
      <c r="P31" s="42">
        <f t="shared" si="8"/>
        <v>9</v>
      </c>
      <c r="Q31" s="42">
        <f t="shared" si="8"/>
        <v>1</v>
      </c>
      <c r="R31" s="42">
        <f t="shared" si="8"/>
        <v>1</v>
      </c>
      <c r="S31" s="42">
        <f t="shared" si="8"/>
        <v>4</v>
      </c>
      <c r="T31" s="42">
        <f t="shared" si="8"/>
        <v>0</v>
      </c>
      <c r="U31" s="42">
        <f t="shared" si="8"/>
        <v>3</v>
      </c>
      <c r="V31" s="42">
        <f t="shared" si="8"/>
        <v>0</v>
      </c>
      <c r="W31" s="42">
        <f t="shared" si="8"/>
        <v>1</v>
      </c>
      <c r="X31" s="42">
        <f t="shared" si="8"/>
        <v>2</v>
      </c>
      <c r="Y31" s="42">
        <f t="shared" si="8"/>
        <v>0</v>
      </c>
      <c r="Z31" s="42">
        <f t="shared" si="8"/>
        <v>9</v>
      </c>
      <c r="AA31" s="42">
        <f t="shared" si="8"/>
        <v>0</v>
      </c>
      <c r="AB31" s="42">
        <f t="shared" si="8"/>
        <v>2</v>
      </c>
      <c r="AC31" s="42">
        <f t="shared" si="8"/>
        <v>1</v>
      </c>
      <c r="AD31" s="42">
        <f t="shared" si="8"/>
        <v>2</v>
      </c>
      <c r="AE31" s="42">
        <f t="shared" si="8"/>
        <v>3</v>
      </c>
      <c r="AF31" s="42">
        <f t="shared" si="8"/>
        <v>3</v>
      </c>
      <c r="AG31" s="42">
        <f t="shared" si="8"/>
        <v>6</v>
      </c>
      <c r="AH31" s="42">
        <f t="shared" si="8"/>
        <v>0</v>
      </c>
      <c r="AI31" s="42">
        <f t="shared" si="8"/>
        <v>6</v>
      </c>
      <c r="AJ31" s="42">
        <f t="shared" ref="AJ31:AP31" si="9">SUM(AJ32:AJ42)</f>
        <v>0</v>
      </c>
      <c r="AK31" s="42">
        <f t="shared" si="9"/>
        <v>3</v>
      </c>
      <c r="AL31" s="42">
        <f t="shared" si="9"/>
        <v>0</v>
      </c>
      <c r="AM31" s="42">
        <f t="shared" si="9"/>
        <v>0</v>
      </c>
      <c r="AN31" s="42">
        <f t="shared" si="9"/>
        <v>0</v>
      </c>
      <c r="AO31" s="42">
        <f t="shared" si="9"/>
        <v>0</v>
      </c>
      <c r="AP31" s="42">
        <f t="shared" si="9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/>
      <c r="F32" s="44"/>
      <c r="G32" s="2"/>
      <c r="H32" s="2"/>
      <c r="I32" s="2"/>
      <c r="J32" s="2"/>
      <c r="K32" s="2">
        <f t="shared" ref="K32:K39" si="10">J32-L32-M32</f>
        <v>0</v>
      </c>
      <c r="L32" s="2"/>
      <c r="M32" s="11"/>
      <c r="N32" s="11"/>
      <c r="O32" s="5"/>
      <c r="P32" s="2">
        <f t="shared" ref="P32:P39" si="11">Q32+R32+S32+T32+U32</f>
        <v>0</v>
      </c>
      <c r="Q32" s="5"/>
      <c r="R32" s="5"/>
      <c r="S32" s="2"/>
      <c r="T32" s="5"/>
      <c r="U32" s="2">
        <f t="shared" ref="U32:U39" si="12">V32+W32+X32</f>
        <v>0</v>
      </c>
      <c r="V32" s="5"/>
      <c r="W32" s="2"/>
      <c r="X32" s="2"/>
      <c r="Y32" s="5"/>
      <c r="Z32" s="2">
        <f t="shared" ref="Z32:Z39" si="13">P32+Y32</f>
        <v>0</v>
      </c>
      <c r="AA32" s="5"/>
      <c r="AB32" s="5"/>
      <c r="AC32" s="2">
        <f t="shared" ref="AC32:AC39" si="14">F32+G32+K32-Z32-AA32-O32-N32</f>
        <v>0</v>
      </c>
      <c r="AD32" s="44"/>
      <c r="AE32" s="44"/>
      <c r="AF32" s="13"/>
      <c r="AG32" s="44"/>
      <c r="AH32" s="44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2"/>
      <c r="H33" s="2"/>
      <c r="I33" s="2"/>
      <c r="J33" s="2"/>
      <c r="K33" s="2">
        <f t="shared" si="10"/>
        <v>0</v>
      </c>
      <c r="L33" s="2"/>
      <c r="M33" s="11"/>
      <c r="N33" s="11"/>
      <c r="O33" s="5"/>
      <c r="P33" s="2">
        <f t="shared" si="11"/>
        <v>0</v>
      </c>
      <c r="Q33" s="5"/>
      <c r="R33" s="5"/>
      <c r="S33" s="2"/>
      <c r="T33" s="5"/>
      <c r="U33" s="2">
        <f t="shared" si="12"/>
        <v>0</v>
      </c>
      <c r="V33" s="5"/>
      <c r="W33" s="2"/>
      <c r="X33" s="2"/>
      <c r="Y33" s="5"/>
      <c r="Z33" s="2">
        <f t="shared" si="13"/>
        <v>0</v>
      </c>
      <c r="AA33" s="5"/>
      <c r="AB33" s="5"/>
      <c r="AC33" s="2">
        <f t="shared" si="14"/>
        <v>0</v>
      </c>
      <c r="AD33" s="44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/>
      <c r="F34" s="44"/>
      <c r="G34" s="2"/>
      <c r="H34" s="2"/>
      <c r="I34" s="2"/>
      <c r="J34" s="2"/>
      <c r="K34" s="2">
        <f t="shared" si="10"/>
        <v>0</v>
      </c>
      <c r="L34" s="2"/>
      <c r="M34" s="11"/>
      <c r="N34" s="11"/>
      <c r="O34" s="5"/>
      <c r="P34" s="2">
        <f t="shared" si="11"/>
        <v>0</v>
      </c>
      <c r="Q34" s="5"/>
      <c r="R34" s="5"/>
      <c r="S34" s="2"/>
      <c r="T34" s="5"/>
      <c r="U34" s="2">
        <f t="shared" si="12"/>
        <v>0</v>
      </c>
      <c r="V34" s="5"/>
      <c r="W34" s="2"/>
      <c r="X34" s="2"/>
      <c r="Y34" s="5"/>
      <c r="Z34" s="2">
        <f t="shared" si="13"/>
        <v>0</v>
      </c>
      <c r="AA34" s="5"/>
      <c r="AB34" s="5"/>
      <c r="AC34" s="2">
        <f t="shared" si="14"/>
        <v>0</v>
      </c>
      <c r="AD34" s="44"/>
      <c r="AE34" s="44"/>
      <c r="AF34" s="13"/>
      <c r="AG34" s="44"/>
      <c r="AH34" s="44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2"/>
      <c r="H35" s="2"/>
      <c r="I35" s="2"/>
      <c r="J35" s="2"/>
      <c r="K35" s="2">
        <f t="shared" si="10"/>
        <v>0</v>
      </c>
      <c r="L35" s="2"/>
      <c r="M35" s="11"/>
      <c r="N35" s="11"/>
      <c r="O35" s="5"/>
      <c r="P35" s="2">
        <f t="shared" si="11"/>
        <v>0</v>
      </c>
      <c r="Q35" s="5"/>
      <c r="R35" s="5"/>
      <c r="S35" s="2"/>
      <c r="T35" s="5"/>
      <c r="U35" s="2">
        <f t="shared" si="12"/>
        <v>0</v>
      </c>
      <c r="V35" s="5"/>
      <c r="W35" s="2"/>
      <c r="X35" s="2"/>
      <c r="Y35" s="5"/>
      <c r="Z35" s="2">
        <f t="shared" si="13"/>
        <v>0</v>
      </c>
      <c r="AA35" s="5"/>
      <c r="AB35" s="5"/>
      <c r="AC35" s="2">
        <f t="shared" si="14"/>
        <v>0</v>
      </c>
      <c r="AD35" s="44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2"/>
      <c r="H36" s="2"/>
      <c r="I36" s="2"/>
      <c r="J36" s="2"/>
      <c r="K36" s="2">
        <f t="shared" si="10"/>
        <v>0</v>
      </c>
      <c r="L36" s="2"/>
      <c r="M36" s="11"/>
      <c r="N36" s="11"/>
      <c r="O36" s="5"/>
      <c r="P36" s="2">
        <f t="shared" si="11"/>
        <v>0</v>
      </c>
      <c r="Q36" s="5"/>
      <c r="R36" s="5"/>
      <c r="S36" s="2"/>
      <c r="T36" s="5"/>
      <c r="U36" s="2">
        <f t="shared" si="12"/>
        <v>0</v>
      </c>
      <c r="V36" s="5"/>
      <c r="W36" s="2"/>
      <c r="X36" s="2"/>
      <c r="Y36" s="5"/>
      <c r="Z36" s="2">
        <f t="shared" si="13"/>
        <v>0</v>
      </c>
      <c r="AA36" s="5"/>
      <c r="AB36" s="5"/>
      <c r="AC36" s="2">
        <f t="shared" si="14"/>
        <v>0</v>
      </c>
      <c r="AD36" s="44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2</v>
      </c>
      <c r="F37" s="44"/>
      <c r="G37" s="2">
        <v>2</v>
      </c>
      <c r="H37" s="2"/>
      <c r="I37" s="2"/>
      <c r="J37" s="2">
        <v>7</v>
      </c>
      <c r="K37" s="2">
        <f t="shared" si="10"/>
        <v>5</v>
      </c>
      <c r="L37" s="2">
        <v>2</v>
      </c>
      <c r="M37" s="11"/>
      <c r="N37" s="11"/>
      <c r="O37" s="5"/>
      <c r="P37" s="2">
        <f t="shared" si="11"/>
        <v>6</v>
      </c>
      <c r="Q37" s="5">
        <v>1</v>
      </c>
      <c r="R37" s="5">
        <v>1</v>
      </c>
      <c r="S37" s="2">
        <v>3</v>
      </c>
      <c r="T37" s="5"/>
      <c r="U37" s="2">
        <f t="shared" si="12"/>
        <v>1</v>
      </c>
      <c r="V37" s="5"/>
      <c r="W37" s="2"/>
      <c r="X37" s="2">
        <v>1</v>
      </c>
      <c r="Y37" s="5"/>
      <c r="Z37" s="2">
        <f t="shared" si="13"/>
        <v>6</v>
      </c>
      <c r="AA37" s="5"/>
      <c r="AB37" s="5">
        <v>1</v>
      </c>
      <c r="AC37" s="2">
        <f t="shared" si="14"/>
        <v>1</v>
      </c>
      <c r="AD37" s="44">
        <v>1</v>
      </c>
      <c r="AE37" s="44">
        <v>3</v>
      </c>
      <c r="AF37" s="13">
        <v>2</v>
      </c>
      <c r="AG37" s="44">
        <v>5</v>
      </c>
      <c r="AH37" s="44"/>
      <c r="AI37" s="13">
        <v>5</v>
      </c>
      <c r="AJ37" s="19"/>
      <c r="AK37" s="19">
        <v>3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/>
      <c r="F38" s="44"/>
      <c r="G38" s="2"/>
      <c r="H38" s="2"/>
      <c r="I38" s="2"/>
      <c r="J38" s="2">
        <v>1</v>
      </c>
      <c r="K38" s="2">
        <f t="shared" si="10"/>
        <v>1</v>
      </c>
      <c r="L38" s="2"/>
      <c r="M38" s="11"/>
      <c r="N38" s="11"/>
      <c r="O38" s="5"/>
      <c r="P38" s="2">
        <f t="shared" si="11"/>
        <v>1</v>
      </c>
      <c r="Q38" s="5"/>
      <c r="R38" s="5"/>
      <c r="S38" s="2"/>
      <c r="T38" s="5"/>
      <c r="U38" s="2">
        <f t="shared" si="12"/>
        <v>1</v>
      </c>
      <c r="V38" s="5"/>
      <c r="W38" s="2"/>
      <c r="X38" s="2">
        <v>1</v>
      </c>
      <c r="Y38" s="5"/>
      <c r="Z38" s="2">
        <f t="shared" si="13"/>
        <v>1</v>
      </c>
      <c r="AA38" s="5"/>
      <c r="AB38" s="5"/>
      <c r="AC38" s="2">
        <f t="shared" si="14"/>
        <v>0</v>
      </c>
      <c r="AD38" s="44"/>
      <c r="AE38" s="44"/>
      <c r="AF38" s="13">
        <v>1</v>
      </c>
      <c r="AG38" s="44">
        <v>1</v>
      </c>
      <c r="AH38" s="44"/>
      <c r="AI38" s="13">
        <v>1</v>
      </c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2"/>
      <c r="H39" s="2"/>
      <c r="I39" s="2"/>
      <c r="J39" s="2"/>
      <c r="K39" s="2">
        <f t="shared" si="10"/>
        <v>0</v>
      </c>
      <c r="L39" s="2"/>
      <c r="M39" s="11"/>
      <c r="N39" s="11"/>
      <c r="O39" s="5"/>
      <c r="P39" s="2">
        <f t="shared" si="11"/>
        <v>0</v>
      </c>
      <c r="Q39" s="5"/>
      <c r="R39" s="5"/>
      <c r="S39" s="2"/>
      <c r="T39" s="5"/>
      <c r="U39" s="2">
        <f t="shared" si="12"/>
        <v>0</v>
      </c>
      <c r="V39" s="5"/>
      <c r="W39" s="2"/>
      <c r="X39" s="2"/>
      <c r="Y39" s="5"/>
      <c r="Z39" s="2">
        <f t="shared" si="13"/>
        <v>0</v>
      </c>
      <c r="AA39" s="5"/>
      <c r="AB39" s="5"/>
      <c r="AC39" s="2">
        <f t="shared" si="14"/>
        <v>0</v>
      </c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/>
      <c r="F40" s="44"/>
      <c r="G40" s="2"/>
      <c r="H40" s="2"/>
      <c r="I40" s="2"/>
      <c r="J40" s="2"/>
      <c r="K40" s="2">
        <f>J40-L40-M40</f>
        <v>0</v>
      </c>
      <c r="L40" s="2"/>
      <c r="M40" s="11"/>
      <c r="N40" s="11"/>
      <c r="O40" s="5"/>
      <c r="P40" s="2">
        <f>Q40+R40+S40+T40+U40</f>
        <v>0</v>
      </c>
      <c r="Q40" s="5"/>
      <c r="R40" s="5"/>
      <c r="S40" s="2"/>
      <c r="T40" s="5"/>
      <c r="U40" s="2">
        <f>V40+W40+X40</f>
        <v>0</v>
      </c>
      <c r="V40" s="5"/>
      <c r="W40" s="2"/>
      <c r="X40" s="2"/>
      <c r="Y40" s="5"/>
      <c r="Z40" s="2">
        <f>P40+Y40</f>
        <v>0</v>
      </c>
      <c r="AA40" s="5"/>
      <c r="AB40" s="5"/>
      <c r="AC40" s="2">
        <f>F40+G40+K40-Z40-AA40-O40-N40</f>
        <v>0</v>
      </c>
      <c r="AD40" s="44"/>
      <c r="AE40" s="44"/>
      <c r="AF40" s="13"/>
      <c r="AG40" s="44"/>
      <c r="AH40" s="44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/>
      <c r="F41" s="44"/>
      <c r="G41" s="2"/>
      <c r="H41" s="2"/>
      <c r="I41" s="2"/>
      <c r="J41" s="2">
        <v>1</v>
      </c>
      <c r="K41" s="2">
        <f>J41-L41-M41</f>
        <v>0</v>
      </c>
      <c r="L41" s="2">
        <v>1</v>
      </c>
      <c r="M41" s="11"/>
      <c r="N41" s="11"/>
      <c r="O41" s="5"/>
      <c r="P41" s="2">
        <f>Q41+R41+S41+T41+U41</f>
        <v>0</v>
      </c>
      <c r="Q41" s="5"/>
      <c r="R41" s="5"/>
      <c r="S41" s="2"/>
      <c r="T41" s="5"/>
      <c r="U41" s="2">
        <f>V41+W41+X41</f>
        <v>0</v>
      </c>
      <c r="V41" s="5"/>
      <c r="W41" s="2"/>
      <c r="X41" s="2"/>
      <c r="Y41" s="5"/>
      <c r="Z41" s="2">
        <f>P41+Y41</f>
        <v>0</v>
      </c>
      <c r="AA41" s="5"/>
      <c r="AB41" s="5"/>
      <c r="AC41" s="2">
        <f>F41+G41+K41-Z41-AA41-O41-N41</f>
        <v>0</v>
      </c>
      <c r="AD41" s="44"/>
      <c r="AE41" s="44"/>
      <c r="AF41" s="13"/>
      <c r="AG41" s="44"/>
      <c r="AH41" s="44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1</v>
      </c>
      <c r="F42" s="44"/>
      <c r="G42" s="2">
        <v>1</v>
      </c>
      <c r="H42" s="2"/>
      <c r="I42" s="2"/>
      <c r="J42" s="2">
        <v>1</v>
      </c>
      <c r="K42" s="2">
        <f>J42-L42-M42</f>
        <v>1</v>
      </c>
      <c r="L42" s="2"/>
      <c r="M42" s="11"/>
      <c r="N42" s="11"/>
      <c r="O42" s="5"/>
      <c r="P42" s="2">
        <f>Q42+R42+S42+T42+U42</f>
        <v>2</v>
      </c>
      <c r="Q42" s="5"/>
      <c r="R42" s="5"/>
      <c r="S42" s="2">
        <v>1</v>
      </c>
      <c r="T42" s="5"/>
      <c r="U42" s="2">
        <f>V42+W42+X42</f>
        <v>1</v>
      </c>
      <c r="V42" s="5"/>
      <c r="W42" s="2">
        <v>1</v>
      </c>
      <c r="X42" s="2"/>
      <c r="Y42" s="5"/>
      <c r="Z42" s="2">
        <f>P42+Y42</f>
        <v>2</v>
      </c>
      <c r="AA42" s="5"/>
      <c r="AB42" s="5">
        <v>1</v>
      </c>
      <c r="AC42" s="2">
        <f>F42+G42+K42-Z42-AA42-O42-N42</f>
        <v>0</v>
      </c>
      <c r="AD42" s="44">
        <v>1</v>
      </c>
      <c r="AE42" s="44"/>
      <c r="AF42" s="13"/>
      <c r="AG42" s="44"/>
      <c r="AH42" s="44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0</v>
      </c>
      <c r="F43" s="42">
        <f t="shared" ref="F43:AI43" si="15">SUM(F44:F50)</f>
        <v>0</v>
      </c>
      <c r="G43" s="42">
        <f t="shared" si="15"/>
        <v>0</v>
      </c>
      <c r="H43" s="42">
        <f t="shared" si="15"/>
        <v>0</v>
      </c>
      <c r="I43" s="42">
        <f t="shared" si="15"/>
        <v>0</v>
      </c>
      <c r="J43" s="42">
        <f t="shared" si="15"/>
        <v>3</v>
      </c>
      <c r="K43" s="42">
        <f t="shared" si="15"/>
        <v>2</v>
      </c>
      <c r="L43" s="42">
        <f t="shared" si="15"/>
        <v>1</v>
      </c>
      <c r="M43" s="42">
        <f t="shared" si="15"/>
        <v>0</v>
      </c>
      <c r="N43" s="42">
        <f t="shared" si="15"/>
        <v>0</v>
      </c>
      <c r="O43" s="42">
        <f t="shared" si="15"/>
        <v>0</v>
      </c>
      <c r="P43" s="42">
        <f t="shared" si="15"/>
        <v>0</v>
      </c>
      <c r="Q43" s="42">
        <f t="shared" si="15"/>
        <v>0</v>
      </c>
      <c r="R43" s="42">
        <f t="shared" si="15"/>
        <v>0</v>
      </c>
      <c r="S43" s="42">
        <f t="shared" si="15"/>
        <v>0</v>
      </c>
      <c r="T43" s="42">
        <f t="shared" si="15"/>
        <v>0</v>
      </c>
      <c r="U43" s="42">
        <f t="shared" si="15"/>
        <v>0</v>
      </c>
      <c r="V43" s="42">
        <f t="shared" si="15"/>
        <v>0</v>
      </c>
      <c r="W43" s="42">
        <f t="shared" si="15"/>
        <v>0</v>
      </c>
      <c r="X43" s="42">
        <f t="shared" si="15"/>
        <v>0</v>
      </c>
      <c r="Y43" s="42">
        <f t="shared" si="15"/>
        <v>0</v>
      </c>
      <c r="Z43" s="42">
        <f t="shared" si="15"/>
        <v>0</v>
      </c>
      <c r="AA43" s="42">
        <f t="shared" si="15"/>
        <v>0</v>
      </c>
      <c r="AB43" s="42">
        <f t="shared" si="15"/>
        <v>0</v>
      </c>
      <c r="AC43" s="42">
        <f t="shared" si="15"/>
        <v>2</v>
      </c>
      <c r="AD43" s="42">
        <f t="shared" si="15"/>
        <v>0</v>
      </c>
      <c r="AE43" s="42">
        <f t="shared" si="15"/>
        <v>0</v>
      </c>
      <c r="AF43" s="42">
        <f t="shared" si="15"/>
        <v>0</v>
      </c>
      <c r="AG43" s="42">
        <f t="shared" si="15"/>
        <v>0</v>
      </c>
      <c r="AH43" s="42">
        <f t="shared" si="15"/>
        <v>0</v>
      </c>
      <c r="AI43" s="42">
        <f t="shared" si="15"/>
        <v>0</v>
      </c>
      <c r="AJ43" s="42">
        <f t="shared" ref="AJ43:AP43" si="16">SUM(AJ44:AJ50)</f>
        <v>0</v>
      </c>
      <c r="AK43" s="42">
        <f t="shared" si="16"/>
        <v>0</v>
      </c>
      <c r="AL43" s="42">
        <f t="shared" si="16"/>
        <v>0</v>
      </c>
      <c r="AM43" s="42">
        <f t="shared" si="16"/>
        <v>0</v>
      </c>
      <c r="AN43" s="42">
        <f t="shared" si="16"/>
        <v>0</v>
      </c>
      <c r="AO43" s="42">
        <f t="shared" si="16"/>
        <v>0</v>
      </c>
      <c r="AP43" s="42">
        <f t="shared" si="16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2"/>
      <c r="F44" s="2"/>
      <c r="G44" s="2"/>
      <c r="H44" s="2"/>
      <c r="I44" s="2"/>
      <c r="J44" s="2"/>
      <c r="K44" s="2">
        <f t="shared" ref="K44:K50" si="17">J44-L44-M44</f>
        <v>0</v>
      </c>
      <c r="L44" s="2"/>
      <c r="M44" s="11"/>
      <c r="N44" s="11"/>
      <c r="O44" s="5"/>
      <c r="P44" s="2">
        <f t="shared" ref="P44:P50" si="18">Q44+R44+S44+T44+U44</f>
        <v>0</v>
      </c>
      <c r="Q44" s="5"/>
      <c r="R44" s="5"/>
      <c r="S44" s="2"/>
      <c r="T44" s="5"/>
      <c r="U44" s="2">
        <f t="shared" ref="U44:U50" si="19">V44+W44+X44</f>
        <v>0</v>
      </c>
      <c r="V44" s="5"/>
      <c r="W44" s="2"/>
      <c r="X44" s="2"/>
      <c r="Y44" s="5"/>
      <c r="Z44" s="2">
        <f t="shared" ref="Z44:Z50" si="20">P44+Y44</f>
        <v>0</v>
      </c>
      <c r="AA44" s="5"/>
      <c r="AB44" s="5"/>
      <c r="AC44" s="2">
        <f t="shared" ref="AC44:AC50" si="21">F44+G44+K44-Z44-AA44-O44-N44</f>
        <v>0</v>
      </c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2"/>
      <c r="F45" s="2"/>
      <c r="G45" s="2"/>
      <c r="H45" s="2"/>
      <c r="I45" s="2"/>
      <c r="J45" s="2"/>
      <c r="K45" s="2">
        <f t="shared" si="17"/>
        <v>0</v>
      </c>
      <c r="L45" s="2"/>
      <c r="M45" s="11"/>
      <c r="N45" s="11"/>
      <c r="O45" s="5"/>
      <c r="P45" s="2">
        <f t="shared" si="18"/>
        <v>0</v>
      </c>
      <c r="Q45" s="5"/>
      <c r="R45" s="5"/>
      <c r="S45" s="2"/>
      <c r="T45" s="5"/>
      <c r="U45" s="2">
        <f t="shared" si="19"/>
        <v>0</v>
      </c>
      <c r="V45" s="5"/>
      <c r="W45" s="2"/>
      <c r="X45" s="2"/>
      <c r="Y45" s="5"/>
      <c r="Z45" s="2">
        <f t="shared" si="20"/>
        <v>0</v>
      </c>
      <c r="AA45" s="5"/>
      <c r="AB45" s="5"/>
      <c r="AC45" s="2">
        <f t="shared" si="21"/>
        <v>0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2"/>
      <c r="F46" s="2"/>
      <c r="G46" s="2"/>
      <c r="H46" s="2"/>
      <c r="I46" s="2"/>
      <c r="J46" s="2"/>
      <c r="K46" s="2">
        <f t="shared" si="17"/>
        <v>0</v>
      </c>
      <c r="L46" s="2"/>
      <c r="M46" s="11"/>
      <c r="N46" s="11"/>
      <c r="O46" s="5"/>
      <c r="P46" s="2">
        <f t="shared" si="18"/>
        <v>0</v>
      </c>
      <c r="Q46" s="5"/>
      <c r="R46" s="5"/>
      <c r="S46" s="2"/>
      <c r="T46" s="5"/>
      <c r="U46" s="2">
        <f t="shared" si="19"/>
        <v>0</v>
      </c>
      <c r="V46" s="5"/>
      <c r="W46" s="2"/>
      <c r="X46" s="2"/>
      <c r="Y46" s="5"/>
      <c r="Z46" s="2">
        <f t="shared" si="20"/>
        <v>0</v>
      </c>
      <c r="AA46" s="5"/>
      <c r="AB46" s="5"/>
      <c r="AC46" s="2">
        <f t="shared" si="21"/>
        <v>0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2"/>
      <c r="F47" s="2"/>
      <c r="G47" s="2"/>
      <c r="H47" s="2"/>
      <c r="I47" s="2"/>
      <c r="J47" s="2"/>
      <c r="K47" s="2">
        <f t="shared" si="17"/>
        <v>0</v>
      </c>
      <c r="L47" s="2"/>
      <c r="M47" s="11"/>
      <c r="N47" s="11"/>
      <c r="O47" s="5"/>
      <c r="P47" s="2">
        <f t="shared" si="18"/>
        <v>0</v>
      </c>
      <c r="Q47" s="5"/>
      <c r="R47" s="5"/>
      <c r="S47" s="2"/>
      <c r="T47" s="5"/>
      <c r="U47" s="2">
        <f t="shared" si="19"/>
        <v>0</v>
      </c>
      <c r="V47" s="5"/>
      <c r="W47" s="2"/>
      <c r="X47" s="2"/>
      <c r="Y47" s="5"/>
      <c r="Z47" s="2">
        <f t="shared" si="20"/>
        <v>0</v>
      </c>
      <c r="AA47" s="5"/>
      <c r="AB47" s="5"/>
      <c r="AC47" s="2">
        <f t="shared" si="21"/>
        <v>0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2"/>
      <c r="F48" s="2"/>
      <c r="G48" s="2"/>
      <c r="H48" s="2"/>
      <c r="I48" s="2"/>
      <c r="J48" s="2"/>
      <c r="K48" s="2">
        <f t="shared" si="17"/>
        <v>0</v>
      </c>
      <c r="L48" s="2"/>
      <c r="M48" s="11"/>
      <c r="N48" s="11"/>
      <c r="O48" s="5"/>
      <c r="P48" s="2">
        <f t="shared" si="18"/>
        <v>0</v>
      </c>
      <c r="Q48" s="5"/>
      <c r="R48" s="5"/>
      <c r="S48" s="2"/>
      <c r="T48" s="5"/>
      <c r="U48" s="2">
        <f t="shared" si="19"/>
        <v>0</v>
      </c>
      <c r="V48" s="5"/>
      <c r="W48" s="2"/>
      <c r="X48" s="2"/>
      <c r="Y48" s="5"/>
      <c r="Z48" s="2">
        <f t="shared" si="20"/>
        <v>0</v>
      </c>
      <c r="AA48" s="5"/>
      <c r="AB48" s="5"/>
      <c r="AC48" s="2">
        <f t="shared" si="21"/>
        <v>0</v>
      </c>
      <c r="AD48" s="44"/>
      <c r="AE48" s="44"/>
      <c r="AF48" s="13"/>
      <c r="AG48" s="44"/>
      <c r="AH48" s="44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2"/>
      <c r="F49" s="2"/>
      <c r="G49" s="2"/>
      <c r="H49" s="2"/>
      <c r="I49" s="2"/>
      <c r="J49" s="2"/>
      <c r="K49" s="2">
        <f t="shared" si="17"/>
        <v>0</v>
      </c>
      <c r="L49" s="2"/>
      <c r="M49" s="11"/>
      <c r="N49" s="11"/>
      <c r="O49" s="5"/>
      <c r="P49" s="2">
        <f t="shared" si="18"/>
        <v>0</v>
      </c>
      <c r="Q49" s="5"/>
      <c r="R49" s="5"/>
      <c r="S49" s="2"/>
      <c r="T49" s="5"/>
      <c r="U49" s="2">
        <f t="shared" si="19"/>
        <v>0</v>
      </c>
      <c r="V49" s="5"/>
      <c r="W49" s="2"/>
      <c r="X49" s="2"/>
      <c r="Y49" s="5"/>
      <c r="Z49" s="2">
        <f t="shared" si="20"/>
        <v>0</v>
      </c>
      <c r="AA49" s="5"/>
      <c r="AB49" s="5"/>
      <c r="AC49" s="2">
        <f t="shared" si="21"/>
        <v>0</v>
      </c>
      <c r="AD49" s="44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2"/>
      <c r="F50" s="2"/>
      <c r="G50" s="2"/>
      <c r="H50" s="2"/>
      <c r="I50" s="2"/>
      <c r="J50" s="2">
        <v>3</v>
      </c>
      <c r="K50" s="2">
        <f t="shared" si="17"/>
        <v>2</v>
      </c>
      <c r="L50" s="2">
        <v>1</v>
      </c>
      <c r="M50" s="11"/>
      <c r="N50" s="11"/>
      <c r="O50" s="5"/>
      <c r="P50" s="2">
        <f t="shared" si="18"/>
        <v>0</v>
      </c>
      <c r="Q50" s="5"/>
      <c r="R50" s="5"/>
      <c r="S50" s="2"/>
      <c r="T50" s="5"/>
      <c r="U50" s="2">
        <f t="shared" si="19"/>
        <v>0</v>
      </c>
      <c r="V50" s="5"/>
      <c r="W50" s="2"/>
      <c r="X50" s="2"/>
      <c r="Y50" s="5"/>
      <c r="Z50" s="2">
        <f t="shared" si="20"/>
        <v>0</v>
      </c>
      <c r="AA50" s="5"/>
      <c r="AB50" s="5"/>
      <c r="AC50" s="2">
        <f t="shared" si="21"/>
        <v>2</v>
      </c>
      <c r="AD50" s="44"/>
      <c r="AE50" s="44"/>
      <c r="AF50" s="13"/>
      <c r="AG50" s="44"/>
      <c r="AH50" s="44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7</v>
      </c>
      <c r="F51" s="42">
        <f t="shared" ref="F51:AI51" si="22">SUM(F52:F64)</f>
        <v>0</v>
      </c>
      <c r="G51" s="42">
        <f t="shared" si="22"/>
        <v>7</v>
      </c>
      <c r="H51" s="42">
        <f t="shared" si="22"/>
        <v>0</v>
      </c>
      <c r="I51" s="42">
        <f t="shared" si="22"/>
        <v>0</v>
      </c>
      <c r="J51" s="42">
        <f t="shared" si="22"/>
        <v>12</v>
      </c>
      <c r="K51" s="42">
        <f t="shared" si="22"/>
        <v>8</v>
      </c>
      <c r="L51" s="42">
        <f t="shared" si="22"/>
        <v>4</v>
      </c>
      <c r="M51" s="42">
        <f t="shared" si="22"/>
        <v>0</v>
      </c>
      <c r="N51" s="42">
        <f t="shared" si="22"/>
        <v>0</v>
      </c>
      <c r="O51" s="42">
        <f t="shared" si="22"/>
        <v>0</v>
      </c>
      <c r="P51" s="42">
        <f t="shared" si="22"/>
        <v>14</v>
      </c>
      <c r="Q51" s="42">
        <f t="shared" si="22"/>
        <v>3</v>
      </c>
      <c r="R51" s="42">
        <f t="shared" si="22"/>
        <v>7</v>
      </c>
      <c r="S51" s="42">
        <f t="shared" si="22"/>
        <v>3</v>
      </c>
      <c r="T51" s="42">
        <f t="shared" si="22"/>
        <v>0</v>
      </c>
      <c r="U51" s="42">
        <f t="shared" si="22"/>
        <v>1</v>
      </c>
      <c r="V51" s="42">
        <f t="shared" si="22"/>
        <v>1</v>
      </c>
      <c r="W51" s="42">
        <f t="shared" si="22"/>
        <v>0</v>
      </c>
      <c r="X51" s="42">
        <f t="shared" si="22"/>
        <v>0</v>
      </c>
      <c r="Y51" s="42">
        <f t="shared" si="22"/>
        <v>1</v>
      </c>
      <c r="Z51" s="42">
        <f t="shared" si="22"/>
        <v>15</v>
      </c>
      <c r="AA51" s="42">
        <f t="shared" si="22"/>
        <v>0</v>
      </c>
      <c r="AB51" s="42">
        <f t="shared" si="22"/>
        <v>0</v>
      </c>
      <c r="AC51" s="42">
        <f t="shared" si="22"/>
        <v>0</v>
      </c>
      <c r="AD51" s="42">
        <f t="shared" si="22"/>
        <v>0</v>
      </c>
      <c r="AE51" s="42">
        <f t="shared" si="22"/>
        <v>3</v>
      </c>
      <c r="AF51" s="42">
        <f t="shared" si="22"/>
        <v>2</v>
      </c>
      <c r="AG51" s="42">
        <f t="shared" si="22"/>
        <v>5</v>
      </c>
      <c r="AH51" s="42">
        <f t="shared" si="22"/>
        <v>0</v>
      </c>
      <c r="AI51" s="42">
        <f t="shared" si="22"/>
        <v>5</v>
      </c>
      <c r="AJ51" s="42">
        <f t="shared" ref="AJ51:AP51" si="23">SUM(AJ52:AJ64)</f>
        <v>0</v>
      </c>
      <c r="AK51" s="42">
        <f t="shared" si="23"/>
        <v>3</v>
      </c>
      <c r="AL51" s="42">
        <f t="shared" si="23"/>
        <v>0</v>
      </c>
      <c r="AM51" s="42">
        <f t="shared" si="23"/>
        <v>1</v>
      </c>
      <c r="AN51" s="42">
        <f t="shared" si="23"/>
        <v>1</v>
      </c>
      <c r="AO51" s="42">
        <f t="shared" si="23"/>
        <v>0</v>
      </c>
      <c r="AP51" s="42">
        <f t="shared" si="23"/>
        <v>1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">
        <v>1</v>
      </c>
      <c r="F52" s="44"/>
      <c r="G52" s="5">
        <v>1</v>
      </c>
      <c r="H52" s="2"/>
      <c r="I52" s="2"/>
      <c r="J52" s="51">
        <v>6</v>
      </c>
      <c r="K52" s="2">
        <f>J52-L52-M52</f>
        <v>2</v>
      </c>
      <c r="L52" s="2">
        <v>4</v>
      </c>
      <c r="M52" s="11"/>
      <c r="N52" s="11"/>
      <c r="O52" s="5"/>
      <c r="P52" s="2">
        <f>Q52+R52+S52+T52+U52</f>
        <v>3</v>
      </c>
      <c r="Q52" s="5">
        <v>2</v>
      </c>
      <c r="R52" s="5">
        <v>1</v>
      </c>
      <c r="S52" s="2"/>
      <c r="T52" s="5"/>
      <c r="U52" s="2">
        <f>V52+W52+X52</f>
        <v>0</v>
      </c>
      <c r="V52" s="5"/>
      <c r="W52" s="2"/>
      <c r="X52" s="2"/>
      <c r="Y52" s="5">
        <v>1</v>
      </c>
      <c r="Z52" s="2">
        <f>P52+Y52</f>
        <v>4</v>
      </c>
      <c r="AA52" s="5"/>
      <c r="AB52" s="5"/>
      <c r="AC52" s="2">
        <f>F52+G52+K52-Z52-AA52-O52-N52</f>
        <v>-1</v>
      </c>
      <c r="AD52" s="44"/>
      <c r="AE52" s="44"/>
      <c r="AF52" s="13"/>
      <c r="AG52" s="44"/>
      <c r="AH52" s="44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1</v>
      </c>
      <c r="F53" s="44"/>
      <c r="G53" s="5">
        <v>1</v>
      </c>
      <c r="H53" s="2"/>
      <c r="I53" s="2"/>
      <c r="J53" s="2">
        <v>1</v>
      </c>
      <c r="K53" s="2">
        <f>J53-L53-M53</f>
        <v>1</v>
      </c>
      <c r="L53" s="2"/>
      <c r="M53" s="11"/>
      <c r="N53" s="11"/>
      <c r="O53" s="5"/>
      <c r="P53" s="2">
        <f>Q53+R53+S53+T53+U53</f>
        <v>2</v>
      </c>
      <c r="Q53" s="5"/>
      <c r="R53" s="5">
        <v>2</v>
      </c>
      <c r="S53" s="2"/>
      <c r="T53" s="5"/>
      <c r="U53" s="2">
        <f>V53+W53+X53</f>
        <v>0</v>
      </c>
      <c r="V53" s="5"/>
      <c r="W53" s="2"/>
      <c r="X53" s="2"/>
      <c r="Y53" s="5"/>
      <c r="Z53" s="2">
        <f>P53+Y53</f>
        <v>2</v>
      </c>
      <c r="AA53" s="5"/>
      <c r="AB53" s="5"/>
      <c r="AC53" s="2">
        <f>F53+G53+K53-Z53-AA53-O53-N53</f>
        <v>0</v>
      </c>
      <c r="AD53" s="44"/>
      <c r="AE53" s="44"/>
      <c r="AF53" s="13"/>
      <c r="AG53" s="44"/>
      <c r="AH53" s="44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>
        <v>1</v>
      </c>
      <c r="F54" s="44"/>
      <c r="G54" s="5">
        <v>1</v>
      </c>
      <c r="H54" s="2"/>
      <c r="I54" s="2"/>
      <c r="J54" s="2"/>
      <c r="K54" s="2">
        <f>J54-L54-M54</f>
        <v>0</v>
      </c>
      <c r="L54" s="2"/>
      <c r="M54" s="11"/>
      <c r="N54" s="11"/>
      <c r="O54" s="5"/>
      <c r="P54" s="2">
        <f>Q54+R54+S54+T54+U54</f>
        <v>1</v>
      </c>
      <c r="Q54" s="5"/>
      <c r="R54" s="5">
        <v>1</v>
      </c>
      <c r="S54" s="2"/>
      <c r="T54" s="5"/>
      <c r="U54" s="2">
        <f>V54+W54+X54</f>
        <v>0</v>
      </c>
      <c r="V54" s="5"/>
      <c r="W54" s="2"/>
      <c r="X54" s="2"/>
      <c r="Y54" s="5"/>
      <c r="Z54" s="2">
        <f>P54+Y54</f>
        <v>1</v>
      </c>
      <c r="AA54" s="5"/>
      <c r="AB54" s="5"/>
      <c r="AC54" s="2">
        <f>F54+G54+K54-Z54-AA54-O54-N54</f>
        <v>0</v>
      </c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>
        <v>1</v>
      </c>
      <c r="F55" s="44"/>
      <c r="G55" s="5">
        <v>1</v>
      </c>
      <c r="H55" s="2"/>
      <c r="I55" s="2"/>
      <c r="J55" s="2"/>
      <c r="K55" s="2">
        <f>J55-L55-M55</f>
        <v>0</v>
      </c>
      <c r="L55" s="2"/>
      <c r="M55" s="11"/>
      <c r="N55" s="11"/>
      <c r="O55" s="5"/>
      <c r="P55" s="2">
        <f>Q55+R55+S55+T55+U55</f>
        <v>1</v>
      </c>
      <c r="Q55" s="5">
        <v>1</v>
      </c>
      <c r="R55" s="5"/>
      <c r="S55" s="2"/>
      <c r="T55" s="5"/>
      <c r="U55" s="2">
        <f>V55+W55+X55</f>
        <v>0</v>
      </c>
      <c r="V55" s="5"/>
      <c r="W55" s="2"/>
      <c r="X55" s="2"/>
      <c r="Y55" s="5"/>
      <c r="Z55" s="2">
        <f>P55+Y55</f>
        <v>1</v>
      </c>
      <c r="AA55" s="5"/>
      <c r="AB55" s="5"/>
      <c r="AC55" s="2">
        <f>F55+G55+K55-Z55-AA55-O55-N55</f>
        <v>0</v>
      </c>
      <c r="AD55" s="44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>
        <f t="shared" ref="K56:K64" si="24">J56-L56-M56</f>
        <v>0</v>
      </c>
      <c r="L56" s="2"/>
      <c r="M56" s="11"/>
      <c r="N56" s="11"/>
      <c r="O56" s="5"/>
      <c r="P56" s="2">
        <f t="shared" ref="P56:P64" si="25">Q56+R56+S56+T56+U56</f>
        <v>0</v>
      </c>
      <c r="Q56" s="5"/>
      <c r="R56" s="5"/>
      <c r="S56" s="2"/>
      <c r="T56" s="5"/>
      <c r="U56" s="2">
        <f t="shared" ref="U56:U64" si="26">V56+W56+X56</f>
        <v>0</v>
      </c>
      <c r="V56" s="5"/>
      <c r="W56" s="2"/>
      <c r="X56" s="2"/>
      <c r="Y56" s="5"/>
      <c r="Z56" s="2">
        <f t="shared" ref="Z56:Z64" si="27">P56+Y56</f>
        <v>0</v>
      </c>
      <c r="AA56" s="5"/>
      <c r="AB56" s="5"/>
      <c r="AC56" s="2">
        <f t="shared" ref="AC56:AC64" si="28">F56+G56+K56-Z56-AA56-O56-N56</f>
        <v>0</v>
      </c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/>
      <c r="K57" s="2">
        <f t="shared" si="24"/>
        <v>0</v>
      </c>
      <c r="L57" s="2"/>
      <c r="M57" s="11"/>
      <c r="N57" s="11"/>
      <c r="O57" s="5"/>
      <c r="P57" s="2">
        <f t="shared" si="25"/>
        <v>0</v>
      </c>
      <c r="Q57" s="5"/>
      <c r="R57" s="5"/>
      <c r="S57" s="2"/>
      <c r="T57" s="5"/>
      <c r="U57" s="2">
        <f t="shared" si="26"/>
        <v>0</v>
      </c>
      <c r="V57" s="5"/>
      <c r="W57" s="2"/>
      <c r="X57" s="2"/>
      <c r="Y57" s="5"/>
      <c r="Z57" s="2">
        <f t="shared" si="27"/>
        <v>0</v>
      </c>
      <c r="AA57" s="5"/>
      <c r="AB57" s="5"/>
      <c r="AC57" s="2">
        <f t="shared" si="28"/>
        <v>0</v>
      </c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2"/>
      <c r="H58" s="2"/>
      <c r="I58" s="2"/>
      <c r="J58" s="2"/>
      <c r="K58" s="2">
        <f t="shared" si="24"/>
        <v>0</v>
      </c>
      <c r="L58" s="2"/>
      <c r="M58" s="11"/>
      <c r="N58" s="11"/>
      <c r="O58" s="5"/>
      <c r="P58" s="2">
        <f t="shared" si="25"/>
        <v>0</v>
      </c>
      <c r="Q58" s="5"/>
      <c r="R58" s="5"/>
      <c r="S58" s="2"/>
      <c r="T58" s="5"/>
      <c r="U58" s="2">
        <f t="shared" si="26"/>
        <v>0</v>
      </c>
      <c r="V58" s="5"/>
      <c r="W58" s="2"/>
      <c r="X58" s="2"/>
      <c r="Y58" s="5"/>
      <c r="Z58" s="2">
        <f t="shared" si="27"/>
        <v>0</v>
      </c>
      <c r="AA58" s="5"/>
      <c r="AB58" s="5"/>
      <c r="AC58" s="2">
        <f t="shared" si="28"/>
        <v>0</v>
      </c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/>
      <c r="F59" s="44"/>
      <c r="G59" s="2"/>
      <c r="H59" s="2"/>
      <c r="I59" s="2"/>
      <c r="J59" s="2">
        <v>1</v>
      </c>
      <c r="K59" s="2">
        <f t="shared" si="24"/>
        <v>1</v>
      </c>
      <c r="L59" s="2"/>
      <c r="M59" s="11"/>
      <c r="N59" s="11"/>
      <c r="O59" s="5"/>
      <c r="P59" s="2">
        <f t="shared" si="25"/>
        <v>1</v>
      </c>
      <c r="Q59" s="5"/>
      <c r="R59" s="5">
        <v>1</v>
      </c>
      <c r="S59" s="2"/>
      <c r="T59" s="5"/>
      <c r="U59" s="2">
        <f t="shared" si="26"/>
        <v>0</v>
      </c>
      <c r="V59" s="5"/>
      <c r="W59" s="2"/>
      <c r="X59" s="2"/>
      <c r="Y59" s="5"/>
      <c r="Z59" s="2">
        <f t="shared" si="27"/>
        <v>1</v>
      </c>
      <c r="AA59" s="5"/>
      <c r="AB59" s="5"/>
      <c r="AC59" s="2">
        <f t="shared" si="28"/>
        <v>0</v>
      </c>
      <c r="AD59" s="44"/>
      <c r="AE59" s="44">
        <v>1</v>
      </c>
      <c r="AF59" s="13">
        <v>1</v>
      </c>
      <c r="AG59" s="44">
        <v>2</v>
      </c>
      <c r="AH59" s="44"/>
      <c r="AI59" s="13">
        <v>2</v>
      </c>
      <c r="AJ59" s="19"/>
      <c r="AK59" s="19">
        <v>1</v>
      </c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>
        <v>1</v>
      </c>
      <c r="F60" s="44"/>
      <c r="G60" s="5">
        <v>1</v>
      </c>
      <c r="H60" s="2"/>
      <c r="I60" s="2"/>
      <c r="J60" s="2">
        <v>2</v>
      </c>
      <c r="K60" s="2">
        <f t="shared" si="24"/>
        <v>2</v>
      </c>
      <c r="L60" s="2"/>
      <c r="M60" s="11"/>
      <c r="N60" s="11"/>
      <c r="O60" s="5"/>
      <c r="P60" s="2">
        <f t="shared" si="25"/>
        <v>3</v>
      </c>
      <c r="Q60" s="5"/>
      <c r="R60" s="5">
        <v>2</v>
      </c>
      <c r="S60" s="2"/>
      <c r="T60" s="5"/>
      <c r="U60" s="2">
        <f t="shared" si="26"/>
        <v>1</v>
      </c>
      <c r="V60" s="5">
        <v>1</v>
      </c>
      <c r="W60" s="2"/>
      <c r="X60" s="2"/>
      <c r="Y60" s="5"/>
      <c r="Z60" s="2">
        <f t="shared" si="27"/>
        <v>3</v>
      </c>
      <c r="AA60" s="5"/>
      <c r="AB60" s="5"/>
      <c r="AC60" s="2">
        <f t="shared" si="28"/>
        <v>0</v>
      </c>
      <c r="AD60" s="44"/>
      <c r="AE60" s="44"/>
      <c r="AF60" s="13">
        <v>1</v>
      </c>
      <c r="AG60" s="44">
        <v>1</v>
      </c>
      <c r="AH60" s="44"/>
      <c r="AI60" s="13">
        <v>1</v>
      </c>
      <c r="AJ60" s="19"/>
      <c r="AK60" s="19"/>
      <c r="AL60" s="19"/>
      <c r="AM60" s="19">
        <v>1</v>
      </c>
      <c r="AN60" s="19">
        <v>1</v>
      </c>
      <c r="AO60" s="19"/>
      <c r="AP60" s="19">
        <v>1</v>
      </c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/>
      <c r="F61" s="44"/>
      <c r="G61" s="5"/>
      <c r="H61" s="2"/>
      <c r="I61" s="2"/>
      <c r="J61" s="2">
        <v>1</v>
      </c>
      <c r="K61" s="2">
        <f t="shared" si="24"/>
        <v>1</v>
      </c>
      <c r="L61" s="2"/>
      <c r="M61" s="11"/>
      <c r="N61" s="11"/>
      <c r="O61" s="5"/>
      <c r="P61" s="2">
        <f t="shared" si="25"/>
        <v>0</v>
      </c>
      <c r="Q61" s="5"/>
      <c r="R61" s="5"/>
      <c r="S61" s="2"/>
      <c r="T61" s="5"/>
      <c r="U61" s="2">
        <f t="shared" si="26"/>
        <v>0</v>
      </c>
      <c r="V61" s="5"/>
      <c r="W61" s="2"/>
      <c r="X61" s="2"/>
      <c r="Y61" s="5"/>
      <c r="Z61" s="2">
        <f t="shared" si="27"/>
        <v>0</v>
      </c>
      <c r="AA61" s="5"/>
      <c r="AB61" s="5"/>
      <c r="AC61" s="2">
        <f t="shared" si="28"/>
        <v>1</v>
      </c>
      <c r="AD61" s="44"/>
      <c r="AE61" s="44">
        <v>1</v>
      </c>
      <c r="AF61" s="13"/>
      <c r="AG61" s="44">
        <v>1</v>
      </c>
      <c r="AH61" s="44"/>
      <c r="AI61" s="13">
        <v>1</v>
      </c>
      <c r="AJ61" s="19"/>
      <c r="AK61" s="19">
        <v>1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>
        <v>1</v>
      </c>
      <c r="F62" s="44"/>
      <c r="G62" s="5">
        <v>1</v>
      </c>
      <c r="H62" s="2"/>
      <c r="I62" s="2"/>
      <c r="J62" s="2">
        <v>1</v>
      </c>
      <c r="K62" s="2">
        <f t="shared" si="24"/>
        <v>1</v>
      </c>
      <c r="L62" s="2"/>
      <c r="M62" s="11"/>
      <c r="N62" s="11"/>
      <c r="O62" s="5"/>
      <c r="P62" s="2">
        <f t="shared" si="25"/>
        <v>2</v>
      </c>
      <c r="Q62" s="5"/>
      <c r="R62" s="5"/>
      <c r="S62" s="2">
        <v>2</v>
      </c>
      <c r="T62" s="5"/>
      <c r="U62" s="2">
        <f t="shared" si="26"/>
        <v>0</v>
      </c>
      <c r="V62" s="5"/>
      <c r="W62" s="2"/>
      <c r="X62" s="2"/>
      <c r="Y62" s="5"/>
      <c r="Z62" s="2">
        <f t="shared" si="27"/>
        <v>2</v>
      </c>
      <c r="AA62" s="5"/>
      <c r="AB62" s="5"/>
      <c r="AC62" s="2">
        <f t="shared" si="28"/>
        <v>0</v>
      </c>
      <c r="AD62" s="44"/>
      <c r="AE62" s="44">
        <v>1</v>
      </c>
      <c r="AF62" s="13"/>
      <c r="AG62" s="44">
        <v>1</v>
      </c>
      <c r="AH62" s="44"/>
      <c r="AI62" s="13">
        <v>1</v>
      </c>
      <c r="AJ62" s="19"/>
      <c r="AK62" s="19">
        <v>1</v>
      </c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5"/>
      <c r="H63" s="2"/>
      <c r="I63" s="2"/>
      <c r="J63" s="2"/>
      <c r="K63" s="2">
        <f t="shared" si="24"/>
        <v>0</v>
      </c>
      <c r="L63" s="2"/>
      <c r="M63" s="11"/>
      <c r="N63" s="11"/>
      <c r="O63" s="5"/>
      <c r="P63" s="2">
        <f t="shared" si="25"/>
        <v>0</v>
      </c>
      <c r="Q63" s="5"/>
      <c r="R63" s="5"/>
      <c r="S63" s="2"/>
      <c r="T63" s="5"/>
      <c r="U63" s="2">
        <f t="shared" si="26"/>
        <v>0</v>
      </c>
      <c r="V63" s="5"/>
      <c r="W63" s="2"/>
      <c r="X63" s="2"/>
      <c r="Y63" s="5"/>
      <c r="Z63" s="2">
        <f t="shared" si="27"/>
        <v>0</v>
      </c>
      <c r="AA63" s="5"/>
      <c r="AB63" s="5"/>
      <c r="AC63" s="2">
        <f t="shared" si="28"/>
        <v>0</v>
      </c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>
        <v>1</v>
      </c>
      <c r="F64" s="44"/>
      <c r="G64" s="5">
        <v>1</v>
      </c>
      <c r="H64" s="2"/>
      <c r="I64" s="2"/>
      <c r="J64" s="2"/>
      <c r="K64" s="2">
        <f t="shared" si="24"/>
        <v>0</v>
      </c>
      <c r="L64" s="2"/>
      <c r="M64" s="11"/>
      <c r="N64" s="11"/>
      <c r="O64" s="5"/>
      <c r="P64" s="2">
        <f t="shared" si="25"/>
        <v>1</v>
      </c>
      <c r="Q64" s="5"/>
      <c r="R64" s="5"/>
      <c r="S64" s="2">
        <v>1</v>
      </c>
      <c r="T64" s="5"/>
      <c r="U64" s="2">
        <f t="shared" si="26"/>
        <v>0</v>
      </c>
      <c r="V64" s="5"/>
      <c r="W64" s="2"/>
      <c r="X64" s="2"/>
      <c r="Y64" s="5"/>
      <c r="Z64" s="2">
        <f t="shared" si="27"/>
        <v>1</v>
      </c>
      <c r="AA64" s="5"/>
      <c r="AB64" s="5"/>
      <c r="AC64" s="2">
        <f t="shared" si="28"/>
        <v>0</v>
      </c>
      <c r="AD64" s="44"/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0</v>
      </c>
      <c r="F65" s="42">
        <f t="shared" ref="F65:AI65" si="29">SUM(F66:F71)</f>
        <v>0</v>
      </c>
      <c r="G65" s="42">
        <f t="shared" si="29"/>
        <v>0</v>
      </c>
      <c r="H65" s="42">
        <f t="shared" si="29"/>
        <v>0</v>
      </c>
      <c r="I65" s="42">
        <f t="shared" si="29"/>
        <v>0</v>
      </c>
      <c r="J65" s="42">
        <f t="shared" si="29"/>
        <v>1</v>
      </c>
      <c r="K65" s="42">
        <f t="shared" si="29"/>
        <v>0</v>
      </c>
      <c r="L65" s="42">
        <f t="shared" si="29"/>
        <v>1</v>
      </c>
      <c r="M65" s="42">
        <f t="shared" si="29"/>
        <v>0</v>
      </c>
      <c r="N65" s="42">
        <f t="shared" si="29"/>
        <v>0</v>
      </c>
      <c r="O65" s="42">
        <f t="shared" si="29"/>
        <v>0</v>
      </c>
      <c r="P65" s="42">
        <f t="shared" si="29"/>
        <v>0</v>
      </c>
      <c r="Q65" s="42">
        <f t="shared" si="29"/>
        <v>0</v>
      </c>
      <c r="R65" s="42">
        <f t="shared" si="29"/>
        <v>0</v>
      </c>
      <c r="S65" s="42">
        <f t="shared" si="29"/>
        <v>0</v>
      </c>
      <c r="T65" s="42">
        <f t="shared" si="29"/>
        <v>0</v>
      </c>
      <c r="U65" s="42">
        <f t="shared" si="29"/>
        <v>0</v>
      </c>
      <c r="V65" s="42">
        <f t="shared" si="29"/>
        <v>0</v>
      </c>
      <c r="W65" s="42">
        <f t="shared" si="29"/>
        <v>0</v>
      </c>
      <c r="X65" s="42">
        <f t="shared" si="29"/>
        <v>0</v>
      </c>
      <c r="Y65" s="42">
        <f t="shared" si="29"/>
        <v>0</v>
      </c>
      <c r="Z65" s="42">
        <f t="shared" si="29"/>
        <v>0</v>
      </c>
      <c r="AA65" s="42">
        <f t="shared" si="29"/>
        <v>0</v>
      </c>
      <c r="AB65" s="42">
        <f t="shared" si="29"/>
        <v>0</v>
      </c>
      <c r="AC65" s="42">
        <f t="shared" si="29"/>
        <v>0</v>
      </c>
      <c r="AD65" s="42">
        <f t="shared" si="29"/>
        <v>0</v>
      </c>
      <c r="AE65" s="42">
        <f t="shared" si="29"/>
        <v>0</v>
      </c>
      <c r="AF65" s="42">
        <f t="shared" si="29"/>
        <v>0</v>
      </c>
      <c r="AG65" s="42">
        <f t="shared" si="29"/>
        <v>0</v>
      </c>
      <c r="AH65" s="42">
        <f t="shared" si="29"/>
        <v>0</v>
      </c>
      <c r="AI65" s="42">
        <f t="shared" si="29"/>
        <v>0</v>
      </c>
      <c r="AJ65" s="42">
        <f t="shared" ref="AJ65:AP65" si="30">SUM(AJ66:AJ71)</f>
        <v>0</v>
      </c>
      <c r="AK65" s="42">
        <f t="shared" si="30"/>
        <v>0</v>
      </c>
      <c r="AL65" s="42">
        <f t="shared" si="30"/>
        <v>0</v>
      </c>
      <c r="AM65" s="42">
        <f t="shared" si="30"/>
        <v>0</v>
      </c>
      <c r="AN65" s="42">
        <f t="shared" si="30"/>
        <v>0</v>
      </c>
      <c r="AO65" s="42">
        <f t="shared" si="30"/>
        <v>0</v>
      </c>
      <c r="AP65" s="42">
        <f t="shared" si="30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2"/>
      <c r="F66" s="2"/>
      <c r="G66" s="2"/>
      <c r="H66" s="2"/>
      <c r="I66" s="2"/>
      <c r="J66" s="2"/>
      <c r="K66" s="2">
        <f t="shared" ref="K66:K71" si="31">J66-L66-M66</f>
        <v>0</v>
      </c>
      <c r="L66" s="2"/>
      <c r="M66" s="11"/>
      <c r="N66" s="11"/>
      <c r="O66" s="5"/>
      <c r="P66" s="2">
        <f t="shared" ref="P66:P71" si="32">Q66+R66+S66+T66+U66</f>
        <v>0</v>
      </c>
      <c r="Q66" s="5"/>
      <c r="R66" s="5"/>
      <c r="S66" s="2"/>
      <c r="T66" s="5"/>
      <c r="U66" s="2">
        <f t="shared" ref="U66:U71" si="33">V66+W66+X66</f>
        <v>0</v>
      </c>
      <c r="V66" s="5"/>
      <c r="W66" s="2"/>
      <c r="X66" s="2"/>
      <c r="Y66" s="5"/>
      <c r="Z66" s="2">
        <f t="shared" ref="Z66:Z71" si="34">P66+Y66</f>
        <v>0</v>
      </c>
      <c r="AA66" s="5"/>
      <c r="AB66" s="5"/>
      <c r="AC66" s="2">
        <f t="shared" ref="AC66:AC71" si="35">F66+G66+K66-Z66-AA66-O66-N66</f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2"/>
      <c r="F67" s="2"/>
      <c r="G67" s="2"/>
      <c r="H67" s="2"/>
      <c r="I67" s="2"/>
      <c r="J67" s="2"/>
      <c r="K67" s="2">
        <f t="shared" si="31"/>
        <v>0</v>
      </c>
      <c r="L67" s="2"/>
      <c r="M67" s="11"/>
      <c r="N67" s="11"/>
      <c r="O67" s="5"/>
      <c r="P67" s="2">
        <f t="shared" si="32"/>
        <v>0</v>
      </c>
      <c r="Q67" s="5"/>
      <c r="R67" s="5"/>
      <c r="S67" s="2"/>
      <c r="T67" s="5"/>
      <c r="U67" s="2">
        <f t="shared" si="33"/>
        <v>0</v>
      </c>
      <c r="V67" s="5"/>
      <c r="W67" s="2"/>
      <c r="X67" s="2"/>
      <c r="Y67" s="5"/>
      <c r="Z67" s="2">
        <f t="shared" si="34"/>
        <v>0</v>
      </c>
      <c r="AA67" s="5"/>
      <c r="AB67" s="5"/>
      <c r="AC67" s="2">
        <f t="shared" si="35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2"/>
      <c r="F68" s="2"/>
      <c r="G68" s="2"/>
      <c r="H68" s="2"/>
      <c r="I68" s="2"/>
      <c r="J68" s="2"/>
      <c r="K68" s="2">
        <f t="shared" si="31"/>
        <v>0</v>
      </c>
      <c r="L68" s="2"/>
      <c r="M68" s="11"/>
      <c r="N68" s="11"/>
      <c r="O68" s="5"/>
      <c r="P68" s="2">
        <f t="shared" si="32"/>
        <v>0</v>
      </c>
      <c r="Q68" s="5"/>
      <c r="R68" s="5"/>
      <c r="S68" s="2"/>
      <c r="T68" s="5"/>
      <c r="U68" s="2">
        <f t="shared" si="33"/>
        <v>0</v>
      </c>
      <c r="V68" s="5"/>
      <c r="W68" s="2"/>
      <c r="X68" s="2"/>
      <c r="Y68" s="5"/>
      <c r="Z68" s="2">
        <f t="shared" si="34"/>
        <v>0</v>
      </c>
      <c r="AA68" s="5"/>
      <c r="AB68" s="5"/>
      <c r="AC68" s="2">
        <f t="shared" si="35"/>
        <v>0</v>
      </c>
      <c r="AD68" s="44"/>
      <c r="AE68" s="44"/>
      <c r="AF68" s="13"/>
      <c r="AG68" s="44"/>
      <c r="AH68" s="44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2"/>
      <c r="F69" s="2"/>
      <c r="G69" s="2"/>
      <c r="H69" s="2"/>
      <c r="I69" s="2"/>
      <c r="J69" s="2"/>
      <c r="K69" s="2">
        <f t="shared" si="31"/>
        <v>0</v>
      </c>
      <c r="L69" s="2"/>
      <c r="M69" s="11"/>
      <c r="N69" s="11"/>
      <c r="O69" s="5"/>
      <c r="P69" s="2">
        <f t="shared" si="32"/>
        <v>0</v>
      </c>
      <c r="Q69" s="5"/>
      <c r="R69" s="5"/>
      <c r="S69" s="2"/>
      <c r="T69" s="5"/>
      <c r="U69" s="2">
        <f t="shared" si="33"/>
        <v>0</v>
      </c>
      <c r="V69" s="5"/>
      <c r="W69" s="2"/>
      <c r="X69" s="2"/>
      <c r="Y69" s="5"/>
      <c r="Z69" s="2">
        <f t="shared" si="34"/>
        <v>0</v>
      </c>
      <c r="AA69" s="5"/>
      <c r="AB69" s="5"/>
      <c r="AC69" s="2">
        <f t="shared" si="35"/>
        <v>0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2"/>
      <c r="F70" s="2"/>
      <c r="G70" s="2"/>
      <c r="H70" s="2"/>
      <c r="I70" s="2"/>
      <c r="J70" s="2">
        <v>1</v>
      </c>
      <c r="K70" s="2">
        <f t="shared" si="31"/>
        <v>0</v>
      </c>
      <c r="L70" s="2">
        <v>1</v>
      </c>
      <c r="M70" s="11"/>
      <c r="N70" s="11"/>
      <c r="O70" s="5"/>
      <c r="P70" s="2">
        <f t="shared" si="32"/>
        <v>0</v>
      </c>
      <c r="Q70" s="5"/>
      <c r="R70" s="5"/>
      <c r="S70" s="2"/>
      <c r="T70" s="5"/>
      <c r="U70" s="2">
        <f t="shared" si="33"/>
        <v>0</v>
      </c>
      <c r="V70" s="5"/>
      <c r="W70" s="2"/>
      <c r="X70" s="2"/>
      <c r="Y70" s="5"/>
      <c r="Z70" s="2">
        <f t="shared" si="34"/>
        <v>0</v>
      </c>
      <c r="AA70" s="5"/>
      <c r="AB70" s="5"/>
      <c r="AC70" s="2">
        <f t="shared" si="35"/>
        <v>0</v>
      </c>
      <c r="AD70" s="44"/>
      <c r="AE70" s="44"/>
      <c r="AF70" s="13"/>
      <c r="AG70" s="44"/>
      <c r="AH70" s="44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2"/>
      <c r="F71" s="2"/>
      <c r="G71" s="2"/>
      <c r="H71" s="2"/>
      <c r="I71" s="2"/>
      <c r="J71" s="2"/>
      <c r="K71" s="2">
        <f t="shared" si="31"/>
        <v>0</v>
      </c>
      <c r="L71" s="2"/>
      <c r="M71" s="11"/>
      <c r="N71" s="11"/>
      <c r="O71" s="5"/>
      <c r="P71" s="2">
        <f t="shared" si="32"/>
        <v>0</v>
      </c>
      <c r="Q71" s="5"/>
      <c r="R71" s="5"/>
      <c r="S71" s="2"/>
      <c r="T71" s="5"/>
      <c r="U71" s="2">
        <f t="shared" si="33"/>
        <v>0</v>
      </c>
      <c r="V71" s="5"/>
      <c r="W71" s="2"/>
      <c r="X71" s="2"/>
      <c r="Y71" s="5"/>
      <c r="Z71" s="2">
        <f t="shared" si="34"/>
        <v>0</v>
      </c>
      <c r="AA71" s="5"/>
      <c r="AB71" s="5"/>
      <c r="AC71" s="2">
        <f t="shared" si="35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1</v>
      </c>
      <c r="F72" s="42">
        <f t="shared" ref="F72:AI72" si="36">SUM(F73:F79)</f>
        <v>0</v>
      </c>
      <c r="G72" s="42">
        <f t="shared" si="36"/>
        <v>1</v>
      </c>
      <c r="H72" s="42">
        <f t="shared" si="36"/>
        <v>0</v>
      </c>
      <c r="I72" s="42">
        <f t="shared" si="36"/>
        <v>0</v>
      </c>
      <c r="J72" s="42">
        <f t="shared" si="36"/>
        <v>10</v>
      </c>
      <c r="K72" s="42">
        <f t="shared" si="36"/>
        <v>1</v>
      </c>
      <c r="L72" s="42">
        <f t="shared" si="36"/>
        <v>6</v>
      </c>
      <c r="M72" s="42">
        <f t="shared" si="36"/>
        <v>3</v>
      </c>
      <c r="N72" s="42">
        <f t="shared" si="36"/>
        <v>0</v>
      </c>
      <c r="O72" s="42">
        <f t="shared" si="36"/>
        <v>0</v>
      </c>
      <c r="P72" s="42">
        <f t="shared" si="36"/>
        <v>2</v>
      </c>
      <c r="Q72" s="42">
        <f t="shared" si="36"/>
        <v>0</v>
      </c>
      <c r="R72" s="42">
        <f t="shared" si="36"/>
        <v>0</v>
      </c>
      <c r="S72" s="42">
        <f t="shared" si="36"/>
        <v>1</v>
      </c>
      <c r="T72" s="42">
        <f t="shared" si="36"/>
        <v>0</v>
      </c>
      <c r="U72" s="42">
        <f t="shared" si="36"/>
        <v>1</v>
      </c>
      <c r="V72" s="42">
        <f t="shared" si="36"/>
        <v>1</v>
      </c>
      <c r="W72" s="42">
        <f t="shared" si="36"/>
        <v>0</v>
      </c>
      <c r="X72" s="42">
        <f t="shared" si="36"/>
        <v>0</v>
      </c>
      <c r="Y72" s="42">
        <f t="shared" si="36"/>
        <v>0</v>
      </c>
      <c r="Z72" s="42">
        <f t="shared" si="36"/>
        <v>2</v>
      </c>
      <c r="AA72" s="42">
        <f t="shared" si="36"/>
        <v>0</v>
      </c>
      <c r="AB72" s="42">
        <f t="shared" si="36"/>
        <v>0</v>
      </c>
      <c r="AC72" s="42">
        <f t="shared" si="36"/>
        <v>0</v>
      </c>
      <c r="AD72" s="42">
        <f t="shared" si="36"/>
        <v>0</v>
      </c>
      <c r="AE72" s="42">
        <f t="shared" si="36"/>
        <v>1</v>
      </c>
      <c r="AF72" s="42">
        <f t="shared" si="36"/>
        <v>3</v>
      </c>
      <c r="AG72" s="42">
        <f t="shared" si="36"/>
        <v>4</v>
      </c>
      <c r="AH72" s="42">
        <f t="shared" si="36"/>
        <v>0</v>
      </c>
      <c r="AI72" s="42">
        <f t="shared" si="36"/>
        <v>4</v>
      </c>
      <c r="AJ72" s="42">
        <f t="shared" ref="AJ72:AP72" si="37">SUM(AJ73:AJ79)</f>
        <v>0</v>
      </c>
      <c r="AK72" s="42">
        <f t="shared" si="37"/>
        <v>1</v>
      </c>
      <c r="AL72" s="42">
        <f t="shared" si="37"/>
        <v>0</v>
      </c>
      <c r="AM72" s="42">
        <f t="shared" si="37"/>
        <v>1</v>
      </c>
      <c r="AN72" s="42">
        <f t="shared" si="37"/>
        <v>1</v>
      </c>
      <c r="AO72" s="42">
        <f t="shared" si="37"/>
        <v>0</v>
      </c>
      <c r="AP72" s="42">
        <f t="shared" si="37"/>
        <v>1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/>
      <c r="K73" s="2">
        <f t="shared" ref="K73:K79" si="38">J73-L73-M73</f>
        <v>0</v>
      </c>
      <c r="L73" s="2"/>
      <c r="M73" s="11"/>
      <c r="N73" s="11"/>
      <c r="O73" s="5"/>
      <c r="P73" s="2">
        <f t="shared" ref="P73:P79" si="39">Q73+R73+S73+T73+U73</f>
        <v>0</v>
      </c>
      <c r="Q73" s="5"/>
      <c r="R73" s="5"/>
      <c r="S73" s="2"/>
      <c r="T73" s="5"/>
      <c r="U73" s="2">
        <f t="shared" ref="U73:U79" si="40">V73+W73+X73</f>
        <v>0</v>
      </c>
      <c r="V73" s="5"/>
      <c r="W73" s="2"/>
      <c r="X73" s="2"/>
      <c r="Y73" s="5"/>
      <c r="Z73" s="2">
        <f t="shared" ref="Z73:Z79" si="41">P73+Y73</f>
        <v>0</v>
      </c>
      <c r="AA73" s="5"/>
      <c r="AB73" s="5"/>
      <c r="AC73" s="2">
        <f t="shared" ref="AC73:AC79" si="42">F73+G73+K73-Z73-AA73-O73-N73</f>
        <v>0</v>
      </c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/>
      <c r="F74" s="44"/>
      <c r="G74" s="2"/>
      <c r="H74" s="2"/>
      <c r="I74" s="2"/>
      <c r="J74" s="2"/>
      <c r="K74" s="2">
        <f t="shared" si="38"/>
        <v>0</v>
      </c>
      <c r="L74" s="2"/>
      <c r="M74" s="11"/>
      <c r="N74" s="11"/>
      <c r="O74" s="5"/>
      <c r="P74" s="2">
        <f t="shared" si="39"/>
        <v>0</v>
      </c>
      <c r="Q74" s="5"/>
      <c r="R74" s="5"/>
      <c r="S74" s="2"/>
      <c r="T74" s="5"/>
      <c r="U74" s="2">
        <f t="shared" si="40"/>
        <v>0</v>
      </c>
      <c r="V74" s="5"/>
      <c r="W74" s="2"/>
      <c r="X74" s="2"/>
      <c r="Y74" s="5"/>
      <c r="Z74" s="2">
        <f t="shared" si="41"/>
        <v>0</v>
      </c>
      <c r="AA74" s="5"/>
      <c r="AB74" s="5"/>
      <c r="AC74" s="2">
        <f t="shared" si="42"/>
        <v>0</v>
      </c>
      <c r="AD74" s="44"/>
      <c r="AE74" s="44"/>
      <c r="AF74" s="13"/>
      <c r="AG74" s="44"/>
      <c r="AH74" s="44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38"/>
        <v>0</v>
      </c>
      <c r="L75" s="2"/>
      <c r="M75" s="11"/>
      <c r="N75" s="11"/>
      <c r="O75" s="5"/>
      <c r="P75" s="2">
        <f t="shared" si="39"/>
        <v>0</v>
      </c>
      <c r="Q75" s="5"/>
      <c r="R75" s="5"/>
      <c r="S75" s="2"/>
      <c r="T75" s="5"/>
      <c r="U75" s="2">
        <f t="shared" si="40"/>
        <v>0</v>
      </c>
      <c r="V75" s="5"/>
      <c r="W75" s="2"/>
      <c r="X75" s="2"/>
      <c r="Y75" s="5"/>
      <c r="Z75" s="2">
        <f t="shared" si="41"/>
        <v>0</v>
      </c>
      <c r="AA75" s="5"/>
      <c r="AB75" s="5"/>
      <c r="AC75" s="2">
        <f t="shared" si="42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2"/>
      <c r="H76" s="2"/>
      <c r="I76" s="2"/>
      <c r="J76" s="2"/>
      <c r="K76" s="2">
        <f t="shared" si="38"/>
        <v>0</v>
      </c>
      <c r="L76" s="2"/>
      <c r="M76" s="11"/>
      <c r="N76" s="11"/>
      <c r="O76" s="5"/>
      <c r="P76" s="2">
        <f t="shared" si="39"/>
        <v>0</v>
      </c>
      <c r="Q76" s="5"/>
      <c r="R76" s="5"/>
      <c r="S76" s="2"/>
      <c r="T76" s="5"/>
      <c r="U76" s="2">
        <f t="shared" si="40"/>
        <v>0</v>
      </c>
      <c r="V76" s="5"/>
      <c r="W76" s="2"/>
      <c r="X76" s="2"/>
      <c r="Y76" s="5"/>
      <c r="Z76" s="2">
        <f t="shared" si="41"/>
        <v>0</v>
      </c>
      <c r="AA76" s="5"/>
      <c r="AB76" s="5"/>
      <c r="AC76" s="2">
        <f t="shared" si="42"/>
        <v>0</v>
      </c>
      <c r="AD76" s="44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1</v>
      </c>
      <c r="F77" s="44"/>
      <c r="G77" s="2">
        <v>1</v>
      </c>
      <c r="H77" s="2"/>
      <c r="I77" s="2"/>
      <c r="J77" s="2">
        <v>3</v>
      </c>
      <c r="K77" s="2">
        <f t="shared" si="38"/>
        <v>0</v>
      </c>
      <c r="L77" s="2">
        <v>1</v>
      </c>
      <c r="M77" s="11">
        <v>2</v>
      </c>
      <c r="N77" s="11"/>
      <c r="O77" s="5"/>
      <c r="P77" s="2">
        <f t="shared" si="39"/>
        <v>1</v>
      </c>
      <c r="Q77" s="5"/>
      <c r="R77" s="5"/>
      <c r="S77" s="2">
        <v>1</v>
      </c>
      <c r="T77" s="5"/>
      <c r="U77" s="2">
        <f t="shared" si="40"/>
        <v>0</v>
      </c>
      <c r="V77" s="5"/>
      <c r="W77" s="2"/>
      <c r="X77" s="2"/>
      <c r="Y77" s="5"/>
      <c r="Z77" s="2">
        <f t="shared" si="41"/>
        <v>1</v>
      </c>
      <c r="AA77" s="5"/>
      <c r="AB77" s="5"/>
      <c r="AC77" s="2">
        <f t="shared" si="42"/>
        <v>0</v>
      </c>
      <c r="AD77" s="44"/>
      <c r="AE77" s="44"/>
      <c r="AF77" s="13">
        <v>2</v>
      </c>
      <c r="AG77" s="44">
        <v>2</v>
      </c>
      <c r="AH77" s="44"/>
      <c r="AI77" s="13">
        <v>2</v>
      </c>
      <c r="AJ77" s="19"/>
      <c r="AK77" s="19"/>
      <c r="AL77" s="19"/>
      <c r="AM77" s="19">
        <v>1</v>
      </c>
      <c r="AN77" s="19">
        <v>1</v>
      </c>
      <c r="AO77" s="19"/>
      <c r="AP77" s="19">
        <v>1</v>
      </c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/>
      <c r="F78" s="44"/>
      <c r="G78" s="2"/>
      <c r="H78" s="2"/>
      <c r="I78" s="2"/>
      <c r="J78" s="2">
        <v>6</v>
      </c>
      <c r="K78" s="2">
        <f t="shared" si="38"/>
        <v>0</v>
      </c>
      <c r="L78" s="2">
        <v>5</v>
      </c>
      <c r="M78" s="11">
        <v>1</v>
      </c>
      <c r="N78" s="11"/>
      <c r="O78" s="5"/>
      <c r="P78" s="2">
        <f t="shared" si="39"/>
        <v>0</v>
      </c>
      <c r="Q78" s="5"/>
      <c r="R78" s="5"/>
      <c r="S78" s="2"/>
      <c r="T78" s="5"/>
      <c r="U78" s="2">
        <f t="shared" si="40"/>
        <v>0</v>
      </c>
      <c r="V78" s="5"/>
      <c r="W78" s="2"/>
      <c r="X78" s="2"/>
      <c r="Y78" s="5"/>
      <c r="Z78" s="2">
        <f t="shared" si="41"/>
        <v>0</v>
      </c>
      <c r="AA78" s="5"/>
      <c r="AB78" s="5"/>
      <c r="AC78" s="2">
        <f t="shared" si="42"/>
        <v>0</v>
      </c>
      <c r="AD78" s="44"/>
      <c r="AE78" s="44">
        <v>1</v>
      </c>
      <c r="AF78" s="13">
        <v>1</v>
      </c>
      <c r="AG78" s="44">
        <v>2</v>
      </c>
      <c r="AH78" s="44"/>
      <c r="AI78" s="13">
        <v>2</v>
      </c>
      <c r="AJ78" s="19"/>
      <c r="AK78" s="19">
        <v>1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>
        <v>1</v>
      </c>
      <c r="K79" s="2">
        <f t="shared" si="38"/>
        <v>1</v>
      </c>
      <c r="L79" s="2"/>
      <c r="M79" s="11"/>
      <c r="N79" s="11"/>
      <c r="O79" s="5"/>
      <c r="P79" s="2">
        <f t="shared" si="39"/>
        <v>1</v>
      </c>
      <c r="Q79" s="5"/>
      <c r="R79" s="5"/>
      <c r="S79" s="2"/>
      <c r="T79" s="5"/>
      <c r="U79" s="2">
        <f t="shared" si="40"/>
        <v>1</v>
      </c>
      <c r="V79" s="5">
        <v>1</v>
      </c>
      <c r="W79" s="2"/>
      <c r="X79" s="2"/>
      <c r="Y79" s="5"/>
      <c r="Z79" s="2">
        <f t="shared" si="41"/>
        <v>1</v>
      </c>
      <c r="AA79" s="5"/>
      <c r="AB79" s="5"/>
      <c r="AC79" s="2">
        <f t="shared" si="42"/>
        <v>0</v>
      </c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1</v>
      </c>
      <c r="F80" s="42">
        <f t="shared" ref="F80:AI80" si="43">SUM(F81:F82)</f>
        <v>0</v>
      </c>
      <c r="G80" s="42">
        <f t="shared" si="43"/>
        <v>1</v>
      </c>
      <c r="H80" s="42">
        <f t="shared" si="43"/>
        <v>0</v>
      </c>
      <c r="I80" s="42">
        <f t="shared" si="43"/>
        <v>0</v>
      </c>
      <c r="J80" s="42">
        <f t="shared" si="43"/>
        <v>0</v>
      </c>
      <c r="K80" s="42">
        <f t="shared" si="43"/>
        <v>0</v>
      </c>
      <c r="L80" s="42">
        <f t="shared" si="43"/>
        <v>0</v>
      </c>
      <c r="M80" s="42">
        <f t="shared" si="43"/>
        <v>0</v>
      </c>
      <c r="N80" s="42">
        <f t="shared" si="43"/>
        <v>0</v>
      </c>
      <c r="O80" s="42">
        <f t="shared" si="43"/>
        <v>0</v>
      </c>
      <c r="P80" s="42">
        <f t="shared" si="43"/>
        <v>0</v>
      </c>
      <c r="Q80" s="42">
        <f t="shared" si="43"/>
        <v>0</v>
      </c>
      <c r="R80" s="42">
        <f t="shared" si="43"/>
        <v>0</v>
      </c>
      <c r="S80" s="42">
        <f t="shared" si="43"/>
        <v>0</v>
      </c>
      <c r="T80" s="42">
        <f t="shared" si="43"/>
        <v>0</v>
      </c>
      <c r="U80" s="42">
        <f t="shared" si="43"/>
        <v>0</v>
      </c>
      <c r="V80" s="42">
        <f t="shared" si="43"/>
        <v>0</v>
      </c>
      <c r="W80" s="42">
        <f t="shared" si="43"/>
        <v>0</v>
      </c>
      <c r="X80" s="42">
        <f t="shared" si="43"/>
        <v>0</v>
      </c>
      <c r="Y80" s="42">
        <f t="shared" si="43"/>
        <v>0</v>
      </c>
      <c r="Z80" s="42">
        <f t="shared" si="43"/>
        <v>0</v>
      </c>
      <c r="AA80" s="42">
        <f t="shared" si="43"/>
        <v>0</v>
      </c>
      <c r="AB80" s="42">
        <f t="shared" si="43"/>
        <v>1</v>
      </c>
      <c r="AC80" s="42">
        <f t="shared" si="43"/>
        <v>1</v>
      </c>
      <c r="AD80" s="42">
        <f t="shared" si="43"/>
        <v>1</v>
      </c>
      <c r="AE80" s="42">
        <f t="shared" si="43"/>
        <v>0</v>
      </c>
      <c r="AF80" s="42">
        <f t="shared" si="43"/>
        <v>0</v>
      </c>
      <c r="AG80" s="42">
        <f t="shared" si="43"/>
        <v>0</v>
      </c>
      <c r="AH80" s="42">
        <f t="shared" si="43"/>
        <v>0</v>
      </c>
      <c r="AI80" s="42">
        <f t="shared" si="43"/>
        <v>0</v>
      </c>
      <c r="AJ80" s="42">
        <f t="shared" ref="AJ80:AP80" si="44">SUM(AJ81:AJ82)</f>
        <v>0</v>
      </c>
      <c r="AK80" s="42">
        <f t="shared" si="44"/>
        <v>0</v>
      </c>
      <c r="AL80" s="42">
        <f t="shared" si="44"/>
        <v>0</v>
      </c>
      <c r="AM80" s="42">
        <f t="shared" si="44"/>
        <v>0</v>
      </c>
      <c r="AN80" s="42">
        <f t="shared" si="44"/>
        <v>0</v>
      </c>
      <c r="AO80" s="42">
        <f t="shared" si="44"/>
        <v>0</v>
      </c>
      <c r="AP80" s="42">
        <f t="shared" si="44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>
        <v>1</v>
      </c>
      <c r="F81" s="2"/>
      <c r="G81" s="2">
        <v>1</v>
      </c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>
        <v>1</v>
      </c>
      <c r="AC81" s="2">
        <f>F81+G81+K81-Z81-AA81-O81-N81</f>
        <v>1</v>
      </c>
      <c r="AD81" s="44">
        <v>1</v>
      </c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4</v>
      </c>
      <c r="F83" s="42">
        <f t="shared" ref="F83:AI83" si="45">SUM(F84:F104)</f>
        <v>0</v>
      </c>
      <c r="G83" s="42">
        <f t="shared" si="45"/>
        <v>3</v>
      </c>
      <c r="H83" s="42">
        <f t="shared" si="45"/>
        <v>1</v>
      </c>
      <c r="I83" s="42">
        <f t="shared" si="45"/>
        <v>0</v>
      </c>
      <c r="J83" s="42">
        <f t="shared" si="45"/>
        <v>14</v>
      </c>
      <c r="K83" s="42">
        <f t="shared" si="45"/>
        <v>9</v>
      </c>
      <c r="L83" s="42">
        <f t="shared" si="45"/>
        <v>4</v>
      </c>
      <c r="M83" s="42">
        <f t="shared" si="45"/>
        <v>1</v>
      </c>
      <c r="N83" s="42">
        <f t="shared" si="45"/>
        <v>0</v>
      </c>
      <c r="O83" s="42">
        <f t="shared" si="45"/>
        <v>0</v>
      </c>
      <c r="P83" s="42">
        <f t="shared" si="45"/>
        <v>10</v>
      </c>
      <c r="Q83" s="42">
        <f t="shared" si="45"/>
        <v>7</v>
      </c>
      <c r="R83" s="42">
        <f t="shared" si="45"/>
        <v>0</v>
      </c>
      <c r="S83" s="42">
        <f t="shared" si="45"/>
        <v>1</v>
      </c>
      <c r="T83" s="42">
        <f t="shared" si="45"/>
        <v>0</v>
      </c>
      <c r="U83" s="42">
        <f t="shared" si="45"/>
        <v>2</v>
      </c>
      <c r="V83" s="42">
        <f t="shared" si="45"/>
        <v>2</v>
      </c>
      <c r="W83" s="42">
        <f t="shared" si="45"/>
        <v>0</v>
      </c>
      <c r="X83" s="42">
        <f t="shared" si="45"/>
        <v>0</v>
      </c>
      <c r="Y83" s="42">
        <f t="shared" si="45"/>
        <v>0</v>
      </c>
      <c r="Z83" s="42">
        <f t="shared" si="45"/>
        <v>10</v>
      </c>
      <c r="AA83" s="42">
        <f t="shared" si="45"/>
        <v>0</v>
      </c>
      <c r="AB83" s="42">
        <f t="shared" si="45"/>
        <v>0</v>
      </c>
      <c r="AC83" s="42">
        <f t="shared" si="45"/>
        <v>2</v>
      </c>
      <c r="AD83" s="42">
        <f t="shared" si="45"/>
        <v>0</v>
      </c>
      <c r="AE83" s="42">
        <f t="shared" si="45"/>
        <v>0</v>
      </c>
      <c r="AF83" s="42">
        <f t="shared" si="45"/>
        <v>0</v>
      </c>
      <c r="AG83" s="42">
        <f t="shared" si="45"/>
        <v>0</v>
      </c>
      <c r="AH83" s="42">
        <f t="shared" si="45"/>
        <v>0</v>
      </c>
      <c r="AI83" s="42">
        <f t="shared" si="45"/>
        <v>0</v>
      </c>
      <c r="AJ83" s="42">
        <f t="shared" ref="AJ83:AP83" si="46">SUM(AJ84:AJ104)</f>
        <v>0</v>
      </c>
      <c r="AK83" s="42">
        <f t="shared" si="46"/>
        <v>0</v>
      </c>
      <c r="AL83" s="42">
        <f t="shared" si="46"/>
        <v>0</v>
      </c>
      <c r="AM83" s="42">
        <f t="shared" si="46"/>
        <v>0</v>
      </c>
      <c r="AN83" s="42">
        <f t="shared" si="46"/>
        <v>0</v>
      </c>
      <c r="AO83" s="42">
        <f t="shared" si="46"/>
        <v>0</v>
      </c>
      <c r="AP83" s="42">
        <f t="shared" si="46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>
        <v>2</v>
      </c>
      <c r="K84" s="2">
        <f>J84-L84-M84</f>
        <v>2</v>
      </c>
      <c r="L84" s="2"/>
      <c r="M84" s="11"/>
      <c r="N84" s="11"/>
      <c r="O84" s="5"/>
      <c r="P84" s="2">
        <f>Q84+R84+S84+T84+U84</f>
        <v>2</v>
      </c>
      <c r="Q84" s="5"/>
      <c r="R84" s="5"/>
      <c r="S84" s="2"/>
      <c r="T84" s="5"/>
      <c r="U84" s="2">
        <f>V84+W84+X84</f>
        <v>2</v>
      </c>
      <c r="V84" s="5">
        <v>2</v>
      </c>
      <c r="W84" s="2"/>
      <c r="X84" s="2"/>
      <c r="Y84" s="5"/>
      <c r="Z84" s="2">
        <f>P84+Y84</f>
        <v>2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/>
      <c r="F85" s="44"/>
      <c r="G85" s="2"/>
      <c r="H85" s="2"/>
      <c r="I85" s="2"/>
      <c r="J85" s="2"/>
      <c r="K85" s="2">
        <f>J85-L85-M85</f>
        <v>0</v>
      </c>
      <c r="L85" s="2"/>
      <c r="M85" s="11"/>
      <c r="N85" s="11"/>
      <c r="O85" s="5"/>
      <c r="P85" s="2">
        <f>Q85+R85+S85+T85+U85</f>
        <v>0</v>
      </c>
      <c r="Q85" s="5"/>
      <c r="R85" s="5"/>
      <c r="S85" s="2"/>
      <c r="T85" s="5"/>
      <c r="U85" s="2">
        <f>V85+W85+X85</f>
        <v>0</v>
      </c>
      <c r="V85" s="5"/>
      <c r="W85" s="2"/>
      <c r="X85" s="2"/>
      <c r="Y85" s="5"/>
      <c r="Z85" s="2">
        <f>P85+Y85</f>
        <v>0</v>
      </c>
      <c r="AA85" s="5"/>
      <c r="AB85" s="5"/>
      <c r="AC85" s="2">
        <f>F85+G85+K85-Z85-AA85-O85-N85</f>
        <v>0</v>
      </c>
      <c r="AD85" s="44"/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2">
        <v>2</v>
      </c>
      <c r="K86" s="2">
        <f t="shared" ref="K86:K104" si="47">J86-L86-M86</f>
        <v>1</v>
      </c>
      <c r="L86" s="2"/>
      <c r="M86" s="11">
        <v>1</v>
      </c>
      <c r="N86" s="11"/>
      <c r="O86" s="5"/>
      <c r="P86" s="2">
        <f t="shared" ref="P86:P104" si="48">Q86+R86+S86+T86+U86</f>
        <v>1</v>
      </c>
      <c r="Q86" s="5">
        <v>1</v>
      </c>
      <c r="R86" s="5"/>
      <c r="S86" s="2"/>
      <c r="T86" s="5"/>
      <c r="U86" s="2">
        <f t="shared" ref="U86:U104" si="49">V86+W86+X86</f>
        <v>0</v>
      </c>
      <c r="V86" s="5"/>
      <c r="W86" s="2"/>
      <c r="X86" s="2"/>
      <c r="Y86" s="5"/>
      <c r="Z86" s="2">
        <f t="shared" ref="Z86:Z104" si="50">P86+Y86</f>
        <v>1</v>
      </c>
      <c r="AA86" s="5"/>
      <c r="AB86" s="5"/>
      <c r="AC86" s="2">
        <f t="shared" ref="AC86:AC104" si="51">F86+G86+K86-Z86-AA86-O86-N86</f>
        <v>0</v>
      </c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>
        <v>1</v>
      </c>
      <c r="F87" s="44"/>
      <c r="G87" s="2">
        <v>1</v>
      </c>
      <c r="H87" s="2"/>
      <c r="I87" s="2"/>
      <c r="J87" s="2"/>
      <c r="K87" s="2">
        <f t="shared" si="47"/>
        <v>0</v>
      </c>
      <c r="L87" s="2"/>
      <c r="M87" s="11"/>
      <c r="N87" s="11"/>
      <c r="O87" s="5"/>
      <c r="P87" s="2">
        <f t="shared" si="48"/>
        <v>1</v>
      </c>
      <c r="Q87" s="5"/>
      <c r="R87" s="5"/>
      <c r="S87" s="2">
        <v>1</v>
      </c>
      <c r="T87" s="5"/>
      <c r="U87" s="2">
        <f t="shared" si="49"/>
        <v>0</v>
      </c>
      <c r="V87" s="5"/>
      <c r="W87" s="2"/>
      <c r="X87" s="2"/>
      <c r="Y87" s="5"/>
      <c r="Z87" s="2">
        <f t="shared" si="50"/>
        <v>1</v>
      </c>
      <c r="AA87" s="5"/>
      <c r="AB87" s="5"/>
      <c r="AC87" s="2">
        <f t="shared" si="51"/>
        <v>0</v>
      </c>
      <c r="AD87" s="44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2"/>
      <c r="H88" s="2"/>
      <c r="I88" s="2"/>
      <c r="J88" s="2"/>
      <c r="K88" s="2">
        <f t="shared" si="47"/>
        <v>0</v>
      </c>
      <c r="L88" s="2"/>
      <c r="M88" s="11"/>
      <c r="N88" s="11"/>
      <c r="O88" s="5"/>
      <c r="P88" s="2">
        <f t="shared" si="48"/>
        <v>0</v>
      </c>
      <c r="Q88" s="5"/>
      <c r="R88" s="5"/>
      <c r="S88" s="2"/>
      <c r="T88" s="5"/>
      <c r="U88" s="2">
        <f t="shared" si="49"/>
        <v>0</v>
      </c>
      <c r="V88" s="5"/>
      <c r="W88" s="2"/>
      <c r="X88" s="2"/>
      <c r="Y88" s="5"/>
      <c r="Z88" s="2">
        <f t="shared" si="50"/>
        <v>0</v>
      </c>
      <c r="AA88" s="5"/>
      <c r="AB88" s="5"/>
      <c r="AC88" s="2">
        <f t="shared" si="51"/>
        <v>0</v>
      </c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/>
      <c r="F89" s="44"/>
      <c r="G89" s="2"/>
      <c r="H89" s="2"/>
      <c r="I89" s="2"/>
      <c r="J89" s="2">
        <v>2</v>
      </c>
      <c r="K89" s="2">
        <f t="shared" si="47"/>
        <v>2</v>
      </c>
      <c r="L89" s="2"/>
      <c r="M89" s="11"/>
      <c r="N89" s="11"/>
      <c r="O89" s="5"/>
      <c r="P89" s="2">
        <f t="shared" si="48"/>
        <v>0</v>
      </c>
      <c r="Q89" s="5"/>
      <c r="R89" s="5"/>
      <c r="S89" s="2"/>
      <c r="T89" s="5"/>
      <c r="U89" s="2">
        <f t="shared" si="49"/>
        <v>0</v>
      </c>
      <c r="V89" s="5"/>
      <c r="W89" s="2"/>
      <c r="X89" s="2"/>
      <c r="Y89" s="5"/>
      <c r="Z89" s="2">
        <f t="shared" si="50"/>
        <v>0</v>
      </c>
      <c r="AA89" s="5"/>
      <c r="AB89" s="5"/>
      <c r="AC89" s="2">
        <f t="shared" si="51"/>
        <v>2</v>
      </c>
      <c r="AD89" s="44"/>
      <c r="AE89" s="44"/>
      <c r="AF89" s="13"/>
      <c r="AG89" s="44"/>
      <c r="AH89" s="44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2"/>
      <c r="H90" s="2"/>
      <c r="I90" s="2"/>
      <c r="J90" s="2"/>
      <c r="K90" s="2">
        <f t="shared" si="47"/>
        <v>0</v>
      </c>
      <c r="L90" s="2"/>
      <c r="M90" s="11"/>
      <c r="N90" s="11"/>
      <c r="O90" s="5"/>
      <c r="P90" s="2">
        <f t="shared" si="48"/>
        <v>0</v>
      </c>
      <c r="Q90" s="5"/>
      <c r="R90" s="5"/>
      <c r="S90" s="2"/>
      <c r="T90" s="5"/>
      <c r="U90" s="2">
        <f t="shared" si="49"/>
        <v>0</v>
      </c>
      <c r="V90" s="5"/>
      <c r="W90" s="2"/>
      <c r="X90" s="2"/>
      <c r="Y90" s="5"/>
      <c r="Z90" s="2">
        <f t="shared" si="50"/>
        <v>0</v>
      </c>
      <c r="AA90" s="5"/>
      <c r="AB90" s="5"/>
      <c r="AC90" s="2">
        <f t="shared" si="51"/>
        <v>0</v>
      </c>
      <c r="AD90" s="44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2"/>
      <c r="H91" s="2"/>
      <c r="I91" s="2"/>
      <c r="J91" s="2"/>
      <c r="K91" s="2">
        <f t="shared" si="47"/>
        <v>0</v>
      </c>
      <c r="L91" s="2"/>
      <c r="M91" s="11"/>
      <c r="N91" s="11"/>
      <c r="O91" s="5"/>
      <c r="P91" s="2">
        <f t="shared" si="48"/>
        <v>0</v>
      </c>
      <c r="Q91" s="5"/>
      <c r="R91" s="5"/>
      <c r="S91" s="2"/>
      <c r="T91" s="5"/>
      <c r="U91" s="2">
        <f t="shared" si="49"/>
        <v>0</v>
      </c>
      <c r="V91" s="5"/>
      <c r="W91" s="2"/>
      <c r="X91" s="2"/>
      <c r="Y91" s="5"/>
      <c r="Z91" s="2">
        <f t="shared" si="50"/>
        <v>0</v>
      </c>
      <c r="AA91" s="5"/>
      <c r="AB91" s="5"/>
      <c r="AC91" s="2">
        <f t="shared" si="51"/>
        <v>0</v>
      </c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2"/>
      <c r="H92" s="2"/>
      <c r="I92" s="2"/>
      <c r="J92" s="2"/>
      <c r="K92" s="2">
        <f t="shared" si="47"/>
        <v>0</v>
      </c>
      <c r="L92" s="2"/>
      <c r="M92" s="11"/>
      <c r="N92" s="11"/>
      <c r="O92" s="5"/>
      <c r="P92" s="2">
        <f t="shared" si="48"/>
        <v>0</v>
      </c>
      <c r="Q92" s="5"/>
      <c r="R92" s="5"/>
      <c r="S92" s="2"/>
      <c r="T92" s="5"/>
      <c r="U92" s="2">
        <f t="shared" si="49"/>
        <v>0</v>
      </c>
      <c r="V92" s="5"/>
      <c r="W92" s="2"/>
      <c r="X92" s="2"/>
      <c r="Y92" s="5"/>
      <c r="Z92" s="2">
        <f t="shared" si="50"/>
        <v>0</v>
      </c>
      <c r="AA92" s="5"/>
      <c r="AB92" s="5"/>
      <c r="AC92" s="2">
        <f t="shared" si="51"/>
        <v>0</v>
      </c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>
        <v>1</v>
      </c>
      <c r="K93" s="2">
        <f t="shared" si="47"/>
        <v>0</v>
      </c>
      <c r="L93" s="2">
        <v>1</v>
      </c>
      <c r="M93" s="11"/>
      <c r="N93" s="11"/>
      <c r="O93" s="5"/>
      <c r="P93" s="2">
        <f t="shared" si="48"/>
        <v>0</v>
      </c>
      <c r="Q93" s="5"/>
      <c r="R93" s="5"/>
      <c r="S93" s="2"/>
      <c r="T93" s="5"/>
      <c r="U93" s="2">
        <f t="shared" si="49"/>
        <v>0</v>
      </c>
      <c r="V93" s="5"/>
      <c r="W93" s="2"/>
      <c r="X93" s="2"/>
      <c r="Y93" s="5"/>
      <c r="Z93" s="2">
        <f t="shared" si="50"/>
        <v>0</v>
      </c>
      <c r="AA93" s="5"/>
      <c r="AB93" s="5"/>
      <c r="AC93" s="2">
        <f t="shared" si="51"/>
        <v>0</v>
      </c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>
        <v>1</v>
      </c>
      <c r="F94" s="44"/>
      <c r="G94" s="5">
        <v>1</v>
      </c>
      <c r="H94" s="2"/>
      <c r="I94" s="2"/>
      <c r="J94" s="51">
        <v>1</v>
      </c>
      <c r="K94" s="2">
        <f t="shared" si="47"/>
        <v>1</v>
      </c>
      <c r="L94" s="2"/>
      <c r="M94" s="11"/>
      <c r="N94" s="11"/>
      <c r="O94" s="5"/>
      <c r="P94" s="2">
        <f t="shared" si="48"/>
        <v>2</v>
      </c>
      <c r="Q94" s="5">
        <v>2</v>
      </c>
      <c r="R94" s="5"/>
      <c r="S94" s="2"/>
      <c r="T94" s="5"/>
      <c r="U94" s="2">
        <f t="shared" si="49"/>
        <v>0</v>
      </c>
      <c r="V94" s="5"/>
      <c r="W94" s="2"/>
      <c r="X94" s="2"/>
      <c r="Y94" s="5"/>
      <c r="Z94" s="2">
        <f t="shared" si="50"/>
        <v>2</v>
      </c>
      <c r="AA94" s="5"/>
      <c r="AB94" s="5"/>
      <c r="AC94" s="2">
        <f t="shared" si="51"/>
        <v>0</v>
      </c>
      <c r="AD94" s="44"/>
      <c r="AE94" s="44"/>
      <c r="AF94" s="13"/>
      <c r="AG94" s="44"/>
      <c r="AH94" s="44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5"/>
      <c r="H95" s="2"/>
      <c r="I95" s="2"/>
      <c r="J95" s="2"/>
      <c r="K95" s="2">
        <f t="shared" si="47"/>
        <v>0</v>
      </c>
      <c r="L95" s="2"/>
      <c r="M95" s="11"/>
      <c r="N95" s="11"/>
      <c r="O95" s="5"/>
      <c r="P95" s="2">
        <f t="shared" si="48"/>
        <v>0</v>
      </c>
      <c r="Q95" s="5"/>
      <c r="R95" s="5"/>
      <c r="S95" s="2"/>
      <c r="T95" s="5"/>
      <c r="U95" s="2">
        <f t="shared" si="49"/>
        <v>0</v>
      </c>
      <c r="V95" s="5"/>
      <c r="W95" s="2"/>
      <c r="X95" s="2"/>
      <c r="Y95" s="5"/>
      <c r="Z95" s="2">
        <f t="shared" si="50"/>
        <v>0</v>
      </c>
      <c r="AA95" s="5"/>
      <c r="AB95" s="5"/>
      <c r="AC95" s="2">
        <f t="shared" si="51"/>
        <v>0</v>
      </c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5"/>
      <c r="H96" s="2"/>
      <c r="I96" s="2"/>
      <c r="J96" s="2"/>
      <c r="K96" s="2">
        <f t="shared" si="47"/>
        <v>0</v>
      </c>
      <c r="L96" s="2"/>
      <c r="M96" s="11"/>
      <c r="N96" s="11"/>
      <c r="O96" s="5"/>
      <c r="P96" s="2">
        <f t="shared" si="48"/>
        <v>0</v>
      </c>
      <c r="Q96" s="5"/>
      <c r="R96" s="5"/>
      <c r="S96" s="2"/>
      <c r="T96" s="5"/>
      <c r="U96" s="2">
        <f t="shared" si="49"/>
        <v>0</v>
      </c>
      <c r="V96" s="5"/>
      <c r="W96" s="2"/>
      <c r="X96" s="2"/>
      <c r="Y96" s="5"/>
      <c r="Z96" s="2">
        <f t="shared" si="50"/>
        <v>0</v>
      </c>
      <c r="AA96" s="5"/>
      <c r="AB96" s="5"/>
      <c r="AC96" s="2">
        <f t="shared" si="51"/>
        <v>0</v>
      </c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>
        <v>1</v>
      </c>
      <c r="F97" s="44"/>
      <c r="G97" s="5">
        <v>1</v>
      </c>
      <c r="H97" s="2"/>
      <c r="I97" s="2"/>
      <c r="J97" s="2"/>
      <c r="K97" s="2">
        <f t="shared" si="47"/>
        <v>0</v>
      </c>
      <c r="L97" s="2"/>
      <c r="M97" s="11"/>
      <c r="N97" s="11"/>
      <c r="O97" s="5"/>
      <c r="P97" s="2">
        <f t="shared" si="48"/>
        <v>1</v>
      </c>
      <c r="Q97" s="5">
        <v>1</v>
      </c>
      <c r="R97" s="5"/>
      <c r="S97" s="2"/>
      <c r="T97" s="5"/>
      <c r="U97" s="2">
        <f t="shared" si="49"/>
        <v>0</v>
      </c>
      <c r="V97" s="5"/>
      <c r="W97" s="2"/>
      <c r="X97" s="2"/>
      <c r="Y97" s="5"/>
      <c r="Z97" s="2">
        <f t="shared" si="50"/>
        <v>1</v>
      </c>
      <c r="AA97" s="5"/>
      <c r="AB97" s="5"/>
      <c r="AC97" s="2">
        <f t="shared" si="51"/>
        <v>0</v>
      </c>
      <c r="AD97" s="44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47"/>
        <v>0</v>
      </c>
      <c r="L98" s="2"/>
      <c r="M98" s="11"/>
      <c r="N98" s="11"/>
      <c r="O98" s="5"/>
      <c r="P98" s="2">
        <f t="shared" si="48"/>
        <v>0</v>
      </c>
      <c r="Q98" s="5"/>
      <c r="R98" s="5"/>
      <c r="S98" s="2"/>
      <c r="T98" s="5"/>
      <c r="U98" s="2">
        <f t="shared" si="49"/>
        <v>0</v>
      </c>
      <c r="V98" s="5"/>
      <c r="W98" s="2"/>
      <c r="X98" s="2"/>
      <c r="Y98" s="5"/>
      <c r="Z98" s="2">
        <f t="shared" si="50"/>
        <v>0</v>
      </c>
      <c r="AA98" s="5"/>
      <c r="AB98" s="5"/>
      <c r="AC98" s="2">
        <f t="shared" si="51"/>
        <v>0</v>
      </c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/>
      <c r="F99" s="44"/>
      <c r="G99" s="2"/>
      <c r="H99" s="2"/>
      <c r="I99" s="2"/>
      <c r="J99" s="2">
        <v>1</v>
      </c>
      <c r="K99" s="2">
        <f t="shared" si="47"/>
        <v>0</v>
      </c>
      <c r="L99" s="2">
        <v>1</v>
      </c>
      <c r="M99" s="11"/>
      <c r="N99" s="11"/>
      <c r="O99" s="5"/>
      <c r="P99" s="2">
        <f t="shared" si="48"/>
        <v>0</v>
      </c>
      <c r="Q99" s="5"/>
      <c r="R99" s="5"/>
      <c r="S99" s="2"/>
      <c r="T99" s="5"/>
      <c r="U99" s="2">
        <f t="shared" si="49"/>
        <v>0</v>
      </c>
      <c r="V99" s="5"/>
      <c r="W99" s="2"/>
      <c r="X99" s="2"/>
      <c r="Y99" s="5"/>
      <c r="Z99" s="2">
        <f t="shared" si="50"/>
        <v>0</v>
      </c>
      <c r="AA99" s="5"/>
      <c r="AB99" s="5"/>
      <c r="AC99" s="2">
        <f t="shared" si="51"/>
        <v>0</v>
      </c>
      <c r="AD99" s="44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47"/>
        <v>0</v>
      </c>
      <c r="L100" s="2"/>
      <c r="M100" s="11"/>
      <c r="N100" s="11"/>
      <c r="O100" s="5"/>
      <c r="P100" s="2">
        <f t="shared" si="48"/>
        <v>0</v>
      </c>
      <c r="Q100" s="5"/>
      <c r="R100" s="5"/>
      <c r="S100" s="2"/>
      <c r="T100" s="5"/>
      <c r="U100" s="2">
        <f t="shared" si="49"/>
        <v>0</v>
      </c>
      <c r="V100" s="5"/>
      <c r="W100" s="2"/>
      <c r="X100" s="2"/>
      <c r="Y100" s="5"/>
      <c r="Z100" s="2">
        <f t="shared" si="50"/>
        <v>0</v>
      </c>
      <c r="AA100" s="5"/>
      <c r="AB100" s="5"/>
      <c r="AC100" s="2">
        <f t="shared" si="51"/>
        <v>0</v>
      </c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>
        <v>1</v>
      </c>
      <c r="F101" s="44"/>
      <c r="G101" s="2"/>
      <c r="H101" s="2">
        <v>1</v>
      </c>
      <c r="I101" s="2"/>
      <c r="J101" s="2">
        <v>4</v>
      </c>
      <c r="K101" s="2">
        <f t="shared" si="47"/>
        <v>2</v>
      </c>
      <c r="L101" s="2">
        <v>2</v>
      </c>
      <c r="M101" s="11"/>
      <c r="N101" s="11"/>
      <c r="O101" s="5"/>
      <c r="P101" s="2">
        <f t="shared" si="48"/>
        <v>2</v>
      </c>
      <c r="Q101" s="5">
        <v>2</v>
      </c>
      <c r="R101" s="5"/>
      <c r="S101" s="2"/>
      <c r="T101" s="5"/>
      <c r="U101" s="2">
        <f t="shared" si="49"/>
        <v>0</v>
      </c>
      <c r="V101" s="5"/>
      <c r="W101" s="2"/>
      <c r="X101" s="2"/>
      <c r="Y101" s="5"/>
      <c r="Z101" s="2">
        <f t="shared" si="50"/>
        <v>2</v>
      </c>
      <c r="AA101" s="5"/>
      <c r="AB101" s="5"/>
      <c r="AC101" s="2">
        <f t="shared" si="51"/>
        <v>0</v>
      </c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/>
      <c r="K102" s="2">
        <f t="shared" si="47"/>
        <v>0</v>
      </c>
      <c r="L102" s="2"/>
      <c r="M102" s="11"/>
      <c r="N102" s="11"/>
      <c r="O102" s="5"/>
      <c r="P102" s="2">
        <f t="shared" si="48"/>
        <v>0</v>
      </c>
      <c r="Q102" s="5"/>
      <c r="R102" s="5"/>
      <c r="S102" s="2"/>
      <c r="T102" s="5"/>
      <c r="U102" s="2">
        <f t="shared" si="49"/>
        <v>0</v>
      </c>
      <c r="V102" s="5"/>
      <c r="W102" s="2"/>
      <c r="X102" s="2"/>
      <c r="Y102" s="5"/>
      <c r="Z102" s="2">
        <f t="shared" si="50"/>
        <v>0</v>
      </c>
      <c r="AA102" s="5"/>
      <c r="AB102" s="5"/>
      <c r="AC102" s="2">
        <f t="shared" si="51"/>
        <v>0</v>
      </c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>
        <v>1</v>
      </c>
      <c r="K103" s="2">
        <f t="shared" si="47"/>
        <v>1</v>
      </c>
      <c r="L103" s="2"/>
      <c r="M103" s="11"/>
      <c r="N103" s="11"/>
      <c r="O103" s="5"/>
      <c r="P103" s="2">
        <f t="shared" si="48"/>
        <v>1</v>
      </c>
      <c r="Q103" s="5">
        <v>1</v>
      </c>
      <c r="R103" s="5"/>
      <c r="S103" s="2"/>
      <c r="T103" s="5"/>
      <c r="U103" s="2">
        <f t="shared" si="49"/>
        <v>0</v>
      </c>
      <c r="V103" s="5"/>
      <c r="W103" s="2"/>
      <c r="X103" s="2"/>
      <c r="Y103" s="5"/>
      <c r="Z103" s="2">
        <f t="shared" si="50"/>
        <v>1</v>
      </c>
      <c r="AA103" s="5"/>
      <c r="AB103" s="5"/>
      <c r="AC103" s="2">
        <f t="shared" si="51"/>
        <v>0</v>
      </c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47"/>
        <v>0</v>
      </c>
      <c r="L104" s="2"/>
      <c r="M104" s="11"/>
      <c r="N104" s="11"/>
      <c r="O104" s="5"/>
      <c r="P104" s="2">
        <f t="shared" si="48"/>
        <v>0</v>
      </c>
      <c r="Q104" s="5"/>
      <c r="R104" s="5"/>
      <c r="S104" s="2"/>
      <c r="T104" s="5"/>
      <c r="U104" s="2">
        <f t="shared" si="49"/>
        <v>0</v>
      </c>
      <c r="V104" s="5"/>
      <c r="W104" s="2"/>
      <c r="X104" s="2"/>
      <c r="Y104" s="5"/>
      <c r="Z104" s="2">
        <f t="shared" si="50"/>
        <v>0</v>
      </c>
      <c r="AA104" s="5"/>
      <c r="AB104" s="5"/>
      <c r="AC104" s="2">
        <f t="shared" si="51"/>
        <v>0</v>
      </c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0</v>
      </c>
      <c r="F105" s="42">
        <f t="shared" ref="F105:AI105" si="52">SUM(F106:F109)</f>
        <v>0</v>
      </c>
      <c r="G105" s="42">
        <f t="shared" si="52"/>
        <v>0</v>
      </c>
      <c r="H105" s="42">
        <f t="shared" si="52"/>
        <v>0</v>
      </c>
      <c r="I105" s="42">
        <f t="shared" si="52"/>
        <v>0</v>
      </c>
      <c r="J105" s="42">
        <f t="shared" si="52"/>
        <v>1</v>
      </c>
      <c r="K105" s="42">
        <f t="shared" si="52"/>
        <v>1</v>
      </c>
      <c r="L105" s="42">
        <f t="shared" si="52"/>
        <v>0</v>
      </c>
      <c r="M105" s="42">
        <f t="shared" si="52"/>
        <v>0</v>
      </c>
      <c r="N105" s="42">
        <f t="shared" si="52"/>
        <v>0</v>
      </c>
      <c r="O105" s="42">
        <f t="shared" si="52"/>
        <v>0</v>
      </c>
      <c r="P105" s="42">
        <f t="shared" si="52"/>
        <v>0</v>
      </c>
      <c r="Q105" s="42">
        <f t="shared" si="52"/>
        <v>0</v>
      </c>
      <c r="R105" s="42">
        <f t="shared" si="52"/>
        <v>0</v>
      </c>
      <c r="S105" s="42">
        <f t="shared" si="52"/>
        <v>0</v>
      </c>
      <c r="T105" s="42">
        <f t="shared" si="52"/>
        <v>0</v>
      </c>
      <c r="U105" s="42">
        <f t="shared" si="52"/>
        <v>0</v>
      </c>
      <c r="V105" s="42">
        <f t="shared" si="52"/>
        <v>0</v>
      </c>
      <c r="W105" s="42">
        <f t="shared" si="52"/>
        <v>0</v>
      </c>
      <c r="X105" s="42">
        <f t="shared" si="52"/>
        <v>0</v>
      </c>
      <c r="Y105" s="42">
        <f t="shared" si="52"/>
        <v>0</v>
      </c>
      <c r="Z105" s="42">
        <f t="shared" si="52"/>
        <v>0</v>
      </c>
      <c r="AA105" s="42">
        <f t="shared" si="52"/>
        <v>0</v>
      </c>
      <c r="AB105" s="42">
        <f t="shared" si="52"/>
        <v>0</v>
      </c>
      <c r="AC105" s="42">
        <f t="shared" si="52"/>
        <v>1</v>
      </c>
      <c r="AD105" s="42">
        <f t="shared" si="52"/>
        <v>0</v>
      </c>
      <c r="AE105" s="42">
        <f t="shared" si="52"/>
        <v>0</v>
      </c>
      <c r="AF105" s="42">
        <f t="shared" si="52"/>
        <v>0</v>
      </c>
      <c r="AG105" s="42">
        <f t="shared" si="52"/>
        <v>0</v>
      </c>
      <c r="AH105" s="42">
        <f t="shared" si="52"/>
        <v>0</v>
      </c>
      <c r="AI105" s="42">
        <f t="shared" si="52"/>
        <v>0</v>
      </c>
      <c r="AJ105" s="42">
        <f t="shared" ref="AJ105:AP105" si="53">SUM(AJ106:AJ109)</f>
        <v>0</v>
      </c>
      <c r="AK105" s="42">
        <f t="shared" si="53"/>
        <v>0</v>
      </c>
      <c r="AL105" s="42">
        <f t="shared" si="53"/>
        <v>0</v>
      </c>
      <c r="AM105" s="42">
        <f t="shared" si="53"/>
        <v>0</v>
      </c>
      <c r="AN105" s="42">
        <f t="shared" si="53"/>
        <v>0</v>
      </c>
      <c r="AO105" s="42">
        <f t="shared" si="53"/>
        <v>0</v>
      </c>
      <c r="AP105" s="42">
        <f t="shared" si="53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2"/>
      <c r="F109" s="2"/>
      <c r="G109" s="2"/>
      <c r="H109" s="2"/>
      <c r="I109" s="2"/>
      <c r="J109" s="2">
        <v>1</v>
      </c>
      <c r="K109" s="2">
        <f>J109-L109-M109</f>
        <v>1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1</v>
      </c>
      <c r="AD109" s="44"/>
      <c r="AE109" s="44"/>
      <c r="AF109" s="44"/>
      <c r="AG109" s="44"/>
      <c r="AH109" s="44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60</v>
      </c>
      <c r="F110" s="42">
        <f t="shared" ref="F110:AI110" si="54">SUM(F111:F118)</f>
        <v>0</v>
      </c>
      <c r="G110" s="42">
        <f t="shared" si="54"/>
        <v>58</v>
      </c>
      <c r="H110" s="42">
        <f t="shared" si="54"/>
        <v>2</v>
      </c>
      <c r="I110" s="42">
        <f t="shared" si="54"/>
        <v>0</v>
      </c>
      <c r="J110" s="42">
        <f t="shared" si="54"/>
        <v>90</v>
      </c>
      <c r="K110" s="42">
        <f t="shared" si="54"/>
        <v>78</v>
      </c>
      <c r="L110" s="42">
        <f t="shared" si="54"/>
        <v>11</v>
      </c>
      <c r="M110" s="42">
        <f t="shared" si="54"/>
        <v>1</v>
      </c>
      <c r="N110" s="42">
        <f t="shared" si="54"/>
        <v>0</v>
      </c>
      <c r="O110" s="42">
        <f t="shared" si="54"/>
        <v>0</v>
      </c>
      <c r="P110" s="42">
        <f t="shared" si="54"/>
        <v>121</v>
      </c>
      <c r="Q110" s="42">
        <f t="shared" si="54"/>
        <v>81</v>
      </c>
      <c r="R110" s="42">
        <f t="shared" si="54"/>
        <v>19</v>
      </c>
      <c r="S110" s="42">
        <f t="shared" si="54"/>
        <v>10</v>
      </c>
      <c r="T110" s="42">
        <f t="shared" si="54"/>
        <v>0</v>
      </c>
      <c r="U110" s="42">
        <f t="shared" si="54"/>
        <v>11</v>
      </c>
      <c r="V110" s="42">
        <f t="shared" si="54"/>
        <v>4</v>
      </c>
      <c r="W110" s="42">
        <f t="shared" si="54"/>
        <v>2</v>
      </c>
      <c r="X110" s="42">
        <f t="shared" si="54"/>
        <v>5</v>
      </c>
      <c r="Y110" s="42">
        <f t="shared" si="54"/>
        <v>0</v>
      </c>
      <c r="Z110" s="42">
        <f t="shared" si="54"/>
        <v>121</v>
      </c>
      <c r="AA110" s="42">
        <f t="shared" si="54"/>
        <v>0</v>
      </c>
      <c r="AB110" s="42">
        <f t="shared" si="54"/>
        <v>1</v>
      </c>
      <c r="AC110" s="42">
        <f t="shared" si="54"/>
        <v>15</v>
      </c>
      <c r="AD110" s="42">
        <f t="shared" si="54"/>
        <v>1</v>
      </c>
      <c r="AE110" s="42">
        <f t="shared" si="54"/>
        <v>2</v>
      </c>
      <c r="AF110" s="42">
        <f t="shared" si="54"/>
        <v>3</v>
      </c>
      <c r="AG110" s="42">
        <f t="shared" si="54"/>
        <v>5</v>
      </c>
      <c r="AH110" s="42">
        <f t="shared" si="54"/>
        <v>0</v>
      </c>
      <c r="AI110" s="42">
        <f t="shared" si="54"/>
        <v>5</v>
      </c>
      <c r="AJ110" s="42">
        <f t="shared" ref="AJ110:AP110" si="55">SUM(AJ111:AJ118)</f>
        <v>0</v>
      </c>
      <c r="AK110" s="42">
        <f t="shared" si="55"/>
        <v>2</v>
      </c>
      <c r="AL110" s="42">
        <f t="shared" si="55"/>
        <v>0</v>
      </c>
      <c r="AM110" s="42">
        <f t="shared" si="55"/>
        <v>0</v>
      </c>
      <c r="AN110" s="42">
        <f t="shared" si="55"/>
        <v>0</v>
      </c>
      <c r="AO110" s="42">
        <f t="shared" si="55"/>
        <v>0</v>
      </c>
      <c r="AP110" s="42">
        <f t="shared" si="55"/>
        <v>0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">
        <v>57</v>
      </c>
      <c r="F111" s="44"/>
      <c r="G111" s="2">
        <v>56</v>
      </c>
      <c r="H111" s="2">
        <v>1</v>
      </c>
      <c r="I111" s="2"/>
      <c r="J111" s="2">
        <v>80</v>
      </c>
      <c r="K111" s="2">
        <f t="shared" ref="K111:K118" si="56">J111-L111-M111</f>
        <v>72</v>
      </c>
      <c r="L111" s="2">
        <v>8</v>
      </c>
      <c r="M111" s="11"/>
      <c r="N111" s="11"/>
      <c r="O111" s="5"/>
      <c r="P111" s="2">
        <f t="shared" ref="P111:P118" si="57">Q111+R111+S111+T111+U111</f>
        <v>116</v>
      </c>
      <c r="Q111" s="5">
        <v>80</v>
      </c>
      <c r="R111" s="5">
        <v>19</v>
      </c>
      <c r="S111" s="2">
        <v>7</v>
      </c>
      <c r="T111" s="5"/>
      <c r="U111" s="2">
        <f t="shared" ref="U111:U118" si="58">V111+W111+X111</f>
        <v>10</v>
      </c>
      <c r="V111" s="5">
        <v>4</v>
      </c>
      <c r="W111" s="2">
        <v>2</v>
      </c>
      <c r="X111" s="2">
        <v>4</v>
      </c>
      <c r="Y111" s="5"/>
      <c r="Z111" s="2">
        <f t="shared" ref="Z111:Z118" si="59">P111+Y111</f>
        <v>116</v>
      </c>
      <c r="AA111" s="5"/>
      <c r="AB111" s="5">
        <v>1</v>
      </c>
      <c r="AC111" s="2">
        <f t="shared" ref="AC111:AC118" si="60">F111+G111+K111-Z111-AA111-O111-N111</f>
        <v>12</v>
      </c>
      <c r="AD111" s="44">
        <v>1</v>
      </c>
      <c r="AE111" s="44">
        <v>1</v>
      </c>
      <c r="AF111" s="13">
        <v>3</v>
      </c>
      <c r="AG111" s="44">
        <v>4</v>
      </c>
      <c r="AH111" s="44"/>
      <c r="AI111" s="13">
        <v>4</v>
      </c>
      <c r="AJ111" s="19"/>
      <c r="AK111" s="19">
        <v>1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 t="shared" si="56"/>
        <v>0</v>
      </c>
      <c r="L112" s="2"/>
      <c r="M112" s="11"/>
      <c r="N112" s="11"/>
      <c r="O112" s="5"/>
      <c r="P112" s="2">
        <f t="shared" si="57"/>
        <v>0</v>
      </c>
      <c r="Q112" s="5"/>
      <c r="R112" s="5"/>
      <c r="S112" s="2"/>
      <c r="T112" s="5"/>
      <c r="U112" s="2">
        <f t="shared" si="58"/>
        <v>0</v>
      </c>
      <c r="V112" s="5"/>
      <c r="W112" s="2"/>
      <c r="X112" s="2"/>
      <c r="Y112" s="5"/>
      <c r="Z112" s="2">
        <f t="shared" si="59"/>
        <v>0</v>
      </c>
      <c r="AA112" s="5"/>
      <c r="AB112" s="5"/>
      <c r="AC112" s="2">
        <f t="shared" si="60"/>
        <v>0</v>
      </c>
      <c r="AD112" s="44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>
        <v>2</v>
      </c>
      <c r="F113" s="44"/>
      <c r="G113" s="2">
        <v>1</v>
      </c>
      <c r="H113" s="2">
        <v>1</v>
      </c>
      <c r="I113" s="2"/>
      <c r="J113" s="2">
        <v>5</v>
      </c>
      <c r="K113" s="2">
        <f t="shared" si="56"/>
        <v>3</v>
      </c>
      <c r="L113" s="2">
        <v>2</v>
      </c>
      <c r="M113" s="11"/>
      <c r="N113" s="11"/>
      <c r="O113" s="5"/>
      <c r="P113" s="2">
        <f t="shared" si="57"/>
        <v>2</v>
      </c>
      <c r="Q113" s="5">
        <v>1</v>
      </c>
      <c r="R113" s="5"/>
      <c r="S113" s="2">
        <v>1</v>
      </c>
      <c r="T113" s="5"/>
      <c r="U113" s="2">
        <f t="shared" si="58"/>
        <v>0</v>
      </c>
      <c r="V113" s="5"/>
      <c r="W113" s="2"/>
      <c r="X113" s="2"/>
      <c r="Y113" s="5"/>
      <c r="Z113" s="2">
        <f t="shared" si="59"/>
        <v>2</v>
      </c>
      <c r="AA113" s="5"/>
      <c r="AB113" s="5"/>
      <c r="AC113" s="2">
        <f t="shared" si="60"/>
        <v>2</v>
      </c>
      <c r="AD113" s="44"/>
      <c r="AE113" s="44">
        <v>1</v>
      </c>
      <c r="AF113" s="13"/>
      <c r="AG113" s="44">
        <v>1</v>
      </c>
      <c r="AH113" s="44"/>
      <c r="AI113" s="13">
        <v>1</v>
      </c>
      <c r="AJ113" s="19"/>
      <c r="AK113" s="1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/>
      <c r="F114" s="44"/>
      <c r="G114" s="2"/>
      <c r="H114" s="2"/>
      <c r="I114" s="2"/>
      <c r="J114" s="2"/>
      <c r="K114" s="2">
        <f t="shared" si="56"/>
        <v>0</v>
      </c>
      <c r="L114" s="2"/>
      <c r="M114" s="11"/>
      <c r="N114" s="11"/>
      <c r="O114" s="5"/>
      <c r="P114" s="2">
        <f t="shared" si="57"/>
        <v>0</v>
      </c>
      <c r="Q114" s="5"/>
      <c r="R114" s="5"/>
      <c r="S114" s="2"/>
      <c r="T114" s="5"/>
      <c r="U114" s="2">
        <f t="shared" si="58"/>
        <v>0</v>
      </c>
      <c r="V114" s="5"/>
      <c r="W114" s="2"/>
      <c r="X114" s="2"/>
      <c r="Y114" s="5"/>
      <c r="Z114" s="2">
        <f t="shared" si="59"/>
        <v>0</v>
      </c>
      <c r="AA114" s="5"/>
      <c r="AB114" s="5"/>
      <c r="AC114" s="2">
        <f t="shared" si="60"/>
        <v>0</v>
      </c>
      <c r="AD114" s="44"/>
      <c r="AE114" s="44"/>
      <c r="AF114" s="13"/>
      <c r="AG114" s="44"/>
      <c r="AH114" s="44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>
        <f t="shared" si="56"/>
        <v>0</v>
      </c>
      <c r="L115" s="2"/>
      <c r="M115" s="11"/>
      <c r="N115" s="11"/>
      <c r="O115" s="5"/>
      <c r="P115" s="2">
        <f t="shared" si="57"/>
        <v>0</v>
      </c>
      <c r="Q115" s="5"/>
      <c r="R115" s="5"/>
      <c r="S115" s="2"/>
      <c r="T115" s="5"/>
      <c r="U115" s="2">
        <f t="shared" si="58"/>
        <v>0</v>
      </c>
      <c r="V115" s="5"/>
      <c r="W115" s="2"/>
      <c r="X115" s="2"/>
      <c r="Y115" s="5"/>
      <c r="Z115" s="2">
        <f t="shared" si="59"/>
        <v>0</v>
      </c>
      <c r="AA115" s="5"/>
      <c r="AB115" s="5"/>
      <c r="AC115" s="2">
        <f t="shared" si="60"/>
        <v>0</v>
      </c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/>
      <c r="F116" s="44"/>
      <c r="G116" s="2"/>
      <c r="H116" s="2"/>
      <c r="I116" s="2"/>
      <c r="J116" s="2">
        <v>1</v>
      </c>
      <c r="K116" s="2">
        <f t="shared" si="56"/>
        <v>1</v>
      </c>
      <c r="L116" s="2"/>
      <c r="M116" s="11"/>
      <c r="N116" s="11"/>
      <c r="O116" s="5"/>
      <c r="P116" s="2">
        <f t="shared" si="57"/>
        <v>1</v>
      </c>
      <c r="Q116" s="5"/>
      <c r="R116" s="5"/>
      <c r="S116" s="2"/>
      <c r="T116" s="5"/>
      <c r="U116" s="2">
        <f t="shared" si="58"/>
        <v>1</v>
      </c>
      <c r="V116" s="5"/>
      <c r="W116" s="2"/>
      <c r="X116" s="2">
        <v>1</v>
      </c>
      <c r="Y116" s="5"/>
      <c r="Z116" s="2">
        <f t="shared" si="59"/>
        <v>1</v>
      </c>
      <c r="AA116" s="5"/>
      <c r="AB116" s="5"/>
      <c r="AC116" s="2">
        <f t="shared" si="60"/>
        <v>0</v>
      </c>
      <c r="AD116" s="44"/>
      <c r="AE116" s="44"/>
      <c r="AF116" s="13"/>
      <c r="AG116" s="44"/>
      <c r="AH116" s="44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>
        <f t="shared" si="56"/>
        <v>0</v>
      </c>
      <c r="L117" s="2"/>
      <c r="M117" s="11"/>
      <c r="N117" s="11"/>
      <c r="O117" s="5"/>
      <c r="P117" s="2">
        <f t="shared" si="57"/>
        <v>0</v>
      </c>
      <c r="Q117" s="5"/>
      <c r="R117" s="5"/>
      <c r="S117" s="2"/>
      <c r="T117" s="5"/>
      <c r="U117" s="2">
        <f t="shared" si="58"/>
        <v>0</v>
      </c>
      <c r="V117" s="5"/>
      <c r="W117" s="2"/>
      <c r="X117" s="2"/>
      <c r="Y117" s="5"/>
      <c r="Z117" s="2">
        <f t="shared" si="59"/>
        <v>0</v>
      </c>
      <c r="AA117" s="5"/>
      <c r="AB117" s="5"/>
      <c r="AC117" s="2">
        <f t="shared" si="60"/>
        <v>0</v>
      </c>
      <c r="AD117" s="44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1</v>
      </c>
      <c r="F118" s="44"/>
      <c r="G118" s="2">
        <v>1</v>
      </c>
      <c r="H118" s="2"/>
      <c r="I118" s="2"/>
      <c r="J118" s="2">
        <v>4</v>
      </c>
      <c r="K118" s="2">
        <f t="shared" si="56"/>
        <v>2</v>
      </c>
      <c r="L118" s="2">
        <v>1</v>
      </c>
      <c r="M118" s="11">
        <v>1</v>
      </c>
      <c r="N118" s="11"/>
      <c r="O118" s="5"/>
      <c r="P118" s="2">
        <f t="shared" si="57"/>
        <v>2</v>
      </c>
      <c r="Q118" s="5"/>
      <c r="R118" s="5"/>
      <c r="S118" s="2">
        <v>2</v>
      </c>
      <c r="T118" s="5"/>
      <c r="U118" s="2">
        <f t="shared" si="58"/>
        <v>0</v>
      </c>
      <c r="V118" s="5"/>
      <c r="W118" s="2"/>
      <c r="X118" s="2"/>
      <c r="Y118" s="5"/>
      <c r="Z118" s="2">
        <f t="shared" si="59"/>
        <v>2</v>
      </c>
      <c r="AA118" s="5"/>
      <c r="AB118" s="5"/>
      <c r="AC118" s="2">
        <f t="shared" si="60"/>
        <v>1</v>
      </c>
      <c r="AD118" s="44"/>
      <c r="AE118" s="44"/>
      <c r="AF118" s="13"/>
      <c r="AG118" s="44"/>
      <c r="AH118" s="44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4</v>
      </c>
      <c r="F119" s="42">
        <f t="shared" ref="F119:AI119" si="61">SUM(F120:F123)</f>
        <v>0</v>
      </c>
      <c r="G119" s="42">
        <f t="shared" si="61"/>
        <v>4</v>
      </c>
      <c r="H119" s="42">
        <f t="shared" si="61"/>
        <v>0</v>
      </c>
      <c r="I119" s="42">
        <f t="shared" si="61"/>
        <v>0</v>
      </c>
      <c r="J119" s="42">
        <f t="shared" si="61"/>
        <v>4</v>
      </c>
      <c r="K119" s="42">
        <f t="shared" si="61"/>
        <v>4</v>
      </c>
      <c r="L119" s="42">
        <f t="shared" si="61"/>
        <v>0</v>
      </c>
      <c r="M119" s="42">
        <f t="shared" si="61"/>
        <v>0</v>
      </c>
      <c r="N119" s="42">
        <f t="shared" si="61"/>
        <v>0</v>
      </c>
      <c r="O119" s="42">
        <f t="shared" si="61"/>
        <v>0</v>
      </c>
      <c r="P119" s="42">
        <f t="shared" si="61"/>
        <v>3</v>
      </c>
      <c r="Q119" s="42">
        <f t="shared" si="61"/>
        <v>1</v>
      </c>
      <c r="R119" s="42">
        <f t="shared" si="61"/>
        <v>2</v>
      </c>
      <c r="S119" s="42">
        <f t="shared" si="61"/>
        <v>0</v>
      </c>
      <c r="T119" s="42">
        <f t="shared" si="61"/>
        <v>0</v>
      </c>
      <c r="U119" s="42">
        <f t="shared" si="61"/>
        <v>0</v>
      </c>
      <c r="V119" s="42">
        <f t="shared" si="61"/>
        <v>0</v>
      </c>
      <c r="W119" s="42">
        <f t="shared" si="61"/>
        <v>0</v>
      </c>
      <c r="X119" s="42">
        <f t="shared" si="61"/>
        <v>0</v>
      </c>
      <c r="Y119" s="42">
        <f t="shared" si="61"/>
        <v>1</v>
      </c>
      <c r="Z119" s="42">
        <f t="shared" si="61"/>
        <v>4</v>
      </c>
      <c r="AA119" s="42">
        <f t="shared" si="61"/>
        <v>0</v>
      </c>
      <c r="AB119" s="42">
        <f t="shared" si="61"/>
        <v>1</v>
      </c>
      <c r="AC119" s="42">
        <f t="shared" si="61"/>
        <v>4</v>
      </c>
      <c r="AD119" s="42">
        <f t="shared" si="61"/>
        <v>1</v>
      </c>
      <c r="AE119" s="42">
        <f t="shared" si="61"/>
        <v>2</v>
      </c>
      <c r="AF119" s="42">
        <f t="shared" si="61"/>
        <v>0</v>
      </c>
      <c r="AG119" s="42">
        <f t="shared" si="61"/>
        <v>2</v>
      </c>
      <c r="AH119" s="42">
        <f t="shared" si="61"/>
        <v>0</v>
      </c>
      <c r="AI119" s="42">
        <f t="shared" si="61"/>
        <v>2</v>
      </c>
      <c r="AJ119" s="42">
        <f t="shared" ref="AJ119:AP119" si="62">SUM(AJ120:AJ123)</f>
        <v>0</v>
      </c>
      <c r="AK119" s="42">
        <f t="shared" si="62"/>
        <v>2</v>
      </c>
      <c r="AL119" s="42">
        <f t="shared" si="62"/>
        <v>0</v>
      </c>
      <c r="AM119" s="42">
        <f t="shared" si="62"/>
        <v>0</v>
      </c>
      <c r="AN119" s="42">
        <f t="shared" si="62"/>
        <v>0</v>
      </c>
      <c r="AO119" s="42">
        <f t="shared" si="62"/>
        <v>0</v>
      </c>
      <c r="AP119" s="42">
        <f t="shared" si="62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2</v>
      </c>
      <c r="F120" s="44"/>
      <c r="G120" s="5">
        <v>2</v>
      </c>
      <c r="H120" s="2"/>
      <c r="I120" s="2"/>
      <c r="J120" s="2">
        <v>1</v>
      </c>
      <c r="K120" s="2">
        <f>J120-L120-M120</f>
        <v>1</v>
      </c>
      <c r="L120" s="2"/>
      <c r="M120" s="11"/>
      <c r="N120" s="11"/>
      <c r="O120" s="5"/>
      <c r="P120" s="2">
        <f>Q120+R120+S120+T120+U120</f>
        <v>1</v>
      </c>
      <c r="Q120" s="5"/>
      <c r="R120" s="5">
        <v>1</v>
      </c>
      <c r="S120" s="2"/>
      <c r="T120" s="5"/>
      <c r="U120" s="2">
        <f>V120+W120+X120</f>
        <v>0</v>
      </c>
      <c r="V120" s="5"/>
      <c r="W120" s="2"/>
      <c r="X120" s="2"/>
      <c r="Y120" s="5">
        <v>1</v>
      </c>
      <c r="Z120" s="2">
        <f>P120+Y120</f>
        <v>2</v>
      </c>
      <c r="AA120" s="5"/>
      <c r="AB120" s="5"/>
      <c r="AC120" s="2">
        <f>F120+G120+K120-Z120-AA120-O120-N120</f>
        <v>1</v>
      </c>
      <c r="AD120" s="44"/>
      <c r="AE120" s="44">
        <v>1</v>
      </c>
      <c r="AF120" s="13"/>
      <c r="AG120" s="44">
        <v>1</v>
      </c>
      <c r="AH120" s="44"/>
      <c r="AI120" s="13">
        <v>1</v>
      </c>
      <c r="AJ120" s="19"/>
      <c r="AK120" s="19">
        <v>1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>
        <v>1</v>
      </c>
      <c r="F122" s="44"/>
      <c r="G122" s="5">
        <v>1</v>
      </c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>
        <v>1</v>
      </c>
      <c r="AC122" s="2">
        <f>F122+G122+K122-Z122-AA122-O122-N122</f>
        <v>1</v>
      </c>
      <c r="AD122" s="44">
        <v>1</v>
      </c>
      <c r="AE122" s="44"/>
      <c r="AF122" s="13"/>
      <c r="AG122" s="44"/>
      <c r="AH122" s="44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1</v>
      </c>
      <c r="F123" s="44"/>
      <c r="G123" s="5">
        <v>1</v>
      </c>
      <c r="H123" s="2"/>
      <c r="I123" s="2"/>
      <c r="J123" s="2">
        <v>3</v>
      </c>
      <c r="K123" s="2">
        <f>J123-L123-M123</f>
        <v>3</v>
      </c>
      <c r="L123" s="2"/>
      <c r="M123" s="11"/>
      <c r="N123" s="11"/>
      <c r="O123" s="5"/>
      <c r="P123" s="2">
        <f>Q123+R123+S123+T123+U123</f>
        <v>2</v>
      </c>
      <c r="Q123" s="5">
        <v>1</v>
      </c>
      <c r="R123" s="5">
        <v>1</v>
      </c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2</v>
      </c>
      <c r="AA123" s="5"/>
      <c r="AB123" s="5"/>
      <c r="AC123" s="2">
        <f>F123+G123+K123-Z123-AA123-O123-N123</f>
        <v>2</v>
      </c>
      <c r="AD123" s="44"/>
      <c r="AE123" s="44">
        <v>1</v>
      </c>
      <c r="AF123" s="13"/>
      <c r="AG123" s="44">
        <v>1</v>
      </c>
      <c r="AH123" s="44"/>
      <c r="AI123" s="13">
        <v>1</v>
      </c>
      <c r="AJ123" s="19"/>
      <c r="AK123" s="19">
        <v>1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I124" si="63">SUM(F125:F126)</f>
        <v>0</v>
      </c>
      <c r="G124" s="42">
        <f t="shared" si="63"/>
        <v>0</v>
      </c>
      <c r="H124" s="42">
        <f t="shared" si="63"/>
        <v>0</v>
      </c>
      <c r="I124" s="42">
        <f t="shared" si="63"/>
        <v>0</v>
      </c>
      <c r="J124" s="42">
        <f t="shared" si="63"/>
        <v>1</v>
      </c>
      <c r="K124" s="42">
        <f t="shared" si="63"/>
        <v>1</v>
      </c>
      <c r="L124" s="42">
        <f t="shared" si="63"/>
        <v>0</v>
      </c>
      <c r="M124" s="42">
        <f t="shared" si="63"/>
        <v>0</v>
      </c>
      <c r="N124" s="42">
        <f t="shared" si="63"/>
        <v>0</v>
      </c>
      <c r="O124" s="42">
        <f t="shared" si="63"/>
        <v>0</v>
      </c>
      <c r="P124" s="42">
        <f t="shared" si="63"/>
        <v>0</v>
      </c>
      <c r="Q124" s="42">
        <f t="shared" si="63"/>
        <v>0</v>
      </c>
      <c r="R124" s="42">
        <f t="shared" si="63"/>
        <v>0</v>
      </c>
      <c r="S124" s="42">
        <f t="shared" si="63"/>
        <v>0</v>
      </c>
      <c r="T124" s="42">
        <f t="shared" si="63"/>
        <v>0</v>
      </c>
      <c r="U124" s="42">
        <f t="shared" si="63"/>
        <v>0</v>
      </c>
      <c r="V124" s="42">
        <f t="shared" si="63"/>
        <v>0</v>
      </c>
      <c r="W124" s="42">
        <f t="shared" si="63"/>
        <v>0</v>
      </c>
      <c r="X124" s="42">
        <f t="shared" si="63"/>
        <v>0</v>
      </c>
      <c r="Y124" s="42">
        <f t="shared" si="63"/>
        <v>0</v>
      </c>
      <c r="Z124" s="42">
        <f t="shared" si="63"/>
        <v>0</v>
      </c>
      <c r="AA124" s="42">
        <f t="shared" si="63"/>
        <v>0</v>
      </c>
      <c r="AB124" s="42">
        <f t="shared" si="63"/>
        <v>1</v>
      </c>
      <c r="AC124" s="42">
        <f t="shared" si="63"/>
        <v>1</v>
      </c>
      <c r="AD124" s="42">
        <f t="shared" si="63"/>
        <v>1</v>
      </c>
      <c r="AE124" s="42">
        <f t="shared" si="63"/>
        <v>0</v>
      </c>
      <c r="AF124" s="42">
        <f t="shared" si="63"/>
        <v>0</v>
      </c>
      <c r="AG124" s="42">
        <f t="shared" si="63"/>
        <v>0</v>
      </c>
      <c r="AH124" s="42">
        <f t="shared" si="63"/>
        <v>0</v>
      </c>
      <c r="AI124" s="42">
        <f t="shared" si="63"/>
        <v>0</v>
      </c>
      <c r="AJ124" s="42">
        <f t="shared" ref="AJ124:AP124" si="64">SUM(AJ125:AJ126)</f>
        <v>0</v>
      </c>
      <c r="AK124" s="42">
        <f t="shared" si="64"/>
        <v>0</v>
      </c>
      <c r="AL124" s="42">
        <f t="shared" si="64"/>
        <v>0</v>
      </c>
      <c r="AM124" s="42">
        <f t="shared" si="64"/>
        <v>0</v>
      </c>
      <c r="AN124" s="42">
        <f t="shared" si="64"/>
        <v>0</v>
      </c>
      <c r="AO124" s="42">
        <f t="shared" si="64"/>
        <v>0</v>
      </c>
      <c r="AP124" s="42">
        <f t="shared" si="64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5"/>
      <c r="F125" s="44"/>
      <c r="G125" s="2"/>
      <c r="H125" s="2"/>
      <c r="I125" s="2"/>
      <c r="J125" s="2">
        <v>1</v>
      </c>
      <c r="K125" s="2">
        <f>J125-L125-M125</f>
        <v>1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>
        <v>1</v>
      </c>
      <c r="AC125" s="2">
        <f>F125+G125+K125-Z125-AA125-O125-N125</f>
        <v>1</v>
      </c>
      <c r="AD125" s="44">
        <v>1</v>
      </c>
      <c r="AE125" s="44"/>
      <c r="AF125" s="44"/>
      <c r="AG125" s="44"/>
      <c r="AH125" s="19"/>
      <c r="AI125" s="19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5"/>
      <c r="F126" s="44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19"/>
      <c r="AI126" s="19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5"/>
      <c r="F127" s="44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>
        <v>1</v>
      </c>
      <c r="AF127" s="13"/>
      <c r="AG127" s="44">
        <v>1</v>
      </c>
      <c r="AH127" s="44"/>
      <c r="AI127" s="13">
        <v>1</v>
      </c>
      <c r="AJ127" s="19"/>
      <c r="AK127" s="19">
        <v>1</v>
      </c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>
        <v>5</v>
      </c>
      <c r="F128" s="42"/>
      <c r="G128" s="4">
        <v>5</v>
      </c>
      <c r="H128" s="4"/>
      <c r="I128" s="4"/>
      <c r="J128" s="4">
        <v>22</v>
      </c>
      <c r="K128" s="2">
        <f>J128-L128-M128</f>
        <v>19</v>
      </c>
      <c r="L128" s="2">
        <v>3</v>
      </c>
      <c r="M128" s="11"/>
      <c r="N128" s="11"/>
      <c r="O128" s="5"/>
      <c r="P128" s="2">
        <f>Q128+R128+S128+T128+U128</f>
        <v>12</v>
      </c>
      <c r="Q128" s="5">
        <v>11</v>
      </c>
      <c r="R128" s="5"/>
      <c r="S128" s="2">
        <v>1</v>
      </c>
      <c r="T128" s="5"/>
      <c r="U128" s="2">
        <f>V128+W128+X128</f>
        <v>0</v>
      </c>
      <c r="V128" s="5"/>
      <c r="W128" s="2"/>
      <c r="X128" s="2"/>
      <c r="Y128" s="5"/>
      <c r="Z128" s="2">
        <f>P128+Y128</f>
        <v>12</v>
      </c>
      <c r="AA128" s="5"/>
      <c r="AB128" s="5"/>
      <c r="AC128" s="2">
        <f>F128+G128+K128-Z128-AA128-O128-N128</f>
        <v>12</v>
      </c>
      <c r="AD128" s="42"/>
      <c r="AE128" s="42"/>
      <c r="AF128" s="42">
        <v>2</v>
      </c>
      <c r="AG128" s="42">
        <v>2</v>
      </c>
      <c r="AH128" s="20"/>
      <c r="AI128" s="20">
        <v>2</v>
      </c>
      <c r="AJ128" s="20"/>
      <c r="AK128" s="20"/>
      <c r="AL128" s="20"/>
      <c r="AM128" s="20">
        <v>2</v>
      </c>
      <c r="AN128" s="20">
        <v>2</v>
      </c>
      <c r="AO128" s="20"/>
      <c r="AP128" s="20">
        <v>2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98</v>
      </c>
      <c r="F129" s="42">
        <f t="shared" ref="F129:AI129" si="65">F10+F31+F43+F51+F65+F72+F80+F83+F105+F110+F119+F124+F127+F128</f>
        <v>3</v>
      </c>
      <c r="G129" s="42">
        <f t="shared" si="65"/>
        <v>92</v>
      </c>
      <c r="H129" s="42">
        <f t="shared" si="65"/>
        <v>3</v>
      </c>
      <c r="I129" s="42">
        <f t="shared" si="65"/>
        <v>0</v>
      </c>
      <c r="J129" s="42">
        <f t="shared" si="65"/>
        <v>186</v>
      </c>
      <c r="K129" s="42">
        <f t="shared" si="65"/>
        <v>144</v>
      </c>
      <c r="L129" s="42">
        <f t="shared" si="65"/>
        <v>37</v>
      </c>
      <c r="M129" s="42">
        <f t="shared" si="65"/>
        <v>5</v>
      </c>
      <c r="N129" s="42">
        <f t="shared" si="65"/>
        <v>0</v>
      </c>
      <c r="O129" s="42">
        <f t="shared" si="65"/>
        <v>0</v>
      </c>
      <c r="P129" s="42">
        <f t="shared" si="65"/>
        <v>187</v>
      </c>
      <c r="Q129" s="42">
        <f t="shared" si="65"/>
        <v>113</v>
      </c>
      <c r="R129" s="42">
        <f t="shared" si="65"/>
        <v>29</v>
      </c>
      <c r="S129" s="42">
        <f t="shared" si="65"/>
        <v>24</v>
      </c>
      <c r="T129" s="42">
        <f t="shared" si="65"/>
        <v>0</v>
      </c>
      <c r="U129" s="42">
        <f t="shared" si="65"/>
        <v>21</v>
      </c>
      <c r="V129" s="42">
        <f t="shared" si="65"/>
        <v>8</v>
      </c>
      <c r="W129" s="42">
        <f t="shared" si="65"/>
        <v>5</v>
      </c>
      <c r="X129" s="42">
        <f t="shared" si="65"/>
        <v>8</v>
      </c>
      <c r="Y129" s="42">
        <f t="shared" si="65"/>
        <v>4</v>
      </c>
      <c r="Z129" s="42">
        <f t="shared" si="65"/>
        <v>191</v>
      </c>
      <c r="AA129" s="42">
        <f t="shared" si="65"/>
        <v>0</v>
      </c>
      <c r="AB129" s="42">
        <f t="shared" si="65"/>
        <v>8</v>
      </c>
      <c r="AC129" s="42">
        <f t="shared" si="65"/>
        <v>48</v>
      </c>
      <c r="AD129" s="42">
        <f t="shared" si="65"/>
        <v>11</v>
      </c>
      <c r="AE129" s="42">
        <f t="shared" si="65"/>
        <v>14</v>
      </c>
      <c r="AF129" s="42">
        <f t="shared" si="65"/>
        <v>14</v>
      </c>
      <c r="AG129" s="42">
        <f t="shared" si="65"/>
        <v>28</v>
      </c>
      <c r="AH129" s="42">
        <f t="shared" si="65"/>
        <v>0</v>
      </c>
      <c r="AI129" s="42">
        <f t="shared" si="65"/>
        <v>28</v>
      </c>
      <c r="AJ129" s="42">
        <f t="shared" ref="AJ129:AP129" si="66">AJ10+AJ31+AJ43+AJ51+AJ65+AJ72+AJ80+AJ83+AJ105+AJ110+AJ119+AJ124+AJ127+AJ128</f>
        <v>0</v>
      </c>
      <c r="AK129" s="42">
        <f t="shared" si="66"/>
        <v>14</v>
      </c>
      <c r="AL129" s="42">
        <f t="shared" si="66"/>
        <v>0</v>
      </c>
      <c r="AM129" s="42">
        <f t="shared" si="66"/>
        <v>4</v>
      </c>
      <c r="AN129" s="42">
        <f t="shared" si="66"/>
        <v>4</v>
      </c>
      <c r="AO129" s="42">
        <f t="shared" si="66"/>
        <v>0</v>
      </c>
      <c r="AP129" s="42">
        <f t="shared" si="66"/>
        <v>4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8"/>
  <sheetViews>
    <sheetView topLeftCell="A118" zoomScale="85" zoomScaleNormal="85" workbookViewId="0">
      <selection activeCell="N136" sqref="N1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280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69" t="s">
        <v>119</v>
      </c>
      <c r="V8" s="69" t="s">
        <v>136</v>
      </c>
      <c r="W8" s="69" t="s">
        <v>120</v>
      </c>
      <c r="X8" s="69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70"/>
      <c r="B9" s="71"/>
      <c r="C9" s="71"/>
      <c r="D9" s="7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47</v>
      </c>
      <c r="F10" s="42">
        <f t="shared" si="0"/>
        <v>11</v>
      </c>
      <c r="G10" s="42">
        <f t="shared" si="0"/>
        <v>36</v>
      </c>
      <c r="H10" s="42">
        <f t="shared" si="0"/>
        <v>0</v>
      </c>
      <c r="I10" s="42">
        <f t="shared" si="0"/>
        <v>0</v>
      </c>
      <c r="J10" s="42">
        <f t="shared" si="0"/>
        <v>56</v>
      </c>
      <c r="K10" s="42">
        <f>SUM(K11:K30)</f>
        <v>54</v>
      </c>
      <c r="L10" s="42">
        <f t="shared" ref="L10:AP10" si="1">SUM(L11:L30)</f>
        <v>2</v>
      </c>
      <c r="M10" s="42">
        <f t="shared" si="1"/>
        <v>0</v>
      </c>
      <c r="N10" s="42">
        <f t="shared" si="1"/>
        <v>0</v>
      </c>
      <c r="O10" s="42">
        <f t="shared" si="1"/>
        <v>0</v>
      </c>
      <c r="P10" s="42">
        <f t="shared" si="1"/>
        <v>46</v>
      </c>
      <c r="Q10" s="42">
        <f t="shared" si="1"/>
        <v>9</v>
      </c>
      <c r="R10" s="42">
        <f t="shared" si="1"/>
        <v>3</v>
      </c>
      <c r="S10" s="42">
        <f t="shared" si="1"/>
        <v>9</v>
      </c>
      <c r="T10" s="42">
        <f t="shared" si="1"/>
        <v>0</v>
      </c>
      <c r="U10" s="42">
        <f t="shared" si="1"/>
        <v>25</v>
      </c>
      <c r="V10" s="42">
        <f t="shared" si="1"/>
        <v>1</v>
      </c>
      <c r="W10" s="42">
        <f t="shared" si="1"/>
        <v>17</v>
      </c>
      <c r="X10" s="42">
        <f t="shared" si="1"/>
        <v>7</v>
      </c>
      <c r="Y10" s="42">
        <f t="shared" si="1"/>
        <v>4</v>
      </c>
      <c r="Z10" s="42">
        <f t="shared" si="1"/>
        <v>50</v>
      </c>
      <c r="AA10" s="42">
        <f t="shared" si="1"/>
        <v>0</v>
      </c>
      <c r="AB10" s="42">
        <f t="shared" si="1"/>
        <v>7</v>
      </c>
      <c r="AC10" s="42">
        <f t="shared" si="1"/>
        <v>51</v>
      </c>
      <c r="AD10" s="42">
        <f t="shared" si="1"/>
        <v>16</v>
      </c>
      <c r="AE10" s="42">
        <f t="shared" ref="AE10:AK10" si="2">SUM(AE12:AE30)</f>
        <v>10</v>
      </c>
      <c r="AF10" s="42">
        <f t="shared" si="2"/>
        <v>2</v>
      </c>
      <c r="AG10" s="42">
        <f t="shared" si="2"/>
        <v>12</v>
      </c>
      <c r="AH10" s="42">
        <f t="shared" si="2"/>
        <v>0</v>
      </c>
      <c r="AI10" s="42">
        <f t="shared" si="2"/>
        <v>12</v>
      </c>
      <c r="AJ10" s="42">
        <f t="shared" si="2"/>
        <v>0</v>
      </c>
      <c r="AK10" s="42">
        <f t="shared" si="2"/>
        <v>10</v>
      </c>
      <c r="AL10" s="42">
        <f t="shared" si="1"/>
        <v>2</v>
      </c>
      <c r="AM10" s="42">
        <f t="shared" si="1"/>
        <v>1</v>
      </c>
      <c r="AN10" s="42">
        <f t="shared" si="1"/>
        <v>3</v>
      </c>
      <c r="AO10" s="42">
        <f t="shared" si="1"/>
        <v>1</v>
      </c>
      <c r="AP10" s="42">
        <f t="shared" si="1"/>
        <v>2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>
        <v>2</v>
      </c>
      <c r="F11" s="44"/>
      <c r="G11" s="2">
        <v>2</v>
      </c>
      <c r="H11" s="2"/>
      <c r="I11" s="2"/>
      <c r="J11" s="2">
        <v>4</v>
      </c>
      <c r="K11" s="2">
        <f t="shared" ref="K11:K30" si="3">J11-L11-M11</f>
        <v>3</v>
      </c>
      <c r="L11" s="2">
        <v>1</v>
      </c>
      <c r="M11" s="11"/>
      <c r="N11" s="11"/>
      <c r="O11" s="5"/>
      <c r="P11" s="2">
        <f t="shared" ref="P11:P30" si="4">Q11+R11+S11+T11+U11</f>
        <v>3</v>
      </c>
      <c r="Q11" s="5"/>
      <c r="R11" s="5"/>
      <c r="S11" s="2">
        <v>1</v>
      </c>
      <c r="T11" s="5"/>
      <c r="U11" s="2">
        <f t="shared" ref="U11:U30" si="5">V11+W11+X11</f>
        <v>2</v>
      </c>
      <c r="V11" s="5"/>
      <c r="W11" s="2">
        <v>2</v>
      </c>
      <c r="X11" s="2"/>
      <c r="Y11" s="5"/>
      <c r="Z11" s="2">
        <f t="shared" ref="Z11:Z30" si="6">P11+Y11</f>
        <v>3</v>
      </c>
      <c r="AA11" s="5"/>
      <c r="AB11" s="5"/>
      <c r="AC11" s="2">
        <f t="shared" ref="AC11:AC30" si="7">F11+G11+K11-Z11-AA11-O11-N11</f>
        <v>2</v>
      </c>
      <c r="AD11" s="44"/>
      <c r="AE11" s="44">
        <v>1</v>
      </c>
      <c r="AF11" s="13"/>
      <c r="AG11" s="44">
        <v>1</v>
      </c>
      <c r="AH11" s="44"/>
      <c r="AI11" s="13">
        <v>1</v>
      </c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">
        <v>5</v>
      </c>
      <c r="F12" s="44">
        <v>1</v>
      </c>
      <c r="G12" s="5">
        <v>4</v>
      </c>
      <c r="H12" s="2"/>
      <c r="I12" s="2"/>
      <c r="J12" s="2">
        <v>9</v>
      </c>
      <c r="K12" s="2">
        <f t="shared" si="3"/>
        <v>9</v>
      </c>
      <c r="L12" s="2"/>
      <c r="M12" s="11"/>
      <c r="N12" s="11"/>
      <c r="O12" s="5"/>
      <c r="P12" s="2">
        <f t="shared" si="4"/>
        <v>7</v>
      </c>
      <c r="Q12" s="5">
        <v>3</v>
      </c>
      <c r="R12" s="5"/>
      <c r="S12" s="2">
        <v>1</v>
      </c>
      <c r="T12" s="5"/>
      <c r="U12" s="2">
        <f t="shared" si="5"/>
        <v>3</v>
      </c>
      <c r="V12" s="5">
        <v>1</v>
      </c>
      <c r="W12" s="2">
        <v>1</v>
      </c>
      <c r="X12" s="2">
        <v>1</v>
      </c>
      <c r="Y12" s="5"/>
      <c r="Z12" s="2">
        <f t="shared" si="6"/>
        <v>7</v>
      </c>
      <c r="AA12" s="5"/>
      <c r="AB12" s="5"/>
      <c r="AC12" s="2">
        <f t="shared" si="7"/>
        <v>7</v>
      </c>
      <c r="AD12" s="44"/>
      <c r="AE12" s="44">
        <v>2</v>
      </c>
      <c r="AF12" s="13">
        <v>1</v>
      </c>
      <c r="AG12" s="44">
        <v>3</v>
      </c>
      <c r="AH12" s="44"/>
      <c r="AI12" s="13">
        <v>3</v>
      </c>
      <c r="AJ12" s="19"/>
      <c r="AK12" s="19">
        <v>2</v>
      </c>
      <c r="AL12" s="19"/>
      <c r="AM12" s="19">
        <v>1</v>
      </c>
      <c r="AN12" s="19">
        <v>1</v>
      </c>
      <c r="AO12" s="19"/>
      <c r="AP12" s="19">
        <v>1</v>
      </c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>
        <v>1</v>
      </c>
      <c r="F13" s="44"/>
      <c r="G13" s="5">
        <v>1</v>
      </c>
      <c r="H13" s="2"/>
      <c r="I13" s="2"/>
      <c r="J13" s="2">
        <v>2</v>
      </c>
      <c r="K13" s="2">
        <f t="shared" si="3"/>
        <v>2</v>
      </c>
      <c r="L13" s="2"/>
      <c r="M13" s="11"/>
      <c r="N13" s="11"/>
      <c r="O13" s="5"/>
      <c r="P13" s="2">
        <f t="shared" si="4"/>
        <v>1</v>
      </c>
      <c r="Q13" s="5"/>
      <c r="R13" s="5"/>
      <c r="S13" s="2">
        <v>1</v>
      </c>
      <c r="T13" s="5"/>
      <c r="U13" s="2">
        <f t="shared" si="5"/>
        <v>0</v>
      </c>
      <c r="V13" s="5"/>
      <c r="W13" s="2"/>
      <c r="X13" s="2"/>
      <c r="Y13" s="5"/>
      <c r="Z13" s="2">
        <f t="shared" si="6"/>
        <v>1</v>
      </c>
      <c r="AA13" s="5"/>
      <c r="AB13" s="5">
        <v>1</v>
      </c>
      <c r="AC13" s="2">
        <f t="shared" si="7"/>
        <v>2</v>
      </c>
      <c r="AD13" s="44">
        <v>1</v>
      </c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>
        <v>2</v>
      </c>
      <c r="F14" s="44"/>
      <c r="G14" s="5">
        <v>2</v>
      </c>
      <c r="H14" s="2"/>
      <c r="I14" s="2"/>
      <c r="J14" s="2"/>
      <c r="K14" s="2">
        <f t="shared" si="3"/>
        <v>0</v>
      </c>
      <c r="L14" s="2"/>
      <c r="M14" s="11"/>
      <c r="N14" s="11"/>
      <c r="O14" s="5"/>
      <c r="P14" s="2">
        <f t="shared" si="4"/>
        <v>2</v>
      </c>
      <c r="Q14" s="5">
        <v>1</v>
      </c>
      <c r="R14" s="5"/>
      <c r="S14" s="2"/>
      <c r="T14" s="5"/>
      <c r="U14" s="2">
        <f t="shared" si="5"/>
        <v>1</v>
      </c>
      <c r="V14" s="5"/>
      <c r="W14" s="2">
        <v>1</v>
      </c>
      <c r="X14" s="2"/>
      <c r="Y14" s="5"/>
      <c r="Z14" s="2">
        <f t="shared" si="6"/>
        <v>2</v>
      </c>
      <c r="AA14" s="5"/>
      <c r="AB14" s="5">
        <v>1</v>
      </c>
      <c r="AC14" s="2">
        <f t="shared" si="7"/>
        <v>0</v>
      </c>
      <c r="AD14" s="44">
        <v>1</v>
      </c>
      <c r="AE14" s="44">
        <v>1</v>
      </c>
      <c r="AF14" s="13"/>
      <c r="AG14" s="44">
        <v>1</v>
      </c>
      <c r="AH14" s="44"/>
      <c r="AI14" s="13">
        <v>1</v>
      </c>
      <c r="AJ14" s="19"/>
      <c r="AK14" s="19">
        <v>1</v>
      </c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5"/>
      <c r="H15" s="2"/>
      <c r="I15" s="2"/>
      <c r="J15" s="2"/>
      <c r="K15" s="2">
        <f t="shared" si="3"/>
        <v>0</v>
      </c>
      <c r="L15" s="2"/>
      <c r="M15" s="11"/>
      <c r="N15" s="11"/>
      <c r="O15" s="5"/>
      <c r="P15" s="2">
        <f t="shared" si="4"/>
        <v>0</v>
      </c>
      <c r="Q15" s="5"/>
      <c r="R15" s="5"/>
      <c r="S15" s="2"/>
      <c r="T15" s="5"/>
      <c r="U15" s="2">
        <f t="shared" si="5"/>
        <v>0</v>
      </c>
      <c r="V15" s="5"/>
      <c r="W15" s="2"/>
      <c r="X15" s="2"/>
      <c r="Y15" s="5"/>
      <c r="Z15" s="2">
        <f t="shared" si="6"/>
        <v>0</v>
      </c>
      <c r="AA15" s="5"/>
      <c r="AB15" s="5"/>
      <c r="AC15" s="2">
        <f t="shared" si="7"/>
        <v>0</v>
      </c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3"/>
        <v>0</v>
      </c>
      <c r="L16" s="2"/>
      <c r="M16" s="11"/>
      <c r="N16" s="11"/>
      <c r="O16" s="5"/>
      <c r="P16" s="2">
        <f t="shared" si="4"/>
        <v>0</v>
      </c>
      <c r="Q16" s="5"/>
      <c r="R16" s="5"/>
      <c r="S16" s="2"/>
      <c r="T16" s="5"/>
      <c r="U16" s="2">
        <f t="shared" si="5"/>
        <v>0</v>
      </c>
      <c r="V16" s="5"/>
      <c r="W16" s="2"/>
      <c r="X16" s="2"/>
      <c r="Y16" s="5"/>
      <c r="Z16" s="2">
        <f t="shared" si="6"/>
        <v>0</v>
      </c>
      <c r="AA16" s="5"/>
      <c r="AB16" s="5"/>
      <c r="AC16" s="2">
        <f t="shared" si="7"/>
        <v>0</v>
      </c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5"/>
      <c r="H17" s="2"/>
      <c r="I17" s="2"/>
      <c r="J17" s="2"/>
      <c r="K17" s="2">
        <f t="shared" si="3"/>
        <v>0</v>
      </c>
      <c r="L17" s="2"/>
      <c r="M17" s="11"/>
      <c r="N17" s="11"/>
      <c r="O17" s="5"/>
      <c r="P17" s="2">
        <f t="shared" si="4"/>
        <v>0</v>
      </c>
      <c r="Q17" s="5"/>
      <c r="R17" s="5"/>
      <c r="S17" s="2"/>
      <c r="T17" s="5"/>
      <c r="U17" s="2">
        <f t="shared" si="5"/>
        <v>0</v>
      </c>
      <c r="V17" s="5"/>
      <c r="W17" s="2"/>
      <c r="X17" s="2"/>
      <c r="Y17" s="5"/>
      <c r="Z17" s="2">
        <f t="shared" si="6"/>
        <v>0</v>
      </c>
      <c r="AA17" s="5"/>
      <c r="AB17" s="5"/>
      <c r="AC17" s="2">
        <f t="shared" si="7"/>
        <v>0</v>
      </c>
      <c r="AD17" s="44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2"/>
      <c r="H18" s="2"/>
      <c r="I18" s="2"/>
      <c r="J18" s="2"/>
      <c r="K18" s="2">
        <f t="shared" si="3"/>
        <v>0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5"/>
        <v>0</v>
      </c>
      <c r="V18" s="5"/>
      <c r="W18" s="2"/>
      <c r="X18" s="2"/>
      <c r="Y18" s="5"/>
      <c r="Z18" s="2">
        <f t="shared" si="6"/>
        <v>0</v>
      </c>
      <c r="AA18" s="5"/>
      <c r="AB18" s="5"/>
      <c r="AC18" s="2">
        <f t="shared" si="7"/>
        <v>0</v>
      </c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2"/>
      <c r="H19" s="2"/>
      <c r="I19" s="2"/>
      <c r="J19" s="2">
        <v>1</v>
      </c>
      <c r="K19" s="2">
        <f t="shared" si="3"/>
        <v>1</v>
      </c>
      <c r="L19" s="2"/>
      <c r="M19" s="11"/>
      <c r="N19" s="11"/>
      <c r="O19" s="5"/>
      <c r="P19" s="2">
        <f t="shared" si="4"/>
        <v>1</v>
      </c>
      <c r="Q19" s="5"/>
      <c r="R19" s="5">
        <v>1</v>
      </c>
      <c r="S19" s="2"/>
      <c r="T19" s="5"/>
      <c r="U19" s="2">
        <f t="shared" si="5"/>
        <v>0</v>
      </c>
      <c r="V19" s="5"/>
      <c r="W19" s="2"/>
      <c r="X19" s="2"/>
      <c r="Y19" s="5"/>
      <c r="Z19" s="2">
        <f t="shared" si="6"/>
        <v>1</v>
      </c>
      <c r="AA19" s="5"/>
      <c r="AB19" s="5"/>
      <c r="AC19" s="2">
        <f t="shared" si="7"/>
        <v>0</v>
      </c>
      <c r="AD19" s="44"/>
      <c r="AE19" s="44">
        <v>1</v>
      </c>
      <c r="AF19" s="13"/>
      <c r="AG19" s="44">
        <v>1</v>
      </c>
      <c r="AH19" s="44"/>
      <c r="AI19" s="13">
        <v>1</v>
      </c>
      <c r="AJ19" s="19"/>
      <c r="AK19" s="19">
        <v>1</v>
      </c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2"/>
      <c r="H20" s="2"/>
      <c r="I20" s="2"/>
      <c r="J20" s="2"/>
      <c r="K20" s="2">
        <f t="shared" si="3"/>
        <v>0</v>
      </c>
      <c r="L20" s="2"/>
      <c r="M20" s="11"/>
      <c r="N20" s="11"/>
      <c r="O20" s="5"/>
      <c r="P20" s="2">
        <f t="shared" si="4"/>
        <v>0</v>
      </c>
      <c r="Q20" s="5"/>
      <c r="R20" s="5"/>
      <c r="S20" s="2"/>
      <c r="T20" s="5"/>
      <c r="U20" s="2">
        <f t="shared" si="5"/>
        <v>0</v>
      </c>
      <c r="V20" s="5"/>
      <c r="W20" s="2"/>
      <c r="X20" s="2"/>
      <c r="Y20" s="5"/>
      <c r="Z20" s="2">
        <f t="shared" si="6"/>
        <v>0</v>
      </c>
      <c r="AA20" s="5"/>
      <c r="AB20" s="5"/>
      <c r="AC20" s="2">
        <f t="shared" si="7"/>
        <v>0</v>
      </c>
      <c r="AD20" s="44"/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>
        <v>1</v>
      </c>
      <c r="F21" s="44"/>
      <c r="G21" s="2">
        <v>1</v>
      </c>
      <c r="H21" s="2"/>
      <c r="I21" s="2"/>
      <c r="J21" s="2"/>
      <c r="K21" s="2">
        <f t="shared" si="3"/>
        <v>0</v>
      </c>
      <c r="L21" s="2"/>
      <c r="M21" s="11"/>
      <c r="N21" s="11"/>
      <c r="O21" s="5"/>
      <c r="P21" s="2">
        <f t="shared" si="4"/>
        <v>1</v>
      </c>
      <c r="Q21" s="5"/>
      <c r="R21" s="5"/>
      <c r="S21" s="2"/>
      <c r="T21" s="5"/>
      <c r="U21" s="2">
        <f t="shared" si="5"/>
        <v>1</v>
      </c>
      <c r="V21" s="5"/>
      <c r="W21" s="2"/>
      <c r="X21" s="2">
        <v>1</v>
      </c>
      <c r="Y21" s="5"/>
      <c r="Z21" s="2">
        <f t="shared" si="6"/>
        <v>1</v>
      </c>
      <c r="AA21" s="5"/>
      <c r="AB21" s="5">
        <v>1</v>
      </c>
      <c r="AC21" s="2">
        <f t="shared" si="7"/>
        <v>0</v>
      </c>
      <c r="AD21" s="44">
        <v>1</v>
      </c>
      <c r="AE21" s="44"/>
      <c r="AF21" s="13"/>
      <c r="AG21" s="44"/>
      <c r="AH21" s="44"/>
      <c r="AI21" s="13"/>
      <c r="AJ21" s="19"/>
      <c r="AK21" s="19"/>
      <c r="AL21" s="19">
        <v>1</v>
      </c>
      <c r="AM21" s="19"/>
      <c r="AN21" s="19">
        <v>1</v>
      </c>
      <c r="AO21" s="19">
        <v>1</v>
      </c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2">
        <v>6</v>
      </c>
      <c r="F22" s="44">
        <v>3</v>
      </c>
      <c r="G22" s="2">
        <v>3</v>
      </c>
      <c r="H22" s="2"/>
      <c r="I22" s="2"/>
      <c r="J22" s="2"/>
      <c r="K22" s="2">
        <f t="shared" si="3"/>
        <v>0</v>
      </c>
      <c r="L22" s="2"/>
      <c r="M22" s="11"/>
      <c r="N22" s="11"/>
      <c r="O22" s="5"/>
      <c r="P22" s="2">
        <f t="shared" si="4"/>
        <v>3</v>
      </c>
      <c r="Q22" s="5"/>
      <c r="R22" s="5"/>
      <c r="S22" s="2">
        <v>1</v>
      </c>
      <c r="T22" s="5"/>
      <c r="U22" s="2">
        <f t="shared" si="5"/>
        <v>2</v>
      </c>
      <c r="V22" s="5"/>
      <c r="W22" s="2">
        <v>1</v>
      </c>
      <c r="X22" s="2">
        <v>1</v>
      </c>
      <c r="Y22" s="5">
        <v>1</v>
      </c>
      <c r="Z22" s="2">
        <f t="shared" si="6"/>
        <v>4</v>
      </c>
      <c r="AA22" s="5"/>
      <c r="AB22" s="5"/>
      <c r="AC22" s="2">
        <f t="shared" si="7"/>
        <v>2</v>
      </c>
      <c r="AD22" s="44">
        <v>2</v>
      </c>
      <c r="AE22" s="44"/>
      <c r="AF22" s="13"/>
      <c r="AG22" s="44"/>
      <c r="AH22" s="44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2"/>
      <c r="H23" s="2"/>
      <c r="I23" s="2"/>
      <c r="J23" s="2"/>
      <c r="K23" s="2">
        <f t="shared" si="3"/>
        <v>0</v>
      </c>
      <c r="L23" s="2"/>
      <c r="M23" s="11"/>
      <c r="N23" s="11"/>
      <c r="O23" s="5"/>
      <c r="P23" s="2">
        <f t="shared" si="4"/>
        <v>0</v>
      </c>
      <c r="Q23" s="5"/>
      <c r="R23" s="5"/>
      <c r="S23" s="2"/>
      <c r="T23" s="5"/>
      <c r="U23" s="2">
        <f t="shared" si="5"/>
        <v>0</v>
      </c>
      <c r="V23" s="5"/>
      <c r="W23" s="2"/>
      <c r="X23" s="2"/>
      <c r="Y23" s="5"/>
      <c r="Z23" s="2">
        <f t="shared" si="6"/>
        <v>0</v>
      </c>
      <c r="AA23" s="5"/>
      <c r="AB23" s="5"/>
      <c r="AC23" s="2">
        <f t="shared" si="7"/>
        <v>0</v>
      </c>
      <c r="AD23" s="44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/>
      <c r="F24" s="44"/>
      <c r="G24" s="2"/>
      <c r="H24" s="2"/>
      <c r="I24" s="2"/>
      <c r="J24" s="2"/>
      <c r="K24" s="2">
        <f t="shared" si="3"/>
        <v>0</v>
      </c>
      <c r="L24" s="2"/>
      <c r="M24" s="11"/>
      <c r="N24" s="11"/>
      <c r="O24" s="5"/>
      <c r="P24" s="2">
        <f t="shared" si="4"/>
        <v>0</v>
      </c>
      <c r="Q24" s="5"/>
      <c r="R24" s="5"/>
      <c r="S24" s="2"/>
      <c r="T24" s="5"/>
      <c r="U24" s="2">
        <f t="shared" si="5"/>
        <v>0</v>
      </c>
      <c r="V24" s="5"/>
      <c r="W24" s="2"/>
      <c r="X24" s="2"/>
      <c r="Y24" s="5"/>
      <c r="Z24" s="2">
        <f t="shared" si="6"/>
        <v>0</v>
      </c>
      <c r="AA24" s="5"/>
      <c r="AB24" s="5"/>
      <c r="AC24" s="2">
        <f t="shared" si="7"/>
        <v>0</v>
      </c>
      <c r="AD24" s="44"/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">
        <v>11</v>
      </c>
      <c r="F25" s="44">
        <v>3</v>
      </c>
      <c r="G25" s="2">
        <v>8</v>
      </c>
      <c r="H25" s="2"/>
      <c r="I25" s="2"/>
      <c r="J25" s="2">
        <v>12</v>
      </c>
      <c r="K25" s="2">
        <f t="shared" si="3"/>
        <v>12</v>
      </c>
      <c r="L25" s="2"/>
      <c r="M25" s="11"/>
      <c r="N25" s="11"/>
      <c r="O25" s="5"/>
      <c r="P25" s="2">
        <f t="shared" si="4"/>
        <v>10</v>
      </c>
      <c r="Q25" s="5">
        <v>2</v>
      </c>
      <c r="R25" s="5">
        <v>1</v>
      </c>
      <c r="S25" s="2">
        <v>1</v>
      </c>
      <c r="T25" s="5"/>
      <c r="U25" s="2">
        <f t="shared" si="5"/>
        <v>6</v>
      </c>
      <c r="V25" s="5"/>
      <c r="W25" s="2">
        <v>3</v>
      </c>
      <c r="X25" s="2">
        <v>3</v>
      </c>
      <c r="Y25" s="5"/>
      <c r="Z25" s="2">
        <f t="shared" si="6"/>
        <v>10</v>
      </c>
      <c r="AA25" s="5"/>
      <c r="AB25" s="5">
        <v>2</v>
      </c>
      <c r="AC25" s="2">
        <f t="shared" si="7"/>
        <v>13</v>
      </c>
      <c r="AD25" s="44">
        <v>5</v>
      </c>
      <c r="AE25" s="44">
        <v>2</v>
      </c>
      <c r="AF25" s="13"/>
      <c r="AG25" s="44">
        <v>2</v>
      </c>
      <c r="AH25" s="44"/>
      <c r="AI25" s="13">
        <v>2</v>
      </c>
      <c r="AJ25" s="19"/>
      <c r="AK25" s="19">
        <v>2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7</v>
      </c>
      <c r="F26" s="44">
        <v>1</v>
      </c>
      <c r="G26" s="2">
        <v>6</v>
      </c>
      <c r="H26" s="2"/>
      <c r="I26" s="2"/>
      <c r="J26" s="51">
        <v>1</v>
      </c>
      <c r="K26" s="2">
        <f t="shared" si="3"/>
        <v>1</v>
      </c>
      <c r="L26" s="2"/>
      <c r="M26" s="11"/>
      <c r="N26" s="11"/>
      <c r="O26" s="5"/>
      <c r="P26" s="2">
        <f t="shared" si="4"/>
        <v>3</v>
      </c>
      <c r="Q26" s="5">
        <v>1</v>
      </c>
      <c r="R26" s="5"/>
      <c r="S26" s="2"/>
      <c r="T26" s="5"/>
      <c r="U26" s="2">
        <f t="shared" si="5"/>
        <v>2</v>
      </c>
      <c r="V26" s="5"/>
      <c r="W26" s="2">
        <v>2</v>
      </c>
      <c r="X26" s="2"/>
      <c r="Y26" s="5">
        <v>1</v>
      </c>
      <c r="Z26" s="2">
        <f t="shared" si="6"/>
        <v>4</v>
      </c>
      <c r="AA26" s="5"/>
      <c r="AB26" s="5"/>
      <c r="AC26" s="2">
        <f t="shared" si="7"/>
        <v>4</v>
      </c>
      <c r="AD26" s="44">
        <v>1</v>
      </c>
      <c r="AE26" s="44"/>
      <c r="AF26" s="13"/>
      <c r="AG26" s="44"/>
      <c r="AH26" s="44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>
        <v>1</v>
      </c>
      <c r="F27" s="44"/>
      <c r="G27" s="2">
        <v>1</v>
      </c>
      <c r="H27" s="2"/>
      <c r="I27" s="2"/>
      <c r="J27" s="2">
        <v>13</v>
      </c>
      <c r="K27" s="2">
        <f t="shared" si="3"/>
        <v>12</v>
      </c>
      <c r="L27" s="2">
        <v>1</v>
      </c>
      <c r="M27" s="11"/>
      <c r="N27" s="11"/>
      <c r="O27" s="5"/>
      <c r="P27" s="2">
        <f t="shared" si="4"/>
        <v>4</v>
      </c>
      <c r="Q27" s="5"/>
      <c r="R27" s="5"/>
      <c r="S27" s="2"/>
      <c r="T27" s="5"/>
      <c r="U27" s="2">
        <f t="shared" si="5"/>
        <v>4</v>
      </c>
      <c r="V27" s="5"/>
      <c r="W27" s="2">
        <v>4</v>
      </c>
      <c r="X27" s="2"/>
      <c r="Y27" s="5">
        <v>1</v>
      </c>
      <c r="Z27" s="2">
        <f t="shared" si="6"/>
        <v>5</v>
      </c>
      <c r="AA27" s="5"/>
      <c r="AB27" s="5"/>
      <c r="AC27" s="2">
        <f t="shared" si="7"/>
        <v>8</v>
      </c>
      <c r="AD27" s="44"/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">
        <v>11</v>
      </c>
      <c r="F28" s="44">
        <v>3</v>
      </c>
      <c r="G28" s="2">
        <v>8</v>
      </c>
      <c r="H28" s="2"/>
      <c r="I28" s="2"/>
      <c r="J28" s="2">
        <v>14</v>
      </c>
      <c r="K28" s="2">
        <f t="shared" si="3"/>
        <v>14</v>
      </c>
      <c r="L28" s="2"/>
      <c r="M28" s="11"/>
      <c r="N28" s="11"/>
      <c r="O28" s="5"/>
      <c r="P28" s="2">
        <f t="shared" si="4"/>
        <v>11</v>
      </c>
      <c r="Q28" s="5">
        <v>2</v>
      </c>
      <c r="R28" s="5">
        <v>1</v>
      </c>
      <c r="S28" s="2">
        <v>4</v>
      </c>
      <c r="T28" s="5"/>
      <c r="U28" s="2">
        <f t="shared" si="5"/>
        <v>4</v>
      </c>
      <c r="V28" s="5"/>
      <c r="W28" s="2">
        <v>3</v>
      </c>
      <c r="X28" s="2">
        <v>1</v>
      </c>
      <c r="Y28" s="5">
        <v>1</v>
      </c>
      <c r="Z28" s="2">
        <f t="shared" si="6"/>
        <v>12</v>
      </c>
      <c r="AA28" s="5"/>
      <c r="AB28" s="5">
        <v>2</v>
      </c>
      <c r="AC28" s="2">
        <f t="shared" si="7"/>
        <v>13</v>
      </c>
      <c r="AD28" s="44">
        <v>5</v>
      </c>
      <c r="AE28" s="44">
        <v>4</v>
      </c>
      <c r="AF28" s="13">
        <v>1</v>
      </c>
      <c r="AG28" s="44">
        <v>5</v>
      </c>
      <c r="AH28" s="44"/>
      <c r="AI28" s="13">
        <v>5</v>
      </c>
      <c r="AJ28" s="19"/>
      <c r="AK28" s="19">
        <v>4</v>
      </c>
      <c r="AL28" s="19">
        <v>1</v>
      </c>
      <c r="AM28" s="19"/>
      <c r="AN28" s="19">
        <v>1</v>
      </c>
      <c r="AO28" s="19"/>
      <c r="AP28" s="19">
        <v>1</v>
      </c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3"/>
        <v>0</v>
      </c>
      <c r="L29" s="2"/>
      <c r="M29" s="11"/>
      <c r="N29" s="11"/>
      <c r="O29" s="5"/>
      <c r="P29" s="2">
        <f t="shared" si="4"/>
        <v>0</v>
      </c>
      <c r="Q29" s="5"/>
      <c r="R29" s="5"/>
      <c r="S29" s="2"/>
      <c r="T29" s="5"/>
      <c r="U29" s="2">
        <f t="shared" si="5"/>
        <v>0</v>
      </c>
      <c r="V29" s="5"/>
      <c r="W29" s="2"/>
      <c r="X29" s="2"/>
      <c r="Y29" s="5"/>
      <c r="Z29" s="2">
        <f t="shared" si="6"/>
        <v>0</v>
      </c>
      <c r="AA29" s="5"/>
      <c r="AB29" s="5"/>
      <c r="AC29" s="2">
        <f t="shared" si="7"/>
        <v>0</v>
      </c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3"/>
        <v>0</v>
      </c>
      <c r="L30" s="2"/>
      <c r="M30" s="11"/>
      <c r="N30" s="11"/>
      <c r="O30" s="5"/>
      <c r="P30" s="2">
        <f t="shared" si="4"/>
        <v>0</v>
      </c>
      <c r="Q30" s="5"/>
      <c r="R30" s="5"/>
      <c r="S30" s="2"/>
      <c r="T30" s="5"/>
      <c r="U30" s="2">
        <f t="shared" si="5"/>
        <v>0</v>
      </c>
      <c r="V30" s="5"/>
      <c r="W30" s="2"/>
      <c r="X30" s="2"/>
      <c r="Y30" s="5"/>
      <c r="Z30" s="2">
        <f t="shared" si="6"/>
        <v>0</v>
      </c>
      <c r="AA30" s="5"/>
      <c r="AB30" s="5"/>
      <c r="AC30" s="2">
        <f t="shared" si="7"/>
        <v>0</v>
      </c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17</v>
      </c>
      <c r="F31" s="42">
        <f t="shared" ref="F31:AP31" si="8">SUM(F32:F42)</f>
        <v>0</v>
      </c>
      <c r="G31" s="42">
        <f t="shared" si="8"/>
        <v>17</v>
      </c>
      <c r="H31" s="42">
        <f t="shared" si="8"/>
        <v>0</v>
      </c>
      <c r="I31" s="42">
        <f t="shared" si="8"/>
        <v>0</v>
      </c>
      <c r="J31" s="42">
        <f t="shared" si="8"/>
        <v>30</v>
      </c>
      <c r="K31" s="42">
        <f t="shared" si="8"/>
        <v>25</v>
      </c>
      <c r="L31" s="42">
        <f t="shared" si="8"/>
        <v>5</v>
      </c>
      <c r="M31" s="42">
        <f t="shared" si="8"/>
        <v>0</v>
      </c>
      <c r="N31" s="42">
        <f t="shared" si="8"/>
        <v>0</v>
      </c>
      <c r="O31" s="42">
        <f t="shared" si="8"/>
        <v>0</v>
      </c>
      <c r="P31" s="42">
        <f t="shared" si="8"/>
        <v>25</v>
      </c>
      <c r="Q31" s="42">
        <f t="shared" si="8"/>
        <v>12</v>
      </c>
      <c r="R31" s="42">
        <f t="shared" si="8"/>
        <v>1</v>
      </c>
      <c r="S31" s="42">
        <f t="shared" si="8"/>
        <v>5</v>
      </c>
      <c r="T31" s="42">
        <f t="shared" si="8"/>
        <v>0</v>
      </c>
      <c r="U31" s="42">
        <f t="shared" si="8"/>
        <v>7</v>
      </c>
      <c r="V31" s="42">
        <f t="shared" si="8"/>
        <v>4</v>
      </c>
      <c r="W31" s="42">
        <f t="shared" si="8"/>
        <v>3</v>
      </c>
      <c r="X31" s="42">
        <f t="shared" si="8"/>
        <v>0</v>
      </c>
      <c r="Y31" s="42">
        <f t="shared" si="8"/>
        <v>2</v>
      </c>
      <c r="Z31" s="42">
        <f t="shared" si="8"/>
        <v>27</v>
      </c>
      <c r="AA31" s="42">
        <f t="shared" si="8"/>
        <v>2</v>
      </c>
      <c r="AB31" s="42">
        <f t="shared" si="8"/>
        <v>0</v>
      </c>
      <c r="AC31" s="42">
        <f t="shared" si="8"/>
        <v>13</v>
      </c>
      <c r="AD31" s="42">
        <f t="shared" si="8"/>
        <v>0</v>
      </c>
      <c r="AE31" s="42">
        <f t="shared" si="8"/>
        <v>12</v>
      </c>
      <c r="AF31" s="42">
        <f t="shared" si="8"/>
        <v>1</v>
      </c>
      <c r="AG31" s="42">
        <f t="shared" si="8"/>
        <v>13</v>
      </c>
      <c r="AH31" s="42">
        <f t="shared" si="8"/>
        <v>1</v>
      </c>
      <c r="AI31" s="42">
        <f t="shared" si="8"/>
        <v>12</v>
      </c>
      <c r="AJ31" s="42">
        <f t="shared" si="8"/>
        <v>0</v>
      </c>
      <c r="AK31" s="42">
        <f t="shared" si="8"/>
        <v>11</v>
      </c>
      <c r="AL31" s="42">
        <f t="shared" si="8"/>
        <v>0</v>
      </c>
      <c r="AM31" s="42">
        <f t="shared" si="8"/>
        <v>0</v>
      </c>
      <c r="AN31" s="42">
        <f t="shared" si="8"/>
        <v>0</v>
      </c>
      <c r="AO31" s="42">
        <f t="shared" si="8"/>
        <v>0</v>
      </c>
      <c r="AP31" s="42">
        <f t="shared" si="8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>
        <v>2</v>
      </c>
      <c r="F32" s="44"/>
      <c r="G32" s="2">
        <v>2</v>
      </c>
      <c r="H32" s="2"/>
      <c r="I32" s="2"/>
      <c r="J32" s="2">
        <v>1</v>
      </c>
      <c r="K32" s="2">
        <f t="shared" ref="K32:K42" si="9">J32-L32-M32</f>
        <v>1</v>
      </c>
      <c r="L32" s="2"/>
      <c r="M32" s="11"/>
      <c r="N32" s="11"/>
      <c r="O32" s="5"/>
      <c r="P32" s="2">
        <f t="shared" ref="P32:P42" si="10">Q32+R32+S32+T32+U32</f>
        <v>3</v>
      </c>
      <c r="Q32" s="5">
        <v>1</v>
      </c>
      <c r="R32" s="5"/>
      <c r="S32" s="2">
        <v>1</v>
      </c>
      <c r="T32" s="5"/>
      <c r="U32" s="2">
        <f t="shared" ref="U32:U42" si="11">V32+W32+X32</f>
        <v>1</v>
      </c>
      <c r="V32" s="5"/>
      <c r="W32" s="2">
        <v>1</v>
      </c>
      <c r="X32" s="2"/>
      <c r="Y32" s="5"/>
      <c r="Z32" s="2">
        <f t="shared" ref="Z32:Z42" si="12">P32+Y32</f>
        <v>3</v>
      </c>
      <c r="AA32" s="5"/>
      <c r="AB32" s="5"/>
      <c r="AC32" s="2">
        <f t="shared" ref="AC32:AC42" si="13">F32+G32+K32-Z32-AA32-O32-N32</f>
        <v>0</v>
      </c>
      <c r="AD32" s="44"/>
      <c r="AE32" s="44">
        <v>1</v>
      </c>
      <c r="AF32" s="13"/>
      <c r="AG32" s="44">
        <v>1</v>
      </c>
      <c r="AH32" s="44"/>
      <c r="AI32" s="13">
        <v>1</v>
      </c>
      <c r="AJ32" s="19"/>
      <c r="AK32" s="19">
        <v>1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5"/>
      <c r="H33" s="2"/>
      <c r="I33" s="2"/>
      <c r="J33" s="2"/>
      <c r="K33" s="2">
        <f t="shared" si="9"/>
        <v>0</v>
      </c>
      <c r="L33" s="2"/>
      <c r="M33" s="11"/>
      <c r="N33" s="11"/>
      <c r="O33" s="5"/>
      <c r="P33" s="2">
        <f t="shared" si="10"/>
        <v>0</v>
      </c>
      <c r="Q33" s="5"/>
      <c r="R33" s="5"/>
      <c r="S33" s="2"/>
      <c r="T33" s="5"/>
      <c r="U33" s="2">
        <f t="shared" si="11"/>
        <v>0</v>
      </c>
      <c r="V33" s="5"/>
      <c r="W33" s="2"/>
      <c r="X33" s="2"/>
      <c r="Y33" s="5"/>
      <c r="Z33" s="2">
        <f t="shared" si="12"/>
        <v>0</v>
      </c>
      <c r="AA33" s="5"/>
      <c r="AB33" s="5"/>
      <c r="AC33" s="2">
        <f t="shared" si="13"/>
        <v>0</v>
      </c>
      <c r="AD33" s="44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>
        <v>4</v>
      </c>
      <c r="F34" s="44"/>
      <c r="G34" s="5">
        <v>4</v>
      </c>
      <c r="H34" s="2"/>
      <c r="I34" s="2"/>
      <c r="J34" s="2">
        <v>2</v>
      </c>
      <c r="K34" s="2">
        <f t="shared" si="9"/>
        <v>2</v>
      </c>
      <c r="L34" s="2"/>
      <c r="M34" s="11"/>
      <c r="N34" s="11"/>
      <c r="O34" s="5"/>
      <c r="P34" s="2">
        <f t="shared" si="10"/>
        <v>4</v>
      </c>
      <c r="Q34" s="5">
        <v>3</v>
      </c>
      <c r="R34" s="5"/>
      <c r="S34" s="2"/>
      <c r="T34" s="5"/>
      <c r="U34" s="2">
        <f t="shared" si="11"/>
        <v>1</v>
      </c>
      <c r="V34" s="5">
        <v>1</v>
      </c>
      <c r="W34" s="2"/>
      <c r="X34" s="2"/>
      <c r="Y34" s="5"/>
      <c r="Z34" s="2">
        <f t="shared" si="12"/>
        <v>4</v>
      </c>
      <c r="AA34" s="5"/>
      <c r="AB34" s="5"/>
      <c r="AC34" s="2">
        <f t="shared" si="13"/>
        <v>2</v>
      </c>
      <c r="AD34" s="44"/>
      <c r="AE34" s="44">
        <v>2</v>
      </c>
      <c r="AF34" s="13"/>
      <c r="AG34" s="44">
        <v>2</v>
      </c>
      <c r="AH34" s="44"/>
      <c r="AI34" s="13">
        <v>2</v>
      </c>
      <c r="AJ34" s="19"/>
      <c r="AK34" s="19">
        <v>2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2"/>
      <c r="H35" s="2"/>
      <c r="I35" s="2"/>
      <c r="J35" s="2">
        <v>1</v>
      </c>
      <c r="K35" s="2">
        <f t="shared" si="9"/>
        <v>1</v>
      </c>
      <c r="L35" s="2"/>
      <c r="M35" s="11"/>
      <c r="N35" s="11"/>
      <c r="O35" s="5"/>
      <c r="P35" s="2">
        <f t="shared" si="10"/>
        <v>1</v>
      </c>
      <c r="Q35" s="5"/>
      <c r="R35" s="5"/>
      <c r="S35" s="2"/>
      <c r="T35" s="5"/>
      <c r="U35" s="2">
        <f t="shared" si="11"/>
        <v>1</v>
      </c>
      <c r="V35" s="5"/>
      <c r="W35" s="2">
        <v>1</v>
      </c>
      <c r="X35" s="2"/>
      <c r="Y35" s="5"/>
      <c r="Z35" s="2">
        <f t="shared" si="12"/>
        <v>1</v>
      </c>
      <c r="AA35" s="5"/>
      <c r="AB35" s="5"/>
      <c r="AC35" s="2">
        <f t="shared" si="13"/>
        <v>0</v>
      </c>
      <c r="AD35" s="44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2"/>
      <c r="H36" s="2"/>
      <c r="I36" s="2"/>
      <c r="J36" s="2"/>
      <c r="K36" s="2">
        <f t="shared" si="9"/>
        <v>0</v>
      </c>
      <c r="L36" s="2"/>
      <c r="M36" s="11"/>
      <c r="N36" s="11"/>
      <c r="O36" s="5"/>
      <c r="P36" s="2">
        <f t="shared" si="10"/>
        <v>0</v>
      </c>
      <c r="Q36" s="5"/>
      <c r="R36" s="5"/>
      <c r="S36" s="2"/>
      <c r="T36" s="5"/>
      <c r="U36" s="2">
        <f t="shared" si="11"/>
        <v>0</v>
      </c>
      <c r="V36" s="5"/>
      <c r="W36" s="2"/>
      <c r="X36" s="2"/>
      <c r="Y36" s="5"/>
      <c r="Z36" s="2">
        <f t="shared" si="12"/>
        <v>0</v>
      </c>
      <c r="AA36" s="5"/>
      <c r="AB36" s="5"/>
      <c r="AC36" s="2">
        <f t="shared" si="13"/>
        <v>0</v>
      </c>
      <c r="AD36" s="44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6</v>
      </c>
      <c r="F37" s="44"/>
      <c r="G37" s="5">
        <v>6</v>
      </c>
      <c r="H37" s="2"/>
      <c r="I37" s="2" t="s">
        <v>146</v>
      </c>
      <c r="J37" s="2">
        <v>10</v>
      </c>
      <c r="K37" s="2">
        <f t="shared" si="9"/>
        <v>8</v>
      </c>
      <c r="L37" s="2">
        <v>2</v>
      </c>
      <c r="M37" s="11"/>
      <c r="N37" s="11"/>
      <c r="O37" s="5"/>
      <c r="P37" s="2">
        <f t="shared" si="10"/>
        <v>10</v>
      </c>
      <c r="Q37" s="5">
        <v>4</v>
      </c>
      <c r="R37" s="5"/>
      <c r="S37" s="2">
        <v>3</v>
      </c>
      <c r="T37" s="5"/>
      <c r="U37" s="2">
        <f t="shared" si="11"/>
        <v>3</v>
      </c>
      <c r="V37" s="5">
        <v>2</v>
      </c>
      <c r="W37" s="2">
        <v>1</v>
      </c>
      <c r="X37" s="2"/>
      <c r="Y37" s="5"/>
      <c r="Z37" s="2">
        <f t="shared" si="12"/>
        <v>10</v>
      </c>
      <c r="AA37" s="5">
        <v>1</v>
      </c>
      <c r="AB37" s="5"/>
      <c r="AC37" s="2">
        <f t="shared" si="13"/>
        <v>3</v>
      </c>
      <c r="AD37" s="44"/>
      <c r="AE37" s="44">
        <v>5</v>
      </c>
      <c r="AF37" s="13">
        <v>1</v>
      </c>
      <c r="AG37" s="44">
        <v>6</v>
      </c>
      <c r="AH37" s="44">
        <v>1</v>
      </c>
      <c r="AI37" s="13">
        <v>5</v>
      </c>
      <c r="AJ37" s="19"/>
      <c r="AK37" s="19">
        <v>4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>
        <v>1</v>
      </c>
      <c r="F38" s="44"/>
      <c r="G38" s="5">
        <v>1</v>
      </c>
      <c r="H38" s="2"/>
      <c r="I38" s="2"/>
      <c r="J38" s="51">
        <v>1</v>
      </c>
      <c r="K38" s="2">
        <f t="shared" si="9"/>
        <v>0</v>
      </c>
      <c r="L38" s="2">
        <v>1</v>
      </c>
      <c r="M38" s="11"/>
      <c r="N38" s="11"/>
      <c r="O38" s="5"/>
      <c r="P38" s="2">
        <f t="shared" si="10"/>
        <v>1</v>
      </c>
      <c r="Q38" s="5">
        <v>1</v>
      </c>
      <c r="R38" s="5"/>
      <c r="S38" s="2"/>
      <c r="T38" s="5"/>
      <c r="U38" s="2">
        <f t="shared" si="11"/>
        <v>0</v>
      </c>
      <c r="V38" s="5"/>
      <c r="W38" s="2"/>
      <c r="X38" s="2"/>
      <c r="Y38" s="5"/>
      <c r="Z38" s="2">
        <f t="shared" si="12"/>
        <v>1</v>
      </c>
      <c r="AA38" s="5"/>
      <c r="AB38" s="5"/>
      <c r="AC38" s="2">
        <f t="shared" si="13"/>
        <v>0</v>
      </c>
      <c r="AD38" s="44"/>
      <c r="AE38" s="44">
        <v>2</v>
      </c>
      <c r="AF38" s="13"/>
      <c r="AG38" s="44">
        <v>2</v>
      </c>
      <c r="AH38" s="44"/>
      <c r="AI38" s="13">
        <v>2</v>
      </c>
      <c r="AJ38" s="19"/>
      <c r="AK38" s="19">
        <v>2</v>
      </c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5"/>
      <c r="H39" s="2"/>
      <c r="I39" s="2"/>
      <c r="J39" s="2"/>
      <c r="K39" s="2">
        <f t="shared" si="9"/>
        <v>0</v>
      </c>
      <c r="L39" s="2"/>
      <c r="M39" s="11"/>
      <c r="N39" s="11"/>
      <c r="O39" s="5"/>
      <c r="P39" s="2">
        <f t="shared" si="10"/>
        <v>0</v>
      </c>
      <c r="Q39" s="5"/>
      <c r="R39" s="5"/>
      <c r="S39" s="2"/>
      <c r="T39" s="5"/>
      <c r="U39" s="2">
        <f t="shared" si="11"/>
        <v>0</v>
      </c>
      <c r="V39" s="5"/>
      <c r="W39" s="2"/>
      <c r="X39" s="2"/>
      <c r="Y39" s="5"/>
      <c r="Z39" s="2">
        <f t="shared" si="12"/>
        <v>0</v>
      </c>
      <c r="AA39" s="5"/>
      <c r="AB39" s="5"/>
      <c r="AC39" s="2">
        <f t="shared" si="13"/>
        <v>0</v>
      </c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>
        <v>2</v>
      </c>
      <c r="F40" s="44"/>
      <c r="G40" s="5">
        <v>2</v>
      </c>
      <c r="H40" s="2"/>
      <c r="I40" s="2"/>
      <c r="J40" s="2">
        <v>6</v>
      </c>
      <c r="K40" s="2">
        <f t="shared" si="9"/>
        <v>5</v>
      </c>
      <c r="L40" s="2">
        <v>1</v>
      </c>
      <c r="M40" s="11"/>
      <c r="N40" s="11"/>
      <c r="O40" s="5"/>
      <c r="P40" s="2">
        <f t="shared" si="10"/>
        <v>3</v>
      </c>
      <c r="Q40" s="5">
        <v>2</v>
      </c>
      <c r="R40" s="5"/>
      <c r="S40" s="2">
        <v>1</v>
      </c>
      <c r="T40" s="5"/>
      <c r="U40" s="2">
        <f t="shared" si="11"/>
        <v>0</v>
      </c>
      <c r="V40" s="5"/>
      <c r="W40" s="2"/>
      <c r="X40" s="2"/>
      <c r="Y40" s="5"/>
      <c r="Z40" s="2">
        <f t="shared" si="12"/>
        <v>3</v>
      </c>
      <c r="AA40" s="5"/>
      <c r="AB40" s="5"/>
      <c r="AC40" s="2">
        <f t="shared" si="13"/>
        <v>4</v>
      </c>
      <c r="AD40" s="44"/>
      <c r="AE40" s="44">
        <v>1</v>
      </c>
      <c r="AF40" s="13"/>
      <c r="AG40" s="44">
        <v>1</v>
      </c>
      <c r="AH40" s="44"/>
      <c r="AI40" s="13">
        <v>1</v>
      </c>
      <c r="AJ40" s="19"/>
      <c r="AK40" s="19">
        <v>1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/>
      <c r="F41" s="44"/>
      <c r="G41" s="5"/>
      <c r="H41" s="2"/>
      <c r="I41" s="2"/>
      <c r="J41" s="2"/>
      <c r="K41" s="2">
        <f t="shared" si="9"/>
        <v>0</v>
      </c>
      <c r="L41" s="2"/>
      <c r="M41" s="11"/>
      <c r="N41" s="11"/>
      <c r="O41" s="5"/>
      <c r="P41" s="2">
        <f t="shared" si="10"/>
        <v>0</v>
      </c>
      <c r="Q41" s="5"/>
      <c r="R41" s="5"/>
      <c r="S41" s="2"/>
      <c r="T41" s="5"/>
      <c r="U41" s="2">
        <f t="shared" si="11"/>
        <v>0</v>
      </c>
      <c r="V41" s="5"/>
      <c r="W41" s="2"/>
      <c r="X41" s="2"/>
      <c r="Y41" s="5">
        <v>1</v>
      </c>
      <c r="Z41" s="2">
        <f t="shared" si="12"/>
        <v>1</v>
      </c>
      <c r="AA41" s="5"/>
      <c r="AB41" s="5"/>
      <c r="AC41" s="2">
        <f t="shared" si="13"/>
        <v>-1</v>
      </c>
      <c r="AD41" s="44"/>
      <c r="AE41" s="44"/>
      <c r="AF41" s="13"/>
      <c r="AG41" s="44"/>
      <c r="AH41" s="44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2</v>
      </c>
      <c r="F42" s="44"/>
      <c r="G42" s="5">
        <v>2</v>
      </c>
      <c r="H42" s="2"/>
      <c r="I42" s="2"/>
      <c r="J42" s="2">
        <v>9</v>
      </c>
      <c r="K42" s="2">
        <f t="shared" si="9"/>
        <v>8</v>
      </c>
      <c r="L42" s="2">
        <v>1</v>
      </c>
      <c r="M42" s="11"/>
      <c r="N42" s="11"/>
      <c r="O42" s="5"/>
      <c r="P42" s="2">
        <f t="shared" si="10"/>
        <v>3</v>
      </c>
      <c r="Q42" s="5">
        <v>1</v>
      </c>
      <c r="R42" s="5">
        <v>1</v>
      </c>
      <c r="S42" s="2"/>
      <c r="T42" s="5"/>
      <c r="U42" s="2">
        <f t="shared" si="11"/>
        <v>1</v>
      </c>
      <c r="V42" s="5">
        <v>1</v>
      </c>
      <c r="W42" s="2"/>
      <c r="X42" s="2"/>
      <c r="Y42" s="5">
        <v>1</v>
      </c>
      <c r="Z42" s="2">
        <f t="shared" si="12"/>
        <v>4</v>
      </c>
      <c r="AA42" s="5">
        <v>1</v>
      </c>
      <c r="AB42" s="5"/>
      <c r="AC42" s="2">
        <f t="shared" si="13"/>
        <v>5</v>
      </c>
      <c r="AD42" s="44"/>
      <c r="AE42" s="44">
        <v>1</v>
      </c>
      <c r="AF42" s="13"/>
      <c r="AG42" s="44">
        <v>1</v>
      </c>
      <c r="AH42" s="44"/>
      <c r="AI42" s="13">
        <v>1</v>
      </c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6</v>
      </c>
      <c r="F43" s="42">
        <f t="shared" ref="F43:AP43" si="14">SUM(F44:F50)</f>
        <v>0</v>
      </c>
      <c r="G43" s="42">
        <f t="shared" si="14"/>
        <v>6</v>
      </c>
      <c r="H43" s="42">
        <f t="shared" si="14"/>
        <v>0</v>
      </c>
      <c r="I43" s="42">
        <f t="shared" si="14"/>
        <v>0</v>
      </c>
      <c r="J43" s="42">
        <f t="shared" si="14"/>
        <v>7</v>
      </c>
      <c r="K43" s="42">
        <f t="shared" si="14"/>
        <v>5</v>
      </c>
      <c r="L43" s="42">
        <f t="shared" si="14"/>
        <v>2</v>
      </c>
      <c r="M43" s="42">
        <f t="shared" si="14"/>
        <v>0</v>
      </c>
      <c r="N43" s="42">
        <f t="shared" si="14"/>
        <v>0</v>
      </c>
      <c r="O43" s="42">
        <f t="shared" si="14"/>
        <v>0</v>
      </c>
      <c r="P43" s="42">
        <f t="shared" si="14"/>
        <v>5</v>
      </c>
      <c r="Q43" s="42">
        <f t="shared" si="14"/>
        <v>1</v>
      </c>
      <c r="R43" s="42">
        <f t="shared" si="14"/>
        <v>1</v>
      </c>
      <c r="S43" s="42">
        <f t="shared" si="14"/>
        <v>3</v>
      </c>
      <c r="T43" s="42">
        <f t="shared" si="14"/>
        <v>0</v>
      </c>
      <c r="U43" s="42">
        <f t="shared" si="14"/>
        <v>0</v>
      </c>
      <c r="V43" s="42">
        <f t="shared" si="14"/>
        <v>0</v>
      </c>
      <c r="W43" s="42">
        <f t="shared" si="14"/>
        <v>0</v>
      </c>
      <c r="X43" s="42">
        <f t="shared" si="14"/>
        <v>0</v>
      </c>
      <c r="Y43" s="42">
        <f t="shared" si="14"/>
        <v>0</v>
      </c>
      <c r="Z43" s="42">
        <f t="shared" si="14"/>
        <v>5</v>
      </c>
      <c r="AA43" s="42">
        <f t="shared" si="14"/>
        <v>0</v>
      </c>
      <c r="AB43" s="42">
        <f t="shared" si="14"/>
        <v>1</v>
      </c>
      <c r="AC43" s="42">
        <f t="shared" si="14"/>
        <v>6</v>
      </c>
      <c r="AD43" s="42">
        <f t="shared" si="14"/>
        <v>1</v>
      </c>
      <c r="AE43" s="42">
        <f t="shared" si="14"/>
        <v>2</v>
      </c>
      <c r="AF43" s="42">
        <f t="shared" si="14"/>
        <v>1</v>
      </c>
      <c r="AG43" s="42">
        <f t="shared" si="14"/>
        <v>3</v>
      </c>
      <c r="AH43" s="42">
        <f t="shared" si="14"/>
        <v>1</v>
      </c>
      <c r="AI43" s="42">
        <f t="shared" si="14"/>
        <v>2</v>
      </c>
      <c r="AJ43" s="42">
        <f t="shared" si="14"/>
        <v>0</v>
      </c>
      <c r="AK43" s="42">
        <f t="shared" si="14"/>
        <v>2</v>
      </c>
      <c r="AL43" s="42">
        <f t="shared" si="14"/>
        <v>0</v>
      </c>
      <c r="AM43" s="42">
        <f t="shared" si="14"/>
        <v>0</v>
      </c>
      <c r="AN43" s="42">
        <f t="shared" si="14"/>
        <v>0</v>
      </c>
      <c r="AO43" s="42">
        <f t="shared" si="14"/>
        <v>0</v>
      </c>
      <c r="AP43" s="42">
        <f t="shared" si="14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>
        <v>1</v>
      </c>
      <c r="K44" s="2">
        <f t="shared" ref="K44:K50" si="15">J44-L44-M44</f>
        <v>1</v>
      </c>
      <c r="L44" s="2"/>
      <c r="M44" s="11"/>
      <c r="N44" s="11"/>
      <c r="O44" s="5"/>
      <c r="P44" s="2">
        <f t="shared" ref="P44:P50" si="16">Q44+R44+S44+T44+U44</f>
        <v>0</v>
      </c>
      <c r="Q44" s="5"/>
      <c r="R44" s="5"/>
      <c r="S44" s="2"/>
      <c r="T44" s="5"/>
      <c r="U44" s="2">
        <f t="shared" ref="U44:U50" si="17">V44+W44+X44</f>
        <v>0</v>
      </c>
      <c r="V44" s="5"/>
      <c r="W44" s="2"/>
      <c r="X44" s="2"/>
      <c r="Y44" s="5"/>
      <c r="Z44" s="2">
        <f t="shared" ref="Z44:Z50" si="18">P44+Y44</f>
        <v>0</v>
      </c>
      <c r="AA44" s="5"/>
      <c r="AB44" s="5"/>
      <c r="AC44" s="2">
        <f t="shared" ref="AC44:AC50" si="19">F44+G44+K44-Z44-AA44-O44-N44</f>
        <v>1</v>
      </c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>
        <v>1</v>
      </c>
      <c r="F45" s="44"/>
      <c r="G45" s="5">
        <v>1</v>
      </c>
      <c r="H45" s="2"/>
      <c r="I45" s="2"/>
      <c r="J45" s="2"/>
      <c r="K45" s="2">
        <f t="shared" si="15"/>
        <v>0</v>
      </c>
      <c r="L45" s="2"/>
      <c r="M45" s="11"/>
      <c r="N45" s="11"/>
      <c r="O45" s="5"/>
      <c r="P45" s="2">
        <f t="shared" si="16"/>
        <v>0</v>
      </c>
      <c r="Q45" s="5"/>
      <c r="R45" s="5"/>
      <c r="S45" s="2"/>
      <c r="T45" s="5"/>
      <c r="U45" s="2">
        <f t="shared" si="17"/>
        <v>0</v>
      </c>
      <c r="V45" s="5"/>
      <c r="W45" s="2"/>
      <c r="X45" s="2"/>
      <c r="Y45" s="5"/>
      <c r="Z45" s="2">
        <f t="shared" si="18"/>
        <v>0</v>
      </c>
      <c r="AA45" s="5"/>
      <c r="AB45" s="5"/>
      <c r="AC45" s="2">
        <f t="shared" si="19"/>
        <v>1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5"/>
      <c r="H46" s="2"/>
      <c r="I46" s="2"/>
      <c r="J46" s="2"/>
      <c r="K46" s="2">
        <f t="shared" si="15"/>
        <v>0</v>
      </c>
      <c r="L46" s="2"/>
      <c r="M46" s="11"/>
      <c r="N46" s="11"/>
      <c r="O46" s="5"/>
      <c r="P46" s="2">
        <f t="shared" si="16"/>
        <v>0</v>
      </c>
      <c r="Q46" s="5"/>
      <c r="R46" s="5"/>
      <c r="S46" s="2"/>
      <c r="T46" s="5"/>
      <c r="U46" s="2">
        <f t="shared" si="17"/>
        <v>0</v>
      </c>
      <c r="V46" s="5"/>
      <c r="W46" s="2"/>
      <c r="X46" s="2"/>
      <c r="Y46" s="5"/>
      <c r="Z46" s="2">
        <f t="shared" si="18"/>
        <v>0</v>
      </c>
      <c r="AA46" s="5"/>
      <c r="AB46" s="5"/>
      <c r="AC46" s="2">
        <f t="shared" si="19"/>
        <v>0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5"/>
      <c r="H47" s="2"/>
      <c r="I47" s="2"/>
      <c r="J47" s="2"/>
      <c r="K47" s="2">
        <f t="shared" si="15"/>
        <v>0</v>
      </c>
      <c r="L47" s="2"/>
      <c r="M47" s="11"/>
      <c r="N47" s="11"/>
      <c r="O47" s="5"/>
      <c r="P47" s="2">
        <f t="shared" si="16"/>
        <v>0</v>
      </c>
      <c r="Q47" s="5"/>
      <c r="R47" s="5"/>
      <c r="S47" s="2"/>
      <c r="T47" s="5"/>
      <c r="U47" s="2">
        <f t="shared" si="17"/>
        <v>0</v>
      </c>
      <c r="V47" s="5"/>
      <c r="W47" s="2"/>
      <c r="X47" s="2"/>
      <c r="Y47" s="5"/>
      <c r="Z47" s="2">
        <f t="shared" si="18"/>
        <v>0</v>
      </c>
      <c r="AA47" s="5"/>
      <c r="AB47" s="5"/>
      <c r="AC47" s="2">
        <f t="shared" si="19"/>
        <v>0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>
        <v>1</v>
      </c>
      <c r="F48" s="44"/>
      <c r="G48" s="5">
        <v>1</v>
      </c>
      <c r="H48" s="2"/>
      <c r="I48" s="2"/>
      <c r="J48" s="2"/>
      <c r="K48" s="2">
        <f t="shared" si="15"/>
        <v>0</v>
      </c>
      <c r="L48" s="2"/>
      <c r="M48" s="11"/>
      <c r="N48" s="11"/>
      <c r="O48" s="5"/>
      <c r="P48" s="2">
        <f t="shared" si="16"/>
        <v>1</v>
      </c>
      <c r="Q48" s="5"/>
      <c r="R48" s="5"/>
      <c r="S48" s="2">
        <v>1</v>
      </c>
      <c r="T48" s="5"/>
      <c r="U48" s="2">
        <f t="shared" si="17"/>
        <v>0</v>
      </c>
      <c r="V48" s="5"/>
      <c r="W48" s="2"/>
      <c r="X48" s="2"/>
      <c r="Y48" s="5"/>
      <c r="Z48" s="2">
        <f t="shared" si="18"/>
        <v>1</v>
      </c>
      <c r="AA48" s="5"/>
      <c r="AB48" s="5"/>
      <c r="AC48" s="2">
        <f t="shared" si="19"/>
        <v>0</v>
      </c>
      <c r="AD48" s="44"/>
      <c r="AE48" s="44"/>
      <c r="AF48" s="13"/>
      <c r="AG48" s="44"/>
      <c r="AH48" s="44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>
        <v>1</v>
      </c>
      <c r="F49" s="44"/>
      <c r="G49" s="5">
        <v>1</v>
      </c>
      <c r="H49" s="2"/>
      <c r="I49" s="2"/>
      <c r="J49" s="2">
        <v>1</v>
      </c>
      <c r="K49" s="2">
        <f t="shared" si="15"/>
        <v>1</v>
      </c>
      <c r="L49" s="2"/>
      <c r="M49" s="11"/>
      <c r="N49" s="11"/>
      <c r="O49" s="5"/>
      <c r="P49" s="2">
        <f t="shared" si="16"/>
        <v>1</v>
      </c>
      <c r="Q49" s="5"/>
      <c r="R49" s="5"/>
      <c r="S49" s="2">
        <v>1</v>
      </c>
      <c r="T49" s="5"/>
      <c r="U49" s="2">
        <f t="shared" si="17"/>
        <v>0</v>
      </c>
      <c r="V49" s="5"/>
      <c r="W49" s="2"/>
      <c r="X49" s="2"/>
      <c r="Y49" s="5"/>
      <c r="Z49" s="2">
        <f t="shared" si="18"/>
        <v>1</v>
      </c>
      <c r="AA49" s="5"/>
      <c r="AB49" s="5"/>
      <c r="AC49" s="2">
        <f t="shared" si="19"/>
        <v>1</v>
      </c>
      <c r="AD49" s="44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">
        <v>3</v>
      </c>
      <c r="F50" s="44"/>
      <c r="G50" s="5">
        <v>3</v>
      </c>
      <c r="H50" s="2"/>
      <c r="I50" s="2"/>
      <c r="J50" s="2">
        <v>5</v>
      </c>
      <c r="K50" s="2">
        <f t="shared" si="15"/>
        <v>3</v>
      </c>
      <c r="L50" s="2">
        <v>2</v>
      </c>
      <c r="M50" s="11"/>
      <c r="N50" s="11"/>
      <c r="O50" s="5"/>
      <c r="P50" s="2">
        <f t="shared" si="16"/>
        <v>3</v>
      </c>
      <c r="Q50" s="5">
        <v>1</v>
      </c>
      <c r="R50" s="5">
        <v>1</v>
      </c>
      <c r="S50" s="2">
        <v>1</v>
      </c>
      <c r="T50" s="5"/>
      <c r="U50" s="2">
        <f t="shared" si="17"/>
        <v>0</v>
      </c>
      <c r="V50" s="5"/>
      <c r="W50" s="2"/>
      <c r="X50" s="2"/>
      <c r="Y50" s="5"/>
      <c r="Z50" s="2">
        <f t="shared" si="18"/>
        <v>3</v>
      </c>
      <c r="AA50" s="5"/>
      <c r="AB50" s="5">
        <v>1</v>
      </c>
      <c r="AC50" s="2">
        <f t="shared" si="19"/>
        <v>3</v>
      </c>
      <c r="AD50" s="44">
        <v>1</v>
      </c>
      <c r="AE50" s="44">
        <v>2</v>
      </c>
      <c r="AF50" s="13">
        <v>1</v>
      </c>
      <c r="AG50" s="44">
        <v>3</v>
      </c>
      <c r="AH50" s="44">
        <v>1</v>
      </c>
      <c r="AI50" s="13">
        <v>2</v>
      </c>
      <c r="AJ50" s="19"/>
      <c r="AK50" s="19">
        <v>2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11</v>
      </c>
      <c r="F51" s="42">
        <f t="shared" ref="F51:AP51" si="20">SUM(F52:F64)</f>
        <v>1</v>
      </c>
      <c r="G51" s="42">
        <f t="shared" si="20"/>
        <v>10</v>
      </c>
      <c r="H51" s="42">
        <f t="shared" si="20"/>
        <v>0</v>
      </c>
      <c r="I51" s="42">
        <f t="shared" si="20"/>
        <v>0</v>
      </c>
      <c r="J51" s="42">
        <f t="shared" si="20"/>
        <v>29</v>
      </c>
      <c r="K51" s="42">
        <f t="shared" si="20"/>
        <v>23</v>
      </c>
      <c r="L51" s="42">
        <f t="shared" si="20"/>
        <v>6</v>
      </c>
      <c r="M51" s="42">
        <f t="shared" si="20"/>
        <v>0</v>
      </c>
      <c r="N51" s="42">
        <f t="shared" si="20"/>
        <v>0</v>
      </c>
      <c r="O51" s="42">
        <f t="shared" si="20"/>
        <v>0</v>
      </c>
      <c r="P51" s="42">
        <f t="shared" si="20"/>
        <v>20</v>
      </c>
      <c r="Q51" s="42">
        <f t="shared" si="20"/>
        <v>8</v>
      </c>
      <c r="R51" s="42">
        <f t="shared" si="20"/>
        <v>5</v>
      </c>
      <c r="S51" s="42">
        <f t="shared" si="20"/>
        <v>3</v>
      </c>
      <c r="T51" s="42">
        <f t="shared" si="20"/>
        <v>0</v>
      </c>
      <c r="U51" s="42">
        <f t="shared" si="20"/>
        <v>4</v>
      </c>
      <c r="V51" s="42">
        <f t="shared" si="20"/>
        <v>2</v>
      </c>
      <c r="W51" s="42">
        <f t="shared" si="20"/>
        <v>2</v>
      </c>
      <c r="X51" s="42">
        <f t="shared" si="20"/>
        <v>0</v>
      </c>
      <c r="Y51" s="42">
        <f t="shared" si="20"/>
        <v>0</v>
      </c>
      <c r="Z51" s="42">
        <f t="shared" si="20"/>
        <v>20</v>
      </c>
      <c r="AA51" s="42">
        <f t="shared" si="20"/>
        <v>0</v>
      </c>
      <c r="AB51" s="42">
        <f t="shared" si="20"/>
        <v>1</v>
      </c>
      <c r="AC51" s="42">
        <f t="shared" si="20"/>
        <v>14</v>
      </c>
      <c r="AD51" s="42">
        <f t="shared" si="20"/>
        <v>1</v>
      </c>
      <c r="AE51" s="42">
        <f t="shared" si="20"/>
        <v>3</v>
      </c>
      <c r="AF51" s="42">
        <f t="shared" si="20"/>
        <v>3</v>
      </c>
      <c r="AG51" s="42">
        <f t="shared" si="20"/>
        <v>6</v>
      </c>
      <c r="AH51" s="42">
        <f t="shared" si="20"/>
        <v>1</v>
      </c>
      <c r="AI51" s="42">
        <f t="shared" si="20"/>
        <v>5</v>
      </c>
      <c r="AJ51" s="42">
        <f t="shared" si="20"/>
        <v>0</v>
      </c>
      <c r="AK51" s="42">
        <f t="shared" si="20"/>
        <v>2</v>
      </c>
      <c r="AL51" s="42">
        <f t="shared" si="20"/>
        <v>1</v>
      </c>
      <c r="AM51" s="42">
        <f t="shared" si="20"/>
        <v>1</v>
      </c>
      <c r="AN51" s="42">
        <f t="shared" si="20"/>
        <v>2</v>
      </c>
      <c r="AO51" s="42">
        <f t="shared" si="20"/>
        <v>1</v>
      </c>
      <c r="AP51" s="42">
        <f t="shared" si="20"/>
        <v>1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">
        <v>3</v>
      </c>
      <c r="F52" s="44"/>
      <c r="G52" s="5">
        <v>3</v>
      </c>
      <c r="H52" s="2"/>
      <c r="I52" s="2"/>
      <c r="J52" s="51">
        <v>8</v>
      </c>
      <c r="K52" s="2">
        <f t="shared" ref="K52:K64" si="21">J52-L52-M52</f>
        <v>7</v>
      </c>
      <c r="L52" s="2">
        <v>1</v>
      </c>
      <c r="M52" s="11"/>
      <c r="N52" s="11"/>
      <c r="O52" s="5"/>
      <c r="P52" s="2">
        <f t="shared" ref="P52:P64" si="22">Q52+R52+S52+T52+U52</f>
        <v>7</v>
      </c>
      <c r="Q52" s="5">
        <v>5</v>
      </c>
      <c r="R52" s="5">
        <v>1</v>
      </c>
      <c r="S52" s="2">
        <v>1</v>
      </c>
      <c r="T52" s="5"/>
      <c r="U52" s="2">
        <f t="shared" ref="U52:U64" si="23">V52+W52+X52</f>
        <v>0</v>
      </c>
      <c r="V52" s="5"/>
      <c r="W52" s="2"/>
      <c r="X52" s="2"/>
      <c r="Y52" s="5"/>
      <c r="Z52" s="2">
        <f t="shared" ref="Z52:Z64" si="24">P52+Y52</f>
        <v>7</v>
      </c>
      <c r="AA52" s="5"/>
      <c r="AB52" s="5"/>
      <c r="AC52" s="2">
        <f t="shared" ref="AC52:AC64" si="25">F52+G52+K52-Z52-AA52-O52-N52</f>
        <v>3</v>
      </c>
      <c r="AD52" s="44"/>
      <c r="AE52" s="44"/>
      <c r="AF52" s="13">
        <v>2</v>
      </c>
      <c r="AG52" s="44">
        <v>2</v>
      </c>
      <c r="AH52" s="44"/>
      <c r="AI52" s="13">
        <v>2</v>
      </c>
      <c r="AJ52" s="19"/>
      <c r="AK52" s="19"/>
      <c r="AL52" s="19"/>
      <c r="AM52" s="19">
        <v>1</v>
      </c>
      <c r="AN52" s="19">
        <v>1</v>
      </c>
      <c r="AO52" s="19"/>
      <c r="AP52" s="19">
        <v>1</v>
      </c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/>
      <c r="F53" s="44"/>
      <c r="G53" s="5"/>
      <c r="H53" s="2"/>
      <c r="I53" s="2"/>
      <c r="J53" s="2">
        <v>9</v>
      </c>
      <c r="K53" s="2">
        <f t="shared" si="21"/>
        <v>8</v>
      </c>
      <c r="L53" s="2">
        <v>1</v>
      </c>
      <c r="M53" s="11"/>
      <c r="N53" s="11"/>
      <c r="O53" s="5"/>
      <c r="P53" s="2">
        <f t="shared" si="22"/>
        <v>4</v>
      </c>
      <c r="Q53" s="5">
        <v>2</v>
      </c>
      <c r="R53" s="5">
        <v>1</v>
      </c>
      <c r="S53" s="2"/>
      <c r="T53" s="5"/>
      <c r="U53" s="2">
        <f t="shared" si="23"/>
        <v>1</v>
      </c>
      <c r="V53" s="5">
        <v>1</v>
      </c>
      <c r="W53" s="2"/>
      <c r="X53" s="2"/>
      <c r="Y53" s="5"/>
      <c r="Z53" s="2">
        <f t="shared" si="24"/>
        <v>4</v>
      </c>
      <c r="AA53" s="5"/>
      <c r="AB53" s="5"/>
      <c r="AC53" s="2">
        <f t="shared" si="25"/>
        <v>4</v>
      </c>
      <c r="AD53" s="44"/>
      <c r="AE53" s="44">
        <v>1</v>
      </c>
      <c r="AF53" s="13"/>
      <c r="AG53" s="44">
        <v>1</v>
      </c>
      <c r="AH53" s="44"/>
      <c r="AI53" s="13">
        <v>1</v>
      </c>
      <c r="AJ53" s="19"/>
      <c r="AK53" s="19">
        <v>1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/>
      <c r="F54" s="44"/>
      <c r="G54" s="5"/>
      <c r="H54" s="2"/>
      <c r="I54" s="2"/>
      <c r="J54" s="2"/>
      <c r="K54" s="2">
        <f t="shared" si="21"/>
        <v>0</v>
      </c>
      <c r="L54" s="2"/>
      <c r="M54" s="11"/>
      <c r="N54" s="11"/>
      <c r="O54" s="5"/>
      <c r="P54" s="2">
        <f t="shared" si="22"/>
        <v>0</v>
      </c>
      <c r="Q54" s="5"/>
      <c r="R54" s="5"/>
      <c r="S54" s="2"/>
      <c r="T54" s="5"/>
      <c r="U54" s="2">
        <f t="shared" si="23"/>
        <v>0</v>
      </c>
      <c r="V54" s="5"/>
      <c r="W54" s="2"/>
      <c r="X54" s="2"/>
      <c r="Y54" s="5"/>
      <c r="Z54" s="2">
        <f t="shared" si="24"/>
        <v>0</v>
      </c>
      <c r="AA54" s="5"/>
      <c r="AB54" s="5"/>
      <c r="AC54" s="2">
        <f t="shared" si="25"/>
        <v>0</v>
      </c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>
        <v>1</v>
      </c>
      <c r="F55" s="44"/>
      <c r="G55" s="5">
        <v>1</v>
      </c>
      <c r="H55" s="2"/>
      <c r="I55" s="2"/>
      <c r="J55" s="2">
        <v>1</v>
      </c>
      <c r="K55" s="2">
        <f t="shared" si="21"/>
        <v>1</v>
      </c>
      <c r="L55" s="2"/>
      <c r="M55" s="11"/>
      <c r="N55" s="11"/>
      <c r="O55" s="5"/>
      <c r="P55" s="2">
        <f t="shared" si="22"/>
        <v>1</v>
      </c>
      <c r="Q55" s="5"/>
      <c r="R55" s="5"/>
      <c r="S55" s="2">
        <v>1</v>
      </c>
      <c r="T55" s="5"/>
      <c r="U55" s="2">
        <f t="shared" si="23"/>
        <v>0</v>
      </c>
      <c r="V55" s="5"/>
      <c r="W55" s="2"/>
      <c r="X55" s="2"/>
      <c r="Y55" s="5"/>
      <c r="Z55" s="2">
        <f t="shared" si="24"/>
        <v>1</v>
      </c>
      <c r="AA55" s="5"/>
      <c r="AB55" s="5"/>
      <c r="AC55" s="2">
        <f t="shared" si="25"/>
        <v>1</v>
      </c>
      <c r="AD55" s="44"/>
      <c r="AE55" s="44"/>
      <c r="AF55" s="13"/>
      <c r="AG55" s="44"/>
      <c r="AH55" s="44"/>
      <c r="AI55" s="13"/>
      <c r="AJ55" s="19"/>
      <c r="AK55" s="19"/>
      <c r="AL55" s="19">
        <v>1</v>
      </c>
      <c r="AM55" s="19"/>
      <c r="AN55" s="19">
        <v>1</v>
      </c>
      <c r="AO55" s="19">
        <v>1</v>
      </c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5"/>
      <c r="H56" s="2"/>
      <c r="I56" s="2"/>
      <c r="J56" s="2"/>
      <c r="K56" s="2">
        <f t="shared" si="21"/>
        <v>0</v>
      </c>
      <c r="L56" s="2"/>
      <c r="M56" s="11"/>
      <c r="N56" s="11"/>
      <c r="O56" s="5"/>
      <c r="P56" s="2">
        <f t="shared" si="22"/>
        <v>0</v>
      </c>
      <c r="Q56" s="5"/>
      <c r="R56" s="5"/>
      <c r="S56" s="2"/>
      <c r="T56" s="5"/>
      <c r="U56" s="2">
        <f t="shared" si="23"/>
        <v>0</v>
      </c>
      <c r="V56" s="5"/>
      <c r="W56" s="2"/>
      <c r="X56" s="2"/>
      <c r="Y56" s="5"/>
      <c r="Z56" s="2">
        <f t="shared" si="24"/>
        <v>0</v>
      </c>
      <c r="AA56" s="5"/>
      <c r="AB56" s="5"/>
      <c r="AC56" s="2">
        <f t="shared" si="25"/>
        <v>0</v>
      </c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5"/>
      <c r="H57" s="2"/>
      <c r="I57" s="2"/>
      <c r="J57" s="2">
        <v>1</v>
      </c>
      <c r="K57" s="2">
        <f t="shared" si="21"/>
        <v>1</v>
      </c>
      <c r="L57" s="2"/>
      <c r="M57" s="11"/>
      <c r="N57" s="11"/>
      <c r="O57" s="5"/>
      <c r="P57" s="2">
        <f t="shared" si="22"/>
        <v>1</v>
      </c>
      <c r="Q57" s="5">
        <v>1</v>
      </c>
      <c r="R57" s="5"/>
      <c r="S57" s="2"/>
      <c r="T57" s="5"/>
      <c r="U57" s="2">
        <f t="shared" si="23"/>
        <v>0</v>
      </c>
      <c r="V57" s="5"/>
      <c r="W57" s="2"/>
      <c r="X57" s="2"/>
      <c r="Y57" s="5"/>
      <c r="Z57" s="2">
        <f t="shared" si="24"/>
        <v>1</v>
      </c>
      <c r="AA57" s="5"/>
      <c r="AB57" s="5"/>
      <c r="AC57" s="2">
        <f t="shared" si="25"/>
        <v>0</v>
      </c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5"/>
      <c r="H58" s="2"/>
      <c r="I58" s="2"/>
      <c r="J58" s="2"/>
      <c r="K58" s="2">
        <f t="shared" si="21"/>
        <v>0</v>
      </c>
      <c r="L58" s="2"/>
      <c r="M58" s="11"/>
      <c r="N58" s="11"/>
      <c r="O58" s="5"/>
      <c r="P58" s="2">
        <f t="shared" si="22"/>
        <v>0</v>
      </c>
      <c r="Q58" s="5"/>
      <c r="R58" s="5"/>
      <c r="S58" s="2"/>
      <c r="T58" s="5"/>
      <c r="U58" s="2">
        <f t="shared" si="23"/>
        <v>0</v>
      </c>
      <c r="V58" s="5"/>
      <c r="W58" s="2"/>
      <c r="X58" s="2"/>
      <c r="Y58" s="5"/>
      <c r="Z58" s="2">
        <f t="shared" si="24"/>
        <v>0</v>
      </c>
      <c r="AA58" s="5"/>
      <c r="AB58" s="5"/>
      <c r="AC58" s="2">
        <f t="shared" si="25"/>
        <v>0</v>
      </c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/>
      <c r="F59" s="44"/>
      <c r="G59" s="5"/>
      <c r="H59" s="2"/>
      <c r="I59" s="2"/>
      <c r="J59" s="2"/>
      <c r="K59" s="2">
        <f t="shared" si="21"/>
        <v>0</v>
      </c>
      <c r="L59" s="2"/>
      <c r="M59" s="11"/>
      <c r="N59" s="11"/>
      <c r="O59" s="5"/>
      <c r="P59" s="2">
        <f t="shared" si="22"/>
        <v>0</v>
      </c>
      <c r="Q59" s="5"/>
      <c r="R59" s="5"/>
      <c r="S59" s="2"/>
      <c r="T59" s="5"/>
      <c r="U59" s="2">
        <f t="shared" si="23"/>
        <v>0</v>
      </c>
      <c r="V59" s="5"/>
      <c r="W59" s="2"/>
      <c r="X59" s="2"/>
      <c r="Y59" s="5"/>
      <c r="Z59" s="2">
        <f t="shared" si="24"/>
        <v>0</v>
      </c>
      <c r="AA59" s="5"/>
      <c r="AB59" s="5"/>
      <c r="AC59" s="2">
        <f t="shared" si="25"/>
        <v>0</v>
      </c>
      <c r="AD59" s="44"/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>
        <v>2</v>
      </c>
      <c r="F60" s="44"/>
      <c r="G60" s="5">
        <v>2</v>
      </c>
      <c r="H60" s="2"/>
      <c r="I60" s="2"/>
      <c r="J60" s="2">
        <v>2</v>
      </c>
      <c r="K60" s="2">
        <f t="shared" si="21"/>
        <v>1</v>
      </c>
      <c r="L60" s="2">
        <v>1</v>
      </c>
      <c r="M60" s="11"/>
      <c r="N60" s="11"/>
      <c r="O60" s="5"/>
      <c r="P60" s="2">
        <f t="shared" si="22"/>
        <v>3</v>
      </c>
      <c r="Q60" s="5"/>
      <c r="R60" s="5">
        <v>1</v>
      </c>
      <c r="S60" s="2"/>
      <c r="T60" s="5"/>
      <c r="U60" s="2">
        <f t="shared" si="23"/>
        <v>2</v>
      </c>
      <c r="V60" s="5">
        <v>1</v>
      </c>
      <c r="W60" s="2">
        <v>1</v>
      </c>
      <c r="X60" s="2"/>
      <c r="Y60" s="5"/>
      <c r="Z60" s="2">
        <f t="shared" si="24"/>
        <v>3</v>
      </c>
      <c r="AA60" s="5"/>
      <c r="AB60" s="5"/>
      <c r="AC60" s="2">
        <f t="shared" si="25"/>
        <v>0</v>
      </c>
      <c r="AD60" s="44"/>
      <c r="AE60" s="44">
        <v>2</v>
      </c>
      <c r="AF60" s="13"/>
      <c r="AG60" s="44">
        <v>2</v>
      </c>
      <c r="AH60" s="44">
        <v>1</v>
      </c>
      <c r="AI60" s="13">
        <v>1</v>
      </c>
      <c r="AJ60" s="19"/>
      <c r="AK60" s="19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2">
        <v>4</v>
      </c>
      <c r="F61" s="44"/>
      <c r="G61" s="52">
        <v>4</v>
      </c>
      <c r="H61" s="2"/>
      <c r="I61" s="2"/>
      <c r="J61" s="2">
        <v>7</v>
      </c>
      <c r="K61" s="2">
        <f t="shared" si="21"/>
        <v>5</v>
      </c>
      <c r="L61" s="2">
        <v>2</v>
      </c>
      <c r="M61" s="11"/>
      <c r="N61" s="11"/>
      <c r="O61" s="5"/>
      <c r="P61" s="2">
        <f t="shared" si="22"/>
        <v>4</v>
      </c>
      <c r="Q61" s="5"/>
      <c r="R61" s="5">
        <v>2</v>
      </c>
      <c r="S61" s="2">
        <v>1</v>
      </c>
      <c r="T61" s="5"/>
      <c r="U61" s="2">
        <f t="shared" si="23"/>
        <v>1</v>
      </c>
      <c r="V61" s="5"/>
      <c r="W61" s="2">
        <v>1</v>
      </c>
      <c r="X61" s="2"/>
      <c r="Y61" s="5"/>
      <c r="Z61" s="2">
        <f t="shared" si="24"/>
        <v>4</v>
      </c>
      <c r="AA61" s="5"/>
      <c r="AB61" s="5">
        <v>1</v>
      </c>
      <c r="AC61" s="2">
        <f t="shared" si="25"/>
        <v>5</v>
      </c>
      <c r="AD61" s="44">
        <v>1</v>
      </c>
      <c r="AE61" s="44"/>
      <c r="AF61" s="13">
        <v>1</v>
      </c>
      <c r="AG61" s="44">
        <v>1</v>
      </c>
      <c r="AH61" s="44"/>
      <c r="AI61" s="13">
        <v>1</v>
      </c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>
        <v>1</v>
      </c>
      <c r="F62" s="44">
        <v>1</v>
      </c>
      <c r="G62" s="5"/>
      <c r="H62" s="2"/>
      <c r="I62" s="2"/>
      <c r="J62" s="2"/>
      <c r="K62" s="2">
        <f t="shared" si="21"/>
        <v>0</v>
      </c>
      <c r="L62" s="2"/>
      <c r="M62" s="11"/>
      <c r="N62" s="11"/>
      <c r="O62" s="5"/>
      <c r="P62" s="2">
        <f t="shared" si="22"/>
        <v>0</v>
      </c>
      <c r="Q62" s="5"/>
      <c r="R62" s="5"/>
      <c r="S62" s="2"/>
      <c r="T62" s="5"/>
      <c r="U62" s="2">
        <f t="shared" si="23"/>
        <v>0</v>
      </c>
      <c r="V62" s="5"/>
      <c r="W62" s="2"/>
      <c r="X62" s="2"/>
      <c r="Y62" s="5"/>
      <c r="Z62" s="2">
        <f t="shared" si="24"/>
        <v>0</v>
      </c>
      <c r="AA62" s="5"/>
      <c r="AB62" s="5"/>
      <c r="AC62" s="2">
        <f t="shared" si="25"/>
        <v>1</v>
      </c>
      <c r="AD62" s="44"/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2"/>
      <c r="H63" s="2"/>
      <c r="I63" s="2"/>
      <c r="J63" s="2"/>
      <c r="K63" s="2">
        <f t="shared" si="21"/>
        <v>0</v>
      </c>
      <c r="L63" s="2"/>
      <c r="M63" s="11"/>
      <c r="N63" s="11"/>
      <c r="O63" s="5"/>
      <c r="P63" s="2">
        <f t="shared" si="22"/>
        <v>0</v>
      </c>
      <c r="Q63" s="5"/>
      <c r="R63" s="5"/>
      <c r="S63" s="2"/>
      <c r="T63" s="5"/>
      <c r="U63" s="2">
        <f t="shared" si="23"/>
        <v>0</v>
      </c>
      <c r="V63" s="5"/>
      <c r="W63" s="2"/>
      <c r="X63" s="2"/>
      <c r="Y63" s="5"/>
      <c r="Z63" s="2">
        <f t="shared" si="24"/>
        <v>0</v>
      </c>
      <c r="AA63" s="5"/>
      <c r="AB63" s="5"/>
      <c r="AC63" s="2">
        <f t="shared" si="25"/>
        <v>0</v>
      </c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/>
      <c r="F64" s="44"/>
      <c r="G64" s="2"/>
      <c r="H64" s="2"/>
      <c r="I64" s="2"/>
      <c r="J64" s="2">
        <v>1</v>
      </c>
      <c r="K64" s="2">
        <f t="shared" si="21"/>
        <v>0</v>
      </c>
      <c r="L64" s="2">
        <v>1</v>
      </c>
      <c r="M64" s="11"/>
      <c r="N64" s="11"/>
      <c r="O64" s="5"/>
      <c r="P64" s="2">
        <f t="shared" si="22"/>
        <v>0</v>
      </c>
      <c r="Q64" s="5"/>
      <c r="R64" s="5"/>
      <c r="S64" s="2"/>
      <c r="T64" s="5"/>
      <c r="U64" s="2">
        <f t="shared" si="23"/>
        <v>0</v>
      </c>
      <c r="V64" s="5"/>
      <c r="W64" s="2"/>
      <c r="X64" s="2"/>
      <c r="Y64" s="5"/>
      <c r="Z64" s="2">
        <f t="shared" si="24"/>
        <v>0</v>
      </c>
      <c r="AA64" s="5"/>
      <c r="AB64" s="5"/>
      <c r="AC64" s="2">
        <f t="shared" si="25"/>
        <v>0</v>
      </c>
      <c r="AD64" s="44"/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1</v>
      </c>
      <c r="F65" s="42">
        <f t="shared" ref="F65:AP65" si="26">SUM(F66:F71)</f>
        <v>0</v>
      </c>
      <c r="G65" s="42">
        <f t="shared" si="26"/>
        <v>1</v>
      </c>
      <c r="H65" s="42">
        <f t="shared" si="26"/>
        <v>0</v>
      </c>
      <c r="I65" s="42">
        <f t="shared" si="26"/>
        <v>0</v>
      </c>
      <c r="J65" s="42">
        <f t="shared" si="26"/>
        <v>2</v>
      </c>
      <c r="K65" s="42">
        <f t="shared" si="26"/>
        <v>2</v>
      </c>
      <c r="L65" s="42">
        <f t="shared" si="26"/>
        <v>0</v>
      </c>
      <c r="M65" s="42">
        <f t="shared" si="26"/>
        <v>0</v>
      </c>
      <c r="N65" s="42">
        <f t="shared" si="26"/>
        <v>0</v>
      </c>
      <c r="O65" s="42">
        <f t="shared" si="26"/>
        <v>0</v>
      </c>
      <c r="P65" s="42">
        <f t="shared" si="26"/>
        <v>1</v>
      </c>
      <c r="Q65" s="42">
        <f t="shared" si="26"/>
        <v>0</v>
      </c>
      <c r="R65" s="42">
        <f t="shared" si="26"/>
        <v>0</v>
      </c>
      <c r="S65" s="42">
        <f t="shared" si="26"/>
        <v>1</v>
      </c>
      <c r="T65" s="42">
        <f t="shared" si="26"/>
        <v>0</v>
      </c>
      <c r="U65" s="42">
        <f t="shared" si="26"/>
        <v>0</v>
      </c>
      <c r="V65" s="42">
        <f t="shared" si="26"/>
        <v>0</v>
      </c>
      <c r="W65" s="42">
        <f t="shared" si="26"/>
        <v>0</v>
      </c>
      <c r="X65" s="42">
        <f t="shared" si="26"/>
        <v>0</v>
      </c>
      <c r="Y65" s="42">
        <f t="shared" si="26"/>
        <v>0</v>
      </c>
      <c r="Z65" s="42">
        <f t="shared" si="26"/>
        <v>1</v>
      </c>
      <c r="AA65" s="42">
        <f t="shared" si="26"/>
        <v>0</v>
      </c>
      <c r="AB65" s="42">
        <f t="shared" si="26"/>
        <v>0</v>
      </c>
      <c r="AC65" s="42">
        <f t="shared" si="26"/>
        <v>2</v>
      </c>
      <c r="AD65" s="42">
        <f t="shared" si="26"/>
        <v>0</v>
      </c>
      <c r="AE65" s="42">
        <f t="shared" si="26"/>
        <v>0</v>
      </c>
      <c r="AF65" s="42">
        <f t="shared" si="26"/>
        <v>2</v>
      </c>
      <c r="AG65" s="42">
        <f t="shared" si="26"/>
        <v>2</v>
      </c>
      <c r="AH65" s="42">
        <f t="shared" si="26"/>
        <v>0</v>
      </c>
      <c r="AI65" s="42">
        <f t="shared" si="26"/>
        <v>2</v>
      </c>
      <c r="AJ65" s="42">
        <f t="shared" si="26"/>
        <v>0</v>
      </c>
      <c r="AK65" s="42">
        <f t="shared" si="26"/>
        <v>0</v>
      </c>
      <c r="AL65" s="42">
        <f t="shared" si="26"/>
        <v>0</v>
      </c>
      <c r="AM65" s="42">
        <f t="shared" si="26"/>
        <v>0</v>
      </c>
      <c r="AN65" s="42">
        <f t="shared" si="26"/>
        <v>0</v>
      </c>
      <c r="AO65" s="42">
        <f t="shared" si="26"/>
        <v>0</v>
      </c>
      <c r="AP65" s="42">
        <f t="shared" si="26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44"/>
      <c r="G66" s="2"/>
      <c r="H66" s="2"/>
      <c r="I66" s="2"/>
      <c r="J66" s="2"/>
      <c r="K66" s="2">
        <f t="shared" ref="K66:K71" si="27">J66-L66-M66</f>
        <v>0</v>
      </c>
      <c r="L66" s="2"/>
      <c r="M66" s="11"/>
      <c r="N66" s="11"/>
      <c r="O66" s="5"/>
      <c r="P66" s="2">
        <f t="shared" ref="P66:P71" si="28">Q66+R66+S66+T66+U66</f>
        <v>0</v>
      </c>
      <c r="Q66" s="5"/>
      <c r="R66" s="5"/>
      <c r="S66" s="2"/>
      <c r="T66" s="5"/>
      <c r="U66" s="2">
        <f t="shared" ref="U66:U71" si="29">V66+W66+X66</f>
        <v>0</v>
      </c>
      <c r="V66" s="5"/>
      <c r="W66" s="2"/>
      <c r="X66" s="2"/>
      <c r="Y66" s="5"/>
      <c r="Z66" s="2">
        <f t="shared" ref="Z66:Z71" si="30">P66+Y66</f>
        <v>0</v>
      </c>
      <c r="AA66" s="5"/>
      <c r="AB66" s="5"/>
      <c r="AC66" s="2">
        <f t="shared" ref="AC66:AC71" si="31">F66+G66+K66-Z66-AA66-O66-N66</f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44"/>
      <c r="G67" s="2"/>
      <c r="H67" s="2"/>
      <c r="I67" s="2"/>
      <c r="J67" s="2"/>
      <c r="K67" s="2">
        <f t="shared" si="27"/>
        <v>0</v>
      </c>
      <c r="L67" s="2"/>
      <c r="M67" s="11"/>
      <c r="N67" s="11"/>
      <c r="O67" s="5"/>
      <c r="P67" s="2">
        <f t="shared" si="28"/>
        <v>0</v>
      </c>
      <c r="Q67" s="5"/>
      <c r="R67" s="5"/>
      <c r="S67" s="2"/>
      <c r="T67" s="5"/>
      <c r="U67" s="2">
        <f t="shared" si="29"/>
        <v>0</v>
      </c>
      <c r="V67" s="5"/>
      <c r="W67" s="2"/>
      <c r="X67" s="2"/>
      <c r="Y67" s="5"/>
      <c r="Z67" s="2">
        <f t="shared" si="30"/>
        <v>0</v>
      </c>
      <c r="AA67" s="5"/>
      <c r="AB67" s="5"/>
      <c r="AC67" s="2">
        <f t="shared" si="31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>
        <v>1</v>
      </c>
      <c r="F68" s="44"/>
      <c r="G68" s="2">
        <v>1</v>
      </c>
      <c r="H68" s="2"/>
      <c r="I68" s="2"/>
      <c r="J68" s="2">
        <v>1</v>
      </c>
      <c r="K68" s="2">
        <f t="shared" si="27"/>
        <v>1</v>
      </c>
      <c r="L68" s="2"/>
      <c r="M68" s="11"/>
      <c r="N68" s="11"/>
      <c r="O68" s="5"/>
      <c r="P68" s="2">
        <f t="shared" si="28"/>
        <v>1</v>
      </c>
      <c r="Q68" s="5"/>
      <c r="R68" s="5"/>
      <c r="S68" s="2">
        <v>1</v>
      </c>
      <c r="T68" s="5"/>
      <c r="U68" s="2">
        <f t="shared" si="29"/>
        <v>0</v>
      </c>
      <c r="V68" s="5"/>
      <c r="W68" s="2"/>
      <c r="X68" s="2"/>
      <c r="Y68" s="5"/>
      <c r="Z68" s="2">
        <f t="shared" si="30"/>
        <v>1</v>
      </c>
      <c r="AA68" s="5"/>
      <c r="AB68" s="5"/>
      <c r="AC68" s="2">
        <f t="shared" si="31"/>
        <v>1</v>
      </c>
      <c r="AD68" s="44"/>
      <c r="AE68" s="44"/>
      <c r="AF68" s="13">
        <v>1</v>
      </c>
      <c r="AG68" s="44">
        <v>1</v>
      </c>
      <c r="AH68" s="44"/>
      <c r="AI68" s="13">
        <v>1</v>
      </c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44"/>
      <c r="G69" s="2"/>
      <c r="H69" s="2"/>
      <c r="I69" s="2"/>
      <c r="J69" s="2"/>
      <c r="K69" s="2">
        <f t="shared" si="27"/>
        <v>0</v>
      </c>
      <c r="L69" s="2"/>
      <c r="M69" s="11"/>
      <c r="N69" s="11"/>
      <c r="O69" s="5"/>
      <c r="P69" s="2">
        <f t="shared" si="28"/>
        <v>0</v>
      </c>
      <c r="Q69" s="5"/>
      <c r="R69" s="5"/>
      <c r="S69" s="2"/>
      <c r="T69" s="5"/>
      <c r="U69" s="2">
        <f t="shared" si="29"/>
        <v>0</v>
      </c>
      <c r="V69" s="5"/>
      <c r="W69" s="2"/>
      <c r="X69" s="2"/>
      <c r="Y69" s="5"/>
      <c r="Z69" s="2">
        <f t="shared" si="30"/>
        <v>0</v>
      </c>
      <c r="AA69" s="5"/>
      <c r="AB69" s="5"/>
      <c r="AC69" s="2">
        <f t="shared" si="31"/>
        <v>0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"/>
      <c r="F70" s="44"/>
      <c r="G70" s="2"/>
      <c r="H70" s="2"/>
      <c r="I70" s="2"/>
      <c r="J70" s="2">
        <v>1</v>
      </c>
      <c r="K70" s="2">
        <f t="shared" si="27"/>
        <v>1</v>
      </c>
      <c r="L70" s="2"/>
      <c r="M70" s="11"/>
      <c r="N70" s="11"/>
      <c r="O70" s="5"/>
      <c r="P70" s="2">
        <f t="shared" si="28"/>
        <v>0</v>
      </c>
      <c r="Q70" s="5"/>
      <c r="R70" s="5"/>
      <c r="S70" s="2"/>
      <c r="T70" s="5"/>
      <c r="U70" s="2">
        <f t="shared" si="29"/>
        <v>0</v>
      </c>
      <c r="V70" s="5"/>
      <c r="W70" s="2"/>
      <c r="X70" s="2"/>
      <c r="Y70" s="5"/>
      <c r="Z70" s="2">
        <f t="shared" si="30"/>
        <v>0</v>
      </c>
      <c r="AA70" s="5"/>
      <c r="AB70" s="5"/>
      <c r="AC70" s="2">
        <f t="shared" si="31"/>
        <v>1</v>
      </c>
      <c r="AD70" s="44"/>
      <c r="AE70" s="44"/>
      <c r="AF70" s="13">
        <v>1</v>
      </c>
      <c r="AG70" s="44">
        <v>1</v>
      </c>
      <c r="AH70" s="44"/>
      <c r="AI70" s="13">
        <v>1</v>
      </c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/>
      <c r="F71" s="44"/>
      <c r="G71" s="2"/>
      <c r="H71" s="2"/>
      <c r="I71" s="2"/>
      <c r="J71" s="2"/>
      <c r="K71" s="2">
        <f t="shared" si="27"/>
        <v>0</v>
      </c>
      <c r="L71" s="2"/>
      <c r="M71" s="11"/>
      <c r="N71" s="11"/>
      <c r="O71" s="5"/>
      <c r="P71" s="2">
        <f t="shared" si="28"/>
        <v>0</v>
      </c>
      <c r="Q71" s="5"/>
      <c r="R71" s="5"/>
      <c r="S71" s="2"/>
      <c r="T71" s="5"/>
      <c r="U71" s="2">
        <f t="shared" si="29"/>
        <v>0</v>
      </c>
      <c r="V71" s="5"/>
      <c r="W71" s="2"/>
      <c r="X71" s="2"/>
      <c r="Y71" s="5"/>
      <c r="Z71" s="2">
        <f t="shared" si="30"/>
        <v>0</v>
      </c>
      <c r="AA71" s="5"/>
      <c r="AB71" s="5"/>
      <c r="AC71" s="2">
        <f t="shared" si="31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5</v>
      </c>
      <c r="F72" s="42">
        <f t="shared" ref="F72:AP72" si="32">SUM(F73:F79)</f>
        <v>0</v>
      </c>
      <c r="G72" s="42">
        <f t="shared" si="32"/>
        <v>5</v>
      </c>
      <c r="H72" s="42">
        <f t="shared" si="32"/>
        <v>0</v>
      </c>
      <c r="I72" s="42">
        <f t="shared" si="32"/>
        <v>0</v>
      </c>
      <c r="J72" s="42">
        <f t="shared" si="32"/>
        <v>20</v>
      </c>
      <c r="K72" s="42">
        <f t="shared" si="32"/>
        <v>17</v>
      </c>
      <c r="L72" s="42">
        <f t="shared" si="32"/>
        <v>3</v>
      </c>
      <c r="M72" s="42">
        <f t="shared" si="32"/>
        <v>0</v>
      </c>
      <c r="N72" s="42">
        <f t="shared" si="32"/>
        <v>0</v>
      </c>
      <c r="O72" s="42">
        <f t="shared" si="32"/>
        <v>0</v>
      </c>
      <c r="P72" s="42">
        <f t="shared" si="32"/>
        <v>8</v>
      </c>
      <c r="Q72" s="42">
        <f t="shared" si="32"/>
        <v>2</v>
      </c>
      <c r="R72" s="42">
        <f t="shared" si="32"/>
        <v>2</v>
      </c>
      <c r="S72" s="42">
        <f t="shared" si="32"/>
        <v>4</v>
      </c>
      <c r="T72" s="42">
        <f t="shared" si="32"/>
        <v>0</v>
      </c>
      <c r="U72" s="42">
        <f t="shared" si="32"/>
        <v>0</v>
      </c>
      <c r="V72" s="42">
        <f t="shared" si="32"/>
        <v>0</v>
      </c>
      <c r="W72" s="42">
        <f t="shared" si="32"/>
        <v>0</v>
      </c>
      <c r="X72" s="42">
        <f t="shared" si="32"/>
        <v>0</v>
      </c>
      <c r="Y72" s="42">
        <f t="shared" si="32"/>
        <v>1</v>
      </c>
      <c r="Z72" s="42">
        <f t="shared" si="32"/>
        <v>9</v>
      </c>
      <c r="AA72" s="42">
        <f t="shared" si="32"/>
        <v>0</v>
      </c>
      <c r="AB72" s="42">
        <f t="shared" si="32"/>
        <v>0</v>
      </c>
      <c r="AC72" s="42">
        <f t="shared" si="32"/>
        <v>13</v>
      </c>
      <c r="AD72" s="42">
        <f t="shared" si="32"/>
        <v>0</v>
      </c>
      <c r="AE72" s="42">
        <f t="shared" si="32"/>
        <v>5</v>
      </c>
      <c r="AF72" s="42">
        <f t="shared" si="32"/>
        <v>0</v>
      </c>
      <c r="AG72" s="42">
        <f t="shared" si="32"/>
        <v>5</v>
      </c>
      <c r="AH72" s="42">
        <f t="shared" si="32"/>
        <v>2</v>
      </c>
      <c r="AI72" s="42">
        <f t="shared" si="32"/>
        <v>3</v>
      </c>
      <c r="AJ72" s="42">
        <f t="shared" si="32"/>
        <v>0</v>
      </c>
      <c r="AK72" s="42">
        <f t="shared" si="32"/>
        <v>3</v>
      </c>
      <c r="AL72" s="42">
        <f t="shared" si="32"/>
        <v>1</v>
      </c>
      <c r="AM72" s="42">
        <f t="shared" si="32"/>
        <v>0</v>
      </c>
      <c r="AN72" s="42">
        <f t="shared" si="32"/>
        <v>1</v>
      </c>
      <c r="AO72" s="42">
        <f t="shared" si="32"/>
        <v>1</v>
      </c>
      <c r="AP72" s="42">
        <f t="shared" si="32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/>
      <c r="K73" s="2">
        <f t="shared" ref="K73:K79" si="33">J73-L73-M73</f>
        <v>0</v>
      </c>
      <c r="L73" s="2"/>
      <c r="M73" s="11"/>
      <c r="N73" s="11"/>
      <c r="O73" s="5"/>
      <c r="P73" s="2">
        <f t="shared" ref="P73:P79" si="34">Q73+R73+S73+T73+U73</f>
        <v>0</v>
      </c>
      <c r="Q73" s="5"/>
      <c r="R73" s="5"/>
      <c r="S73" s="2"/>
      <c r="T73" s="5"/>
      <c r="U73" s="2">
        <f t="shared" ref="U73:U79" si="35">V73+W73+X73</f>
        <v>0</v>
      </c>
      <c r="V73" s="5"/>
      <c r="W73" s="2"/>
      <c r="X73" s="2"/>
      <c r="Y73" s="5"/>
      <c r="Z73" s="2">
        <f t="shared" ref="Z73:Z79" si="36">P73+Y73</f>
        <v>0</v>
      </c>
      <c r="AA73" s="5"/>
      <c r="AB73" s="5"/>
      <c r="AC73" s="2">
        <f t="shared" ref="AC73:AC79" si="37">F73+G73+K73-Z73-AA73-O73-N73</f>
        <v>0</v>
      </c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/>
      <c r="F74" s="44"/>
      <c r="G74" s="5"/>
      <c r="H74" s="2"/>
      <c r="I74" s="2"/>
      <c r="J74" s="2">
        <v>2</v>
      </c>
      <c r="K74" s="2">
        <f t="shared" si="33"/>
        <v>2</v>
      </c>
      <c r="L74" s="2"/>
      <c r="M74" s="11"/>
      <c r="N74" s="11"/>
      <c r="O74" s="5"/>
      <c r="P74" s="2">
        <f t="shared" si="34"/>
        <v>0</v>
      </c>
      <c r="Q74" s="5"/>
      <c r="R74" s="5"/>
      <c r="S74" s="2"/>
      <c r="T74" s="5"/>
      <c r="U74" s="2">
        <f t="shared" si="35"/>
        <v>0</v>
      </c>
      <c r="V74" s="5"/>
      <c r="W74" s="2"/>
      <c r="X74" s="2"/>
      <c r="Y74" s="5">
        <v>1</v>
      </c>
      <c r="Z74" s="2">
        <f t="shared" si="36"/>
        <v>1</v>
      </c>
      <c r="AA74" s="5"/>
      <c r="AB74" s="5"/>
      <c r="AC74" s="2">
        <f t="shared" si="37"/>
        <v>1</v>
      </c>
      <c r="AD74" s="44"/>
      <c r="AE74" s="44"/>
      <c r="AF74" s="13"/>
      <c r="AG74" s="44"/>
      <c r="AH74" s="44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5"/>
      <c r="H75" s="2"/>
      <c r="I75" s="2"/>
      <c r="J75" s="2"/>
      <c r="K75" s="2">
        <f t="shared" si="33"/>
        <v>0</v>
      </c>
      <c r="L75" s="2"/>
      <c r="M75" s="11"/>
      <c r="N75" s="11"/>
      <c r="O75" s="5"/>
      <c r="P75" s="2">
        <f t="shared" si="34"/>
        <v>0</v>
      </c>
      <c r="Q75" s="5"/>
      <c r="R75" s="5"/>
      <c r="S75" s="2"/>
      <c r="T75" s="5"/>
      <c r="U75" s="2">
        <f t="shared" si="35"/>
        <v>0</v>
      </c>
      <c r="V75" s="5"/>
      <c r="W75" s="2"/>
      <c r="X75" s="2"/>
      <c r="Y75" s="5"/>
      <c r="Z75" s="2">
        <f t="shared" si="36"/>
        <v>0</v>
      </c>
      <c r="AA75" s="5"/>
      <c r="AB75" s="5"/>
      <c r="AC75" s="2">
        <f t="shared" si="37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5"/>
      <c r="H76" s="2"/>
      <c r="I76" s="2"/>
      <c r="J76" s="2">
        <v>1</v>
      </c>
      <c r="K76" s="2">
        <f t="shared" si="33"/>
        <v>1</v>
      </c>
      <c r="L76" s="2"/>
      <c r="M76" s="11"/>
      <c r="N76" s="11"/>
      <c r="O76" s="5"/>
      <c r="P76" s="2">
        <f t="shared" si="34"/>
        <v>1</v>
      </c>
      <c r="Q76" s="5"/>
      <c r="R76" s="5"/>
      <c r="S76" s="2">
        <v>1</v>
      </c>
      <c r="T76" s="5"/>
      <c r="U76" s="2">
        <f t="shared" si="35"/>
        <v>0</v>
      </c>
      <c r="V76" s="5"/>
      <c r="W76" s="2"/>
      <c r="X76" s="2"/>
      <c r="Y76" s="5"/>
      <c r="Z76" s="2">
        <f t="shared" si="36"/>
        <v>1</v>
      </c>
      <c r="AA76" s="5"/>
      <c r="AB76" s="5"/>
      <c r="AC76" s="2">
        <f t="shared" si="37"/>
        <v>0</v>
      </c>
      <c r="AD76" s="44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3</v>
      </c>
      <c r="F77" s="44"/>
      <c r="G77" s="5">
        <v>3</v>
      </c>
      <c r="H77" s="2"/>
      <c r="I77" s="2"/>
      <c r="J77" s="2">
        <v>7</v>
      </c>
      <c r="K77" s="2">
        <f t="shared" si="33"/>
        <v>6</v>
      </c>
      <c r="L77" s="2">
        <v>1</v>
      </c>
      <c r="M77" s="11"/>
      <c r="N77" s="11"/>
      <c r="O77" s="5"/>
      <c r="P77" s="2">
        <f t="shared" si="34"/>
        <v>3</v>
      </c>
      <c r="Q77" s="5">
        <v>1</v>
      </c>
      <c r="R77" s="5"/>
      <c r="S77" s="2">
        <v>2</v>
      </c>
      <c r="T77" s="5"/>
      <c r="U77" s="2">
        <f t="shared" si="35"/>
        <v>0</v>
      </c>
      <c r="V77" s="5"/>
      <c r="W77" s="2"/>
      <c r="X77" s="2"/>
      <c r="Y77" s="5"/>
      <c r="Z77" s="2">
        <f t="shared" si="36"/>
        <v>3</v>
      </c>
      <c r="AA77" s="5"/>
      <c r="AB77" s="5"/>
      <c r="AC77" s="2">
        <f t="shared" si="37"/>
        <v>6</v>
      </c>
      <c r="AD77" s="44"/>
      <c r="AE77" s="44">
        <v>3</v>
      </c>
      <c r="AF77" s="13"/>
      <c r="AG77" s="44">
        <v>3</v>
      </c>
      <c r="AH77" s="44">
        <v>1</v>
      </c>
      <c r="AI77" s="13">
        <v>2</v>
      </c>
      <c r="AJ77" s="19"/>
      <c r="AK77" s="19">
        <v>2</v>
      </c>
      <c r="AL77" s="19">
        <v>1</v>
      </c>
      <c r="AM77" s="19"/>
      <c r="AN77" s="19">
        <v>1</v>
      </c>
      <c r="AO77" s="19">
        <v>1</v>
      </c>
      <c r="AP77" s="1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>
        <v>2</v>
      </c>
      <c r="F78" s="44"/>
      <c r="G78" s="5">
        <v>2</v>
      </c>
      <c r="H78" s="2"/>
      <c r="I78" s="2"/>
      <c r="J78" s="2">
        <v>10</v>
      </c>
      <c r="K78" s="2">
        <f t="shared" si="33"/>
        <v>8</v>
      </c>
      <c r="L78" s="2">
        <v>2</v>
      </c>
      <c r="M78" s="11"/>
      <c r="N78" s="11"/>
      <c r="O78" s="5"/>
      <c r="P78" s="2">
        <f t="shared" si="34"/>
        <v>4</v>
      </c>
      <c r="Q78" s="5">
        <v>1</v>
      </c>
      <c r="R78" s="5">
        <v>2</v>
      </c>
      <c r="S78" s="2">
        <v>1</v>
      </c>
      <c r="T78" s="5"/>
      <c r="U78" s="2">
        <f t="shared" si="35"/>
        <v>0</v>
      </c>
      <c r="V78" s="5"/>
      <c r="W78" s="2"/>
      <c r="X78" s="2"/>
      <c r="Y78" s="5"/>
      <c r="Z78" s="2">
        <f t="shared" si="36"/>
        <v>4</v>
      </c>
      <c r="AA78" s="5"/>
      <c r="AB78" s="5"/>
      <c r="AC78" s="2">
        <f t="shared" si="37"/>
        <v>6</v>
      </c>
      <c r="AD78" s="44"/>
      <c r="AE78" s="44">
        <v>2</v>
      </c>
      <c r="AF78" s="13"/>
      <c r="AG78" s="44">
        <v>2</v>
      </c>
      <c r="AH78" s="44">
        <v>1</v>
      </c>
      <c r="AI78" s="13">
        <v>1</v>
      </c>
      <c r="AJ78" s="19"/>
      <c r="AK78" s="19">
        <v>1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/>
      <c r="K79" s="2">
        <f t="shared" si="33"/>
        <v>0</v>
      </c>
      <c r="L79" s="2"/>
      <c r="M79" s="11"/>
      <c r="N79" s="11"/>
      <c r="O79" s="5"/>
      <c r="P79" s="2">
        <f t="shared" si="34"/>
        <v>0</v>
      </c>
      <c r="Q79" s="5"/>
      <c r="R79" s="5"/>
      <c r="S79" s="2"/>
      <c r="T79" s="5"/>
      <c r="U79" s="2">
        <f t="shared" si="35"/>
        <v>0</v>
      </c>
      <c r="V79" s="5"/>
      <c r="W79" s="2"/>
      <c r="X79" s="2"/>
      <c r="Y79" s="5"/>
      <c r="Z79" s="2">
        <f t="shared" si="36"/>
        <v>0</v>
      </c>
      <c r="AA79" s="5"/>
      <c r="AB79" s="5"/>
      <c r="AC79" s="2">
        <f t="shared" si="37"/>
        <v>0</v>
      </c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P80" si="38">SUM(F81:F82)</f>
        <v>0</v>
      </c>
      <c r="G80" s="42">
        <f t="shared" si="38"/>
        <v>0</v>
      </c>
      <c r="H80" s="42">
        <f t="shared" si="38"/>
        <v>0</v>
      </c>
      <c r="I80" s="42">
        <f t="shared" si="38"/>
        <v>0</v>
      </c>
      <c r="J80" s="42">
        <f t="shared" si="38"/>
        <v>1</v>
      </c>
      <c r="K80" s="42">
        <f t="shared" si="38"/>
        <v>1</v>
      </c>
      <c r="L80" s="42">
        <f t="shared" si="38"/>
        <v>0</v>
      </c>
      <c r="M80" s="42">
        <f t="shared" si="38"/>
        <v>0</v>
      </c>
      <c r="N80" s="42">
        <f t="shared" si="38"/>
        <v>0</v>
      </c>
      <c r="O80" s="42">
        <f t="shared" si="38"/>
        <v>0</v>
      </c>
      <c r="P80" s="42">
        <f t="shared" si="38"/>
        <v>0</v>
      </c>
      <c r="Q80" s="42">
        <f t="shared" si="38"/>
        <v>0</v>
      </c>
      <c r="R80" s="42">
        <f t="shared" si="38"/>
        <v>0</v>
      </c>
      <c r="S80" s="42">
        <f t="shared" si="38"/>
        <v>0</v>
      </c>
      <c r="T80" s="42">
        <f t="shared" si="38"/>
        <v>0</v>
      </c>
      <c r="U80" s="42">
        <f t="shared" si="38"/>
        <v>0</v>
      </c>
      <c r="V80" s="42">
        <f t="shared" si="38"/>
        <v>0</v>
      </c>
      <c r="W80" s="42">
        <f t="shared" si="38"/>
        <v>0</v>
      </c>
      <c r="X80" s="42">
        <f t="shared" si="38"/>
        <v>0</v>
      </c>
      <c r="Y80" s="42">
        <f t="shared" si="38"/>
        <v>0</v>
      </c>
      <c r="Z80" s="42">
        <f t="shared" si="38"/>
        <v>0</v>
      </c>
      <c r="AA80" s="42">
        <f t="shared" si="38"/>
        <v>0</v>
      </c>
      <c r="AB80" s="42">
        <f t="shared" si="38"/>
        <v>0</v>
      </c>
      <c r="AC80" s="42">
        <f t="shared" si="38"/>
        <v>1</v>
      </c>
      <c r="AD80" s="42">
        <f t="shared" si="38"/>
        <v>0</v>
      </c>
      <c r="AE80" s="42">
        <f t="shared" si="38"/>
        <v>0</v>
      </c>
      <c r="AF80" s="42">
        <f t="shared" si="38"/>
        <v>0</v>
      </c>
      <c r="AG80" s="42">
        <f t="shared" si="38"/>
        <v>0</v>
      </c>
      <c r="AH80" s="42">
        <f t="shared" si="38"/>
        <v>0</v>
      </c>
      <c r="AI80" s="42">
        <f t="shared" si="38"/>
        <v>0</v>
      </c>
      <c r="AJ80" s="42">
        <f t="shared" si="38"/>
        <v>0</v>
      </c>
      <c r="AK80" s="42">
        <f t="shared" si="38"/>
        <v>0</v>
      </c>
      <c r="AL80" s="42">
        <f t="shared" si="38"/>
        <v>0</v>
      </c>
      <c r="AM80" s="42">
        <f t="shared" si="38"/>
        <v>0</v>
      </c>
      <c r="AN80" s="42">
        <f t="shared" si="38"/>
        <v>0</v>
      </c>
      <c r="AO80" s="42">
        <f t="shared" si="38"/>
        <v>0</v>
      </c>
      <c r="AP80" s="42">
        <f t="shared" si="38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>
        <v>1</v>
      </c>
      <c r="K81" s="2">
        <f>J81-L81-M81</f>
        <v>1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1</v>
      </c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5</v>
      </c>
      <c r="F83" s="42">
        <f t="shared" ref="F83:AP83" si="39">SUM(F84:F104)</f>
        <v>0</v>
      </c>
      <c r="G83" s="42">
        <f t="shared" si="39"/>
        <v>5</v>
      </c>
      <c r="H83" s="42">
        <f t="shared" si="39"/>
        <v>0</v>
      </c>
      <c r="I83" s="42">
        <f t="shared" si="39"/>
        <v>0</v>
      </c>
      <c r="J83" s="42">
        <f t="shared" si="39"/>
        <v>18</v>
      </c>
      <c r="K83" s="42">
        <f t="shared" si="39"/>
        <v>16</v>
      </c>
      <c r="L83" s="42">
        <f t="shared" si="39"/>
        <v>2</v>
      </c>
      <c r="M83" s="42">
        <f t="shared" si="39"/>
        <v>0</v>
      </c>
      <c r="N83" s="42">
        <f t="shared" si="39"/>
        <v>0</v>
      </c>
      <c r="O83" s="42">
        <f t="shared" si="39"/>
        <v>0</v>
      </c>
      <c r="P83" s="42">
        <f t="shared" si="39"/>
        <v>11</v>
      </c>
      <c r="Q83" s="42">
        <f t="shared" si="39"/>
        <v>10</v>
      </c>
      <c r="R83" s="42">
        <f t="shared" si="39"/>
        <v>0</v>
      </c>
      <c r="S83" s="42">
        <f t="shared" si="39"/>
        <v>1</v>
      </c>
      <c r="T83" s="42">
        <f t="shared" si="39"/>
        <v>0</v>
      </c>
      <c r="U83" s="42">
        <f t="shared" si="39"/>
        <v>0</v>
      </c>
      <c r="V83" s="42">
        <f t="shared" si="39"/>
        <v>0</v>
      </c>
      <c r="W83" s="42">
        <f t="shared" si="39"/>
        <v>0</v>
      </c>
      <c r="X83" s="42">
        <f t="shared" si="39"/>
        <v>0</v>
      </c>
      <c r="Y83" s="42">
        <f t="shared" si="39"/>
        <v>3</v>
      </c>
      <c r="Z83" s="42">
        <f t="shared" si="39"/>
        <v>14</v>
      </c>
      <c r="AA83" s="42">
        <f t="shared" si="39"/>
        <v>0</v>
      </c>
      <c r="AB83" s="42">
        <f t="shared" si="39"/>
        <v>0</v>
      </c>
      <c r="AC83" s="42">
        <f t="shared" si="39"/>
        <v>7</v>
      </c>
      <c r="AD83" s="42">
        <f t="shared" si="39"/>
        <v>0</v>
      </c>
      <c r="AE83" s="42">
        <f t="shared" si="39"/>
        <v>2</v>
      </c>
      <c r="AF83" s="42">
        <f t="shared" si="39"/>
        <v>0</v>
      </c>
      <c r="AG83" s="42">
        <f t="shared" si="39"/>
        <v>2</v>
      </c>
      <c r="AH83" s="42">
        <f t="shared" si="39"/>
        <v>0</v>
      </c>
      <c r="AI83" s="42">
        <f t="shared" si="39"/>
        <v>2</v>
      </c>
      <c r="AJ83" s="42">
        <f t="shared" si="39"/>
        <v>0</v>
      </c>
      <c r="AK83" s="42">
        <f t="shared" si="39"/>
        <v>2</v>
      </c>
      <c r="AL83" s="42">
        <f t="shared" si="39"/>
        <v>1</v>
      </c>
      <c r="AM83" s="42">
        <f t="shared" si="39"/>
        <v>0</v>
      </c>
      <c r="AN83" s="42">
        <f t="shared" si="39"/>
        <v>1</v>
      </c>
      <c r="AO83" s="42">
        <f t="shared" si="39"/>
        <v>1</v>
      </c>
      <c r="AP83" s="42">
        <f t="shared" si="39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 t="shared" ref="K84:K95" si="40">J84-L84-M84</f>
        <v>0</v>
      </c>
      <c r="L84" s="2"/>
      <c r="M84" s="11"/>
      <c r="N84" s="11"/>
      <c r="O84" s="5"/>
      <c r="P84" s="2">
        <f t="shared" ref="P84:P95" si="41">Q84+R84+S84+T84+U84</f>
        <v>0</v>
      </c>
      <c r="Q84" s="5"/>
      <c r="R84" s="5"/>
      <c r="S84" s="2"/>
      <c r="T84" s="5"/>
      <c r="U84" s="2">
        <f t="shared" ref="U84:U95" si="42">V84+W84+X84</f>
        <v>0</v>
      </c>
      <c r="V84" s="5"/>
      <c r="W84" s="2"/>
      <c r="X84" s="2"/>
      <c r="Y84" s="5"/>
      <c r="Z84" s="2">
        <f t="shared" ref="Z84:Z95" si="43">P84+Y84</f>
        <v>0</v>
      </c>
      <c r="AA84" s="5"/>
      <c r="AB84" s="5"/>
      <c r="AC84" s="2">
        <f t="shared" ref="AC84:AC95" si="44">F84+G84+K84-Z84-AA84-O84-N84</f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/>
      <c r="F85" s="44"/>
      <c r="G85" s="5"/>
      <c r="H85" s="2"/>
      <c r="I85" s="2"/>
      <c r="J85" s="2">
        <v>3</v>
      </c>
      <c r="K85" s="2">
        <f t="shared" si="40"/>
        <v>3</v>
      </c>
      <c r="L85" s="2"/>
      <c r="M85" s="11"/>
      <c r="N85" s="11"/>
      <c r="O85" s="5"/>
      <c r="P85" s="2">
        <f t="shared" si="41"/>
        <v>3</v>
      </c>
      <c r="Q85" s="5">
        <v>2</v>
      </c>
      <c r="R85" s="5"/>
      <c r="S85" s="2">
        <v>1</v>
      </c>
      <c r="T85" s="5"/>
      <c r="U85" s="2">
        <f t="shared" si="42"/>
        <v>0</v>
      </c>
      <c r="V85" s="5"/>
      <c r="W85" s="2"/>
      <c r="X85" s="2"/>
      <c r="Y85" s="5"/>
      <c r="Z85" s="2">
        <f t="shared" si="43"/>
        <v>3</v>
      </c>
      <c r="AA85" s="5"/>
      <c r="AB85" s="5"/>
      <c r="AC85" s="2">
        <f t="shared" si="44"/>
        <v>0</v>
      </c>
      <c r="AD85" s="44"/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5"/>
      <c r="H86" s="2"/>
      <c r="I86" s="2"/>
      <c r="J86" s="2">
        <v>1</v>
      </c>
      <c r="K86" s="2">
        <f t="shared" si="40"/>
        <v>1</v>
      </c>
      <c r="L86" s="2"/>
      <c r="M86" s="11"/>
      <c r="N86" s="11"/>
      <c r="O86" s="5"/>
      <c r="P86" s="2">
        <f t="shared" si="41"/>
        <v>1</v>
      </c>
      <c r="Q86" s="5">
        <v>1</v>
      </c>
      <c r="R86" s="5"/>
      <c r="S86" s="2"/>
      <c r="T86" s="5"/>
      <c r="U86" s="2">
        <f t="shared" si="42"/>
        <v>0</v>
      </c>
      <c r="V86" s="5"/>
      <c r="W86" s="2"/>
      <c r="X86" s="2"/>
      <c r="Y86" s="5"/>
      <c r="Z86" s="2">
        <f t="shared" si="43"/>
        <v>1</v>
      </c>
      <c r="AA86" s="5"/>
      <c r="AB86" s="5"/>
      <c r="AC86" s="2">
        <f t="shared" si="44"/>
        <v>0</v>
      </c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>
        <v>1</v>
      </c>
      <c r="F87" s="44"/>
      <c r="G87" s="5">
        <v>1</v>
      </c>
      <c r="H87" s="2"/>
      <c r="I87" s="2"/>
      <c r="J87" s="2">
        <v>1</v>
      </c>
      <c r="K87" s="2">
        <f t="shared" si="40"/>
        <v>1</v>
      </c>
      <c r="L87" s="2"/>
      <c r="M87" s="11"/>
      <c r="N87" s="11"/>
      <c r="O87" s="5"/>
      <c r="P87" s="2">
        <f t="shared" si="41"/>
        <v>1</v>
      </c>
      <c r="Q87" s="5">
        <v>1</v>
      </c>
      <c r="R87" s="5"/>
      <c r="S87" s="2"/>
      <c r="T87" s="5"/>
      <c r="U87" s="2">
        <f t="shared" si="42"/>
        <v>0</v>
      </c>
      <c r="V87" s="5"/>
      <c r="W87" s="2"/>
      <c r="X87" s="2"/>
      <c r="Y87" s="5"/>
      <c r="Z87" s="2">
        <f t="shared" si="43"/>
        <v>1</v>
      </c>
      <c r="AA87" s="5"/>
      <c r="AB87" s="5"/>
      <c r="AC87" s="2">
        <f t="shared" si="44"/>
        <v>1</v>
      </c>
      <c r="AD87" s="44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5"/>
      <c r="H88" s="2"/>
      <c r="I88" s="2"/>
      <c r="J88" s="2"/>
      <c r="K88" s="2">
        <f t="shared" si="40"/>
        <v>0</v>
      </c>
      <c r="L88" s="2"/>
      <c r="M88" s="11"/>
      <c r="N88" s="11"/>
      <c r="O88" s="5"/>
      <c r="P88" s="2">
        <f t="shared" si="41"/>
        <v>0</v>
      </c>
      <c r="Q88" s="5"/>
      <c r="R88" s="5"/>
      <c r="S88" s="2"/>
      <c r="T88" s="5"/>
      <c r="U88" s="2">
        <f t="shared" si="42"/>
        <v>0</v>
      </c>
      <c r="V88" s="5"/>
      <c r="W88" s="2"/>
      <c r="X88" s="2"/>
      <c r="Y88" s="5"/>
      <c r="Z88" s="2">
        <f t="shared" si="43"/>
        <v>0</v>
      </c>
      <c r="AA88" s="5"/>
      <c r="AB88" s="5"/>
      <c r="AC88" s="2">
        <f t="shared" si="44"/>
        <v>0</v>
      </c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/>
      <c r="F89" s="44"/>
      <c r="G89" s="5"/>
      <c r="H89" s="2"/>
      <c r="I89" s="2"/>
      <c r="J89" s="2">
        <v>7</v>
      </c>
      <c r="K89" s="2">
        <f t="shared" si="40"/>
        <v>7</v>
      </c>
      <c r="L89" s="2"/>
      <c r="M89" s="11"/>
      <c r="N89" s="11"/>
      <c r="O89" s="5"/>
      <c r="P89" s="2">
        <f t="shared" si="41"/>
        <v>3</v>
      </c>
      <c r="Q89" s="5">
        <v>3</v>
      </c>
      <c r="R89" s="5"/>
      <c r="S89" s="2"/>
      <c r="T89" s="5"/>
      <c r="U89" s="2">
        <f t="shared" si="42"/>
        <v>0</v>
      </c>
      <c r="V89" s="5"/>
      <c r="W89" s="2"/>
      <c r="X89" s="2"/>
      <c r="Y89" s="5"/>
      <c r="Z89" s="2">
        <f t="shared" si="43"/>
        <v>3</v>
      </c>
      <c r="AA89" s="5"/>
      <c r="AB89" s="5"/>
      <c r="AC89" s="2">
        <f t="shared" si="44"/>
        <v>4</v>
      </c>
      <c r="AD89" s="44"/>
      <c r="AE89" s="44"/>
      <c r="AF89" s="13"/>
      <c r="AG89" s="44"/>
      <c r="AH89" s="44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2"/>
      <c r="H90" s="2"/>
      <c r="I90" s="2"/>
      <c r="J90" s="2"/>
      <c r="K90" s="2">
        <f t="shared" si="40"/>
        <v>0</v>
      </c>
      <c r="L90" s="2"/>
      <c r="M90" s="11"/>
      <c r="N90" s="11"/>
      <c r="O90" s="5"/>
      <c r="P90" s="2">
        <f t="shared" si="41"/>
        <v>0</v>
      </c>
      <c r="Q90" s="5"/>
      <c r="R90" s="5"/>
      <c r="S90" s="2"/>
      <c r="T90" s="5"/>
      <c r="U90" s="2">
        <f t="shared" si="42"/>
        <v>0</v>
      </c>
      <c r="V90" s="5"/>
      <c r="W90" s="2"/>
      <c r="X90" s="2"/>
      <c r="Y90" s="5"/>
      <c r="Z90" s="2">
        <f t="shared" si="43"/>
        <v>0</v>
      </c>
      <c r="AA90" s="5"/>
      <c r="AB90" s="5"/>
      <c r="AC90" s="2">
        <f t="shared" si="44"/>
        <v>0</v>
      </c>
      <c r="AD90" s="44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2"/>
      <c r="H91" s="2"/>
      <c r="I91" s="2"/>
      <c r="J91" s="2"/>
      <c r="K91" s="2">
        <f t="shared" si="40"/>
        <v>0</v>
      </c>
      <c r="L91" s="2"/>
      <c r="M91" s="11"/>
      <c r="N91" s="11"/>
      <c r="O91" s="5"/>
      <c r="P91" s="2">
        <f t="shared" si="41"/>
        <v>0</v>
      </c>
      <c r="Q91" s="5"/>
      <c r="R91" s="5"/>
      <c r="S91" s="2"/>
      <c r="T91" s="5"/>
      <c r="U91" s="2">
        <f t="shared" si="42"/>
        <v>0</v>
      </c>
      <c r="V91" s="5"/>
      <c r="W91" s="2"/>
      <c r="X91" s="2"/>
      <c r="Y91" s="5"/>
      <c r="Z91" s="2">
        <f t="shared" si="43"/>
        <v>0</v>
      </c>
      <c r="AA91" s="5"/>
      <c r="AB91" s="5"/>
      <c r="AC91" s="2">
        <f t="shared" si="44"/>
        <v>0</v>
      </c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2"/>
      <c r="H92" s="2"/>
      <c r="I92" s="2"/>
      <c r="J92" s="2"/>
      <c r="K92" s="2">
        <f t="shared" si="40"/>
        <v>0</v>
      </c>
      <c r="L92" s="2"/>
      <c r="M92" s="11"/>
      <c r="N92" s="11"/>
      <c r="O92" s="5"/>
      <c r="P92" s="2">
        <f t="shared" si="41"/>
        <v>1</v>
      </c>
      <c r="Q92" s="5">
        <v>1</v>
      </c>
      <c r="R92" s="5"/>
      <c r="S92" s="2"/>
      <c r="T92" s="5"/>
      <c r="U92" s="2">
        <f t="shared" si="42"/>
        <v>0</v>
      </c>
      <c r="V92" s="5"/>
      <c r="W92" s="2"/>
      <c r="X92" s="2"/>
      <c r="Y92" s="5"/>
      <c r="Z92" s="2">
        <f t="shared" si="43"/>
        <v>1</v>
      </c>
      <c r="AA92" s="5"/>
      <c r="AB92" s="5"/>
      <c r="AC92" s="2">
        <f t="shared" si="44"/>
        <v>-1</v>
      </c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/>
      <c r="K93" s="2">
        <f t="shared" si="40"/>
        <v>0</v>
      </c>
      <c r="L93" s="2"/>
      <c r="M93" s="11"/>
      <c r="N93" s="11"/>
      <c r="O93" s="5"/>
      <c r="P93" s="2">
        <f t="shared" si="41"/>
        <v>0</v>
      </c>
      <c r="Q93" s="5"/>
      <c r="R93" s="5"/>
      <c r="S93" s="2"/>
      <c r="T93" s="5"/>
      <c r="U93" s="2">
        <f t="shared" si="42"/>
        <v>0</v>
      </c>
      <c r="V93" s="5"/>
      <c r="W93" s="2"/>
      <c r="X93" s="2"/>
      <c r="Y93" s="5"/>
      <c r="Z93" s="2">
        <f t="shared" si="43"/>
        <v>0</v>
      </c>
      <c r="AA93" s="5"/>
      <c r="AB93" s="5"/>
      <c r="AC93" s="2">
        <f t="shared" si="44"/>
        <v>0</v>
      </c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/>
      <c r="F94" s="44"/>
      <c r="G94" s="2"/>
      <c r="H94" s="2"/>
      <c r="I94" s="2"/>
      <c r="J94" s="2">
        <v>2</v>
      </c>
      <c r="K94" s="2">
        <f t="shared" si="40"/>
        <v>2</v>
      </c>
      <c r="L94" s="2"/>
      <c r="M94" s="11"/>
      <c r="N94" s="11"/>
      <c r="O94" s="5"/>
      <c r="P94" s="2">
        <f t="shared" si="41"/>
        <v>0</v>
      </c>
      <c r="Q94" s="5"/>
      <c r="R94" s="5"/>
      <c r="S94" s="2"/>
      <c r="T94" s="5"/>
      <c r="U94" s="2">
        <f t="shared" si="42"/>
        <v>0</v>
      </c>
      <c r="V94" s="5"/>
      <c r="W94" s="2"/>
      <c r="X94" s="2"/>
      <c r="Y94" s="5">
        <v>1</v>
      </c>
      <c r="Z94" s="2">
        <f t="shared" si="43"/>
        <v>1</v>
      </c>
      <c r="AA94" s="5"/>
      <c r="AB94" s="5"/>
      <c r="AC94" s="2">
        <f t="shared" si="44"/>
        <v>1</v>
      </c>
      <c r="AD94" s="44"/>
      <c r="AE94" s="44"/>
      <c r="AF94" s="13"/>
      <c r="AG94" s="44"/>
      <c r="AH94" s="44"/>
      <c r="AI94" s="13"/>
      <c r="AJ94" s="19"/>
      <c r="AK94" s="19"/>
      <c r="AL94" s="19">
        <v>1</v>
      </c>
      <c r="AM94" s="19"/>
      <c r="AN94" s="19">
        <v>1</v>
      </c>
      <c r="AO94" s="19">
        <v>1</v>
      </c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40"/>
        <v>0</v>
      </c>
      <c r="L95" s="2"/>
      <c r="M95" s="11"/>
      <c r="N95" s="11"/>
      <c r="O95" s="5"/>
      <c r="P95" s="2">
        <f t="shared" si="41"/>
        <v>0</v>
      </c>
      <c r="Q95" s="5"/>
      <c r="R95" s="5"/>
      <c r="S95" s="2"/>
      <c r="T95" s="5"/>
      <c r="U95" s="2">
        <f t="shared" si="42"/>
        <v>0</v>
      </c>
      <c r="V95" s="5"/>
      <c r="W95" s="2"/>
      <c r="X95" s="2"/>
      <c r="Y95" s="5"/>
      <c r="Z95" s="2">
        <f t="shared" si="43"/>
        <v>0</v>
      </c>
      <c r="AA95" s="5"/>
      <c r="AB95" s="5"/>
      <c r="AC95" s="2">
        <f t="shared" si="44"/>
        <v>0</v>
      </c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2"/>
      <c r="H96" s="2"/>
      <c r="I96" s="2"/>
      <c r="J96" s="2"/>
      <c r="K96" s="2">
        <f t="shared" ref="K96:K104" si="45">J96-L96-M96</f>
        <v>0</v>
      </c>
      <c r="L96" s="2"/>
      <c r="M96" s="11"/>
      <c r="N96" s="11"/>
      <c r="O96" s="5"/>
      <c r="P96" s="2">
        <f t="shared" ref="P96:P104" si="46">Q96+R96+S96+T96+U96</f>
        <v>0</v>
      </c>
      <c r="Q96" s="5"/>
      <c r="R96" s="5"/>
      <c r="S96" s="2"/>
      <c r="T96" s="5"/>
      <c r="U96" s="2">
        <f t="shared" ref="U96:U104" si="47">V96+W96+X96</f>
        <v>0</v>
      </c>
      <c r="V96" s="5"/>
      <c r="W96" s="2"/>
      <c r="X96" s="2"/>
      <c r="Y96" s="5"/>
      <c r="Z96" s="2">
        <f t="shared" ref="Z96:Z104" si="48">P96+Y96</f>
        <v>0</v>
      </c>
      <c r="AA96" s="5"/>
      <c r="AB96" s="5"/>
      <c r="AC96" s="2">
        <f t="shared" ref="AC96:AC104" si="49">F96+G96+K96-Z96-AA96-O96-N96</f>
        <v>0</v>
      </c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>
        <v>2</v>
      </c>
      <c r="F97" s="44"/>
      <c r="G97" s="5">
        <v>2</v>
      </c>
      <c r="H97" s="2"/>
      <c r="I97" s="2"/>
      <c r="J97" s="2">
        <v>1</v>
      </c>
      <c r="K97" s="2">
        <f t="shared" si="45"/>
        <v>1</v>
      </c>
      <c r="L97" s="2"/>
      <c r="M97" s="11"/>
      <c r="N97" s="11"/>
      <c r="O97" s="5"/>
      <c r="P97" s="2">
        <f t="shared" si="46"/>
        <v>0</v>
      </c>
      <c r="Q97" s="5"/>
      <c r="R97" s="5"/>
      <c r="S97" s="2"/>
      <c r="T97" s="5"/>
      <c r="U97" s="2">
        <f t="shared" si="47"/>
        <v>0</v>
      </c>
      <c r="V97" s="5"/>
      <c r="W97" s="2"/>
      <c r="X97" s="2"/>
      <c r="Y97" s="5">
        <v>2</v>
      </c>
      <c r="Z97" s="2">
        <f t="shared" si="48"/>
        <v>2</v>
      </c>
      <c r="AA97" s="5"/>
      <c r="AB97" s="5"/>
      <c r="AC97" s="2">
        <f t="shared" si="49"/>
        <v>1</v>
      </c>
      <c r="AD97" s="44"/>
      <c r="AE97" s="44">
        <v>1</v>
      </c>
      <c r="AF97" s="13"/>
      <c r="AG97" s="44">
        <v>1</v>
      </c>
      <c r="AH97" s="44"/>
      <c r="AI97" s="13">
        <v>1</v>
      </c>
      <c r="AJ97" s="19"/>
      <c r="AK97" s="19">
        <v>1</v>
      </c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5"/>
      <c r="H98" s="2"/>
      <c r="I98" s="2"/>
      <c r="J98" s="2"/>
      <c r="K98" s="2">
        <f t="shared" si="45"/>
        <v>0</v>
      </c>
      <c r="L98" s="2"/>
      <c r="M98" s="11"/>
      <c r="N98" s="11"/>
      <c r="O98" s="5"/>
      <c r="P98" s="2">
        <f t="shared" si="46"/>
        <v>0</v>
      </c>
      <c r="Q98" s="5"/>
      <c r="R98" s="5"/>
      <c r="S98" s="2"/>
      <c r="T98" s="5"/>
      <c r="U98" s="2">
        <f t="shared" si="47"/>
        <v>0</v>
      </c>
      <c r="V98" s="5"/>
      <c r="W98" s="2"/>
      <c r="X98" s="2"/>
      <c r="Y98" s="5"/>
      <c r="Z98" s="2">
        <f t="shared" si="48"/>
        <v>0</v>
      </c>
      <c r="AA98" s="5"/>
      <c r="AB98" s="5"/>
      <c r="AC98" s="2">
        <f t="shared" si="49"/>
        <v>0</v>
      </c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>
        <v>1</v>
      </c>
      <c r="F99" s="44"/>
      <c r="G99" s="5">
        <v>1</v>
      </c>
      <c r="H99" s="2"/>
      <c r="I99" s="2"/>
      <c r="J99" s="2">
        <v>1</v>
      </c>
      <c r="K99" s="2">
        <f t="shared" si="45"/>
        <v>0</v>
      </c>
      <c r="L99" s="2">
        <v>1</v>
      </c>
      <c r="M99" s="11"/>
      <c r="N99" s="11"/>
      <c r="O99" s="5"/>
      <c r="P99" s="2">
        <f t="shared" si="46"/>
        <v>1</v>
      </c>
      <c r="Q99" s="5">
        <v>1</v>
      </c>
      <c r="R99" s="5"/>
      <c r="S99" s="2"/>
      <c r="T99" s="5"/>
      <c r="U99" s="2">
        <f t="shared" si="47"/>
        <v>0</v>
      </c>
      <c r="V99" s="5"/>
      <c r="W99" s="2"/>
      <c r="X99" s="2"/>
      <c r="Y99" s="5"/>
      <c r="Z99" s="2">
        <f t="shared" si="48"/>
        <v>1</v>
      </c>
      <c r="AA99" s="5"/>
      <c r="AB99" s="5"/>
      <c r="AC99" s="2">
        <f t="shared" si="49"/>
        <v>0</v>
      </c>
      <c r="AD99" s="44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5"/>
      <c r="H100" s="2"/>
      <c r="I100" s="2"/>
      <c r="J100" s="2"/>
      <c r="K100" s="2">
        <f t="shared" si="45"/>
        <v>0</v>
      </c>
      <c r="L100" s="2"/>
      <c r="M100" s="11"/>
      <c r="N100" s="11"/>
      <c r="O100" s="5"/>
      <c r="P100" s="2">
        <f t="shared" si="46"/>
        <v>0</v>
      </c>
      <c r="Q100" s="5"/>
      <c r="R100" s="5"/>
      <c r="S100" s="2"/>
      <c r="T100" s="5"/>
      <c r="U100" s="2">
        <f t="shared" si="47"/>
        <v>0</v>
      </c>
      <c r="V100" s="5"/>
      <c r="W100" s="2"/>
      <c r="X100" s="2"/>
      <c r="Y100" s="5"/>
      <c r="Z100" s="2">
        <f t="shared" si="48"/>
        <v>0</v>
      </c>
      <c r="AA100" s="5"/>
      <c r="AB100" s="5"/>
      <c r="AC100" s="2">
        <f t="shared" si="49"/>
        <v>0</v>
      </c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/>
      <c r="F101" s="44"/>
      <c r="G101" s="5"/>
      <c r="H101" s="2"/>
      <c r="I101" s="2"/>
      <c r="J101" s="2">
        <v>2</v>
      </c>
      <c r="K101" s="2">
        <f t="shared" si="45"/>
        <v>1</v>
      </c>
      <c r="L101" s="2">
        <v>1</v>
      </c>
      <c r="M101" s="11"/>
      <c r="N101" s="11"/>
      <c r="O101" s="5"/>
      <c r="P101" s="2">
        <f t="shared" si="46"/>
        <v>0</v>
      </c>
      <c r="Q101" s="5"/>
      <c r="R101" s="5"/>
      <c r="S101" s="2"/>
      <c r="T101" s="5"/>
      <c r="U101" s="2">
        <f t="shared" si="47"/>
        <v>0</v>
      </c>
      <c r="V101" s="5"/>
      <c r="W101" s="2"/>
      <c r="X101" s="2"/>
      <c r="Y101" s="5"/>
      <c r="Z101" s="2">
        <f t="shared" si="48"/>
        <v>0</v>
      </c>
      <c r="AA101" s="5"/>
      <c r="AB101" s="5"/>
      <c r="AC101" s="2">
        <f t="shared" si="49"/>
        <v>1</v>
      </c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>
        <v>1</v>
      </c>
      <c r="F102" s="44"/>
      <c r="G102" s="5">
        <v>1</v>
      </c>
      <c r="H102" s="2"/>
      <c r="I102" s="2"/>
      <c r="J102" s="2"/>
      <c r="K102" s="2">
        <f t="shared" si="45"/>
        <v>0</v>
      </c>
      <c r="L102" s="2"/>
      <c r="M102" s="11"/>
      <c r="N102" s="11"/>
      <c r="O102" s="5"/>
      <c r="P102" s="2">
        <f t="shared" si="46"/>
        <v>1</v>
      </c>
      <c r="Q102" s="5">
        <v>1</v>
      </c>
      <c r="R102" s="5"/>
      <c r="S102" s="2"/>
      <c r="T102" s="5"/>
      <c r="U102" s="2">
        <f t="shared" si="47"/>
        <v>0</v>
      </c>
      <c r="V102" s="5"/>
      <c r="W102" s="2"/>
      <c r="X102" s="2"/>
      <c r="Y102" s="5"/>
      <c r="Z102" s="2">
        <f t="shared" si="48"/>
        <v>1</v>
      </c>
      <c r="AA102" s="5"/>
      <c r="AB102" s="5"/>
      <c r="AC102" s="2">
        <f t="shared" si="49"/>
        <v>0</v>
      </c>
      <c r="AD102" s="44"/>
      <c r="AE102" s="44">
        <v>1</v>
      </c>
      <c r="AF102" s="13"/>
      <c r="AG102" s="44">
        <v>1</v>
      </c>
      <c r="AH102" s="44"/>
      <c r="AI102" s="13">
        <v>1</v>
      </c>
      <c r="AJ102" s="19"/>
      <c r="AK102" s="19">
        <v>1</v>
      </c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/>
      <c r="K103" s="2">
        <f t="shared" si="45"/>
        <v>0</v>
      </c>
      <c r="L103" s="2"/>
      <c r="M103" s="11"/>
      <c r="N103" s="11"/>
      <c r="O103" s="5"/>
      <c r="P103" s="2">
        <f t="shared" si="46"/>
        <v>0</v>
      </c>
      <c r="Q103" s="5"/>
      <c r="R103" s="5"/>
      <c r="S103" s="2"/>
      <c r="T103" s="5"/>
      <c r="U103" s="2">
        <f t="shared" si="47"/>
        <v>0</v>
      </c>
      <c r="V103" s="5"/>
      <c r="W103" s="2"/>
      <c r="X103" s="2"/>
      <c r="Y103" s="5"/>
      <c r="Z103" s="2">
        <f t="shared" si="48"/>
        <v>0</v>
      </c>
      <c r="AA103" s="5"/>
      <c r="AB103" s="5"/>
      <c r="AC103" s="2">
        <f t="shared" si="49"/>
        <v>0</v>
      </c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45"/>
        <v>0</v>
      </c>
      <c r="L104" s="2"/>
      <c r="M104" s="11"/>
      <c r="N104" s="11"/>
      <c r="O104" s="5"/>
      <c r="P104" s="2">
        <f t="shared" si="46"/>
        <v>0</v>
      </c>
      <c r="Q104" s="5"/>
      <c r="R104" s="5"/>
      <c r="S104" s="2"/>
      <c r="T104" s="5"/>
      <c r="U104" s="2">
        <f t="shared" si="47"/>
        <v>0</v>
      </c>
      <c r="V104" s="5"/>
      <c r="W104" s="2"/>
      <c r="X104" s="2"/>
      <c r="Y104" s="5"/>
      <c r="Z104" s="2">
        <f t="shared" si="48"/>
        <v>0</v>
      </c>
      <c r="AA104" s="5"/>
      <c r="AB104" s="5"/>
      <c r="AC104" s="2">
        <f t="shared" si="49"/>
        <v>0</v>
      </c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3</v>
      </c>
      <c r="F105" s="42">
        <f t="shared" ref="F105:AP105" si="50">SUM(F106:F109)</f>
        <v>0</v>
      </c>
      <c r="G105" s="42">
        <f t="shared" si="50"/>
        <v>3</v>
      </c>
      <c r="H105" s="42">
        <f t="shared" si="50"/>
        <v>0</v>
      </c>
      <c r="I105" s="42">
        <f t="shared" si="50"/>
        <v>0</v>
      </c>
      <c r="J105" s="42">
        <f t="shared" si="50"/>
        <v>77</v>
      </c>
      <c r="K105" s="42">
        <f t="shared" si="50"/>
        <v>60</v>
      </c>
      <c r="L105" s="42">
        <f t="shared" si="50"/>
        <v>16</v>
      </c>
      <c r="M105" s="42">
        <f t="shared" si="50"/>
        <v>1</v>
      </c>
      <c r="N105" s="42">
        <f t="shared" si="50"/>
        <v>0</v>
      </c>
      <c r="O105" s="42">
        <f t="shared" si="50"/>
        <v>4</v>
      </c>
      <c r="P105" s="42">
        <f t="shared" si="50"/>
        <v>42</v>
      </c>
      <c r="Q105" s="42">
        <f t="shared" si="50"/>
        <v>21</v>
      </c>
      <c r="R105" s="42">
        <f t="shared" si="50"/>
        <v>4</v>
      </c>
      <c r="S105" s="42">
        <f t="shared" si="50"/>
        <v>15</v>
      </c>
      <c r="T105" s="42">
        <f t="shared" si="50"/>
        <v>0</v>
      </c>
      <c r="U105" s="42">
        <f t="shared" si="50"/>
        <v>2</v>
      </c>
      <c r="V105" s="42">
        <f t="shared" si="50"/>
        <v>0</v>
      </c>
      <c r="W105" s="42">
        <f t="shared" si="50"/>
        <v>2</v>
      </c>
      <c r="X105" s="42">
        <f t="shared" si="50"/>
        <v>0</v>
      </c>
      <c r="Y105" s="42">
        <f t="shared" si="50"/>
        <v>0</v>
      </c>
      <c r="Z105" s="42">
        <f t="shared" si="50"/>
        <v>42</v>
      </c>
      <c r="AA105" s="42">
        <f t="shared" si="50"/>
        <v>0</v>
      </c>
      <c r="AB105" s="42">
        <f t="shared" si="50"/>
        <v>1</v>
      </c>
      <c r="AC105" s="42">
        <f t="shared" si="50"/>
        <v>17</v>
      </c>
      <c r="AD105" s="42">
        <f t="shared" si="50"/>
        <v>1</v>
      </c>
      <c r="AE105" s="42">
        <f t="shared" si="50"/>
        <v>9</v>
      </c>
      <c r="AF105" s="42">
        <f t="shared" si="50"/>
        <v>0</v>
      </c>
      <c r="AG105" s="42">
        <f t="shared" si="50"/>
        <v>9</v>
      </c>
      <c r="AH105" s="42">
        <f t="shared" si="50"/>
        <v>4</v>
      </c>
      <c r="AI105" s="42">
        <f t="shared" si="50"/>
        <v>5</v>
      </c>
      <c r="AJ105" s="42">
        <f t="shared" si="50"/>
        <v>0</v>
      </c>
      <c r="AK105" s="42">
        <f t="shared" si="50"/>
        <v>4</v>
      </c>
      <c r="AL105" s="42">
        <f t="shared" si="50"/>
        <v>0</v>
      </c>
      <c r="AM105" s="42">
        <f t="shared" si="50"/>
        <v>0</v>
      </c>
      <c r="AN105" s="42">
        <f t="shared" si="50"/>
        <v>0</v>
      </c>
      <c r="AO105" s="42">
        <f t="shared" si="50"/>
        <v>0</v>
      </c>
      <c r="AP105" s="42">
        <f t="shared" si="50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5"/>
      <c r="F106" s="44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5"/>
      <c r="F107" s="44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5"/>
      <c r="F108" s="44"/>
      <c r="G108" s="2"/>
      <c r="H108" s="2" t="s">
        <v>146</v>
      </c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F108+G108+K108-Z108-AA108-O108-N108</f>
        <v>1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90" customFormat="1" ht="30" customHeight="1" x14ac:dyDescent="0.2">
      <c r="A109" s="87" t="s">
        <v>248</v>
      </c>
      <c r="B109" s="191" t="s">
        <v>250</v>
      </c>
      <c r="C109" s="192"/>
      <c r="D109" s="193"/>
      <c r="E109" s="117">
        <v>3</v>
      </c>
      <c r="F109" s="81"/>
      <c r="G109" s="88">
        <v>3</v>
      </c>
      <c r="H109" s="88"/>
      <c r="I109" s="88"/>
      <c r="J109" s="88">
        <v>76</v>
      </c>
      <c r="K109" s="88">
        <f>J109-L109-M109</f>
        <v>59</v>
      </c>
      <c r="L109" s="88">
        <v>16</v>
      </c>
      <c r="M109" s="116">
        <v>1</v>
      </c>
      <c r="N109" s="116"/>
      <c r="O109" s="117">
        <v>4</v>
      </c>
      <c r="P109" s="88">
        <f>Q109+R109+S109+T109+U109</f>
        <v>42</v>
      </c>
      <c r="Q109" s="117">
        <v>21</v>
      </c>
      <c r="R109" s="117">
        <v>4</v>
      </c>
      <c r="S109" s="88">
        <v>15</v>
      </c>
      <c r="T109" s="117"/>
      <c r="U109" s="88">
        <f>V109+W109+X109</f>
        <v>2</v>
      </c>
      <c r="V109" s="117"/>
      <c r="W109" s="88">
        <v>2</v>
      </c>
      <c r="X109" s="88"/>
      <c r="Y109" s="117"/>
      <c r="Z109" s="88">
        <f>P109+Y109</f>
        <v>42</v>
      </c>
      <c r="AA109" s="117"/>
      <c r="AB109" s="117">
        <v>1</v>
      </c>
      <c r="AC109" s="88">
        <f>F109+G109+K109-Z109-AA109-O109-N109</f>
        <v>16</v>
      </c>
      <c r="AD109" s="81">
        <v>1</v>
      </c>
      <c r="AE109" s="81">
        <v>9</v>
      </c>
      <c r="AF109" s="81"/>
      <c r="AG109" s="81">
        <v>9</v>
      </c>
      <c r="AH109" s="81">
        <v>4</v>
      </c>
      <c r="AI109" s="82">
        <v>5</v>
      </c>
      <c r="AJ109" s="83"/>
      <c r="AK109" s="83">
        <v>4</v>
      </c>
      <c r="AL109" s="83"/>
      <c r="AM109" s="83"/>
      <c r="AN109" s="83"/>
      <c r="AO109" s="83"/>
      <c r="AP109" s="83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81</v>
      </c>
      <c r="F110" s="42">
        <f t="shared" ref="F110:AP110" si="51">SUM(F111:F118)</f>
        <v>2</v>
      </c>
      <c r="G110" s="42">
        <f t="shared" si="51"/>
        <v>79</v>
      </c>
      <c r="H110" s="42">
        <f t="shared" si="51"/>
        <v>0</v>
      </c>
      <c r="I110" s="42">
        <f t="shared" si="51"/>
        <v>0</v>
      </c>
      <c r="J110" s="42">
        <f t="shared" si="51"/>
        <v>222</v>
      </c>
      <c r="K110" s="42">
        <f t="shared" si="51"/>
        <v>213</v>
      </c>
      <c r="L110" s="42">
        <f t="shared" si="51"/>
        <v>8</v>
      </c>
      <c r="M110" s="42">
        <f t="shared" si="51"/>
        <v>1</v>
      </c>
      <c r="N110" s="42">
        <f t="shared" si="51"/>
        <v>0</v>
      </c>
      <c r="O110" s="42">
        <f t="shared" si="51"/>
        <v>0</v>
      </c>
      <c r="P110" s="42">
        <f t="shared" si="51"/>
        <v>156</v>
      </c>
      <c r="Q110" s="42">
        <f t="shared" si="51"/>
        <v>89</v>
      </c>
      <c r="R110" s="42">
        <f t="shared" si="51"/>
        <v>13</v>
      </c>
      <c r="S110" s="42">
        <f t="shared" si="51"/>
        <v>23</v>
      </c>
      <c r="T110" s="42">
        <f t="shared" si="51"/>
        <v>0</v>
      </c>
      <c r="U110" s="42">
        <f t="shared" si="51"/>
        <v>31</v>
      </c>
      <c r="V110" s="42">
        <f t="shared" si="51"/>
        <v>3</v>
      </c>
      <c r="W110" s="42">
        <f t="shared" si="51"/>
        <v>15</v>
      </c>
      <c r="X110" s="42">
        <f t="shared" si="51"/>
        <v>13</v>
      </c>
      <c r="Y110" s="42">
        <f t="shared" si="51"/>
        <v>1</v>
      </c>
      <c r="Z110" s="42">
        <f t="shared" si="51"/>
        <v>157</v>
      </c>
      <c r="AA110" s="42">
        <f t="shared" si="51"/>
        <v>2</v>
      </c>
      <c r="AB110" s="42">
        <f t="shared" si="51"/>
        <v>7</v>
      </c>
      <c r="AC110" s="42">
        <f t="shared" si="51"/>
        <v>135</v>
      </c>
      <c r="AD110" s="42">
        <f t="shared" si="51"/>
        <v>9</v>
      </c>
      <c r="AE110" s="42">
        <f t="shared" si="51"/>
        <v>21</v>
      </c>
      <c r="AF110" s="42">
        <f t="shared" si="51"/>
        <v>5</v>
      </c>
      <c r="AG110" s="42">
        <f t="shared" si="51"/>
        <v>26</v>
      </c>
      <c r="AH110" s="42">
        <f t="shared" si="51"/>
        <v>12</v>
      </c>
      <c r="AI110" s="42">
        <f t="shared" si="51"/>
        <v>14</v>
      </c>
      <c r="AJ110" s="42">
        <f t="shared" si="51"/>
        <v>0</v>
      </c>
      <c r="AK110" s="42">
        <f t="shared" si="51"/>
        <v>16</v>
      </c>
      <c r="AL110" s="42">
        <f t="shared" si="51"/>
        <v>4</v>
      </c>
      <c r="AM110" s="42">
        <f t="shared" si="51"/>
        <v>1</v>
      </c>
      <c r="AN110" s="42">
        <f t="shared" si="51"/>
        <v>5</v>
      </c>
      <c r="AO110" s="42">
        <f t="shared" si="51"/>
        <v>4</v>
      </c>
      <c r="AP110" s="42">
        <f t="shared" si="51"/>
        <v>1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2">
        <v>69</v>
      </c>
      <c r="F111" s="44"/>
      <c r="G111" s="2">
        <v>69</v>
      </c>
      <c r="H111" s="2"/>
      <c r="I111" s="2"/>
      <c r="J111" s="2">
        <v>207</v>
      </c>
      <c r="K111" s="2">
        <f t="shared" ref="K111:K118" si="52">J111-L111-M111</f>
        <v>200</v>
      </c>
      <c r="L111" s="2">
        <v>6</v>
      </c>
      <c r="M111" s="11">
        <v>1</v>
      </c>
      <c r="N111" s="11"/>
      <c r="O111" s="5"/>
      <c r="P111" s="2">
        <f t="shared" ref="P111:P118" si="53">Q111+R111+S111+T111+U111</f>
        <v>142</v>
      </c>
      <c r="Q111" s="5">
        <v>87</v>
      </c>
      <c r="R111" s="5">
        <v>10</v>
      </c>
      <c r="S111" s="2">
        <v>19</v>
      </c>
      <c r="T111" s="5"/>
      <c r="U111" s="2">
        <f t="shared" ref="U111:U118" si="54">V111+W111+X111</f>
        <v>26</v>
      </c>
      <c r="V111" s="5">
        <v>3</v>
      </c>
      <c r="W111" s="2">
        <v>11</v>
      </c>
      <c r="X111" s="2">
        <v>12</v>
      </c>
      <c r="Y111" s="5">
        <v>1</v>
      </c>
      <c r="Z111" s="2">
        <f t="shared" ref="Z111:Z118" si="55">P111+Y111</f>
        <v>143</v>
      </c>
      <c r="AA111" s="5">
        <v>2</v>
      </c>
      <c r="AB111" s="5">
        <v>5</v>
      </c>
      <c r="AC111" s="2">
        <f t="shared" ref="AC111:AC118" si="56">F111+G111+K111-Z111-AA111-O111-N111</f>
        <v>124</v>
      </c>
      <c r="AD111" s="44">
        <v>5</v>
      </c>
      <c r="AE111" s="44">
        <v>16</v>
      </c>
      <c r="AF111" s="13">
        <v>3</v>
      </c>
      <c r="AG111" s="44">
        <v>19</v>
      </c>
      <c r="AH111" s="44">
        <v>11</v>
      </c>
      <c r="AI111" s="13">
        <v>8</v>
      </c>
      <c r="AJ111" s="19"/>
      <c r="AK111" s="19">
        <v>10</v>
      </c>
      <c r="AL111" s="19">
        <v>4</v>
      </c>
      <c r="AM111" s="19"/>
      <c r="AN111" s="19">
        <v>4</v>
      </c>
      <c r="AO111" s="19">
        <v>4</v>
      </c>
      <c r="AP111" s="19"/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 t="shared" si="52"/>
        <v>0</v>
      </c>
      <c r="L112" s="2"/>
      <c r="M112" s="11"/>
      <c r="N112" s="11"/>
      <c r="O112" s="5"/>
      <c r="P112" s="2">
        <f t="shared" si="53"/>
        <v>0</v>
      </c>
      <c r="Q112" s="5"/>
      <c r="R112" s="5"/>
      <c r="S112" s="2"/>
      <c r="T112" s="5"/>
      <c r="U112" s="2">
        <f t="shared" si="54"/>
        <v>0</v>
      </c>
      <c r="V112" s="5"/>
      <c r="W112" s="2"/>
      <c r="X112" s="2"/>
      <c r="Y112" s="5"/>
      <c r="Z112" s="2">
        <f t="shared" si="55"/>
        <v>0</v>
      </c>
      <c r="AA112" s="5"/>
      <c r="AB112" s="5"/>
      <c r="AC112" s="2">
        <f t="shared" si="56"/>
        <v>0</v>
      </c>
      <c r="AD112" s="44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>
        <v>9</v>
      </c>
      <c r="F113" s="44">
        <v>2</v>
      </c>
      <c r="G113" s="2">
        <v>7</v>
      </c>
      <c r="H113" s="2"/>
      <c r="I113" s="2"/>
      <c r="J113" s="2">
        <v>8</v>
      </c>
      <c r="K113" s="2">
        <f t="shared" si="52"/>
        <v>7</v>
      </c>
      <c r="L113" s="2">
        <v>1</v>
      </c>
      <c r="M113" s="11"/>
      <c r="N113" s="11"/>
      <c r="O113" s="5"/>
      <c r="P113" s="2">
        <f t="shared" si="53"/>
        <v>10</v>
      </c>
      <c r="Q113" s="5">
        <v>2</v>
      </c>
      <c r="R113" s="5">
        <v>1</v>
      </c>
      <c r="S113" s="2">
        <v>3</v>
      </c>
      <c r="T113" s="5"/>
      <c r="U113" s="2">
        <f t="shared" si="54"/>
        <v>4</v>
      </c>
      <c r="V113" s="5"/>
      <c r="W113" s="2">
        <v>3</v>
      </c>
      <c r="X113" s="2">
        <v>1</v>
      </c>
      <c r="Y113" s="5"/>
      <c r="Z113" s="2">
        <f t="shared" si="55"/>
        <v>10</v>
      </c>
      <c r="AA113" s="5"/>
      <c r="AB113" s="5">
        <v>2</v>
      </c>
      <c r="AC113" s="2">
        <f t="shared" si="56"/>
        <v>6</v>
      </c>
      <c r="AD113" s="44">
        <v>4</v>
      </c>
      <c r="AE113" s="44">
        <v>4</v>
      </c>
      <c r="AF113" s="13"/>
      <c r="AG113" s="44">
        <v>4</v>
      </c>
      <c r="AH113" s="44">
        <v>1</v>
      </c>
      <c r="AI113" s="13">
        <v>3</v>
      </c>
      <c r="AJ113" s="19"/>
      <c r="AK113" s="19">
        <v>4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>
        <v>1</v>
      </c>
      <c r="F114" s="44"/>
      <c r="G114" s="2">
        <v>1</v>
      </c>
      <c r="H114" s="2"/>
      <c r="I114" s="2"/>
      <c r="J114" s="2">
        <v>2</v>
      </c>
      <c r="K114" s="2">
        <f t="shared" si="52"/>
        <v>2</v>
      </c>
      <c r="L114" s="2"/>
      <c r="M114" s="11"/>
      <c r="N114" s="11"/>
      <c r="O114" s="5"/>
      <c r="P114" s="2">
        <f t="shared" si="53"/>
        <v>1</v>
      </c>
      <c r="Q114" s="5"/>
      <c r="R114" s="5"/>
      <c r="S114" s="2">
        <v>1</v>
      </c>
      <c r="T114" s="5"/>
      <c r="U114" s="2">
        <f t="shared" si="54"/>
        <v>0</v>
      </c>
      <c r="V114" s="5"/>
      <c r="W114" s="2"/>
      <c r="X114" s="2"/>
      <c r="Y114" s="5"/>
      <c r="Z114" s="2">
        <f t="shared" si="55"/>
        <v>1</v>
      </c>
      <c r="AA114" s="5"/>
      <c r="AB114" s="5"/>
      <c r="AC114" s="2">
        <f t="shared" si="56"/>
        <v>2</v>
      </c>
      <c r="AD114" s="44"/>
      <c r="AE114" s="44">
        <v>1</v>
      </c>
      <c r="AF114" s="13"/>
      <c r="AG114" s="44">
        <v>1</v>
      </c>
      <c r="AH114" s="44"/>
      <c r="AI114" s="13">
        <v>1</v>
      </c>
      <c r="AJ114" s="19"/>
      <c r="AK114" s="19">
        <v>1</v>
      </c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>
        <f t="shared" si="52"/>
        <v>0</v>
      </c>
      <c r="L115" s="2"/>
      <c r="M115" s="11"/>
      <c r="N115" s="11"/>
      <c r="O115" s="5"/>
      <c r="P115" s="2">
        <f t="shared" si="53"/>
        <v>0</v>
      </c>
      <c r="Q115" s="5"/>
      <c r="R115" s="5"/>
      <c r="S115" s="2"/>
      <c r="T115" s="5"/>
      <c r="U115" s="2">
        <f t="shared" si="54"/>
        <v>0</v>
      </c>
      <c r="V115" s="5"/>
      <c r="W115" s="2"/>
      <c r="X115" s="2"/>
      <c r="Y115" s="5"/>
      <c r="Z115" s="2">
        <f t="shared" si="55"/>
        <v>0</v>
      </c>
      <c r="AA115" s="5"/>
      <c r="AB115" s="5"/>
      <c r="AC115" s="2">
        <f t="shared" si="56"/>
        <v>0</v>
      </c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/>
      <c r="F116" s="44"/>
      <c r="G116" s="2"/>
      <c r="H116" s="2"/>
      <c r="I116" s="2"/>
      <c r="J116" s="2">
        <v>3</v>
      </c>
      <c r="K116" s="2">
        <f t="shared" si="52"/>
        <v>2</v>
      </c>
      <c r="L116" s="2">
        <v>1</v>
      </c>
      <c r="M116" s="11"/>
      <c r="N116" s="11"/>
      <c r="O116" s="5"/>
      <c r="P116" s="2">
        <f t="shared" si="53"/>
        <v>1</v>
      </c>
      <c r="Q116" s="5"/>
      <c r="R116" s="5"/>
      <c r="S116" s="2"/>
      <c r="T116" s="5"/>
      <c r="U116" s="2">
        <f t="shared" si="54"/>
        <v>1</v>
      </c>
      <c r="V116" s="5"/>
      <c r="W116" s="2">
        <v>1</v>
      </c>
      <c r="X116" s="2"/>
      <c r="Y116" s="5"/>
      <c r="Z116" s="2">
        <f t="shared" si="55"/>
        <v>1</v>
      </c>
      <c r="AA116" s="5"/>
      <c r="AB116" s="5"/>
      <c r="AC116" s="2">
        <f t="shared" si="56"/>
        <v>1</v>
      </c>
      <c r="AD116" s="44"/>
      <c r="AE116" s="44"/>
      <c r="AF116" s="13"/>
      <c r="AG116" s="44"/>
      <c r="AH116" s="44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>
        <f t="shared" si="52"/>
        <v>0</v>
      </c>
      <c r="L117" s="2"/>
      <c r="M117" s="11"/>
      <c r="N117" s="11"/>
      <c r="O117" s="5"/>
      <c r="P117" s="2">
        <f t="shared" si="53"/>
        <v>0</v>
      </c>
      <c r="Q117" s="5"/>
      <c r="R117" s="5"/>
      <c r="S117" s="2"/>
      <c r="T117" s="5"/>
      <c r="U117" s="2">
        <f t="shared" si="54"/>
        <v>0</v>
      </c>
      <c r="V117" s="5"/>
      <c r="W117" s="2"/>
      <c r="X117" s="2"/>
      <c r="Y117" s="5"/>
      <c r="Z117" s="2">
        <f t="shared" si="55"/>
        <v>0</v>
      </c>
      <c r="AA117" s="5"/>
      <c r="AB117" s="5"/>
      <c r="AC117" s="2">
        <f t="shared" si="56"/>
        <v>0</v>
      </c>
      <c r="AD117" s="44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2</v>
      </c>
      <c r="F118" s="44"/>
      <c r="G118" s="2">
        <v>2</v>
      </c>
      <c r="H118" s="2"/>
      <c r="I118" s="2"/>
      <c r="J118" s="2">
        <v>2</v>
      </c>
      <c r="K118" s="2">
        <f t="shared" si="52"/>
        <v>2</v>
      </c>
      <c r="L118" s="2"/>
      <c r="M118" s="11"/>
      <c r="N118" s="11"/>
      <c r="O118" s="5"/>
      <c r="P118" s="2">
        <f t="shared" si="53"/>
        <v>2</v>
      </c>
      <c r="Q118" s="5"/>
      <c r="R118" s="5">
        <v>2</v>
      </c>
      <c r="S118" s="2"/>
      <c r="T118" s="5"/>
      <c r="U118" s="2">
        <f t="shared" si="54"/>
        <v>0</v>
      </c>
      <c r="V118" s="5"/>
      <c r="W118" s="2"/>
      <c r="X118" s="2"/>
      <c r="Y118" s="5"/>
      <c r="Z118" s="2">
        <f t="shared" si="55"/>
        <v>2</v>
      </c>
      <c r="AA118" s="5"/>
      <c r="AB118" s="5"/>
      <c r="AC118" s="2">
        <f t="shared" si="56"/>
        <v>2</v>
      </c>
      <c r="AD118" s="44"/>
      <c r="AE118" s="44"/>
      <c r="AF118" s="13">
        <v>2</v>
      </c>
      <c r="AG118" s="44">
        <v>2</v>
      </c>
      <c r="AH118" s="44"/>
      <c r="AI118" s="13">
        <v>2</v>
      </c>
      <c r="AJ118" s="19"/>
      <c r="AK118" s="19">
        <v>1</v>
      </c>
      <c r="AL118" s="19"/>
      <c r="AM118" s="19">
        <v>1</v>
      </c>
      <c r="AN118" s="19">
        <v>1</v>
      </c>
      <c r="AO118" s="19"/>
      <c r="AP118" s="19">
        <v>1</v>
      </c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3</v>
      </c>
      <c r="F119" s="42">
        <f t="shared" ref="F119:AP119" si="57">SUM(F120:F123)</f>
        <v>0</v>
      </c>
      <c r="G119" s="42">
        <f t="shared" si="57"/>
        <v>3</v>
      </c>
      <c r="H119" s="42">
        <f t="shared" si="57"/>
        <v>0</v>
      </c>
      <c r="I119" s="42">
        <f t="shared" si="57"/>
        <v>0</v>
      </c>
      <c r="J119" s="42">
        <f t="shared" si="57"/>
        <v>7</v>
      </c>
      <c r="K119" s="42">
        <f t="shared" si="57"/>
        <v>5</v>
      </c>
      <c r="L119" s="42">
        <f t="shared" si="57"/>
        <v>2</v>
      </c>
      <c r="M119" s="42">
        <f t="shared" si="57"/>
        <v>0</v>
      </c>
      <c r="N119" s="42">
        <f t="shared" si="57"/>
        <v>0</v>
      </c>
      <c r="O119" s="42">
        <f t="shared" si="57"/>
        <v>0</v>
      </c>
      <c r="P119" s="42">
        <f t="shared" si="57"/>
        <v>5</v>
      </c>
      <c r="Q119" s="42">
        <f t="shared" si="57"/>
        <v>0</v>
      </c>
      <c r="R119" s="42">
        <f t="shared" si="57"/>
        <v>2</v>
      </c>
      <c r="S119" s="42">
        <f t="shared" si="57"/>
        <v>3</v>
      </c>
      <c r="T119" s="42">
        <f t="shared" si="57"/>
        <v>0</v>
      </c>
      <c r="U119" s="42">
        <f t="shared" si="57"/>
        <v>0</v>
      </c>
      <c r="V119" s="42">
        <f t="shared" si="57"/>
        <v>0</v>
      </c>
      <c r="W119" s="42">
        <f t="shared" si="57"/>
        <v>0</v>
      </c>
      <c r="X119" s="42">
        <f t="shared" si="57"/>
        <v>0</v>
      </c>
      <c r="Y119" s="42">
        <f t="shared" si="57"/>
        <v>0</v>
      </c>
      <c r="Z119" s="42">
        <f t="shared" si="57"/>
        <v>5</v>
      </c>
      <c r="AA119" s="42">
        <f t="shared" si="57"/>
        <v>0</v>
      </c>
      <c r="AB119" s="42">
        <f t="shared" si="57"/>
        <v>0</v>
      </c>
      <c r="AC119" s="42">
        <f t="shared" si="57"/>
        <v>3</v>
      </c>
      <c r="AD119" s="42">
        <f t="shared" si="57"/>
        <v>0</v>
      </c>
      <c r="AE119" s="42">
        <f t="shared" si="57"/>
        <v>5</v>
      </c>
      <c r="AF119" s="42">
        <f t="shared" si="57"/>
        <v>2</v>
      </c>
      <c r="AG119" s="42">
        <f t="shared" si="57"/>
        <v>7</v>
      </c>
      <c r="AH119" s="42">
        <f t="shared" si="57"/>
        <v>2</v>
      </c>
      <c r="AI119" s="42">
        <f t="shared" si="57"/>
        <v>5</v>
      </c>
      <c r="AJ119" s="42">
        <f t="shared" si="57"/>
        <v>0</v>
      </c>
      <c r="AK119" s="42">
        <f t="shared" si="57"/>
        <v>5</v>
      </c>
      <c r="AL119" s="42">
        <f t="shared" si="57"/>
        <v>1</v>
      </c>
      <c r="AM119" s="42">
        <f t="shared" si="57"/>
        <v>0</v>
      </c>
      <c r="AN119" s="42">
        <f t="shared" si="57"/>
        <v>1</v>
      </c>
      <c r="AO119" s="42">
        <f t="shared" si="57"/>
        <v>1</v>
      </c>
      <c r="AP119" s="42">
        <f t="shared" si="57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2</v>
      </c>
      <c r="F120" s="44"/>
      <c r="G120" s="5">
        <v>2</v>
      </c>
      <c r="H120" s="2"/>
      <c r="I120" s="2"/>
      <c r="J120" s="2">
        <v>1</v>
      </c>
      <c r="K120" s="2">
        <f>J120-L120-M120</f>
        <v>1</v>
      </c>
      <c r="L120" s="2"/>
      <c r="M120" s="11"/>
      <c r="N120" s="11"/>
      <c r="O120" s="5"/>
      <c r="P120" s="2">
        <f>Q120+R120+S120+T120+U120</f>
        <v>2</v>
      </c>
      <c r="Q120" s="5"/>
      <c r="R120" s="5"/>
      <c r="S120" s="2">
        <v>2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2</v>
      </c>
      <c r="AA120" s="5"/>
      <c r="AB120" s="5"/>
      <c r="AC120" s="2">
        <f>F120+G120+K120-Z120-AA120-O120-N120</f>
        <v>1</v>
      </c>
      <c r="AD120" s="44"/>
      <c r="AE120" s="44">
        <v>1</v>
      </c>
      <c r="AF120" s="13"/>
      <c r="AG120" s="44">
        <v>1</v>
      </c>
      <c r="AH120" s="44"/>
      <c r="AI120" s="13">
        <v>1</v>
      </c>
      <c r="AJ120" s="19"/>
      <c r="AK120" s="19">
        <v>1</v>
      </c>
      <c r="AL120" s="19">
        <v>1</v>
      </c>
      <c r="AM120" s="19"/>
      <c r="AN120" s="19">
        <v>1</v>
      </c>
      <c r="AO120" s="19">
        <v>1</v>
      </c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/>
      <c r="F122" s="44"/>
      <c r="G122" s="5"/>
      <c r="H122" s="2"/>
      <c r="I122" s="2"/>
      <c r="J122" s="2">
        <v>1</v>
      </c>
      <c r="K122" s="2">
        <f>J122-L122-M122</f>
        <v>0</v>
      </c>
      <c r="L122" s="2">
        <v>1</v>
      </c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f>F122+G122+K122-Z122-AA122-O122-N122</f>
        <v>0</v>
      </c>
      <c r="AD122" s="44"/>
      <c r="AE122" s="44">
        <v>1</v>
      </c>
      <c r="AF122" s="13">
        <v>1</v>
      </c>
      <c r="AG122" s="44">
        <v>2</v>
      </c>
      <c r="AH122" s="44">
        <v>1</v>
      </c>
      <c r="AI122" s="13">
        <v>1</v>
      </c>
      <c r="AJ122" s="19"/>
      <c r="AK122" s="19">
        <v>2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1</v>
      </c>
      <c r="F123" s="44"/>
      <c r="G123" s="5">
        <v>1</v>
      </c>
      <c r="H123" s="2"/>
      <c r="I123" s="2"/>
      <c r="J123" s="2">
        <v>5</v>
      </c>
      <c r="K123" s="2">
        <f>J123-L123-M123</f>
        <v>4</v>
      </c>
      <c r="L123" s="2">
        <v>1</v>
      </c>
      <c r="M123" s="11"/>
      <c r="N123" s="11"/>
      <c r="O123" s="5"/>
      <c r="P123" s="2">
        <f>Q123+R123+S123+T123+U123</f>
        <v>3</v>
      </c>
      <c r="Q123" s="5"/>
      <c r="R123" s="5">
        <v>2</v>
      </c>
      <c r="S123" s="2">
        <v>1</v>
      </c>
      <c r="T123" s="5"/>
      <c r="U123" s="2">
        <f>V123+W123+X123</f>
        <v>0</v>
      </c>
      <c r="V123" s="5"/>
      <c r="W123" s="2"/>
      <c r="X123" s="2"/>
      <c r="Y123" s="5"/>
      <c r="Z123" s="2">
        <f>P123+Y123</f>
        <v>3</v>
      </c>
      <c r="AA123" s="5"/>
      <c r="AB123" s="5"/>
      <c r="AC123" s="2">
        <f>F123+G123+K123-Z123-AA123-O123-N123</f>
        <v>2</v>
      </c>
      <c r="AD123" s="44"/>
      <c r="AE123" s="44">
        <v>3</v>
      </c>
      <c r="AF123" s="13">
        <v>1</v>
      </c>
      <c r="AG123" s="44">
        <v>4</v>
      </c>
      <c r="AH123" s="44">
        <v>1</v>
      </c>
      <c r="AI123" s="13">
        <v>3</v>
      </c>
      <c r="AJ123" s="19"/>
      <c r="AK123" s="19">
        <v>2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1</v>
      </c>
      <c r="F124" s="42">
        <f t="shared" ref="F124:AP124" si="58">SUM(F125:F126)</f>
        <v>0</v>
      </c>
      <c r="G124" s="42">
        <f t="shared" si="58"/>
        <v>1</v>
      </c>
      <c r="H124" s="42">
        <f t="shared" si="58"/>
        <v>0</v>
      </c>
      <c r="I124" s="42">
        <f t="shared" si="58"/>
        <v>0</v>
      </c>
      <c r="J124" s="42">
        <f t="shared" si="58"/>
        <v>1</v>
      </c>
      <c r="K124" s="42">
        <f t="shared" si="58"/>
        <v>1</v>
      </c>
      <c r="L124" s="42">
        <f t="shared" si="58"/>
        <v>0</v>
      </c>
      <c r="M124" s="42">
        <f t="shared" si="58"/>
        <v>0</v>
      </c>
      <c r="N124" s="42">
        <f t="shared" si="58"/>
        <v>0</v>
      </c>
      <c r="O124" s="42">
        <f t="shared" si="58"/>
        <v>0</v>
      </c>
      <c r="P124" s="42">
        <f t="shared" si="58"/>
        <v>0</v>
      </c>
      <c r="Q124" s="42">
        <f t="shared" si="58"/>
        <v>0</v>
      </c>
      <c r="R124" s="42">
        <f t="shared" si="58"/>
        <v>0</v>
      </c>
      <c r="S124" s="42">
        <f t="shared" si="58"/>
        <v>0</v>
      </c>
      <c r="T124" s="42">
        <f t="shared" si="58"/>
        <v>0</v>
      </c>
      <c r="U124" s="42">
        <f t="shared" si="58"/>
        <v>0</v>
      </c>
      <c r="V124" s="42">
        <f t="shared" si="58"/>
        <v>0</v>
      </c>
      <c r="W124" s="42">
        <f t="shared" si="58"/>
        <v>0</v>
      </c>
      <c r="X124" s="42">
        <f t="shared" si="58"/>
        <v>0</v>
      </c>
      <c r="Y124" s="42">
        <f t="shared" si="58"/>
        <v>0</v>
      </c>
      <c r="Z124" s="42">
        <f t="shared" si="58"/>
        <v>0</v>
      </c>
      <c r="AA124" s="42">
        <f t="shared" si="58"/>
        <v>0</v>
      </c>
      <c r="AB124" s="42">
        <f t="shared" si="58"/>
        <v>1</v>
      </c>
      <c r="AC124" s="42">
        <f t="shared" si="58"/>
        <v>2</v>
      </c>
      <c r="AD124" s="42">
        <f t="shared" si="58"/>
        <v>1</v>
      </c>
      <c r="AE124" s="42">
        <f t="shared" si="58"/>
        <v>0</v>
      </c>
      <c r="AF124" s="42">
        <f t="shared" si="58"/>
        <v>0</v>
      </c>
      <c r="AG124" s="42">
        <f t="shared" si="58"/>
        <v>0</v>
      </c>
      <c r="AH124" s="42">
        <f t="shared" si="58"/>
        <v>0</v>
      </c>
      <c r="AI124" s="42">
        <f t="shared" si="58"/>
        <v>0</v>
      </c>
      <c r="AJ124" s="42">
        <f t="shared" si="58"/>
        <v>0</v>
      </c>
      <c r="AK124" s="42">
        <f t="shared" si="58"/>
        <v>0</v>
      </c>
      <c r="AL124" s="42">
        <f t="shared" si="58"/>
        <v>0</v>
      </c>
      <c r="AM124" s="42">
        <f t="shared" si="58"/>
        <v>0</v>
      </c>
      <c r="AN124" s="42">
        <f t="shared" si="58"/>
        <v>0</v>
      </c>
      <c r="AO124" s="42">
        <f t="shared" si="58"/>
        <v>0</v>
      </c>
      <c r="AP124" s="42">
        <f t="shared" si="58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>
        <v>1</v>
      </c>
      <c r="F125" s="2"/>
      <c r="G125" s="2">
        <v>1</v>
      </c>
      <c r="H125" s="2"/>
      <c r="I125" s="2"/>
      <c r="J125" s="2">
        <v>1</v>
      </c>
      <c r="K125" s="2">
        <f>J125-L125-M125</f>
        <v>1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>
        <v>1</v>
      </c>
      <c r="AC125" s="2">
        <f>F125+G125+K125-Z125-AA125-O125-N125</f>
        <v>2</v>
      </c>
      <c r="AD125" s="44">
        <v>1</v>
      </c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>
        <v>14</v>
      </c>
      <c r="F128" s="42">
        <v>3</v>
      </c>
      <c r="G128" s="4">
        <v>11</v>
      </c>
      <c r="H128" s="4"/>
      <c r="I128" s="4"/>
      <c r="J128" s="4">
        <v>47</v>
      </c>
      <c r="K128" s="2">
        <f>J128-L128-M128</f>
        <v>36</v>
      </c>
      <c r="L128" s="2">
        <v>5</v>
      </c>
      <c r="M128" s="11">
        <v>6</v>
      </c>
      <c r="N128" s="11"/>
      <c r="O128" s="5"/>
      <c r="P128" s="2">
        <f>Q128+R128+S128+T128+U128</f>
        <v>25</v>
      </c>
      <c r="Q128" s="5">
        <v>19</v>
      </c>
      <c r="R128" s="5">
        <v>1</v>
      </c>
      <c r="S128" s="2">
        <v>3</v>
      </c>
      <c r="T128" s="5"/>
      <c r="U128" s="2">
        <f>V128+W128+X128</f>
        <v>2</v>
      </c>
      <c r="V128" s="5"/>
      <c r="W128" s="2">
        <v>2</v>
      </c>
      <c r="X128" s="2"/>
      <c r="Y128" s="5">
        <v>1</v>
      </c>
      <c r="Z128" s="2">
        <f>P128+Y128</f>
        <v>26</v>
      </c>
      <c r="AA128" s="5"/>
      <c r="AB128" s="5"/>
      <c r="AC128" s="2">
        <f>F128+G128+K128-Z128-AA128-O128-N128</f>
        <v>24</v>
      </c>
      <c r="AD128" s="42">
        <v>2</v>
      </c>
      <c r="AE128" s="42">
        <v>6</v>
      </c>
      <c r="AF128" s="42">
        <v>7</v>
      </c>
      <c r="AG128" s="42">
        <v>13</v>
      </c>
      <c r="AH128" s="42">
        <v>2</v>
      </c>
      <c r="AI128" s="42">
        <v>11</v>
      </c>
      <c r="AJ128" s="20"/>
      <c r="AK128" s="20">
        <v>5</v>
      </c>
      <c r="AL128" s="20">
        <v>1</v>
      </c>
      <c r="AM128" s="20">
        <v>3</v>
      </c>
      <c r="AN128" s="20">
        <v>4</v>
      </c>
      <c r="AO128" s="20">
        <v>2</v>
      </c>
      <c r="AP128" s="20">
        <v>2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194</v>
      </c>
      <c r="F129" s="42">
        <f t="shared" ref="F129:AP129" si="59">F10+F31+F43+F51+F65+F72+F80+F83+F105+F110+F119+F124+F127+F128</f>
        <v>17</v>
      </c>
      <c r="G129" s="42">
        <f t="shared" si="59"/>
        <v>177</v>
      </c>
      <c r="H129" s="42">
        <f t="shared" si="59"/>
        <v>0</v>
      </c>
      <c r="I129" s="42">
        <f t="shared" si="59"/>
        <v>0</v>
      </c>
      <c r="J129" s="42">
        <f t="shared" si="59"/>
        <v>517</v>
      </c>
      <c r="K129" s="58">
        <f t="shared" si="59"/>
        <v>458</v>
      </c>
      <c r="L129" s="58">
        <f t="shared" si="59"/>
        <v>51</v>
      </c>
      <c r="M129" s="58">
        <f t="shared" si="59"/>
        <v>8</v>
      </c>
      <c r="N129" s="58">
        <f t="shared" si="59"/>
        <v>0</v>
      </c>
      <c r="O129" s="58">
        <f t="shared" si="59"/>
        <v>4</v>
      </c>
      <c r="P129" s="58">
        <f t="shared" si="59"/>
        <v>344</v>
      </c>
      <c r="Q129" s="58">
        <f t="shared" si="59"/>
        <v>171</v>
      </c>
      <c r="R129" s="58">
        <f t="shared" si="59"/>
        <v>32</v>
      </c>
      <c r="S129" s="58">
        <f t="shared" si="59"/>
        <v>70</v>
      </c>
      <c r="T129" s="58">
        <f t="shared" si="59"/>
        <v>0</v>
      </c>
      <c r="U129" s="58">
        <f t="shared" si="59"/>
        <v>71</v>
      </c>
      <c r="V129" s="58">
        <f t="shared" si="59"/>
        <v>10</v>
      </c>
      <c r="W129" s="58">
        <f t="shared" si="59"/>
        <v>41</v>
      </c>
      <c r="X129" s="58">
        <f t="shared" si="59"/>
        <v>20</v>
      </c>
      <c r="Y129" s="58">
        <f>Y10+Y31+Y43+Y51+Y65+Y72+Y80+Y83+Y105+Y110+Y119+Y124+Y127+Y128</f>
        <v>12</v>
      </c>
      <c r="Z129" s="58">
        <f>Z10+Z31+Z43+Z51+Z65+Z72+Z80+Z83+Z105+Z110+Z119+Z124+Z127+Z128</f>
        <v>356</v>
      </c>
      <c r="AA129" s="58">
        <f t="shared" si="59"/>
        <v>4</v>
      </c>
      <c r="AB129" s="58">
        <f t="shared" si="59"/>
        <v>18</v>
      </c>
      <c r="AC129" s="58">
        <f>AC10+AC31+AC43+AC51+AC65+AC72+AC80+AC83+AC105+AC110+AC119+AC124+AC127+AC128</f>
        <v>288</v>
      </c>
      <c r="AD129" s="42">
        <f t="shared" si="59"/>
        <v>31</v>
      </c>
      <c r="AE129" s="42">
        <f t="shared" si="59"/>
        <v>75</v>
      </c>
      <c r="AF129" s="42">
        <f t="shared" si="59"/>
        <v>23</v>
      </c>
      <c r="AG129" s="42">
        <f t="shared" si="59"/>
        <v>98</v>
      </c>
      <c r="AH129" s="42">
        <f t="shared" si="59"/>
        <v>25</v>
      </c>
      <c r="AI129" s="42">
        <f t="shared" si="59"/>
        <v>73</v>
      </c>
      <c r="AJ129" s="42">
        <f t="shared" si="59"/>
        <v>0</v>
      </c>
      <c r="AK129" s="42">
        <f t="shared" si="59"/>
        <v>60</v>
      </c>
      <c r="AL129" s="42">
        <f t="shared" si="59"/>
        <v>11</v>
      </c>
      <c r="AM129" s="42">
        <f t="shared" si="59"/>
        <v>6</v>
      </c>
      <c r="AN129" s="42">
        <f t="shared" si="59"/>
        <v>17</v>
      </c>
      <c r="AO129" s="42">
        <f t="shared" si="59"/>
        <v>11</v>
      </c>
      <c r="AP129" s="42">
        <f t="shared" si="59"/>
        <v>6</v>
      </c>
    </row>
    <row r="133" spans="1:42" x14ac:dyDescent="0.2">
      <c r="C133" s="1" t="s">
        <v>146</v>
      </c>
      <c r="X133" s="1" t="s">
        <v>146</v>
      </c>
    </row>
    <row r="138" spans="1:42" x14ac:dyDescent="0.2">
      <c r="V138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P133"/>
  <sheetViews>
    <sheetView topLeftCell="A121" zoomScaleNormal="100" workbookViewId="0">
      <selection activeCell="R7" sqref="R7:R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262" t="s">
        <v>3</v>
      </c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3"/>
      <c r="AO2" s="263"/>
      <c r="AP2" s="263"/>
    </row>
    <row r="3" spans="1:42" ht="27" customHeight="1" x14ac:dyDescent="0.2">
      <c r="A3" s="158" t="s">
        <v>271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64" t="s">
        <v>281</v>
      </c>
      <c r="AB3" s="264"/>
      <c r="AC3" s="264"/>
      <c r="AD3" s="264"/>
      <c r="AE3" s="264"/>
      <c r="AF3" s="264"/>
      <c r="AG3" s="264"/>
      <c r="AH3" s="264"/>
      <c r="AI3" s="262" t="s">
        <v>139</v>
      </c>
      <c r="AJ3" s="262"/>
      <c r="AK3" s="262"/>
      <c r="AL3" s="262"/>
      <c r="AM3" s="262"/>
      <c r="AN3" s="262"/>
      <c r="AO3" s="262"/>
      <c r="AP3" s="262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265" t="s">
        <v>321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267"/>
      <c r="AI5" s="267"/>
      <c r="AJ5" s="267"/>
      <c r="AK5" s="267"/>
      <c r="AL5" s="267"/>
      <c r="AM5" s="267"/>
      <c r="AN5" s="267"/>
      <c r="AO5" s="267"/>
      <c r="AP5" s="267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68"/>
      <c r="C7" s="268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21" t="s">
        <v>119</v>
      </c>
      <c r="V8" s="21" t="s">
        <v>136</v>
      </c>
      <c r="W8" s="21" t="s">
        <v>120</v>
      </c>
      <c r="X8" s="21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22"/>
      <c r="B9" s="23"/>
      <c r="C9" s="23"/>
      <c r="D9" s="2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61" t="s">
        <v>150</v>
      </c>
      <c r="C10" s="261"/>
      <c r="D10" s="261"/>
      <c r="E10" s="3">
        <f t="shared" ref="E10:J10" si="0">SUM(E11:E30)</f>
        <v>21</v>
      </c>
      <c r="F10" s="3">
        <f t="shared" si="0"/>
        <v>13</v>
      </c>
      <c r="G10" s="3">
        <f t="shared" si="0"/>
        <v>8</v>
      </c>
      <c r="H10" s="3">
        <f t="shared" si="0"/>
        <v>0</v>
      </c>
      <c r="I10" s="3">
        <f t="shared" si="0"/>
        <v>0</v>
      </c>
      <c r="J10" s="3">
        <f t="shared" si="0"/>
        <v>3</v>
      </c>
      <c r="K10" s="3">
        <f>SUM(K11:K30)</f>
        <v>1</v>
      </c>
      <c r="L10" s="3">
        <f t="shared" ref="L10:AP10" si="1">SUM(L11:L30)</f>
        <v>2</v>
      </c>
      <c r="M10" s="3">
        <f t="shared" si="1"/>
        <v>0</v>
      </c>
      <c r="N10" s="3">
        <f t="shared" si="1"/>
        <v>0</v>
      </c>
      <c r="O10" s="3">
        <f t="shared" si="1"/>
        <v>19</v>
      </c>
      <c r="P10" s="3">
        <f t="shared" si="1"/>
        <v>3</v>
      </c>
      <c r="Q10" s="3">
        <f t="shared" si="1"/>
        <v>0</v>
      </c>
      <c r="R10" s="3">
        <f t="shared" si="1"/>
        <v>1</v>
      </c>
      <c r="S10" s="3">
        <f t="shared" si="1"/>
        <v>2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3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5</v>
      </c>
      <c r="AF10" s="3">
        <f t="shared" si="1"/>
        <v>1</v>
      </c>
      <c r="AG10" s="3">
        <f t="shared" si="1"/>
        <v>6</v>
      </c>
      <c r="AH10" s="3">
        <f t="shared" si="1"/>
        <v>3</v>
      </c>
      <c r="AI10" s="3">
        <f t="shared" si="1"/>
        <v>3</v>
      </c>
      <c r="AJ10" s="3">
        <f t="shared" si="1"/>
        <v>0</v>
      </c>
      <c r="AK10" s="3">
        <f t="shared" si="1"/>
        <v>2</v>
      </c>
      <c r="AL10" s="3">
        <f t="shared" si="1"/>
        <v>1</v>
      </c>
      <c r="AM10" s="3">
        <f t="shared" si="1"/>
        <v>1</v>
      </c>
      <c r="AN10" s="3">
        <f t="shared" si="1"/>
        <v>2</v>
      </c>
      <c r="AO10" s="3">
        <f t="shared" si="1"/>
        <v>0</v>
      </c>
      <c r="AP10" s="3">
        <f t="shared" si="1"/>
        <v>2</v>
      </c>
    </row>
    <row r="11" spans="1:42" s="14" customFormat="1" ht="39.950000000000003" customHeight="1" x14ac:dyDescent="0.2">
      <c r="A11" s="10" t="s">
        <v>144</v>
      </c>
      <c r="B11" s="260" t="s">
        <v>151</v>
      </c>
      <c r="C11" s="260"/>
      <c r="D11" s="260"/>
      <c r="E11" s="2">
        <v>2</v>
      </c>
      <c r="F11" s="12">
        <v>2</v>
      </c>
      <c r="G11" s="2"/>
      <c r="H11" s="2"/>
      <c r="I11" s="2"/>
      <c r="J11" s="2"/>
      <c r="K11" s="2"/>
      <c r="L11" s="2"/>
      <c r="M11" s="11"/>
      <c r="N11" s="11"/>
      <c r="O11" s="2">
        <v>2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44">
        <v>1</v>
      </c>
      <c r="AF11" s="13"/>
      <c r="AG11" s="44">
        <v>1</v>
      </c>
      <c r="AH11" s="44">
        <v>1</v>
      </c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60" t="s">
        <v>152</v>
      </c>
      <c r="C12" s="260"/>
      <c r="D12" s="260"/>
      <c r="E12" s="5">
        <v>5</v>
      </c>
      <c r="F12" s="12">
        <v>2</v>
      </c>
      <c r="G12" s="5">
        <v>3</v>
      </c>
      <c r="H12" s="2"/>
      <c r="I12" s="2"/>
      <c r="J12" s="2"/>
      <c r="K12" s="2"/>
      <c r="L12" s="2"/>
      <c r="M12" s="11"/>
      <c r="N12" s="11"/>
      <c r="O12" s="5">
        <v>3</v>
      </c>
      <c r="P12" s="5">
        <v>2</v>
      </c>
      <c r="Q12" s="5"/>
      <c r="R12" s="5">
        <v>1</v>
      </c>
      <c r="S12" s="2">
        <v>1</v>
      </c>
      <c r="T12" s="5"/>
      <c r="U12" s="5"/>
      <c r="V12" s="5"/>
      <c r="W12" s="2"/>
      <c r="X12" s="2"/>
      <c r="Y12" s="5"/>
      <c r="Z12" s="2">
        <v>2</v>
      </c>
      <c r="AA12" s="2"/>
      <c r="AB12" s="5"/>
      <c r="AC12" s="5"/>
      <c r="AD12" s="12"/>
      <c r="AE12" s="44">
        <v>2</v>
      </c>
      <c r="AF12" s="13"/>
      <c r="AG12" s="44">
        <v>2</v>
      </c>
      <c r="AH12" s="44"/>
      <c r="AI12" s="13">
        <v>2</v>
      </c>
      <c r="AJ12" s="19"/>
      <c r="AK12" s="19">
        <v>1</v>
      </c>
      <c r="AL12" s="19">
        <v>1</v>
      </c>
      <c r="AM12" s="19"/>
      <c r="AN12" s="19">
        <v>1</v>
      </c>
      <c r="AO12" s="19"/>
      <c r="AP12" s="19">
        <v>1</v>
      </c>
    </row>
    <row r="13" spans="1:42" s="14" customFormat="1" ht="39.950000000000003" customHeight="1" x14ac:dyDescent="0.2">
      <c r="A13" s="15" t="s">
        <v>6</v>
      </c>
      <c r="B13" s="260" t="s">
        <v>153</v>
      </c>
      <c r="C13" s="260"/>
      <c r="D13" s="260"/>
      <c r="E13" s="5"/>
      <c r="F13" s="1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60" t="s">
        <v>154</v>
      </c>
      <c r="C14" s="260"/>
      <c r="D14" s="260"/>
      <c r="E14" s="5">
        <v>1</v>
      </c>
      <c r="F14" s="12"/>
      <c r="G14" s="5">
        <v>1</v>
      </c>
      <c r="H14" s="2"/>
      <c r="I14" s="2"/>
      <c r="J14" s="2"/>
      <c r="K14" s="2"/>
      <c r="L14" s="2"/>
      <c r="M14" s="11"/>
      <c r="N14" s="11"/>
      <c r="O14" s="5">
        <v>1</v>
      </c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44"/>
      <c r="AF14" s="13"/>
      <c r="AG14" s="44"/>
      <c r="AH14" s="44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60" t="s">
        <v>155</v>
      </c>
      <c r="C15" s="260"/>
      <c r="D15" s="260"/>
      <c r="E15" s="5"/>
      <c r="F15" s="12"/>
      <c r="G15" s="5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51" t="s">
        <v>156</v>
      </c>
      <c r="C16" s="252"/>
      <c r="D16" s="253"/>
      <c r="E16" s="2">
        <v>1</v>
      </c>
      <c r="F16" s="12">
        <v>1</v>
      </c>
      <c r="G16" s="2"/>
      <c r="H16" s="2"/>
      <c r="I16" s="2"/>
      <c r="J16" s="2"/>
      <c r="K16" s="2"/>
      <c r="L16" s="2"/>
      <c r="M16" s="11"/>
      <c r="N16" s="11"/>
      <c r="O16" s="2">
        <v>1</v>
      </c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51" t="s">
        <v>157</v>
      </c>
      <c r="C17" s="252"/>
      <c r="D17" s="253"/>
      <c r="E17" s="5"/>
      <c r="F17" s="1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60" t="s">
        <v>158</v>
      </c>
      <c r="C18" s="260"/>
      <c r="D18" s="260"/>
      <c r="E18" s="5"/>
      <c r="F18" s="1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60" t="s">
        <v>159</v>
      </c>
      <c r="C19" s="260"/>
      <c r="D19" s="260"/>
      <c r="E19" s="2">
        <v>1</v>
      </c>
      <c r="F19" s="12">
        <v>1</v>
      </c>
      <c r="G19" s="2"/>
      <c r="H19" s="2"/>
      <c r="I19" s="2"/>
      <c r="J19" s="2"/>
      <c r="K19" s="2"/>
      <c r="L19" s="2"/>
      <c r="M19" s="11"/>
      <c r="N19" s="11"/>
      <c r="O19" s="5">
        <v>1</v>
      </c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2"/>
      <c r="AD19" s="12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51" t="s">
        <v>160</v>
      </c>
      <c r="C20" s="252"/>
      <c r="D20" s="253"/>
      <c r="E20" s="2"/>
      <c r="F20" s="1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5"/>
      <c r="AA20" s="2"/>
      <c r="AB20" s="5"/>
      <c r="AC20" s="2"/>
      <c r="AD20" s="12"/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51" t="s">
        <v>161</v>
      </c>
      <c r="C21" s="252"/>
      <c r="D21" s="253"/>
      <c r="E21" s="2"/>
      <c r="F21" s="1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5"/>
      <c r="AA21" s="2"/>
      <c r="AB21" s="5"/>
      <c r="AC21" s="2"/>
      <c r="AD21" s="12"/>
      <c r="AE21" s="44"/>
      <c r="AF21" s="13"/>
      <c r="AG21" s="44"/>
      <c r="AH21" s="44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51" t="s">
        <v>162</v>
      </c>
      <c r="C22" s="252"/>
      <c r="D22" s="253"/>
      <c r="E22" s="2">
        <v>2</v>
      </c>
      <c r="F22" s="12">
        <v>1</v>
      </c>
      <c r="G22" s="2">
        <v>1</v>
      </c>
      <c r="H22" s="2"/>
      <c r="I22" s="2"/>
      <c r="J22" s="2"/>
      <c r="K22" s="2"/>
      <c r="L22" s="2"/>
      <c r="M22" s="11"/>
      <c r="N22" s="11"/>
      <c r="O22" s="5">
        <v>2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5"/>
      <c r="AA22" s="2"/>
      <c r="AB22" s="5"/>
      <c r="AC22" s="2"/>
      <c r="AD22" s="12"/>
      <c r="AE22" s="44"/>
      <c r="AF22" s="13">
        <v>1</v>
      </c>
      <c r="AG22" s="44">
        <v>1</v>
      </c>
      <c r="AH22" s="44">
        <v>1</v>
      </c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52" t="s">
        <v>163</v>
      </c>
      <c r="C23" s="252"/>
      <c r="D23" s="252"/>
      <c r="E23" s="5"/>
      <c r="F23" s="1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51" t="s">
        <v>164</v>
      </c>
      <c r="C24" s="252"/>
      <c r="D24" s="253"/>
      <c r="E24" s="5"/>
      <c r="F24" s="1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60" t="s">
        <v>165</v>
      </c>
      <c r="C25" s="260"/>
      <c r="D25" s="260"/>
      <c r="E25" s="5">
        <v>6</v>
      </c>
      <c r="F25" s="12">
        <v>5</v>
      </c>
      <c r="G25" s="2">
        <v>1</v>
      </c>
      <c r="H25" s="2"/>
      <c r="I25" s="2"/>
      <c r="J25" s="2"/>
      <c r="K25" s="2"/>
      <c r="L25" s="2"/>
      <c r="M25" s="11"/>
      <c r="N25" s="11"/>
      <c r="O25" s="5">
        <v>6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44"/>
      <c r="AF25" s="13"/>
      <c r="AG25" s="44"/>
      <c r="AH25" s="44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52" t="s">
        <v>166</v>
      </c>
      <c r="C26" s="252"/>
      <c r="D26" s="252"/>
      <c r="E26" s="5">
        <v>1</v>
      </c>
      <c r="F26" s="12">
        <v>1</v>
      </c>
      <c r="G26" s="2"/>
      <c r="H26" s="2"/>
      <c r="I26" s="2"/>
      <c r="J26" s="2"/>
      <c r="K26" s="2"/>
      <c r="L26" s="2"/>
      <c r="M26" s="11"/>
      <c r="N26" s="11"/>
      <c r="O26" s="2">
        <v>1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44"/>
      <c r="AF26" s="13"/>
      <c r="AG26" s="44"/>
      <c r="AH26" s="44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51" t="s">
        <v>167</v>
      </c>
      <c r="C27" s="252"/>
      <c r="D27" s="252"/>
      <c r="E27" s="5"/>
      <c r="F27" s="12"/>
      <c r="G27" s="2"/>
      <c r="H27" s="2"/>
      <c r="I27" s="2"/>
      <c r="J27" s="2">
        <v>3</v>
      </c>
      <c r="K27" s="2">
        <v>1</v>
      </c>
      <c r="L27" s="2">
        <v>2</v>
      </c>
      <c r="M27" s="11"/>
      <c r="N27" s="11"/>
      <c r="O27" s="2">
        <v>1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260" t="s">
        <v>168</v>
      </c>
      <c r="C28" s="260"/>
      <c r="D28" s="260"/>
      <c r="E28" s="5">
        <v>2</v>
      </c>
      <c r="F28" s="12"/>
      <c r="G28" s="2">
        <v>2</v>
      </c>
      <c r="H28" s="2"/>
      <c r="I28" s="2"/>
      <c r="J28" s="2"/>
      <c r="K28" s="2"/>
      <c r="L28" s="2"/>
      <c r="M28" s="11"/>
      <c r="N28" s="11"/>
      <c r="O28" s="5">
        <v>1</v>
      </c>
      <c r="P28" s="5">
        <v>1</v>
      </c>
      <c r="Q28" s="5"/>
      <c r="R28" s="5"/>
      <c r="S28" s="2">
        <v>1</v>
      </c>
      <c r="T28" s="5"/>
      <c r="U28" s="5"/>
      <c r="V28" s="5"/>
      <c r="W28" s="2"/>
      <c r="X28" s="2"/>
      <c r="Y28" s="5"/>
      <c r="Z28" s="2">
        <v>1</v>
      </c>
      <c r="AA28" s="5"/>
      <c r="AB28" s="5"/>
      <c r="AC28" s="5"/>
      <c r="AD28" s="12"/>
      <c r="AE28" s="44">
        <v>2</v>
      </c>
      <c r="AF28" s="13"/>
      <c r="AG28" s="44">
        <v>2</v>
      </c>
      <c r="AH28" s="44">
        <v>1</v>
      </c>
      <c r="AI28" s="13">
        <v>1</v>
      </c>
      <c r="AJ28" s="19"/>
      <c r="AK28" s="19">
        <v>1</v>
      </c>
      <c r="AL28" s="19"/>
      <c r="AM28" s="19">
        <v>1</v>
      </c>
      <c r="AN28" s="19">
        <v>1</v>
      </c>
      <c r="AO28" s="19"/>
      <c r="AP28" s="19">
        <v>1</v>
      </c>
    </row>
    <row r="29" spans="1:42" s="14" customFormat="1" ht="39.950000000000003" customHeight="1" x14ac:dyDescent="0.2">
      <c r="A29" s="10" t="s">
        <v>169</v>
      </c>
      <c r="B29" s="251" t="s">
        <v>170</v>
      </c>
      <c r="C29" s="252"/>
      <c r="D29" s="253"/>
      <c r="E29" s="5"/>
      <c r="F29" s="1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51" t="s">
        <v>172</v>
      </c>
      <c r="C30" s="252"/>
      <c r="D30" s="253"/>
      <c r="E30" s="5"/>
      <c r="F30" s="1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61" t="s">
        <v>173</v>
      </c>
      <c r="C31" s="261"/>
      <c r="D31" s="261"/>
      <c r="E31" s="3">
        <f>SUM(E32:E42)</f>
        <v>8</v>
      </c>
      <c r="F31" s="3">
        <f t="shared" ref="F31:AP31" si="2">SUM(F32:F42)</f>
        <v>5</v>
      </c>
      <c r="G31" s="3">
        <f t="shared" si="2"/>
        <v>3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1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7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2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1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51" t="s">
        <v>174</v>
      </c>
      <c r="C32" s="252"/>
      <c r="D32" s="252"/>
      <c r="E32" s="2">
        <v>1</v>
      </c>
      <c r="F32" s="12">
        <v>1</v>
      </c>
      <c r="G32" s="2"/>
      <c r="H32" s="2"/>
      <c r="I32" s="2"/>
      <c r="J32" s="2"/>
      <c r="K32" s="2"/>
      <c r="L32" s="2"/>
      <c r="M32" s="2"/>
      <c r="N32" s="2"/>
      <c r="O32" s="2">
        <v>1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44"/>
      <c r="AF32" s="13"/>
      <c r="AG32" s="44"/>
      <c r="AH32" s="44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60" t="s">
        <v>175</v>
      </c>
      <c r="C33" s="260"/>
      <c r="D33" s="260"/>
      <c r="E33" s="5"/>
      <c r="F33" s="1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51" t="s">
        <v>176</v>
      </c>
      <c r="C34" s="252"/>
      <c r="D34" s="253"/>
      <c r="E34" s="5">
        <v>4</v>
      </c>
      <c r="F34" s="12">
        <v>3</v>
      </c>
      <c r="G34" s="5">
        <v>1</v>
      </c>
      <c r="H34" s="2"/>
      <c r="I34" s="2"/>
      <c r="J34" s="2"/>
      <c r="K34" s="2"/>
      <c r="L34" s="2"/>
      <c r="M34" s="2"/>
      <c r="N34" s="2"/>
      <c r="O34" s="5">
        <v>3</v>
      </c>
      <c r="P34" s="5"/>
      <c r="Q34" s="5"/>
      <c r="R34" s="5"/>
      <c r="S34" s="2"/>
      <c r="T34" s="5"/>
      <c r="U34" s="5"/>
      <c r="V34" s="5"/>
      <c r="W34" s="2"/>
      <c r="X34" s="2"/>
      <c r="Y34" s="5">
        <v>1</v>
      </c>
      <c r="Z34" s="2">
        <v>1</v>
      </c>
      <c r="AA34" s="5"/>
      <c r="AB34" s="5"/>
      <c r="AC34" s="5"/>
      <c r="AD34" s="12"/>
      <c r="AE34" s="44"/>
      <c r="AF34" s="13"/>
      <c r="AG34" s="44"/>
      <c r="AH34" s="44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251" t="s">
        <v>177</v>
      </c>
      <c r="C35" s="252"/>
      <c r="D35" s="253"/>
      <c r="E35" s="5"/>
      <c r="F35" s="12"/>
      <c r="G35" s="5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51" t="s">
        <v>178</v>
      </c>
      <c r="C36" s="252"/>
      <c r="D36" s="253"/>
      <c r="E36" s="5"/>
      <c r="F36" s="12"/>
      <c r="G36" s="5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51" t="s">
        <v>179</v>
      </c>
      <c r="C37" s="252"/>
      <c r="D37" s="253"/>
      <c r="E37" s="5"/>
      <c r="F37" s="12"/>
      <c r="G37" s="5"/>
      <c r="H37" s="2"/>
      <c r="I37" s="2"/>
      <c r="J37" s="2">
        <v>1</v>
      </c>
      <c r="K37" s="2">
        <v>1</v>
      </c>
      <c r="L37" s="2"/>
      <c r="M37" s="2"/>
      <c r="N37" s="2"/>
      <c r="O37" s="5">
        <v>1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44">
        <v>1</v>
      </c>
      <c r="AF37" s="13"/>
      <c r="AG37" s="44">
        <v>1</v>
      </c>
      <c r="AH37" s="44">
        <v>1</v>
      </c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251" t="s">
        <v>180</v>
      </c>
      <c r="C38" s="252"/>
      <c r="D38" s="253"/>
      <c r="E38" s="5"/>
      <c r="F38" s="12"/>
      <c r="G38" s="5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44"/>
      <c r="AF38" s="13"/>
      <c r="AG38" s="44"/>
      <c r="AH38" s="44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51" t="s">
        <v>181</v>
      </c>
      <c r="C39" s="252"/>
      <c r="D39" s="253"/>
      <c r="E39" s="5"/>
      <c r="F39" s="1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51" t="s">
        <v>182</v>
      </c>
      <c r="C40" s="252"/>
      <c r="D40" s="253"/>
      <c r="E40" s="5"/>
      <c r="F40" s="1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44"/>
      <c r="AF40" s="13"/>
      <c r="AG40" s="44"/>
      <c r="AH40" s="44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51" t="s">
        <v>183</v>
      </c>
      <c r="C41" s="252"/>
      <c r="D41" s="253"/>
      <c r="E41" s="5"/>
      <c r="F41" s="1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44"/>
      <c r="AF41" s="13"/>
      <c r="AG41" s="44"/>
      <c r="AH41" s="44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51" t="s">
        <v>168</v>
      </c>
      <c r="C42" s="252"/>
      <c r="D42" s="253"/>
      <c r="E42" s="5">
        <v>3</v>
      </c>
      <c r="F42" s="12">
        <v>1</v>
      </c>
      <c r="G42" s="2">
        <v>2</v>
      </c>
      <c r="H42" s="2"/>
      <c r="I42" s="2"/>
      <c r="J42" s="2">
        <v>1</v>
      </c>
      <c r="K42" s="2"/>
      <c r="L42" s="2">
        <v>1</v>
      </c>
      <c r="M42" s="2"/>
      <c r="N42" s="2"/>
      <c r="O42" s="5">
        <v>2</v>
      </c>
      <c r="P42" s="5"/>
      <c r="Q42" s="5"/>
      <c r="R42" s="5"/>
      <c r="S42" s="2"/>
      <c r="T42" s="5"/>
      <c r="U42" s="5"/>
      <c r="V42" s="5"/>
      <c r="W42" s="2"/>
      <c r="X42" s="2"/>
      <c r="Y42" s="5">
        <v>1</v>
      </c>
      <c r="Z42" s="2">
        <v>1</v>
      </c>
      <c r="AA42" s="2"/>
      <c r="AB42" s="5"/>
      <c r="AC42" s="5"/>
      <c r="AD42" s="12"/>
      <c r="AE42" s="44"/>
      <c r="AF42" s="13"/>
      <c r="AG42" s="44"/>
      <c r="AH42" s="44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242" t="s">
        <v>184</v>
      </c>
      <c r="C43" s="243"/>
      <c r="D43" s="244"/>
      <c r="E43" s="3">
        <f>SUM(E44:E50)</f>
        <v>1</v>
      </c>
      <c r="F43" s="3">
        <f t="shared" ref="F43:AP43" si="3">SUM(F44:F50)</f>
        <v>1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51" t="s">
        <v>185</v>
      </c>
      <c r="C44" s="252"/>
      <c r="D44" s="253"/>
      <c r="E44" s="5"/>
      <c r="F44" s="1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251" t="s">
        <v>186</v>
      </c>
      <c r="C45" s="252"/>
      <c r="D45" s="253"/>
      <c r="E45" s="5"/>
      <c r="F45" s="1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51" t="s">
        <v>187</v>
      </c>
      <c r="C46" s="252"/>
      <c r="D46" s="253"/>
      <c r="E46" s="5"/>
      <c r="F46" s="1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51" t="s">
        <v>188</v>
      </c>
      <c r="C47" s="252"/>
      <c r="D47" s="253"/>
      <c r="E47" s="5"/>
      <c r="F47" s="1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51" t="s">
        <v>189</v>
      </c>
      <c r="C48" s="252"/>
      <c r="D48" s="253"/>
      <c r="E48" s="5"/>
      <c r="F48" s="12"/>
      <c r="G48" s="5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44"/>
      <c r="AF48" s="13"/>
      <c r="AG48" s="44"/>
      <c r="AH48" s="44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51" t="s">
        <v>190</v>
      </c>
      <c r="C49" s="252"/>
      <c r="D49" s="253"/>
      <c r="E49" s="5"/>
      <c r="F49" s="12"/>
      <c r="G49" s="5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51" t="s">
        <v>168</v>
      </c>
      <c r="C50" s="252"/>
      <c r="D50" s="253"/>
      <c r="E50" s="5">
        <v>1</v>
      </c>
      <c r="F50" s="12">
        <v>1</v>
      </c>
      <c r="G50" s="5"/>
      <c r="H50" s="2"/>
      <c r="I50" s="2"/>
      <c r="J50" s="2"/>
      <c r="K50" s="2"/>
      <c r="L50" s="2"/>
      <c r="M50" s="2"/>
      <c r="N50" s="2"/>
      <c r="O50" s="5">
        <v>1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44"/>
      <c r="AF50" s="13"/>
      <c r="AG50" s="44"/>
      <c r="AH50" s="44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42" t="s">
        <v>191</v>
      </c>
      <c r="C51" s="243"/>
      <c r="D51" s="244"/>
      <c r="E51" s="3">
        <f>SUM(E52:E64)</f>
        <v>5</v>
      </c>
      <c r="F51" s="3">
        <f t="shared" ref="F51:AP51" si="4">SUM(F52:F64)</f>
        <v>2</v>
      </c>
      <c r="G51" s="3">
        <f t="shared" si="4"/>
        <v>3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4</v>
      </c>
      <c r="P51" s="3">
        <f t="shared" si="4"/>
        <v>1</v>
      </c>
      <c r="Q51" s="3">
        <f t="shared" si="4"/>
        <v>1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1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1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51" t="s">
        <v>192</v>
      </c>
      <c r="C52" s="252"/>
      <c r="D52" s="253"/>
      <c r="E52" s="5">
        <v>2</v>
      </c>
      <c r="F52" s="12"/>
      <c r="G52" s="5">
        <v>2</v>
      </c>
      <c r="H52" s="2"/>
      <c r="I52" s="2"/>
      <c r="J52" s="2"/>
      <c r="K52" s="2"/>
      <c r="L52" s="2"/>
      <c r="M52" s="2"/>
      <c r="N52" s="2"/>
      <c r="O52" s="5">
        <v>1</v>
      </c>
      <c r="P52" s="5">
        <v>1</v>
      </c>
      <c r="Q52" s="5">
        <v>1</v>
      </c>
      <c r="R52" s="5"/>
      <c r="S52" s="2"/>
      <c r="T52" s="5"/>
      <c r="U52" s="5"/>
      <c r="V52" s="5"/>
      <c r="W52" s="2"/>
      <c r="X52" s="2"/>
      <c r="Y52" s="5"/>
      <c r="Z52" s="2">
        <v>1</v>
      </c>
      <c r="AA52" s="5"/>
      <c r="AB52" s="5"/>
      <c r="AC52" s="5"/>
      <c r="AD52" s="12"/>
      <c r="AE52" s="44"/>
      <c r="AF52" s="13"/>
      <c r="AG52" s="44"/>
      <c r="AH52" s="44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251" t="s">
        <v>193</v>
      </c>
      <c r="C53" s="252"/>
      <c r="D53" s="253"/>
      <c r="E53" s="5">
        <v>1</v>
      </c>
      <c r="F53" s="12">
        <v>1</v>
      </c>
      <c r="G53" s="5"/>
      <c r="H53" s="2"/>
      <c r="I53" s="2"/>
      <c r="J53" s="2"/>
      <c r="K53" s="2"/>
      <c r="L53" s="2"/>
      <c r="M53" s="2"/>
      <c r="N53" s="2"/>
      <c r="O53" s="5">
        <v>1</v>
      </c>
      <c r="P53" s="32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44"/>
      <c r="AF53" s="13"/>
      <c r="AG53" s="44"/>
      <c r="AH53" s="44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51" t="s">
        <v>194</v>
      </c>
      <c r="C54" s="252"/>
      <c r="D54" s="253"/>
      <c r="E54" s="5"/>
      <c r="F54" s="12"/>
      <c r="G54" s="5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51" t="s">
        <v>195</v>
      </c>
      <c r="C55" s="252"/>
      <c r="D55" s="253"/>
      <c r="E55" s="5"/>
      <c r="F55" s="1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51" t="s">
        <v>196</v>
      </c>
      <c r="C56" s="252"/>
      <c r="D56" s="253"/>
      <c r="E56" s="5"/>
      <c r="F56" s="1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51" t="s">
        <v>197</v>
      </c>
      <c r="C57" s="252"/>
      <c r="D57" s="253"/>
      <c r="E57" s="5"/>
      <c r="F57" s="1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51" t="s">
        <v>198</v>
      </c>
      <c r="C58" s="252"/>
      <c r="D58" s="253"/>
      <c r="E58" s="5"/>
      <c r="F58" s="12"/>
      <c r="G58" s="5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51" t="s">
        <v>199</v>
      </c>
      <c r="C59" s="252"/>
      <c r="D59" s="253"/>
      <c r="E59" s="5">
        <v>1</v>
      </c>
      <c r="F59" s="12">
        <v>1</v>
      </c>
      <c r="G59" s="5"/>
      <c r="H59" s="2"/>
      <c r="I59" s="2"/>
      <c r="J59" s="2"/>
      <c r="K59" s="2"/>
      <c r="L59" s="2"/>
      <c r="M59" s="2"/>
      <c r="N59" s="2"/>
      <c r="O59" s="5">
        <v>1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51" t="s">
        <v>200</v>
      </c>
      <c r="C60" s="252"/>
      <c r="D60" s="253"/>
      <c r="E60" s="5">
        <v>1</v>
      </c>
      <c r="F60" s="12"/>
      <c r="G60" s="5">
        <v>1</v>
      </c>
      <c r="H60" s="2"/>
      <c r="I60" s="2"/>
      <c r="J60" s="2"/>
      <c r="K60" s="2"/>
      <c r="L60" s="2"/>
      <c r="M60" s="2"/>
      <c r="N60" s="2"/>
      <c r="O60" s="5">
        <v>1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44">
        <v>1</v>
      </c>
      <c r="AF60" s="13"/>
      <c r="AG60" s="44">
        <v>1</v>
      </c>
      <c r="AH60" s="44">
        <v>1</v>
      </c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51" t="s">
        <v>201</v>
      </c>
      <c r="C61" s="252"/>
      <c r="D61" s="253"/>
      <c r="E61" s="5"/>
      <c r="F61" s="12"/>
      <c r="G61" s="5"/>
      <c r="H61" s="2"/>
      <c r="I61" s="2"/>
      <c r="J61" s="2"/>
      <c r="K61" s="2"/>
      <c r="L61" s="2"/>
      <c r="M61" s="2"/>
      <c r="N61" s="2"/>
      <c r="O61" s="5"/>
      <c r="P61" s="32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44"/>
      <c r="AF61" s="13"/>
      <c r="AG61" s="44"/>
      <c r="AH61" s="44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51" t="s">
        <v>202</v>
      </c>
      <c r="C62" s="252"/>
      <c r="D62" s="253"/>
      <c r="E62" s="5"/>
      <c r="F62" s="12"/>
      <c r="G62" s="5"/>
      <c r="H62" s="2"/>
      <c r="I62" s="2"/>
      <c r="J62" s="2"/>
      <c r="K62" s="2"/>
      <c r="L62" s="2"/>
      <c r="M62" s="2"/>
      <c r="N62" s="2"/>
      <c r="O62" s="5"/>
      <c r="P62" s="32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51" t="s">
        <v>203</v>
      </c>
      <c r="C63" s="252"/>
      <c r="D63" s="253"/>
      <c r="E63" s="5"/>
      <c r="F63" s="1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51" t="s">
        <v>168</v>
      </c>
      <c r="C64" s="252"/>
      <c r="D64" s="253"/>
      <c r="E64" s="5"/>
      <c r="F64" s="1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242" t="s">
        <v>204</v>
      </c>
      <c r="C65" s="243"/>
      <c r="D65" s="24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51" t="s">
        <v>205</v>
      </c>
      <c r="C66" s="252"/>
      <c r="D66" s="253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51" t="s">
        <v>206</v>
      </c>
      <c r="C67" s="252"/>
      <c r="D67" s="253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51" t="s">
        <v>207</v>
      </c>
      <c r="C68" s="252"/>
      <c r="D68" s="253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51" t="s">
        <v>208</v>
      </c>
      <c r="C69" s="252"/>
      <c r="D69" s="253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51" t="s">
        <v>209</v>
      </c>
      <c r="C70" s="252"/>
      <c r="D70" s="253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51" t="s">
        <v>168</v>
      </c>
      <c r="C71" s="252"/>
      <c r="D71" s="253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42" t="s">
        <v>210</v>
      </c>
      <c r="C72" s="243"/>
      <c r="D72" s="244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51" t="s">
        <v>211</v>
      </c>
      <c r="C73" s="252"/>
      <c r="D73" s="253"/>
      <c r="E73" s="5"/>
      <c r="F73" s="1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51" t="s">
        <v>212</v>
      </c>
      <c r="C74" s="252"/>
      <c r="D74" s="253"/>
      <c r="E74" s="2"/>
      <c r="F74" s="12"/>
      <c r="G74" s="2"/>
      <c r="H74" s="2"/>
      <c r="I74" s="2"/>
      <c r="J74" s="2"/>
      <c r="K74" s="2"/>
      <c r="L74" s="2"/>
      <c r="M74" s="2"/>
      <c r="N74" s="2"/>
      <c r="O74" s="5"/>
      <c r="P74" s="32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2"/>
      <c r="AD74" s="12"/>
      <c r="AE74" s="44"/>
      <c r="AF74" s="13"/>
      <c r="AG74" s="44"/>
      <c r="AH74" s="44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51" t="s">
        <v>213</v>
      </c>
      <c r="C75" s="252"/>
      <c r="D75" s="253"/>
      <c r="E75" s="2"/>
      <c r="F75" s="12"/>
      <c r="G75" s="2"/>
      <c r="H75" s="2"/>
      <c r="I75" s="2"/>
      <c r="J75" s="2"/>
      <c r="K75" s="2"/>
      <c r="L75" s="2"/>
      <c r="M75" s="2"/>
      <c r="N75" s="2"/>
      <c r="O75" s="5"/>
      <c r="P75" s="5"/>
      <c r="Q75" s="5"/>
      <c r="R75" s="5"/>
      <c r="S75" s="2"/>
      <c r="T75" s="5"/>
      <c r="U75" s="5"/>
      <c r="V75" s="5"/>
      <c r="W75" s="2"/>
      <c r="X75" s="2"/>
      <c r="Y75" s="5"/>
      <c r="Z75" s="5"/>
      <c r="AA75" s="5"/>
      <c r="AB75" s="5"/>
      <c r="AC75" s="2"/>
      <c r="AD75" s="12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51" t="s">
        <v>214</v>
      </c>
      <c r="C76" s="252"/>
      <c r="D76" s="253"/>
      <c r="E76" s="2"/>
      <c r="F76" s="1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2"/>
      <c r="AD76" s="12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51" t="s">
        <v>215</v>
      </c>
      <c r="C77" s="252"/>
      <c r="D77" s="253"/>
      <c r="E77" s="2"/>
      <c r="F77" s="1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2"/>
      <c r="AD77" s="12"/>
      <c r="AE77" s="44"/>
      <c r="AF77" s="13"/>
      <c r="AG77" s="44"/>
      <c r="AH77" s="44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51" t="s">
        <v>168</v>
      </c>
      <c r="C78" s="252"/>
      <c r="D78" s="253"/>
      <c r="E78" s="2"/>
      <c r="F78" s="1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2"/>
      <c r="AD78" s="12"/>
      <c r="AE78" s="44"/>
      <c r="AF78" s="13"/>
      <c r="AG78" s="44"/>
      <c r="AH78" s="44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51" t="s">
        <v>217</v>
      </c>
      <c r="C79" s="252"/>
      <c r="D79" s="253"/>
      <c r="E79" s="5"/>
      <c r="F79" s="1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42" t="s">
        <v>218</v>
      </c>
      <c r="C80" s="243"/>
      <c r="D80" s="24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51" t="s">
        <v>219</v>
      </c>
      <c r="C81" s="252"/>
      <c r="D81" s="253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51" t="s">
        <v>168</v>
      </c>
      <c r="C82" s="252"/>
      <c r="D82" s="253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42" t="s">
        <v>220</v>
      </c>
      <c r="C83" s="243"/>
      <c r="D83" s="244"/>
      <c r="E83" s="3">
        <f>SUM(E84:E104)</f>
        <v>6</v>
      </c>
      <c r="F83" s="3">
        <f t="shared" ref="F83:AP83" si="8">SUM(F84:F104)</f>
        <v>2</v>
      </c>
      <c r="G83" s="3">
        <f t="shared" si="8"/>
        <v>4</v>
      </c>
      <c r="H83" s="3">
        <f t="shared" si="8"/>
        <v>0</v>
      </c>
      <c r="I83" s="3">
        <f t="shared" si="8"/>
        <v>0</v>
      </c>
      <c r="J83" s="3">
        <f t="shared" si="8"/>
        <v>2</v>
      </c>
      <c r="K83" s="3">
        <f t="shared" si="8"/>
        <v>2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6</v>
      </c>
      <c r="P83" s="3">
        <f t="shared" si="8"/>
        <v>2</v>
      </c>
      <c r="Q83" s="3">
        <f t="shared" si="8"/>
        <v>1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1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51" t="s">
        <v>221</v>
      </c>
      <c r="C84" s="252"/>
      <c r="D84" s="253"/>
      <c r="E84" s="5"/>
      <c r="F84" s="1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51" t="s">
        <v>222</v>
      </c>
      <c r="C85" s="252"/>
      <c r="D85" s="253"/>
      <c r="E85" s="5">
        <v>2</v>
      </c>
      <c r="F85" s="12">
        <v>2</v>
      </c>
      <c r="G85" s="2"/>
      <c r="H85" s="2"/>
      <c r="I85" s="2"/>
      <c r="J85" s="2"/>
      <c r="K85" s="2"/>
      <c r="L85" s="2"/>
      <c r="M85" s="2"/>
      <c r="N85" s="2"/>
      <c r="O85" s="5">
        <v>2</v>
      </c>
      <c r="P85" s="32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51" t="s">
        <v>223</v>
      </c>
      <c r="C86" s="252"/>
      <c r="D86" s="253"/>
      <c r="E86" s="5"/>
      <c r="F86" s="1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51" t="s">
        <v>224</v>
      </c>
      <c r="C87" s="252"/>
      <c r="D87" s="253"/>
      <c r="E87" s="5"/>
      <c r="F87" s="1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51" t="s">
        <v>225</v>
      </c>
      <c r="C88" s="252"/>
      <c r="D88" s="253"/>
      <c r="E88" s="5"/>
      <c r="F88" s="12"/>
      <c r="G88" s="5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251" t="s">
        <v>226</v>
      </c>
      <c r="C89" s="252"/>
      <c r="D89" s="253"/>
      <c r="E89" s="5"/>
      <c r="F89" s="12"/>
      <c r="G89" s="5"/>
      <c r="H89" s="2"/>
      <c r="I89" s="2"/>
      <c r="J89" s="2">
        <v>1</v>
      </c>
      <c r="K89" s="2">
        <v>1</v>
      </c>
      <c r="L89" s="2"/>
      <c r="M89" s="2"/>
      <c r="N89" s="2"/>
      <c r="O89" s="5">
        <v>1</v>
      </c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44"/>
      <c r="AF89" s="13"/>
      <c r="AG89" s="44"/>
      <c r="AH89" s="44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51" t="s">
        <v>227</v>
      </c>
      <c r="C90" s="252"/>
      <c r="D90" s="253"/>
      <c r="E90" s="5"/>
      <c r="F90" s="12"/>
      <c r="G90" s="5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51" t="s">
        <v>228</v>
      </c>
      <c r="C91" s="252"/>
      <c r="D91" s="253"/>
      <c r="E91" s="5"/>
      <c r="F91" s="12"/>
      <c r="G91" s="5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51" t="s">
        <v>229</v>
      </c>
      <c r="C92" s="252"/>
      <c r="D92" s="253"/>
      <c r="E92" s="5"/>
      <c r="F92" s="12"/>
      <c r="G92" s="3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51" t="s">
        <v>230</v>
      </c>
      <c r="C93" s="252"/>
      <c r="D93" s="253"/>
      <c r="E93" s="5"/>
      <c r="F93" s="12"/>
      <c r="G93" s="5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51" t="s">
        <v>231</v>
      </c>
      <c r="C94" s="252"/>
      <c r="D94" s="253"/>
      <c r="E94" s="5"/>
      <c r="F94" s="12"/>
      <c r="G94" s="5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44"/>
      <c r="AF94" s="13"/>
      <c r="AG94" s="44"/>
      <c r="AH94" s="44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51" t="s">
        <v>232</v>
      </c>
      <c r="C95" s="252"/>
      <c r="D95" s="253"/>
      <c r="E95" s="5"/>
      <c r="F95" s="1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51" t="s">
        <v>233</v>
      </c>
      <c r="C96" s="252"/>
      <c r="D96" s="253"/>
      <c r="E96" s="5">
        <v>1</v>
      </c>
      <c r="F96" s="12"/>
      <c r="G96" s="2">
        <v>1</v>
      </c>
      <c r="H96" s="2"/>
      <c r="I96" s="2"/>
      <c r="J96" s="2"/>
      <c r="K96" s="2"/>
      <c r="L96" s="2"/>
      <c r="M96" s="2"/>
      <c r="N96" s="2"/>
      <c r="O96" s="5">
        <v>1</v>
      </c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51" t="s">
        <v>234</v>
      </c>
      <c r="C97" s="252"/>
      <c r="D97" s="253"/>
      <c r="E97" s="5"/>
      <c r="F97" s="1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51" t="s">
        <v>235</v>
      </c>
      <c r="C98" s="252"/>
      <c r="D98" s="253"/>
      <c r="E98" s="5"/>
      <c r="F98" s="1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60" t="s">
        <v>236</v>
      </c>
      <c r="C99" s="260"/>
      <c r="D99" s="260"/>
      <c r="E99" s="5">
        <v>2</v>
      </c>
      <c r="F99" s="12"/>
      <c r="G99" s="2">
        <v>2</v>
      </c>
      <c r="H99" s="2"/>
      <c r="I99" s="2"/>
      <c r="J99" s="2"/>
      <c r="K99" s="2"/>
      <c r="L99" s="2"/>
      <c r="M99" s="2"/>
      <c r="N99" s="2"/>
      <c r="O99" s="5">
        <v>1</v>
      </c>
      <c r="P99" s="32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51" t="s">
        <v>237</v>
      </c>
      <c r="C100" s="252"/>
      <c r="D100" s="253"/>
      <c r="E100" s="5"/>
      <c r="F100" s="1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51" t="s">
        <v>239</v>
      </c>
      <c r="C101" s="252"/>
      <c r="D101" s="253"/>
      <c r="E101" s="5">
        <v>1</v>
      </c>
      <c r="F101" s="12"/>
      <c r="G101" s="2">
        <v>1</v>
      </c>
      <c r="H101" s="2"/>
      <c r="I101" s="2"/>
      <c r="J101" s="2"/>
      <c r="K101" s="2"/>
      <c r="L101" s="2"/>
      <c r="M101" s="2"/>
      <c r="N101" s="2"/>
      <c r="O101" s="2">
        <v>1</v>
      </c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51" t="s">
        <v>168</v>
      </c>
      <c r="C102" s="252"/>
      <c r="D102" s="253"/>
      <c r="E102" s="5"/>
      <c r="F102" s="1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/>
      <c r="R102" s="5"/>
      <c r="S102" s="2"/>
      <c r="T102" s="5"/>
      <c r="U102" s="5">
        <v>1</v>
      </c>
      <c r="V102" s="5">
        <v>1</v>
      </c>
      <c r="W102" s="2"/>
      <c r="X102" s="2"/>
      <c r="Y102" s="5"/>
      <c r="Z102" s="5">
        <v>1</v>
      </c>
      <c r="AA102" s="5"/>
      <c r="AB102" s="5"/>
      <c r="AC102" s="5"/>
      <c r="AD102" s="12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51" t="s">
        <v>241</v>
      </c>
      <c r="C103" s="252"/>
      <c r="D103" s="253"/>
      <c r="E103" s="5"/>
      <c r="F103" s="1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51" t="s">
        <v>243</v>
      </c>
      <c r="C104" s="252"/>
      <c r="D104" s="253"/>
      <c r="E104" s="5"/>
      <c r="F104" s="1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42" t="s">
        <v>244</v>
      </c>
      <c r="C105" s="243"/>
      <c r="D105" s="24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51" t="s">
        <v>245</v>
      </c>
      <c r="C106" s="252"/>
      <c r="D106" s="25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51" t="s">
        <v>168</v>
      </c>
      <c r="C107" s="252"/>
      <c r="D107" s="25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54" t="s">
        <v>249</v>
      </c>
      <c r="C108" s="255"/>
      <c r="D108" s="25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54" t="s">
        <v>250</v>
      </c>
      <c r="C109" s="255"/>
      <c r="D109" s="25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44"/>
      <c r="AF109" s="44"/>
      <c r="AG109" s="44"/>
      <c r="AH109" s="44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242" t="s">
        <v>251</v>
      </c>
      <c r="C110" s="243"/>
      <c r="D110" s="244"/>
      <c r="E110" s="3">
        <f>SUM(E111:E118)</f>
        <v>29</v>
      </c>
      <c r="F110" s="3">
        <f t="shared" ref="F110:AP110" si="10">SUM(F111:F118)</f>
        <v>28</v>
      </c>
      <c r="G110" s="3">
        <f t="shared" si="10"/>
        <v>1</v>
      </c>
      <c r="H110" s="3">
        <f t="shared" si="10"/>
        <v>0</v>
      </c>
      <c r="I110" s="3">
        <f t="shared" si="10"/>
        <v>0</v>
      </c>
      <c r="J110" s="3">
        <f t="shared" si="10"/>
        <v>8</v>
      </c>
      <c r="K110" s="3">
        <f t="shared" si="10"/>
        <v>8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35</v>
      </c>
      <c r="P110" s="3">
        <f t="shared" si="10"/>
        <v>1</v>
      </c>
      <c r="Q110" s="3">
        <f t="shared" si="10"/>
        <v>1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1</v>
      </c>
      <c r="Z110" s="3">
        <f t="shared" si="10"/>
        <v>2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1</v>
      </c>
      <c r="AF110" s="3">
        <f t="shared" si="10"/>
        <v>0</v>
      </c>
      <c r="AG110" s="3">
        <f t="shared" si="10"/>
        <v>1</v>
      </c>
      <c r="AH110" s="3">
        <f t="shared" si="10"/>
        <v>1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36" customFormat="1" ht="39.950000000000003" customHeight="1" x14ac:dyDescent="0.2">
      <c r="A111" s="30" t="s">
        <v>95</v>
      </c>
      <c r="B111" s="257" t="s">
        <v>252</v>
      </c>
      <c r="C111" s="258"/>
      <c r="D111" s="259"/>
      <c r="E111" s="32">
        <v>22</v>
      </c>
      <c r="F111" s="33">
        <v>22</v>
      </c>
      <c r="G111" s="31"/>
      <c r="H111" s="31"/>
      <c r="I111" s="31"/>
      <c r="J111" s="31">
        <v>7</v>
      </c>
      <c r="K111" s="31">
        <v>7</v>
      </c>
      <c r="L111" s="31"/>
      <c r="M111" s="31"/>
      <c r="N111" s="31"/>
      <c r="O111" s="32">
        <v>27</v>
      </c>
      <c r="P111" s="32">
        <v>1</v>
      </c>
      <c r="Q111" s="32">
        <v>1</v>
      </c>
      <c r="R111" s="32"/>
      <c r="S111" s="31"/>
      <c r="T111" s="32"/>
      <c r="U111" s="32"/>
      <c r="V111" s="32"/>
      <c r="W111" s="32"/>
      <c r="X111" s="32"/>
      <c r="Y111" s="32">
        <v>1</v>
      </c>
      <c r="Z111" s="32">
        <v>2</v>
      </c>
      <c r="AA111" s="32"/>
      <c r="AB111" s="32"/>
      <c r="AC111" s="32"/>
      <c r="AD111" s="33"/>
      <c r="AE111" s="49">
        <v>1</v>
      </c>
      <c r="AF111" s="34"/>
      <c r="AG111" s="49">
        <v>1</v>
      </c>
      <c r="AH111" s="49">
        <v>1</v>
      </c>
      <c r="AI111" s="34"/>
      <c r="AJ111" s="35"/>
      <c r="AK111" s="35"/>
      <c r="AL111" s="35"/>
      <c r="AM111" s="35"/>
      <c r="AN111" s="35"/>
      <c r="AO111" s="35"/>
      <c r="AP111" s="35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5">
        <v>1</v>
      </c>
      <c r="F112" s="12">
        <v>1</v>
      </c>
      <c r="G112" s="2"/>
      <c r="H112" s="2"/>
      <c r="I112" s="2"/>
      <c r="J112" s="2"/>
      <c r="K112" s="2"/>
      <c r="L112" s="2"/>
      <c r="M112" s="2"/>
      <c r="N112" s="2"/>
      <c r="O112" s="5">
        <v>1</v>
      </c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5">
        <v>4</v>
      </c>
      <c r="F113" s="12">
        <v>4</v>
      </c>
      <c r="G113" s="2"/>
      <c r="H113" s="2"/>
      <c r="I113" s="2"/>
      <c r="J113" s="2">
        <v>1</v>
      </c>
      <c r="K113" s="2">
        <v>1</v>
      </c>
      <c r="L113" s="2"/>
      <c r="M113" s="2"/>
      <c r="N113" s="2"/>
      <c r="O113" s="5">
        <v>5</v>
      </c>
      <c r="P113" s="32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44"/>
      <c r="AF113" s="13"/>
      <c r="AG113" s="44"/>
      <c r="AH113" s="44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5">
        <v>2</v>
      </c>
      <c r="F114" s="12">
        <v>1</v>
      </c>
      <c r="G114" s="2">
        <v>1</v>
      </c>
      <c r="H114" s="2"/>
      <c r="I114" s="2"/>
      <c r="J114" s="2"/>
      <c r="K114" s="2"/>
      <c r="L114" s="2"/>
      <c r="M114" s="2"/>
      <c r="N114" s="2"/>
      <c r="O114" s="5">
        <v>2</v>
      </c>
      <c r="P114" s="32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44"/>
      <c r="AF114" s="13"/>
      <c r="AG114" s="44"/>
      <c r="AH114" s="44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5"/>
      <c r="F115" s="1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5"/>
      <c r="F116" s="1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44"/>
      <c r="AF116" s="13"/>
      <c r="AG116" s="44"/>
      <c r="AH116" s="44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5"/>
      <c r="F117" s="1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5"/>
      <c r="F118" s="1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44"/>
      <c r="AF118" s="13"/>
      <c r="AG118" s="44"/>
      <c r="AH118" s="44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42" t="s">
        <v>259</v>
      </c>
      <c r="C119" s="243"/>
      <c r="D119" s="244"/>
      <c r="E119" s="3">
        <f>SUM(E120:E123)</f>
        <v>1</v>
      </c>
      <c r="F119" s="3">
        <f t="shared" ref="F119:AP119" si="11">SUM(F120:F123)</f>
        <v>1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2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5"/>
      <c r="F120" s="12"/>
      <c r="G120" s="5"/>
      <c r="H120" s="2"/>
      <c r="I120" s="2"/>
      <c r="J120" s="2"/>
      <c r="K120" s="2"/>
      <c r="L120" s="2"/>
      <c r="M120" s="2"/>
      <c r="N120" s="2"/>
      <c r="O120" s="5"/>
      <c r="P120" s="32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44"/>
      <c r="AF120" s="13"/>
      <c r="AG120" s="44"/>
      <c r="AH120" s="44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5">
        <v>1</v>
      </c>
      <c r="F121" s="12">
        <v>1</v>
      </c>
      <c r="G121" s="5"/>
      <c r="H121" s="2"/>
      <c r="I121" s="2"/>
      <c r="J121" s="2"/>
      <c r="K121" s="2"/>
      <c r="L121" s="2"/>
      <c r="M121" s="2"/>
      <c r="N121" s="2"/>
      <c r="O121" s="5">
        <v>1</v>
      </c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5"/>
      <c r="F122" s="12"/>
      <c r="G122" s="5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44"/>
      <c r="AF122" s="13"/>
      <c r="AG122" s="44"/>
      <c r="AH122" s="44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5"/>
      <c r="F123" s="12"/>
      <c r="G123" s="5"/>
      <c r="H123" s="2"/>
      <c r="I123" s="2"/>
      <c r="J123" s="2">
        <v>1</v>
      </c>
      <c r="K123" s="2">
        <v>1</v>
      </c>
      <c r="L123" s="2"/>
      <c r="M123" s="2"/>
      <c r="N123" s="2"/>
      <c r="O123" s="5">
        <v>1</v>
      </c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44"/>
      <c r="AF123" s="13"/>
      <c r="AG123" s="44"/>
      <c r="AH123" s="44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42" t="s">
        <v>263</v>
      </c>
      <c r="C124" s="243"/>
      <c r="D124" s="24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45" t="s">
        <v>247</v>
      </c>
      <c r="C127" s="246"/>
      <c r="D127" s="24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48" t="s">
        <v>168</v>
      </c>
      <c r="C128" s="249"/>
      <c r="D128" s="250"/>
      <c r="E128" s="6">
        <v>4</v>
      </c>
      <c r="F128" s="3">
        <v>4</v>
      </c>
      <c r="G128" s="4"/>
      <c r="H128" s="4"/>
      <c r="I128" s="4"/>
      <c r="J128" s="4">
        <v>3</v>
      </c>
      <c r="K128" s="4">
        <v>3</v>
      </c>
      <c r="L128" s="4"/>
      <c r="M128" s="4"/>
      <c r="N128" s="4"/>
      <c r="O128" s="6">
        <v>6</v>
      </c>
      <c r="P128" s="55">
        <v>1</v>
      </c>
      <c r="Q128" s="6">
        <v>1</v>
      </c>
      <c r="R128" s="6"/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/>
      <c r="AD128" s="3"/>
      <c r="AE128" s="42"/>
      <c r="AF128" s="42"/>
      <c r="AG128" s="42"/>
      <c r="AH128" s="42"/>
      <c r="AI128" s="42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248" t="s">
        <v>266</v>
      </c>
      <c r="C129" s="249"/>
      <c r="D129" s="250"/>
      <c r="E129" s="3">
        <f>E10+E31+E43+E51+E65+E72+E80+E83+E105+E110+E119+E124+E127+E128</f>
        <v>75</v>
      </c>
      <c r="F129" s="3">
        <f t="shared" ref="F129:AP129" si="13">F10+F31+F43+F51+F65+F72+F80+F83+F105+F110+F119+F124+F127+F128</f>
        <v>56</v>
      </c>
      <c r="G129" s="3">
        <f t="shared" si="13"/>
        <v>19</v>
      </c>
      <c r="H129" s="3">
        <f t="shared" si="13"/>
        <v>0</v>
      </c>
      <c r="I129" s="3">
        <f t="shared" si="13"/>
        <v>0</v>
      </c>
      <c r="J129" s="3">
        <f t="shared" si="13"/>
        <v>19</v>
      </c>
      <c r="K129" s="3">
        <f t="shared" si="13"/>
        <v>16</v>
      </c>
      <c r="L129" s="3">
        <f t="shared" si="13"/>
        <v>3</v>
      </c>
      <c r="M129" s="3">
        <f t="shared" si="13"/>
        <v>0</v>
      </c>
      <c r="N129" s="3">
        <f t="shared" si="13"/>
        <v>0</v>
      </c>
      <c r="O129" s="3">
        <f t="shared" si="13"/>
        <v>80</v>
      </c>
      <c r="P129" s="57">
        <f>SUM(P124,P119,P110,P105,P83,P80,P72,P65,P51,P43,P31,P10,P128)</f>
        <v>8</v>
      </c>
      <c r="Q129" s="57">
        <f t="shared" si="13"/>
        <v>4</v>
      </c>
      <c r="R129" s="57">
        <f t="shared" si="13"/>
        <v>1</v>
      </c>
      <c r="S129" s="57">
        <f t="shared" si="13"/>
        <v>2</v>
      </c>
      <c r="T129" s="57">
        <f t="shared" si="13"/>
        <v>0</v>
      </c>
      <c r="U129" s="57">
        <f t="shared" si="13"/>
        <v>1</v>
      </c>
      <c r="V129" s="57">
        <f t="shared" si="13"/>
        <v>1</v>
      </c>
      <c r="W129" s="57">
        <f t="shared" si="13"/>
        <v>0</v>
      </c>
      <c r="X129" s="57">
        <f t="shared" si="13"/>
        <v>0</v>
      </c>
      <c r="Y129" s="57">
        <f>SUM(Y124,Y119,Y110,Y105,Y83,Y80,Y72,Y65,Y51,Y43,Y31,Y10,Y128)</f>
        <v>3</v>
      </c>
      <c r="Z129" s="57">
        <f t="shared" si="13"/>
        <v>11</v>
      </c>
      <c r="AA129" s="57">
        <f t="shared" si="13"/>
        <v>0</v>
      </c>
      <c r="AB129" s="57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8</v>
      </c>
      <c r="AF129" s="3">
        <f t="shared" si="13"/>
        <v>1</v>
      </c>
      <c r="AG129" s="3">
        <f t="shared" si="13"/>
        <v>9</v>
      </c>
      <c r="AH129" s="3">
        <f t="shared" si="13"/>
        <v>6</v>
      </c>
      <c r="AI129" s="3">
        <f t="shared" si="13"/>
        <v>3</v>
      </c>
      <c r="AJ129" s="3">
        <f t="shared" si="13"/>
        <v>0</v>
      </c>
      <c r="AK129" s="3">
        <f t="shared" si="13"/>
        <v>2</v>
      </c>
      <c r="AL129" s="3">
        <f t="shared" si="13"/>
        <v>1</v>
      </c>
      <c r="AM129" s="3">
        <f t="shared" si="13"/>
        <v>1</v>
      </c>
      <c r="AN129" s="3">
        <f t="shared" si="13"/>
        <v>2</v>
      </c>
      <c r="AO129" s="3">
        <f t="shared" si="13"/>
        <v>0</v>
      </c>
      <c r="AP129" s="3">
        <f t="shared" si="13"/>
        <v>2</v>
      </c>
    </row>
    <row r="130" spans="1:42" x14ac:dyDescent="0.2"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AP153"/>
  <sheetViews>
    <sheetView topLeftCell="A126" zoomScaleNormal="100" workbookViewId="0">
      <selection activeCell="AR117" sqref="AR1:BO65536"/>
    </sheetView>
  </sheetViews>
  <sheetFormatPr defaultRowHeight="14.25" x14ac:dyDescent="0.2"/>
  <cols>
    <col min="1" max="1" width="9.28515625" style="36" customWidth="1"/>
    <col min="2" max="2" width="21.7109375" style="36" customWidth="1"/>
    <col min="3" max="3" width="19" style="36" customWidth="1"/>
    <col min="4" max="4" width="9.140625" style="36"/>
    <col min="5" max="5" width="7.140625" style="36" customWidth="1"/>
    <col min="6" max="6" width="8.7109375" style="36" customWidth="1"/>
    <col min="7" max="7" width="7.5703125" style="36" customWidth="1"/>
    <col min="8" max="8" width="7.42578125" style="36" customWidth="1"/>
    <col min="9" max="9" width="8" style="36" customWidth="1"/>
    <col min="10" max="10" width="7.140625" style="36" customWidth="1"/>
    <col min="11" max="11" width="8" style="36" customWidth="1"/>
    <col min="12" max="12" width="7.85546875" style="36" customWidth="1"/>
    <col min="13" max="14" width="9.7109375" style="36" customWidth="1"/>
    <col min="15" max="15" width="8.140625" style="36" customWidth="1"/>
    <col min="16" max="16" width="8.42578125" style="36" customWidth="1"/>
    <col min="17" max="17" width="7.85546875" style="36" customWidth="1"/>
    <col min="18" max="18" width="7.42578125" style="36" customWidth="1"/>
    <col min="19" max="20" width="6.85546875" style="36" customWidth="1"/>
    <col min="21" max="21" width="7" style="36" customWidth="1"/>
    <col min="22" max="22" width="9.28515625" style="36" customWidth="1"/>
    <col min="23" max="23" width="7.5703125" style="36" customWidth="1"/>
    <col min="24" max="24" width="7" style="36" customWidth="1"/>
    <col min="25" max="25" width="7.42578125" style="36" customWidth="1"/>
    <col min="26" max="26" width="7.85546875" style="36" customWidth="1"/>
    <col min="27" max="27" width="7" style="36" customWidth="1"/>
    <col min="28" max="28" width="8.7109375" style="36" customWidth="1"/>
    <col min="29" max="29" width="8.42578125" style="36" customWidth="1"/>
    <col min="30" max="30" width="8" style="36" customWidth="1"/>
    <col min="31" max="31" width="6.140625" style="36" customWidth="1"/>
    <col min="32" max="32" width="6.85546875" style="36" customWidth="1"/>
    <col min="33" max="33" width="5.5703125" style="36" customWidth="1"/>
    <col min="34" max="34" width="7.28515625" style="36" customWidth="1"/>
    <col min="35" max="35" width="8" style="36" customWidth="1"/>
    <col min="36" max="36" width="8.28515625" style="36" customWidth="1"/>
    <col min="37" max="37" width="7.28515625" style="36" customWidth="1"/>
    <col min="38" max="38" width="7.5703125" style="36" customWidth="1"/>
    <col min="39" max="40" width="6.7109375" style="36" customWidth="1"/>
    <col min="41" max="41" width="8.42578125" style="36" customWidth="1"/>
    <col min="42" max="42" width="7.28515625" style="36" customWidth="1"/>
    <col min="43" max="16384" width="9.140625" style="36"/>
  </cols>
  <sheetData>
    <row r="1" spans="1:42" ht="48.75" customHeight="1" x14ac:dyDescent="0.25">
      <c r="AL1" s="294" t="s">
        <v>268</v>
      </c>
      <c r="AM1" s="295"/>
      <c r="AN1" s="295"/>
      <c r="AO1" s="295"/>
      <c r="AP1" s="295"/>
    </row>
    <row r="2" spans="1:42" ht="58.5" customHeight="1" x14ac:dyDescent="0.2">
      <c r="A2" s="296" t="s">
        <v>316</v>
      </c>
      <c r="B2" s="297"/>
      <c r="C2" s="297"/>
      <c r="D2" s="297"/>
      <c r="E2" s="297"/>
      <c r="F2" s="297"/>
      <c r="G2" s="298" t="s">
        <v>3</v>
      </c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8"/>
      <c r="AH2" s="298"/>
      <c r="AI2" s="298"/>
      <c r="AJ2" s="298"/>
      <c r="AK2" s="298"/>
      <c r="AL2" s="298"/>
      <c r="AM2" s="298"/>
      <c r="AN2" s="299"/>
      <c r="AO2" s="299"/>
      <c r="AP2" s="299"/>
    </row>
    <row r="3" spans="1:42" ht="27" customHeight="1" x14ac:dyDescent="0.2">
      <c r="A3" s="300" t="s">
        <v>271</v>
      </c>
      <c r="B3" s="301"/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301"/>
      <c r="S3" s="301"/>
      <c r="T3" s="301"/>
      <c r="U3" s="301"/>
      <c r="V3" s="301"/>
      <c r="W3" s="301"/>
      <c r="X3" s="301"/>
      <c r="Y3" s="301"/>
      <c r="Z3" s="301"/>
      <c r="AA3" s="302" t="s">
        <v>282</v>
      </c>
      <c r="AB3" s="302"/>
      <c r="AC3" s="302"/>
      <c r="AD3" s="302"/>
      <c r="AE3" s="302"/>
      <c r="AF3" s="302"/>
      <c r="AG3" s="302"/>
      <c r="AH3" s="302"/>
      <c r="AI3" s="298" t="s">
        <v>139</v>
      </c>
      <c r="AJ3" s="298"/>
      <c r="AK3" s="298"/>
      <c r="AL3" s="298"/>
      <c r="AM3" s="298"/>
      <c r="AN3" s="298"/>
      <c r="AO3" s="298"/>
      <c r="AP3" s="298"/>
    </row>
    <row r="4" spans="1:42" ht="27" x14ac:dyDescent="0.2">
      <c r="A4" s="303" t="s">
        <v>0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</row>
    <row r="5" spans="1:42" ht="27" x14ac:dyDescent="0.2">
      <c r="A5" s="305" t="s">
        <v>321</v>
      </c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  <c r="Z5" s="307"/>
      <c r="AA5" s="307"/>
      <c r="AB5" s="307"/>
      <c r="AC5" s="307"/>
      <c r="AD5" s="307"/>
      <c r="AE5" s="307"/>
      <c r="AF5" s="307"/>
      <c r="AG5" s="307"/>
      <c r="AH5" s="307"/>
      <c r="AI5" s="307"/>
      <c r="AJ5" s="307"/>
      <c r="AK5" s="307"/>
      <c r="AL5" s="307"/>
      <c r="AM5" s="307"/>
      <c r="AN5" s="307"/>
      <c r="AO5" s="307"/>
      <c r="AP5" s="307"/>
    </row>
    <row r="6" spans="1:42" ht="87.75" customHeight="1" x14ac:dyDescent="0.2">
      <c r="A6" s="308" t="s">
        <v>149</v>
      </c>
      <c r="B6" s="309"/>
      <c r="C6" s="309"/>
      <c r="D6" s="310"/>
      <c r="E6" s="284" t="s">
        <v>110</v>
      </c>
      <c r="F6" s="285"/>
      <c r="G6" s="285"/>
      <c r="H6" s="285"/>
      <c r="I6" s="317"/>
      <c r="J6" s="284" t="s">
        <v>147</v>
      </c>
      <c r="K6" s="285"/>
      <c r="L6" s="285"/>
      <c r="M6" s="285"/>
      <c r="N6" s="318"/>
      <c r="O6" s="286" t="s">
        <v>115</v>
      </c>
      <c r="P6" s="290" t="s">
        <v>2</v>
      </c>
      <c r="Q6" s="291"/>
      <c r="R6" s="291"/>
      <c r="S6" s="291"/>
      <c r="T6" s="291"/>
      <c r="U6" s="291"/>
      <c r="V6" s="291"/>
      <c r="W6" s="291"/>
      <c r="X6" s="291"/>
      <c r="Y6" s="291"/>
      <c r="Z6" s="292"/>
      <c r="AA6" s="286" t="s">
        <v>125</v>
      </c>
      <c r="AB6" s="286" t="s">
        <v>126</v>
      </c>
      <c r="AC6" s="286" t="s">
        <v>137</v>
      </c>
      <c r="AD6" s="283" t="s">
        <v>140</v>
      </c>
      <c r="AE6" s="284" t="s">
        <v>135</v>
      </c>
      <c r="AF6" s="285"/>
      <c r="AG6" s="285"/>
      <c r="AH6" s="285"/>
      <c r="AI6" s="285"/>
      <c r="AJ6" s="286" t="s">
        <v>133</v>
      </c>
      <c r="AK6" s="286" t="s">
        <v>1</v>
      </c>
      <c r="AL6" s="284" t="s">
        <v>134</v>
      </c>
      <c r="AM6" s="285"/>
      <c r="AN6" s="285"/>
      <c r="AO6" s="285"/>
      <c r="AP6" s="285"/>
    </row>
    <row r="7" spans="1:42" ht="75.75" customHeight="1" x14ac:dyDescent="0.2">
      <c r="A7" s="311"/>
      <c r="B7" s="312"/>
      <c r="C7" s="312"/>
      <c r="D7" s="313"/>
      <c r="E7" s="283" t="s">
        <v>109</v>
      </c>
      <c r="F7" s="283" t="s">
        <v>111</v>
      </c>
      <c r="G7" s="283" t="s">
        <v>112</v>
      </c>
      <c r="H7" s="283" t="s">
        <v>113</v>
      </c>
      <c r="I7" s="283" t="s">
        <v>114</v>
      </c>
      <c r="J7" s="283" t="s">
        <v>109</v>
      </c>
      <c r="K7" s="283" t="s">
        <v>112</v>
      </c>
      <c r="L7" s="283" t="s">
        <v>113</v>
      </c>
      <c r="M7" s="283" t="s">
        <v>114</v>
      </c>
      <c r="N7" s="283" t="s">
        <v>148</v>
      </c>
      <c r="O7" s="287"/>
      <c r="P7" s="283" t="s">
        <v>138</v>
      </c>
      <c r="Q7" s="286" t="s">
        <v>116</v>
      </c>
      <c r="R7" s="286" t="s">
        <v>117</v>
      </c>
      <c r="S7" s="283" t="s">
        <v>118</v>
      </c>
      <c r="T7" s="286" t="s">
        <v>145</v>
      </c>
      <c r="U7" s="290" t="s">
        <v>122</v>
      </c>
      <c r="V7" s="291"/>
      <c r="W7" s="291"/>
      <c r="X7" s="292"/>
      <c r="Y7" s="286" t="s">
        <v>123</v>
      </c>
      <c r="Z7" s="283" t="s">
        <v>124</v>
      </c>
      <c r="AA7" s="287"/>
      <c r="AB7" s="287"/>
      <c r="AC7" s="287"/>
      <c r="AD7" s="283"/>
      <c r="AE7" s="283" t="s">
        <v>127</v>
      </c>
      <c r="AF7" s="283" t="s">
        <v>128</v>
      </c>
      <c r="AG7" s="283" t="s">
        <v>109</v>
      </c>
      <c r="AH7" s="283" t="s">
        <v>131</v>
      </c>
      <c r="AI7" s="283" t="s">
        <v>132</v>
      </c>
      <c r="AJ7" s="287"/>
      <c r="AK7" s="287"/>
      <c r="AL7" s="283" t="s">
        <v>127</v>
      </c>
      <c r="AM7" s="283" t="s">
        <v>128</v>
      </c>
      <c r="AN7" s="283" t="s">
        <v>109</v>
      </c>
      <c r="AO7" s="283" t="s">
        <v>129</v>
      </c>
      <c r="AP7" s="283" t="s">
        <v>130</v>
      </c>
    </row>
    <row r="8" spans="1:42" ht="168" customHeight="1" x14ac:dyDescent="0.2">
      <c r="A8" s="314"/>
      <c r="B8" s="315"/>
      <c r="C8" s="315"/>
      <c r="D8" s="316"/>
      <c r="E8" s="283"/>
      <c r="F8" s="283"/>
      <c r="G8" s="283"/>
      <c r="H8" s="283"/>
      <c r="I8" s="283"/>
      <c r="J8" s="283"/>
      <c r="K8" s="283"/>
      <c r="L8" s="283"/>
      <c r="M8" s="283"/>
      <c r="N8" s="293"/>
      <c r="O8" s="288"/>
      <c r="P8" s="283"/>
      <c r="Q8" s="289"/>
      <c r="R8" s="289"/>
      <c r="S8" s="283"/>
      <c r="T8" s="289"/>
      <c r="U8" s="119" t="s">
        <v>119</v>
      </c>
      <c r="V8" s="119" t="s">
        <v>136</v>
      </c>
      <c r="W8" s="119" t="s">
        <v>120</v>
      </c>
      <c r="X8" s="119" t="s">
        <v>121</v>
      </c>
      <c r="Y8" s="289"/>
      <c r="Z8" s="283"/>
      <c r="AA8" s="289"/>
      <c r="AB8" s="289"/>
      <c r="AC8" s="289"/>
      <c r="AD8" s="283"/>
      <c r="AE8" s="283"/>
      <c r="AF8" s="283"/>
      <c r="AG8" s="283"/>
      <c r="AH8" s="283"/>
      <c r="AI8" s="283"/>
      <c r="AJ8" s="288"/>
      <c r="AK8" s="288"/>
      <c r="AL8" s="283"/>
      <c r="AM8" s="283"/>
      <c r="AN8" s="283"/>
      <c r="AO8" s="283"/>
      <c r="AP8" s="283"/>
    </row>
    <row r="9" spans="1:42" ht="15" x14ac:dyDescent="0.2">
      <c r="A9" s="120"/>
      <c r="B9" s="121"/>
      <c r="C9" s="121"/>
      <c r="D9" s="122"/>
      <c r="E9" s="123">
        <v>1</v>
      </c>
      <c r="F9" s="56">
        <v>2</v>
      </c>
      <c r="G9" s="56">
        <v>3</v>
      </c>
      <c r="H9" s="56">
        <v>4</v>
      </c>
      <c r="I9" s="56">
        <v>5</v>
      </c>
      <c r="J9" s="56">
        <v>6</v>
      </c>
      <c r="K9" s="56">
        <v>7</v>
      </c>
      <c r="L9" s="56">
        <v>8</v>
      </c>
      <c r="M9" s="56">
        <v>9</v>
      </c>
      <c r="N9" s="56">
        <v>10</v>
      </c>
      <c r="O9" s="56">
        <v>11</v>
      </c>
      <c r="P9" s="56">
        <v>12</v>
      </c>
      <c r="Q9" s="56">
        <v>13</v>
      </c>
      <c r="R9" s="56">
        <v>14</v>
      </c>
      <c r="S9" s="56">
        <v>15</v>
      </c>
      <c r="T9" s="56">
        <v>16</v>
      </c>
      <c r="U9" s="56">
        <v>17</v>
      </c>
      <c r="V9" s="56">
        <v>18</v>
      </c>
      <c r="W9" s="56">
        <v>19</v>
      </c>
      <c r="X9" s="56">
        <v>20</v>
      </c>
      <c r="Y9" s="56">
        <v>21</v>
      </c>
      <c r="Z9" s="56">
        <v>22</v>
      </c>
      <c r="AA9" s="56">
        <v>23</v>
      </c>
      <c r="AB9" s="56">
        <v>24</v>
      </c>
      <c r="AC9" s="56">
        <v>25</v>
      </c>
      <c r="AD9" s="56">
        <v>26</v>
      </c>
      <c r="AE9" s="56">
        <v>27</v>
      </c>
      <c r="AF9" s="56">
        <v>28</v>
      </c>
      <c r="AG9" s="56">
        <v>29</v>
      </c>
      <c r="AH9" s="56">
        <v>30</v>
      </c>
      <c r="AI9" s="56">
        <v>31</v>
      </c>
      <c r="AJ9" s="56">
        <v>32</v>
      </c>
      <c r="AK9" s="56">
        <v>33</v>
      </c>
      <c r="AL9" s="56">
        <v>34</v>
      </c>
      <c r="AM9" s="56">
        <v>35</v>
      </c>
      <c r="AN9" s="56">
        <v>36</v>
      </c>
      <c r="AO9" s="56">
        <v>37</v>
      </c>
      <c r="AP9" s="56">
        <v>38</v>
      </c>
    </row>
    <row r="10" spans="1:42" s="126" customFormat="1" ht="55.5" customHeight="1" x14ac:dyDescent="0.2">
      <c r="A10" s="124" t="s">
        <v>4</v>
      </c>
      <c r="B10" s="282" t="s">
        <v>150</v>
      </c>
      <c r="C10" s="282"/>
      <c r="D10" s="282"/>
      <c r="E10" s="57">
        <f t="shared" ref="E10:J10" si="0">SUM(E11:E30)</f>
        <v>76</v>
      </c>
      <c r="F10" s="57">
        <f t="shared" si="0"/>
        <v>33</v>
      </c>
      <c r="G10" s="57">
        <f t="shared" si="0"/>
        <v>43</v>
      </c>
      <c r="H10" s="57">
        <f t="shared" si="0"/>
        <v>0</v>
      </c>
      <c r="I10" s="57">
        <f t="shared" si="0"/>
        <v>0</v>
      </c>
      <c r="J10" s="57">
        <f t="shared" si="0"/>
        <v>50</v>
      </c>
      <c r="K10" s="57">
        <f>SUM(K11:K30)</f>
        <v>43</v>
      </c>
      <c r="L10" s="57">
        <f t="shared" ref="L10:AP10" si="1">SUM(L11:L30)</f>
        <v>5</v>
      </c>
      <c r="M10" s="57">
        <f t="shared" si="1"/>
        <v>2</v>
      </c>
      <c r="N10" s="57">
        <f t="shared" si="1"/>
        <v>0</v>
      </c>
      <c r="O10" s="57">
        <f t="shared" si="1"/>
        <v>0</v>
      </c>
      <c r="P10" s="57">
        <f t="shared" si="1"/>
        <v>38</v>
      </c>
      <c r="Q10" s="57">
        <f t="shared" si="1"/>
        <v>15</v>
      </c>
      <c r="R10" s="57">
        <f t="shared" si="1"/>
        <v>2</v>
      </c>
      <c r="S10" s="57">
        <f t="shared" si="1"/>
        <v>13</v>
      </c>
      <c r="T10" s="57">
        <f t="shared" si="1"/>
        <v>0</v>
      </c>
      <c r="U10" s="57">
        <f t="shared" si="1"/>
        <v>8</v>
      </c>
      <c r="V10" s="57">
        <f t="shared" si="1"/>
        <v>0</v>
      </c>
      <c r="W10" s="57">
        <f t="shared" si="1"/>
        <v>6</v>
      </c>
      <c r="X10" s="57">
        <f t="shared" si="1"/>
        <v>2</v>
      </c>
      <c r="Y10" s="57">
        <f t="shared" si="1"/>
        <v>5</v>
      </c>
      <c r="Z10" s="57">
        <f t="shared" si="1"/>
        <v>43</v>
      </c>
      <c r="AA10" s="57">
        <f t="shared" si="1"/>
        <v>0</v>
      </c>
      <c r="AB10" s="57">
        <f t="shared" si="1"/>
        <v>16</v>
      </c>
      <c r="AC10" s="57">
        <f t="shared" si="1"/>
        <v>76</v>
      </c>
      <c r="AD10" s="57">
        <f t="shared" si="1"/>
        <v>41</v>
      </c>
      <c r="AE10" s="57">
        <f t="shared" si="1"/>
        <v>20</v>
      </c>
      <c r="AF10" s="57">
        <f t="shared" si="1"/>
        <v>4</v>
      </c>
      <c r="AG10" s="57">
        <f t="shared" si="1"/>
        <v>24</v>
      </c>
      <c r="AH10" s="57">
        <f t="shared" si="1"/>
        <v>4</v>
      </c>
      <c r="AI10" s="57">
        <f t="shared" si="1"/>
        <v>20</v>
      </c>
      <c r="AJ10" s="57">
        <f t="shared" si="1"/>
        <v>0</v>
      </c>
      <c r="AK10" s="125">
        <f>SUM(AK11:AK30)</f>
        <v>18</v>
      </c>
      <c r="AL10" s="57">
        <f t="shared" si="1"/>
        <v>1</v>
      </c>
      <c r="AM10" s="57">
        <f t="shared" si="1"/>
        <v>0</v>
      </c>
      <c r="AN10" s="57">
        <f t="shared" si="1"/>
        <v>1</v>
      </c>
      <c r="AO10" s="57">
        <f t="shared" si="1"/>
        <v>0</v>
      </c>
      <c r="AP10" s="57">
        <f t="shared" si="1"/>
        <v>1</v>
      </c>
    </row>
    <row r="11" spans="1:42" ht="39.950000000000003" customHeight="1" x14ac:dyDescent="0.2">
      <c r="A11" s="30" t="s">
        <v>144</v>
      </c>
      <c r="B11" s="281" t="s">
        <v>151</v>
      </c>
      <c r="C11" s="281"/>
      <c r="D11" s="281"/>
      <c r="E11" s="31">
        <v>4</v>
      </c>
      <c r="F11" s="33">
        <v>1</v>
      </c>
      <c r="G11" s="31">
        <v>3</v>
      </c>
      <c r="H11" s="31"/>
      <c r="I11" s="31"/>
      <c r="J11" s="31">
        <v>4</v>
      </c>
      <c r="K11" s="31">
        <f t="shared" ref="K11:K30" si="2">J11-L11-M11</f>
        <v>3</v>
      </c>
      <c r="L11" s="31">
        <v>1</v>
      </c>
      <c r="M11" s="48"/>
      <c r="N11" s="48"/>
      <c r="O11" s="32"/>
      <c r="P11" s="31">
        <f t="shared" ref="P11:P30" si="3">Q11+R11+S11+T11+U11</f>
        <v>5</v>
      </c>
      <c r="Q11" s="32"/>
      <c r="R11" s="32"/>
      <c r="S11" s="31">
        <v>3</v>
      </c>
      <c r="T11" s="32"/>
      <c r="U11" s="31">
        <f t="shared" ref="U11:U30" si="4">V11+W11+X11</f>
        <v>2</v>
      </c>
      <c r="V11" s="32"/>
      <c r="W11" s="31">
        <v>2</v>
      </c>
      <c r="X11" s="31"/>
      <c r="Y11" s="32"/>
      <c r="Z11" s="31">
        <f t="shared" ref="Z11:Z30" si="5">P11+Y11</f>
        <v>5</v>
      </c>
      <c r="AA11" s="32"/>
      <c r="AB11" s="32"/>
      <c r="AC11" s="31">
        <f t="shared" ref="AC11:AC30" si="6">F11+G11+K11-Z11-AA11-O11-N11</f>
        <v>2</v>
      </c>
      <c r="AD11" s="33">
        <v>1</v>
      </c>
      <c r="AE11" s="49">
        <v>3</v>
      </c>
      <c r="AF11" s="34"/>
      <c r="AG11" s="49">
        <v>3</v>
      </c>
      <c r="AH11" s="49">
        <v>1</v>
      </c>
      <c r="AI11" s="34">
        <v>2</v>
      </c>
      <c r="AJ11" s="35"/>
      <c r="AK11" s="35">
        <v>1</v>
      </c>
      <c r="AL11" s="35"/>
      <c r="AM11" s="35"/>
      <c r="AN11" s="35"/>
      <c r="AO11" s="35"/>
      <c r="AP11" s="35"/>
    </row>
    <row r="12" spans="1:42" ht="39.950000000000003" customHeight="1" x14ac:dyDescent="0.2">
      <c r="A12" s="30" t="s">
        <v>5</v>
      </c>
      <c r="B12" s="281" t="s">
        <v>152</v>
      </c>
      <c r="C12" s="281"/>
      <c r="D12" s="281"/>
      <c r="E12" s="32">
        <v>9</v>
      </c>
      <c r="F12" s="33">
        <v>1</v>
      </c>
      <c r="G12" s="32">
        <v>8</v>
      </c>
      <c r="H12" s="31"/>
      <c r="I12" s="31"/>
      <c r="J12" s="31">
        <v>6</v>
      </c>
      <c r="K12" s="31">
        <f t="shared" si="2"/>
        <v>4</v>
      </c>
      <c r="L12" s="31">
        <v>2</v>
      </c>
      <c r="M12" s="48"/>
      <c r="N12" s="48"/>
      <c r="O12" s="32"/>
      <c r="P12" s="31">
        <f t="shared" si="3"/>
        <v>6</v>
      </c>
      <c r="Q12" s="32">
        <v>3</v>
      </c>
      <c r="R12" s="32">
        <v>1</v>
      </c>
      <c r="S12" s="31">
        <v>2</v>
      </c>
      <c r="T12" s="32"/>
      <c r="U12" s="31">
        <f t="shared" si="4"/>
        <v>0</v>
      </c>
      <c r="V12" s="32"/>
      <c r="W12" s="31"/>
      <c r="X12" s="31"/>
      <c r="Y12" s="32"/>
      <c r="Z12" s="31">
        <f t="shared" si="5"/>
        <v>6</v>
      </c>
      <c r="AA12" s="32"/>
      <c r="AB12" s="32"/>
      <c r="AC12" s="31">
        <f t="shared" si="6"/>
        <v>7</v>
      </c>
      <c r="AD12" s="33">
        <v>1</v>
      </c>
      <c r="AE12" s="49">
        <v>3</v>
      </c>
      <c r="AF12" s="34"/>
      <c r="AG12" s="49">
        <v>3</v>
      </c>
      <c r="AH12" s="49">
        <v>1</v>
      </c>
      <c r="AI12" s="34">
        <v>2</v>
      </c>
      <c r="AJ12" s="35"/>
      <c r="AK12" s="35">
        <v>2</v>
      </c>
      <c r="AL12" s="35"/>
      <c r="AM12" s="35"/>
      <c r="AN12" s="35"/>
      <c r="AO12" s="35"/>
      <c r="AP12" s="35"/>
    </row>
    <row r="13" spans="1:42" ht="39.950000000000003" customHeight="1" x14ac:dyDescent="0.2">
      <c r="A13" s="127" t="s">
        <v>6</v>
      </c>
      <c r="B13" s="281" t="s">
        <v>153</v>
      </c>
      <c r="C13" s="281"/>
      <c r="D13" s="281"/>
      <c r="E13" s="32"/>
      <c r="F13" s="33"/>
      <c r="G13" s="32"/>
      <c r="H13" s="31"/>
      <c r="I13" s="31"/>
      <c r="J13" s="31">
        <v>3</v>
      </c>
      <c r="K13" s="31">
        <f t="shared" si="2"/>
        <v>2</v>
      </c>
      <c r="L13" s="31">
        <v>1</v>
      </c>
      <c r="M13" s="48"/>
      <c r="N13" s="48"/>
      <c r="O13" s="32"/>
      <c r="P13" s="31">
        <f t="shared" si="3"/>
        <v>0</v>
      </c>
      <c r="Q13" s="32"/>
      <c r="R13" s="32"/>
      <c r="S13" s="31"/>
      <c r="T13" s="32"/>
      <c r="U13" s="31">
        <f t="shared" si="4"/>
        <v>0</v>
      </c>
      <c r="V13" s="32"/>
      <c r="W13" s="31"/>
      <c r="X13" s="31"/>
      <c r="Y13" s="32"/>
      <c r="Z13" s="31">
        <f t="shared" si="5"/>
        <v>0</v>
      </c>
      <c r="AA13" s="32"/>
      <c r="AB13" s="32"/>
      <c r="AC13" s="31">
        <f t="shared" si="6"/>
        <v>2</v>
      </c>
      <c r="AD13" s="33"/>
      <c r="AE13" s="49"/>
      <c r="AF13" s="34"/>
      <c r="AG13" s="49"/>
      <c r="AH13" s="49"/>
      <c r="AI13" s="34"/>
      <c r="AJ13" s="35"/>
      <c r="AK13" s="35"/>
      <c r="AL13" s="35"/>
      <c r="AM13" s="35"/>
      <c r="AN13" s="35"/>
      <c r="AO13" s="35"/>
      <c r="AP13" s="35"/>
    </row>
    <row r="14" spans="1:42" ht="39.950000000000003" customHeight="1" x14ac:dyDescent="0.2">
      <c r="A14" s="128">
        <v>1.2</v>
      </c>
      <c r="B14" s="281" t="s">
        <v>154</v>
      </c>
      <c r="C14" s="281"/>
      <c r="D14" s="281"/>
      <c r="E14" s="32">
        <v>2</v>
      </c>
      <c r="F14" s="33">
        <v>1</v>
      </c>
      <c r="G14" s="32">
        <v>1</v>
      </c>
      <c r="H14" s="31"/>
      <c r="I14" s="31"/>
      <c r="J14" s="31">
        <v>1</v>
      </c>
      <c r="K14" s="31">
        <f t="shared" si="2"/>
        <v>1</v>
      </c>
      <c r="L14" s="31"/>
      <c r="M14" s="48"/>
      <c r="N14" s="48"/>
      <c r="O14" s="32"/>
      <c r="P14" s="31">
        <f t="shared" si="3"/>
        <v>1</v>
      </c>
      <c r="Q14" s="32">
        <v>1</v>
      </c>
      <c r="R14" s="32"/>
      <c r="S14" s="31"/>
      <c r="T14" s="32"/>
      <c r="U14" s="31">
        <f t="shared" si="4"/>
        <v>0</v>
      </c>
      <c r="V14" s="32"/>
      <c r="W14" s="31"/>
      <c r="X14" s="31"/>
      <c r="Y14" s="32"/>
      <c r="Z14" s="31">
        <f t="shared" si="5"/>
        <v>1</v>
      </c>
      <c r="AA14" s="32"/>
      <c r="AB14" s="32"/>
      <c r="AC14" s="31">
        <f t="shared" si="6"/>
        <v>2</v>
      </c>
      <c r="AD14" s="33"/>
      <c r="AE14" s="49">
        <v>1</v>
      </c>
      <c r="AF14" s="34">
        <v>1</v>
      </c>
      <c r="AG14" s="49">
        <v>2</v>
      </c>
      <c r="AH14" s="49"/>
      <c r="AI14" s="34">
        <v>2</v>
      </c>
      <c r="AJ14" s="35"/>
      <c r="AK14" s="35">
        <v>1</v>
      </c>
      <c r="AL14" s="35">
        <v>1</v>
      </c>
      <c r="AM14" s="35"/>
      <c r="AN14" s="35">
        <v>1</v>
      </c>
      <c r="AO14" s="35"/>
      <c r="AP14" s="35">
        <v>1</v>
      </c>
    </row>
    <row r="15" spans="1:42" ht="39.950000000000003" customHeight="1" x14ac:dyDescent="0.2">
      <c r="A15" s="30" t="s">
        <v>7</v>
      </c>
      <c r="B15" s="281" t="s">
        <v>155</v>
      </c>
      <c r="C15" s="281"/>
      <c r="D15" s="281"/>
      <c r="E15" s="32"/>
      <c r="F15" s="33"/>
      <c r="G15" s="32"/>
      <c r="H15" s="31"/>
      <c r="I15" s="31"/>
      <c r="J15" s="31"/>
      <c r="K15" s="31">
        <f t="shared" si="2"/>
        <v>0</v>
      </c>
      <c r="L15" s="31"/>
      <c r="M15" s="48"/>
      <c r="N15" s="48"/>
      <c r="O15" s="32"/>
      <c r="P15" s="31">
        <f t="shared" si="3"/>
        <v>0</v>
      </c>
      <c r="Q15" s="32"/>
      <c r="R15" s="32"/>
      <c r="S15" s="31"/>
      <c r="T15" s="32"/>
      <c r="U15" s="31">
        <f t="shared" si="4"/>
        <v>0</v>
      </c>
      <c r="V15" s="32"/>
      <c r="W15" s="31"/>
      <c r="X15" s="31"/>
      <c r="Y15" s="32"/>
      <c r="Z15" s="31">
        <f t="shared" si="5"/>
        <v>0</v>
      </c>
      <c r="AA15" s="32"/>
      <c r="AB15" s="32"/>
      <c r="AC15" s="31">
        <f t="shared" si="6"/>
        <v>0</v>
      </c>
      <c r="AD15" s="33"/>
      <c r="AE15" s="49"/>
      <c r="AF15" s="34"/>
      <c r="AG15" s="49"/>
      <c r="AH15" s="49"/>
      <c r="AI15" s="34"/>
      <c r="AJ15" s="35"/>
      <c r="AK15" s="35"/>
      <c r="AL15" s="35"/>
      <c r="AM15" s="35"/>
      <c r="AN15" s="35"/>
      <c r="AO15" s="35"/>
      <c r="AP15" s="35"/>
    </row>
    <row r="16" spans="1:42" ht="39.950000000000003" customHeight="1" x14ac:dyDescent="0.2">
      <c r="A16" s="30" t="s">
        <v>8</v>
      </c>
      <c r="B16" s="254" t="s">
        <v>156</v>
      </c>
      <c r="C16" s="255"/>
      <c r="D16" s="256"/>
      <c r="E16" s="31"/>
      <c r="F16" s="33"/>
      <c r="G16" s="31"/>
      <c r="H16" s="31"/>
      <c r="I16" s="31"/>
      <c r="J16" s="31"/>
      <c r="K16" s="31">
        <f t="shared" si="2"/>
        <v>0</v>
      </c>
      <c r="L16" s="31"/>
      <c r="M16" s="48"/>
      <c r="N16" s="48"/>
      <c r="O16" s="32"/>
      <c r="P16" s="31">
        <f t="shared" si="3"/>
        <v>0</v>
      </c>
      <c r="Q16" s="32"/>
      <c r="R16" s="32"/>
      <c r="S16" s="31"/>
      <c r="T16" s="32"/>
      <c r="U16" s="31">
        <f t="shared" si="4"/>
        <v>0</v>
      </c>
      <c r="V16" s="32"/>
      <c r="W16" s="31"/>
      <c r="X16" s="31"/>
      <c r="Y16" s="32"/>
      <c r="Z16" s="31">
        <f t="shared" si="5"/>
        <v>0</v>
      </c>
      <c r="AA16" s="32"/>
      <c r="AB16" s="32"/>
      <c r="AC16" s="31">
        <f t="shared" si="6"/>
        <v>0</v>
      </c>
      <c r="AD16" s="33"/>
      <c r="AE16" s="49"/>
      <c r="AF16" s="34"/>
      <c r="AG16" s="49"/>
      <c r="AH16" s="49"/>
      <c r="AI16" s="34"/>
      <c r="AJ16" s="35"/>
      <c r="AK16" s="35"/>
      <c r="AL16" s="35"/>
      <c r="AM16" s="35"/>
      <c r="AN16" s="35"/>
      <c r="AO16" s="35"/>
      <c r="AP16" s="35"/>
    </row>
    <row r="17" spans="1:42" ht="39.950000000000003" customHeight="1" x14ac:dyDescent="0.2">
      <c r="A17" s="30" t="s">
        <v>9</v>
      </c>
      <c r="B17" s="254" t="s">
        <v>157</v>
      </c>
      <c r="C17" s="255"/>
      <c r="D17" s="256"/>
      <c r="E17" s="32"/>
      <c r="F17" s="33"/>
      <c r="G17" s="32"/>
      <c r="H17" s="31"/>
      <c r="I17" s="31"/>
      <c r="J17" s="31"/>
      <c r="K17" s="31">
        <f t="shared" si="2"/>
        <v>0</v>
      </c>
      <c r="L17" s="31"/>
      <c r="M17" s="48"/>
      <c r="N17" s="48"/>
      <c r="O17" s="32"/>
      <c r="P17" s="31">
        <f t="shared" si="3"/>
        <v>0</v>
      </c>
      <c r="Q17" s="32"/>
      <c r="R17" s="32"/>
      <c r="S17" s="31"/>
      <c r="T17" s="32"/>
      <c r="U17" s="31">
        <f t="shared" si="4"/>
        <v>0</v>
      </c>
      <c r="V17" s="32"/>
      <c r="W17" s="31"/>
      <c r="X17" s="31"/>
      <c r="Y17" s="32"/>
      <c r="Z17" s="31">
        <f t="shared" si="5"/>
        <v>0</v>
      </c>
      <c r="AA17" s="32"/>
      <c r="AB17" s="32"/>
      <c r="AC17" s="31">
        <f t="shared" si="6"/>
        <v>0</v>
      </c>
      <c r="AD17" s="33"/>
      <c r="AE17" s="49"/>
      <c r="AF17" s="34"/>
      <c r="AG17" s="49"/>
      <c r="AH17" s="49"/>
      <c r="AI17" s="34"/>
      <c r="AJ17" s="35"/>
      <c r="AK17" s="35"/>
      <c r="AL17" s="35"/>
      <c r="AM17" s="35"/>
      <c r="AN17" s="35"/>
      <c r="AO17" s="35"/>
      <c r="AP17" s="35"/>
    </row>
    <row r="18" spans="1:42" ht="39.950000000000003" customHeight="1" x14ac:dyDescent="0.2">
      <c r="A18" s="30" t="s">
        <v>10</v>
      </c>
      <c r="B18" s="281" t="s">
        <v>158</v>
      </c>
      <c r="C18" s="281"/>
      <c r="D18" s="281"/>
      <c r="E18" s="32"/>
      <c r="F18" s="33"/>
      <c r="G18" s="32"/>
      <c r="H18" s="31"/>
      <c r="I18" s="31"/>
      <c r="J18" s="31"/>
      <c r="K18" s="31">
        <f t="shared" si="2"/>
        <v>0</v>
      </c>
      <c r="L18" s="31"/>
      <c r="M18" s="48"/>
      <c r="N18" s="48"/>
      <c r="O18" s="32"/>
      <c r="P18" s="31">
        <f t="shared" si="3"/>
        <v>0</v>
      </c>
      <c r="Q18" s="32"/>
      <c r="R18" s="32"/>
      <c r="S18" s="31"/>
      <c r="T18" s="32"/>
      <c r="U18" s="31">
        <f t="shared" si="4"/>
        <v>0</v>
      </c>
      <c r="V18" s="32"/>
      <c r="W18" s="31"/>
      <c r="X18" s="31"/>
      <c r="Y18" s="32"/>
      <c r="Z18" s="31">
        <f t="shared" si="5"/>
        <v>0</v>
      </c>
      <c r="AA18" s="32"/>
      <c r="AB18" s="32"/>
      <c r="AC18" s="31">
        <f t="shared" si="6"/>
        <v>0</v>
      </c>
      <c r="AD18" s="33"/>
      <c r="AE18" s="49"/>
      <c r="AF18" s="34"/>
      <c r="AG18" s="49"/>
      <c r="AH18" s="49"/>
      <c r="AI18" s="34"/>
      <c r="AJ18" s="35"/>
      <c r="AK18" s="35"/>
      <c r="AL18" s="35"/>
      <c r="AM18" s="35"/>
      <c r="AN18" s="35"/>
      <c r="AO18" s="35"/>
      <c r="AP18" s="35"/>
    </row>
    <row r="19" spans="1:42" ht="39.950000000000003" customHeight="1" x14ac:dyDescent="0.2">
      <c r="A19" s="30" t="s">
        <v>11</v>
      </c>
      <c r="B19" s="281" t="s">
        <v>159</v>
      </c>
      <c r="C19" s="281"/>
      <c r="D19" s="281"/>
      <c r="E19" s="32">
        <v>1</v>
      </c>
      <c r="F19" s="33"/>
      <c r="G19" s="32">
        <v>1</v>
      </c>
      <c r="H19" s="31"/>
      <c r="I19" s="31"/>
      <c r="J19" s="31"/>
      <c r="K19" s="31">
        <f t="shared" si="2"/>
        <v>0</v>
      </c>
      <c r="L19" s="31"/>
      <c r="M19" s="48"/>
      <c r="N19" s="48"/>
      <c r="O19" s="32"/>
      <c r="P19" s="31">
        <f t="shared" si="3"/>
        <v>0</v>
      </c>
      <c r="Q19" s="32"/>
      <c r="R19" s="32"/>
      <c r="S19" s="31"/>
      <c r="T19" s="32"/>
      <c r="U19" s="31">
        <f t="shared" si="4"/>
        <v>0</v>
      </c>
      <c r="V19" s="32"/>
      <c r="W19" s="31"/>
      <c r="X19" s="31"/>
      <c r="Y19" s="32"/>
      <c r="Z19" s="31">
        <f t="shared" si="5"/>
        <v>0</v>
      </c>
      <c r="AA19" s="32"/>
      <c r="AB19" s="32"/>
      <c r="AC19" s="31">
        <f t="shared" si="6"/>
        <v>1</v>
      </c>
      <c r="AD19" s="33"/>
      <c r="AE19" s="49"/>
      <c r="AF19" s="34"/>
      <c r="AG19" s="49"/>
      <c r="AH19" s="49"/>
      <c r="AI19" s="34"/>
      <c r="AJ19" s="35"/>
      <c r="AK19" s="35"/>
      <c r="AL19" s="35"/>
      <c r="AM19" s="35"/>
      <c r="AN19" s="35"/>
      <c r="AO19" s="35"/>
      <c r="AP19" s="35"/>
    </row>
    <row r="20" spans="1:42" ht="39.950000000000003" customHeight="1" x14ac:dyDescent="0.2">
      <c r="A20" s="30" t="s">
        <v>12</v>
      </c>
      <c r="B20" s="254" t="s">
        <v>160</v>
      </c>
      <c r="C20" s="255"/>
      <c r="D20" s="256"/>
      <c r="E20" s="32"/>
      <c r="F20" s="33"/>
      <c r="G20" s="32"/>
      <c r="H20" s="31"/>
      <c r="I20" s="31"/>
      <c r="J20" s="31"/>
      <c r="K20" s="31">
        <f t="shared" si="2"/>
        <v>0</v>
      </c>
      <c r="L20" s="31"/>
      <c r="M20" s="48"/>
      <c r="N20" s="48"/>
      <c r="O20" s="32"/>
      <c r="P20" s="31">
        <f t="shared" si="3"/>
        <v>0</v>
      </c>
      <c r="Q20" s="32"/>
      <c r="R20" s="32"/>
      <c r="S20" s="31"/>
      <c r="T20" s="32"/>
      <c r="U20" s="31">
        <f t="shared" si="4"/>
        <v>0</v>
      </c>
      <c r="V20" s="32"/>
      <c r="W20" s="31"/>
      <c r="X20" s="31"/>
      <c r="Y20" s="32"/>
      <c r="Z20" s="31">
        <f t="shared" si="5"/>
        <v>0</v>
      </c>
      <c r="AA20" s="32"/>
      <c r="AB20" s="32"/>
      <c r="AC20" s="31">
        <f t="shared" si="6"/>
        <v>0</v>
      </c>
      <c r="AD20" s="33"/>
      <c r="AE20" s="49"/>
      <c r="AF20" s="34"/>
      <c r="AG20" s="49"/>
      <c r="AH20" s="49"/>
      <c r="AI20" s="34"/>
      <c r="AJ20" s="35"/>
      <c r="AK20" s="35"/>
      <c r="AL20" s="35"/>
      <c r="AM20" s="35"/>
      <c r="AN20" s="35"/>
      <c r="AO20" s="35"/>
      <c r="AP20" s="35"/>
    </row>
    <row r="21" spans="1:42" ht="39.950000000000003" customHeight="1" x14ac:dyDescent="0.2">
      <c r="A21" s="30" t="s">
        <v>13</v>
      </c>
      <c r="B21" s="254" t="s">
        <v>161</v>
      </c>
      <c r="C21" s="255"/>
      <c r="D21" s="256"/>
      <c r="E21" s="32">
        <v>3</v>
      </c>
      <c r="F21" s="33">
        <v>2</v>
      </c>
      <c r="G21" s="32">
        <v>1</v>
      </c>
      <c r="H21" s="31"/>
      <c r="I21" s="31"/>
      <c r="J21" s="31">
        <v>1</v>
      </c>
      <c r="K21" s="31">
        <f t="shared" si="2"/>
        <v>1</v>
      </c>
      <c r="L21" s="31"/>
      <c r="M21" s="48"/>
      <c r="N21" s="48"/>
      <c r="O21" s="32"/>
      <c r="P21" s="31">
        <f t="shared" si="3"/>
        <v>1</v>
      </c>
      <c r="Q21" s="32"/>
      <c r="R21" s="32"/>
      <c r="S21" s="31">
        <v>1</v>
      </c>
      <c r="T21" s="32"/>
      <c r="U21" s="31">
        <f t="shared" si="4"/>
        <v>0</v>
      </c>
      <c r="V21" s="32"/>
      <c r="W21" s="31"/>
      <c r="X21" s="31"/>
      <c r="Y21" s="32"/>
      <c r="Z21" s="31">
        <f t="shared" si="5"/>
        <v>1</v>
      </c>
      <c r="AA21" s="32"/>
      <c r="AB21" s="32"/>
      <c r="AC21" s="31">
        <f t="shared" si="6"/>
        <v>3</v>
      </c>
      <c r="AD21" s="33">
        <v>1</v>
      </c>
      <c r="AE21" s="49"/>
      <c r="AF21" s="34"/>
      <c r="AG21" s="49"/>
      <c r="AH21" s="49"/>
      <c r="AI21" s="34"/>
      <c r="AJ21" s="35"/>
      <c r="AK21" s="35"/>
      <c r="AL21" s="35"/>
      <c r="AM21" s="35"/>
      <c r="AN21" s="35"/>
      <c r="AO21" s="35"/>
      <c r="AP21" s="35"/>
    </row>
    <row r="22" spans="1:42" ht="39.950000000000003" customHeight="1" x14ac:dyDescent="0.2">
      <c r="A22" s="30" t="s">
        <v>14</v>
      </c>
      <c r="B22" s="254" t="s">
        <v>162</v>
      </c>
      <c r="C22" s="255"/>
      <c r="D22" s="256"/>
      <c r="E22" s="32">
        <v>3</v>
      </c>
      <c r="F22" s="33">
        <v>1</v>
      </c>
      <c r="G22" s="32">
        <v>2</v>
      </c>
      <c r="H22" s="31"/>
      <c r="I22" s="31"/>
      <c r="J22" s="31">
        <v>2</v>
      </c>
      <c r="K22" s="31">
        <f t="shared" si="2"/>
        <v>2</v>
      </c>
      <c r="L22" s="31"/>
      <c r="M22" s="48"/>
      <c r="N22" s="48"/>
      <c r="O22" s="32"/>
      <c r="P22" s="31">
        <f t="shared" si="3"/>
        <v>4</v>
      </c>
      <c r="Q22" s="32">
        <v>2</v>
      </c>
      <c r="R22" s="32"/>
      <c r="S22" s="31"/>
      <c r="T22" s="32"/>
      <c r="U22" s="31">
        <f t="shared" si="4"/>
        <v>2</v>
      </c>
      <c r="V22" s="32"/>
      <c r="W22" s="31">
        <v>1</v>
      </c>
      <c r="X22" s="31">
        <v>1</v>
      </c>
      <c r="Y22" s="32"/>
      <c r="Z22" s="31">
        <f t="shared" si="5"/>
        <v>4</v>
      </c>
      <c r="AA22" s="32"/>
      <c r="AB22" s="32">
        <v>1</v>
      </c>
      <c r="AC22" s="31">
        <f t="shared" si="6"/>
        <v>1</v>
      </c>
      <c r="AD22" s="33">
        <v>2</v>
      </c>
      <c r="AE22" s="49">
        <v>3</v>
      </c>
      <c r="AF22" s="34"/>
      <c r="AG22" s="49">
        <v>3</v>
      </c>
      <c r="AH22" s="49"/>
      <c r="AI22" s="34">
        <v>3</v>
      </c>
      <c r="AJ22" s="35"/>
      <c r="AK22" s="35">
        <v>3</v>
      </c>
      <c r="AL22" s="35"/>
      <c r="AM22" s="35"/>
      <c r="AN22" s="35"/>
      <c r="AO22" s="35"/>
      <c r="AP22" s="35"/>
    </row>
    <row r="23" spans="1:42" ht="39.950000000000003" customHeight="1" x14ac:dyDescent="0.2">
      <c r="A23" s="30" t="s">
        <v>15</v>
      </c>
      <c r="B23" s="255" t="s">
        <v>163</v>
      </c>
      <c r="C23" s="255"/>
      <c r="D23" s="255"/>
      <c r="E23" s="32">
        <v>1</v>
      </c>
      <c r="F23" s="33"/>
      <c r="G23" s="32">
        <v>1</v>
      </c>
      <c r="H23" s="31"/>
      <c r="I23" s="31"/>
      <c r="J23" s="31"/>
      <c r="K23" s="31">
        <f t="shared" si="2"/>
        <v>0</v>
      </c>
      <c r="L23" s="31"/>
      <c r="M23" s="48"/>
      <c r="N23" s="48"/>
      <c r="O23" s="32"/>
      <c r="P23" s="31">
        <f t="shared" si="3"/>
        <v>0</v>
      </c>
      <c r="Q23" s="32"/>
      <c r="R23" s="32"/>
      <c r="S23" s="31"/>
      <c r="T23" s="32"/>
      <c r="U23" s="31">
        <f t="shared" si="4"/>
        <v>0</v>
      </c>
      <c r="V23" s="32"/>
      <c r="W23" s="31"/>
      <c r="X23" s="31"/>
      <c r="Y23" s="32"/>
      <c r="Z23" s="31">
        <f t="shared" si="5"/>
        <v>0</v>
      </c>
      <c r="AA23" s="32"/>
      <c r="AB23" s="32"/>
      <c r="AC23" s="31">
        <f t="shared" si="6"/>
        <v>1</v>
      </c>
      <c r="AD23" s="33"/>
      <c r="AE23" s="49"/>
      <c r="AF23" s="34"/>
      <c r="AG23" s="49"/>
      <c r="AH23" s="49"/>
      <c r="AI23" s="34"/>
      <c r="AJ23" s="35"/>
      <c r="AK23" s="35"/>
      <c r="AL23" s="35"/>
      <c r="AM23" s="35"/>
      <c r="AN23" s="35"/>
      <c r="AO23" s="35"/>
      <c r="AP23" s="35"/>
    </row>
    <row r="24" spans="1:42" ht="39.950000000000003" customHeight="1" x14ac:dyDescent="0.2">
      <c r="A24" s="30" t="s">
        <v>16</v>
      </c>
      <c r="B24" s="254" t="s">
        <v>164</v>
      </c>
      <c r="C24" s="255"/>
      <c r="D24" s="256"/>
      <c r="E24" s="32">
        <v>3</v>
      </c>
      <c r="F24" s="33">
        <v>3</v>
      </c>
      <c r="G24" s="32"/>
      <c r="H24" s="31"/>
      <c r="I24" s="31"/>
      <c r="J24" s="31"/>
      <c r="K24" s="31">
        <f t="shared" si="2"/>
        <v>0</v>
      </c>
      <c r="L24" s="31"/>
      <c r="M24" s="48"/>
      <c r="N24" s="48"/>
      <c r="O24" s="32"/>
      <c r="P24" s="31">
        <f t="shared" si="3"/>
        <v>0</v>
      </c>
      <c r="Q24" s="32"/>
      <c r="R24" s="32"/>
      <c r="S24" s="31"/>
      <c r="T24" s="32"/>
      <c r="U24" s="31">
        <f t="shared" si="4"/>
        <v>0</v>
      </c>
      <c r="V24" s="32"/>
      <c r="W24" s="31"/>
      <c r="X24" s="31"/>
      <c r="Y24" s="32"/>
      <c r="Z24" s="31">
        <f t="shared" si="5"/>
        <v>0</v>
      </c>
      <c r="AA24" s="32"/>
      <c r="AB24" s="32"/>
      <c r="AC24" s="31">
        <f t="shared" si="6"/>
        <v>3</v>
      </c>
      <c r="AD24" s="33">
        <v>1</v>
      </c>
      <c r="AE24" s="49">
        <v>1</v>
      </c>
      <c r="AF24" s="34"/>
      <c r="AG24" s="49">
        <v>1</v>
      </c>
      <c r="AH24" s="49">
        <v>1</v>
      </c>
      <c r="AI24" s="34"/>
      <c r="AJ24" s="35"/>
      <c r="AK24" s="35">
        <v>1</v>
      </c>
      <c r="AL24" s="35"/>
      <c r="AM24" s="35"/>
      <c r="AN24" s="35"/>
      <c r="AO24" s="35"/>
      <c r="AP24" s="35"/>
    </row>
    <row r="25" spans="1:42" ht="39.950000000000003" customHeight="1" x14ac:dyDescent="0.2">
      <c r="A25" s="30" t="s">
        <v>17</v>
      </c>
      <c r="B25" s="281" t="s">
        <v>165</v>
      </c>
      <c r="C25" s="281"/>
      <c r="D25" s="281"/>
      <c r="E25" s="32">
        <v>21</v>
      </c>
      <c r="F25" s="33">
        <v>14</v>
      </c>
      <c r="G25" s="31">
        <v>7</v>
      </c>
      <c r="H25" s="31"/>
      <c r="I25" s="31"/>
      <c r="J25" s="31">
        <v>10</v>
      </c>
      <c r="K25" s="31">
        <f t="shared" si="2"/>
        <v>10</v>
      </c>
      <c r="L25" s="31"/>
      <c r="M25" s="48"/>
      <c r="N25" s="48"/>
      <c r="O25" s="32"/>
      <c r="P25" s="31">
        <f t="shared" si="3"/>
        <v>8</v>
      </c>
      <c r="Q25" s="32">
        <v>3</v>
      </c>
      <c r="R25" s="32"/>
      <c r="S25" s="31">
        <v>3</v>
      </c>
      <c r="T25" s="32"/>
      <c r="U25" s="31">
        <f t="shared" si="4"/>
        <v>2</v>
      </c>
      <c r="V25" s="32"/>
      <c r="W25" s="31">
        <v>2</v>
      </c>
      <c r="X25" s="31"/>
      <c r="Y25" s="32">
        <v>2</v>
      </c>
      <c r="Z25" s="31">
        <f t="shared" si="5"/>
        <v>10</v>
      </c>
      <c r="AA25" s="32"/>
      <c r="AB25" s="32"/>
      <c r="AC25" s="31">
        <f t="shared" si="6"/>
        <v>21</v>
      </c>
      <c r="AD25" s="33">
        <v>10</v>
      </c>
      <c r="AE25" s="49">
        <v>3</v>
      </c>
      <c r="AF25" s="34"/>
      <c r="AG25" s="49">
        <v>3</v>
      </c>
      <c r="AH25" s="49"/>
      <c r="AI25" s="34">
        <v>3</v>
      </c>
      <c r="AJ25" s="35"/>
      <c r="AK25" s="35">
        <v>3</v>
      </c>
      <c r="AL25" s="35"/>
      <c r="AM25" s="35"/>
      <c r="AN25" s="35"/>
      <c r="AO25" s="35"/>
      <c r="AP25" s="35"/>
    </row>
    <row r="26" spans="1:42" ht="39.950000000000003" customHeight="1" x14ac:dyDescent="0.2">
      <c r="A26" s="30" t="s">
        <v>18</v>
      </c>
      <c r="B26" s="255" t="s">
        <v>166</v>
      </c>
      <c r="C26" s="255"/>
      <c r="D26" s="255"/>
      <c r="E26" s="32">
        <v>12</v>
      </c>
      <c r="F26" s="33">
        <v>3</v>
      </c>
      <c r="G26" s="31">
        <v>9</v>
      </c>
      <c r="H26" s="31"/>
      <c r="I26" s="31"/>
      <c r="J26" s="31"/>
      <c r="K26" s="31">
        <f t="shared" si="2"/>
        <v>0</v>
      </c>
      <c r="L26" s="31"/>
      <c r="M26" s="48"/>
      <c r="N26" s="48"/>
      <c r="O26" s="32"/>
      <c r="P26" s="31">
        <f t="shared" si="3"/>
        <v>2</v>
      </c>
      <c r="Q26" s="32">
        <v>2</v>
      </c>
      <c r="R26" s="32"/>
      <c r="S26" s="31"/>
      <c r="T26" s="32"/>
      <c r="U26" s="31">
        <f t="shared" si="4"/>
        <v>0</v>
      </c>
      <c r="V26" s="32"/>
      <c r="W26" s="31"/>
      <c r="X26" s="31"/>
      <c r="Y26" s="32">
        <v>2</v>
      </c>
      <c r="Z26" s="31">
        <f t="shared" si="5"/>
        <v>4</v>
      </c>
      <c r="AA26" s="32"/>
      <c r="AB26" s="32">
        <v>3</v>
      </c>
      <c r="AC26" s="31">
        <f t="shared" si="6"/>
        <v>8</v>
      </c>
      <c r="AD26" s="33">
        <v>6</v>
      </c>
      <c r="AE26" s="49">
        <v>2</v>
      </c>
      <c r="AF26" s="34"/>
      <c r="AG26" s="49">
        <v>2</v>
      </c>
      <c r="AH26" s="49">
        <v>1</v>
      </c>
      <c r="AI26" s="34">
        <v>1</v>
      </c>
      <c r="AJ26" s="35"/>
      <c r="AK26" s="35">
        <v>1</v>
      </c>
      <c r="AL26" s="35"/>
      <c r="AM26" s="35"/>
      <c r="AN26" s="35"/>
      <c r="AO26" s="35"/>
      <c r="AP26" s="35"/>
    </row>
    <row r="27" spans="1:42" ht="39.950000000000003" customHeight="1" x14ac:dyDescent="0.2">
      <c r="A27" s="30" t="s">
        <v>19</v>
      </c>
      <c r="B27" s="254" t="s">
        <v>167</v>
      </c>
      <c r="C27" s="255"/>
      <c r="D27" s="255"/>
      <c r="E27" s="32">
        <v>1</v>
      </c>
      <c r="F27" s="33"/>
      <c r="G27" s="31">
        <v>1</v>
      </c>
      <c r="H27" s="31"/>
      <c r="I27" s="31"/>
      <c r="J27" s="31">
        <v>10</v>
      </c>
      <c r="K27" s="31">
        <f t="shared" si="2"/>
        <v>10</v>
      </c>
      <c r="L27" s="31"/>
      <c r="M27" s="48"/>
      <c r="N27" s="48"/>
      <c r="O27" s="32"/>
      <c r="P27" s="31">
        <f t="shared" si="3"/>
        <v>2</v>
      </c>
      <c r="Q27" s="32">
        <v>1</v>
      </c>
      <c r="R27" s="32"/>
      <c r="S27" s="31"/>
      <c r="T27" s="32"/>
      <c r="U27" s="31">
        <f t="shared" si="4"/>
        <v>1</v>
      </c>
      <c r="V27" s="32"/>
      <c r="W27" s="31">
        <v>1</v>
      </c>
      <c r="X27" s="31"/>
      <c r="Y27" s="32"/>
      <c r="Z27" s="31">
        <f t="shared" si="5"/>
        <v>2</v>
      </c>
      <c r="AA27" s="32"/>
      <c r="AB27" s="32">
        <v>7</v>
      </c>
      <c r="AC27" s="31">
        <f t="shared" si="6"/>
        <v>9</v>
      </c>
      <c r="AD27" s="33">
        <v>7</v>
      </c>
      <c r="AE27" s="49"/>
      <c r="AF27" s="34"/>
      <c r="AG27" s="49"/>
      <c r="AH27" s="49"/>
      <c r="AI27" s="34"/>
      <c r="AJ27" s="35"/>
      <c r="AK27" s="35"/>
      <c r="AL27" s="35"/>
      <c r="AM27" s="35"/>
      <c r="AN27" s="35"/>
      <c r="AO27" s="35"/>
      <c r="AP27" s="35"/>
    </row>
    <row r="28" spans="1:42" ht="39.950000000000003" customHeight="1" x14ac:dyDescent="0.2">
      <c r="A28" s="30" t="s">
        <v>20</v>
      </c>
      <c r="B28" s="281" t="s">
        <v>168</v>
      </c>
      <c r="C28" s="281"/>
      <c r="D28" s="281"/>
      <c r="E28" s="32">
        <v>16</v>
      </c>
      <c r="F28" s="33">
        <v>7</v>
      </c>
      <c r="G28" s="31">
        <v>9</v>
      </c>
      <c r="H28" s="31"/>
      <c r="I28" s="31"/>
      <c r="J28" s="31">
        <v>13</v>
      </c>
      <c r="K28" s="31">
        <f t="shared" si="2"/>
        <v>10</v>
      </c>
      <c r="L28" s="31">
        <v>1</v>
      </c>
      <c r="M28" s="48">
        <v>2</v>
      </c>
      <c r="N28" s="48"/>
      <c r="O28" s="32"/>
      <c r="P28" s="31">
        <f t="shared" si="3"/>
        <v>9</v>
      </c>
      <c r="Q28" s="32">
        <v>3</v>
      </c>
      <c r="R28" s="32">
        <v>1</v>
      </c>
      <c r="S28" s="31">
        <v>4</v>
      </c>
      <c r="T28" s="32"/>
      <c r="U28" s="31">
        <f t="shared" si="4"/>
        <v>1</v>
      </c>
      <c r="V28" s="32"/>
      <c r="W28" s="31"/>
      <c r="X28" s="31">
        <v>1</v>
      </c>
      <c r="Y28" s="32">
        <v>1</v>
      </c>
      <c r="Z28" s="31">
        <f t="shared" si="5"/>
        <v>10</v>
      </c>
      <c r="AA28" s="32"/>
      <c r="AB28" s="32">
        <v>5</v>
      </c>
      <c r="AC28" s="31">
        <f t="shared" si="6"/>
        <v>16</v>
      </c>
      <c r="AD28" s="33">
        <v>12</v>
      </c>
      <c r="AE28" s="49">
        <v>4</v>
      </c>
      <c r="AF28" s="34">
        <v>3</v>
      </c>
      <c r="AG28" s="49">
        <v>7</v>
      </c>
      <c r="AH28" s="49"/>
      <c r="AI28" s="34">
        <v>7</v>
      </c>
      <c r="AJ28" s="35"/>
      <c r="AK28" s="35">
        <v>6</v>
      </c>
      <c r="AL28" s="35"/>
      <c r="AM28" s="35"/>
      <c r="AN28" s="35"/>
      <c r="AO28" s="35"/>
      <c r="AP28" s="35"/>
    </row>
    <row r="29" spans="1:42" ht="39.950000000000003" customHeight="1" x14ac:dyDescent="0.2">
      <c r="A29" s="30" t="s">
        <v>169</v>
      </c>
      <c r="B29" s="254" t="s">
        <v>170</v>
      </c>
      <c r="C29" s="255"/>
      <c r="D29" s="256"/>
      <c r="E29" s="32"/>
      <c r="F29" s="33"/>
      <c r="G29" s="31"/>
      <c r="H29" s="31"/>
      <c r="I29" s="31"/>
      <c r="J29" s="31"/>
      <c r="K29" s="31">
        <f t="shared" si="2"/>
        <v>0</v>
      </c>
      <c r="L29" s="31"/>
      <c r="M29" s="48"/>
      <c r="N29" s="48"/>
      <c r="O29" s="32"/>
      <c r="P29" s="31">
        <f t="shared" si="3"/>
        <v>0</v>
      </c>
      <c r="Q29" s="32"/>
      <c r="R29" s="32"/>
      <c r="S29" s="31"/>
      <c r="T29" s="32"/>
      <c r="U29" s="31">
        <f t="shared" si="4"/>
        <v>0</v>
      </c>
      <c r="V29" s="32"/>
      <c r="W29" s="31"/>
      <c r="X29" s="31"/>
      <c r="Y29" s="32"/>
      <c r="Z29" s="31">
        <f t="shared" si="5"/>
        <v>0</v>
      </c>
      <c r="AA29" s="32"/>
      <c r="AB29" s="32"/>
      <c r="AC29" s="31">
        <f t="shared" si="6"/>
        <v>0</v>
      </c>
      <c r="AD29" s="33"/>
      <c r="AE29" s="49"/>
      <c r="AF29" s="34"/>
      <c r="AG29" s="49"/>
      <c r="AH29" s="49"/>
      <c r="AI29" s="34"/>
      <c r="AJ29" s="35"/>
      <c r="AK29" s="35"/>
      <c r="AL29" s="35"/>
      <c r="AM29" s="35"/>
      <c r="AN29" s="35"/>
      <c r="AO29" s="35"/>
      <c r="AP29" s="35"/>
    </row>
    <row r="30" spans="1:42" ht="98.25" customHeight="1" x14ac:dyDescent="0.2">
      <c r="A30" s="30" t="s">
        <v>171</v>
      </c>
      <c r="B30" s="254" t="s">
        <v>172</v>
      </c>
      <c r="C30" s="255"/>
      <c r="D30" s="256"/>
      <c r="E30" s="32"/>
      <c r="F30" s="33"/>
      <c r="G30" s="31"/>
      <c r="H30" s="31"/>
      <c r="I30" s="31"/>
      <c r="J30" s="31"/>
      <c r="K30" s="31">
        <f t="shared" si="2"/>
        <v>0</v>
      </c>
      <c r="L30" s="31"/>
      <c r="M30" s="48"/>
      <c r="N30" s="48"/>
      <c r="O30" s="32"/>
      <c r="P30" s="31">
        <f t="shared" si="3"/>
        <v>0</v>
      </c>
      <c r="Q30" s="32"/>
      <c r="R30" s="32"/>
      <c r="S30" s="31"/>
      <c r="T30" s="32"/>
      <c r="U30" s="31">
        <f t="shared" si="4"/>
        <v>0</v>
      </c>
      <c r="V30" s="32"/>
      <c r="W30" s="31"/>
      <c r="X30" s="31"/>
      <c r="Y30" s="32"/>
      <c r="Z30" s="31">
        <f t="shared" si="5"/>
        <v>0</v>
      </c>
      <c r="AA30" s="32"/>
      <c r="AB30" s="32"/>
      <c r="AC30" s="31">
        <f t="shared" si="6"/>
        <v>0</v>
      </c>
      <c r="AD30" s="33"/>
      <c r="AE30" s="49"/>
      <c r="AF30" s="34"/>
      <c r="AG30" s="49"/>
      <c r="AH30" s="49"/>
      <c r="AI30" s="34"/>
      <c r="AJ30" s="35"/>
      <c r="AK30" s="35"/>
      <c r="AL30" s="35"/>
      <c r="AM30" s="35"/>
      <c r="AN30" s="35"/>
      <c r="AO30" s="35"/>
      <c r="AP30" s="35"/>
    </row>
    <row r="31" spans="1:42" s="126" customFormat="1" ht="54" customHeight="1" x14ac:dyDescent="0.2">
      <c r="A31" s="124" t="s">
        <v>21</v>
      </c>
      <c r="B31" s="282" t="s">
        <v>173</v>
      </c>
      <c r="C31" s="282"/>
      <c r="D31" s="282"/>
      <c r="E31" s="57">
        <f>SUM(E32:E42)</f>
        <v>41</v>
      </c>
      <c r="F31" s="57">
        <f t="shared" ref="F31:AP31" si="7">SUM(F32:F42)</f>
        <v>15</v>
      </c>
      <c r="G31" s="57">
        <f t="shared" si="7"/>
        <v>26</v>
      </c>
      <c r="H31" s="57">
        <f t="shared" si="7"/>
        <v>0</v>
      </c>
      <c r="I31" s="57">
        <f t="shared" si="7"/>
        <v>0</v>
      </c>
      <c r="J31" s="57">
        <f t="shared" si="7"/>
        <v>29</v>
      </c>
      <c r="K31" s="57">
        <f t="shared" si="7"/>
        <v>27</v>
      </c>
      <c r="L31" s="57">
        <f t="shared" si="7"/>
        <v>2</v>
      </c>
      <c r="M31" s="57">
        <f t="shared" si="7"/>
        <v>0</v>
      </c>
      <c r="N31" s="57">
        <f t="shared" si="7"/>
        <v>0</v>
      </c>
      <c r="O31" s="57">
        <f t="shared" si="7"/>
        <v>0</v>
      </c>
      <c r="P31" s="57">
        <f t="shared" si="7"/>
        <v>25</v>
      </c>
      <c r="Q31" s="57">
        <f t="shared" si="7"/>
        <v>7</v>
      </c>
      <c r="R31" s="57">
        <f t="shared" si="7"/>
        <v>1</v>
      </c>
      <c r="S31" s="57">
        <f t="shared" si="7"/>
        <v>11</v>
      </c>
      <c r="T31" s="57">
        <f t="shared" si="7"/>
        <v>0</v>
      </c>
      <c r="U31" s="57">
        <f t="shared" si="7"/>
        <v>6</v>
      </c>
      <c r="V31" s="57">
        <f t="shared" si="7"/>
        <v>0</v>
      </c>
      <c r="W31" s="57">
        <f t="shared" si="7"/>
        <v>2</v>
      </c>
      <c r="X31" s="57">
        <f t="shared" si="7"/>
        <v>4</v>
      </c>
      <c r="Y31" s="57">
        <f t="shared" si="7"/>
        <v>3</v>
      </c>
      <c r="Z31" s="57">
        <f t="shared" si="7"/>
        <v>28</v>
      </c>
      <c r="AA31" s="57">
        <f t="shared" si="7"/>
        <v>3</v>
      </c>
      <c r="AB31" s="57">
        <f t="shared" si="7"/>
        <v>2</v>
      </c>
      <c r="AC31" s="57">
        <f t="shared" si="7"/>
        <v>37</v>
      </c>
      <c r="AD31" s="57">
        <f t="shared" si="7"/>
        <v>12</v>
      </c>
      <c r="AE31" s="57">
        <f t="shared" si="7"/>
        <v>13</v>
      </c>
      <c r="AF31" s="57">
        <f t="shared" si="7"/>
        <v>7</v>
      </c>
      <c r="AG31" s="57">
        <f t="shared" si="7"/>
        <v>20</v>
      </c>
      <c r="AH31" s="57">
        <f t="shared" si="7"/>
        <v>3</v>
      </c>
      <c r="AI31" s="57">
        <f t="shared" si="7"/>
        <v>17</v>
      </c>
      <c r="AJ31" s="57">
        <f t="shared" si="7"/>
        <v>0</v>
      </c>
      <c r="AK31" s="125">
        <f t="shared" si="7"/>
        <v>18</v>
      </c>
      <c r="AL31" s="57">
        <f t="shared" si="7"/>
        <v>2</v>
      </c>
      <c r="AM31" s="57">
        <f t="shared" si="7"/>
        <v>0</v>
      </c>
      <c r="AN31" s="57">
        <f t="shared" si="7"/>
        <v>2</v>
      </c>
      <c r="AO31" s="57">
        <f t="shared" si="7"/>
        <v>2</v>
      </c>
      <c r="AP31" s="57">
        <f t="shared" si="7"/>
        <v>0</v>
      </c>
    </row>
    <row r="32" spans="1:42" ht="39.950000000000003" customHeight="1" x14ac:dyDescent="0.2">
      <c r="A32" s="30" t="s">
        <v>22</v>
      </c>
      <c r="B32" s="254" t="s">
        <v>174</v>
      </c>
      <c r="C32" s="255"/>
      <c r="D32" s="255"/>
      <c r="E32" s="31">
        <v>11</v>
      </c>
      <c r="F32" s="33">
        <v>3</v>
      </c>
      <c r="G32" s="31">
        <v>8</v>
      </c>
      <c r="H32" s="31"/>
      <c r="I32" s="31"/>
      <c r="J32" s="31">
        <v>1</v>
      </c>
      <c r="K32" s="31">
        <f t="shared" ref="K32:K42" si="8">J32-L32-M32</f>
        <v>1</v>
      </c>
      <c r="L32" s="31"/>
      <c r="M32" s="48"/>
      <c r="N32" s="48"/>
      <c r="O32" s="32"/>
      <c r="P32" s="31">
        <f t="shared" ref="P32:P42" si="9">Q32+R32+S32+T32+U32</f>
        <v>5</v>
      </c>
      <c r="Q32" s="32">
        <v>3</v>
      </c>
      <c r="R32" s="32"/>
      <c r="S32" s="31">
        <v>1</v>
      </c>
      <c r="T32" s="32"/>
      <c r="U32" s="31">
        <f t="shared" ref="U32:U42" si="10">V32+W32+X32</f>
        <v>1</v>
      </c>
      <c r="V32" s="32"/>
      <c r="W32" s="31"/>
      <c r="X32" s="31">
        <v>1</v>
      </c>
      <c r="Y32" s="32"/>
      <c r="Z32" s="31">
        <f t="shared" ref="Z32:Z42" si="11">P32+Y32</f>
        <v>5</v>
      </c>
      <c r="AA32" s="32"/>
      <c r="AB32" s="32">
        <v>1</v>
      </c>
      <c r="AC32" s="31">
        <f t="shared" ref="AC32:AC42" si="12">F32+G32+K32-Z32-AA32-O32-N32</f>
        <v>7</v>
      </c>
      <c r="AD32" s="33">
        <v>4</v>
      </c>
      <c r="AE32" s="49">
        <v>2</v>
      </c>
      <c r="AF32" s="34"/>
      <c r="AG32" s="49">
        <v>2</v>
      </c>
      <c r="AH32" s="49"/>
      <c r="AI32" s="34">
        <v>2</v>
      </c>
      <c r="AJ32" s="35"/>
      <c r="AK32" s="35">
        <v>2</v>
      </c>
      <c r="AL32" s="35">
        <v>1</v>
      </c>
      <c r="AM32" s="35"/>
      <c r="AN32" s="35">
        <v>1</v>
      </c>
      <c r="AO32" s="35">
        <v>1</v>
      </c>
      <c r="AP32" s="35"/>
    </row>
    <row r="33" spans="1:42" ht="39.950000000000003" customHeight="1" x14ac:dyDescent="0.2">
      <c r="A33" s="30" t="s">
        <v>23</v>
      </c>
      <c r="B33" s="281" t="s">
        <v>175</v>
      </c>
      <c r="C33" s="281"/>
      <c r="D33" s="281"/>
      <c r="E33" s="32"/>
      <c r="F33" s="33"/>
      <c r="G33" s="32"/>
      <c r="H33" s="31"/>
      <c r="I33" s="31"/>
      <c r="J33" s="31"/>
      <c r="K33" s="31">
        <f t="shared" si="8"/>
        <v>0</v>
      </c>
      <c r="L33" s="31"/>
      <c r="M33" s="48"/>
      <c r="N33" s="48"/>
      <c r="O33" s="32"/>
      <c r="P33" s="31">
        <f t="shared" si="9"/>
        <v>0</v>
      </c>
      <c r="Q33" s="32"/>
      <c r="R33" s="32"/>
      <c r="S33" s="31"/>
      <c r="T33" s="32"/>
      <c r="U33" s="31">
        <f t="shared" si="10"/>
        <v>0</v>
      </c>
      <c r="V33" s="32"/>
      <c r="W33" s="31"/>
      <c r="X33" s="31"/>
      <c r="Y33" s="32"/>
      <c r="Z33" s="31">
        <f t="shared" si="11"/>
        <v>0</v>
      </c>
      <c r="AA33" s="32"/>
      <c r="AB33" s="32"/>
      <c r="AC33" s="31">
        <f t="shared" si="12"/>
        <v>0</v>
      </c>
      <c r="AD33" s="33"/>
      <c r="AE33" s="49"/>
      <c r="AF33" s="34"/>
      <c r="AG33" s="49"/>
      <c r="AH33" s="49"/>
      <c r="AI33" s="34"/>
      <c r="AJ33" s="35"/>
      <c r="AK33" s="35"/>
      <c r="AL33" s="35"/>
      <c r="AM33" s="35"/>
      <c r="AN33" s="35"/>
      <c r="AO33" s="35"/>
      <c r="AP33" s="35"/>
    </row>
    <row r="34" spans="1:42" ht="39.950000000000003" customHeight="1" x14ac:dyDescent="0.2">
      <c r="A34" s="30" t="s">
        <v>24</v>
      </c>
      <c r="B34" s="254" t="s">
        <v>176</v>
      </c>
      <c r="C34" s="255"/>
      <c r="D34" s="256"/>
      <c r="E34" s="32">
        <v>8</v>
      </c>
      <c r="F34" s="33">
        <v>1</v>
      </c>
      <c r="G34" s="32">
        <v>7</v>
      </c>
      <c r="H34" s="31"/>
      <c r="I34" s="31"/>
      <c r="J34" s="31">
        <v>13</v>
      </c>
      <c r="K34" s="31">
        <f t="shared" si="8"/>
        <v>13</v>
      </c>
      <c r="L34" s="31"/>
      <c r="M34" s="48"/>
      <c r="N34" s="48"/>
      <c r="O34" s="32"/>
      <c r="P34" s="31">
        <f t="shared" si="9"/>
        <v>7</v>
      </c>
      <c r="Q34" s="32">
        <v>4</v>
      </c>
      <c r="R34" s="32"/>
      <c r="S34" s="31">
        <v>2</v>
      </c>
      <c r="T34" s="32"/>
      <c r="U34" s="31">
        <f t="shared" si="10"/>
        <v>1</v>
      </c>
      <c r="V34" s="32"/>
      <c r="W34" s="31">
        <v>1</v>
      </c>
      <c r="X34" s="31"/>
      <c r="Y34" s="32">
        <v>1</v>
      </c>
      <c r="Z34" s="31">
        <f t="shared" si="11"/>
        <v>8</v>
      </c>
      <c r="AA34" s="32"/>
      <c r="AB34" s="32">
        <v>1</v>
      </c>
      <c r="AC34" s="31">
        <f t="shared" si="12"/>
        <v>13</v>
      </c>
      <c r="AD34" s="33">
        <v>2</v>
      </c>
      <c r="AE34" s="49">
        <v>5</v>
      </c>
      <c r="AF34" s="34">
        <v>5</v>
      </c>
      <c r="AG34" s="49">
        <v>10</v>
      </c>
      <c r="AH34" s="49">
        <v>1</v>
      </c>
      <c r="AI34" s="34">
        <v>9</v>
      </c>
      <c r="AJ34" s="35"/>
      <c r="AK34" s="35">
        <v>9</v>
      </c>
      <c r="AL34" s="35">
        <v>1</v>
      </c>
      <c r="AM34" s="35"/>
      <c r="AN34" s="35">
        <v>1</v>
      </c>
      <c r="AO34" s="35">
        <v>1</v>
      </c>
      <c r="AP34" s="35"/>
    </row>
    <row r="35" spans="1:42" ht="39.950000000000003" customHeight="1" x14ac:dyDescent="0.2">
      <c r="A35" s="30" t="s">
        <v>25</v>
      </c>
      <c r="B35" s="254" t="s">
        <v>177</v>
      </c>
      <c r="C35" s="255"/>
      <c r="D35" s="256"/>
      <c r="E35" s="32"/>
      <c r="F35" s="33"/>
      <c r="G35" s="32"/>
      <c r="H35" s="31"/>
      <c r="I35" s="31"/>
      <c r="J35" s="31"/>
      <c r="K35" s="31">
        <f t="shared" si="8"/>
        <v>0</v>
      </c>
      <c r="L35" s="31"/>
      <c r="M35" s="48"/>
      <c r="N35" s="48"/>
      <c r="O35" s="32"/>
      <c r="P35" s="31">
        <f t="shared" si="9"/>
        <v>0</v>
      </c>
      <c r="Q35" s="32"/>
      <c r="R35" s="32"/>
      <c r="S35" s="31"/>
      <c r="T35" s="32"/>
      <c r="U35" s="31">
        <f t="shared" si="10"/>
        <v>0</v>
      </c>
      <c r="V35" s="32"/>
      <c r="W35" s="31"/>
      <c r="X35" s="31"/>
      <c r="Y35" s="32"/>
      <c r="Z35" s="31">
        <f t="shared" si="11"/>
        <v>0</v>
      </c>
      <c r="AA35" s="32"/>
      <c r="AB35" s="32"/>
      <c r="AC35" s="31">
        <f t="shared" si="12"/>
        <v>0</v>
      </c>
      <c r="AD35" s="33"/>
      <c r="AE35" s="49"/>
      <c r="AF35" s="34"/>
      <c r="AG35" s="49"/>
      <c r="AH35" s="49"/>
      <c r="AI35" s="34"/>
      <c r="AJ35" s="35"/>
      <c r="AK35" s="35"/>
      <c r="AL35" s="35"/>
      <c r="AM35" s="35"/>
      <c r="AN35" s="35"/>
      <c r="AO35" s="35"/>
      <c r="AP35" s="35"/>
    </row>
    <row r="36" spans="1:42" ht="39.950000000000003" customHeight="1" x14ac:dyDescent="0.2">
      <c r="A36" s="30" t="s">
        <v>26</v>
      </c>
      <c r="B36" s="254" t="s">
        <v>178</v>
      </c>
      <c r="C36" s="255"/>
      <c r="D36" s="256"/>
      <c r="E36" s="32"/>
      <c r="F36" s="33"/>
      <c r="G36" s="32"/>
      <c r="H36" s="31"/>
      <c r="I36" s="31"/>
      <c r="J36" s="31"/>
      <c r="K36" s="31">
        <f t="shared" si="8"/>
        <v>0</v>
      </c>
      <c r="L36" s="31"/>
      <c r="M36" s="48"/>
      <c r="N36" s="48"/>
      <c r="O36" s="32"/>
      <c r="P36" s="31">
        <f t="shared" si="9"/>
        <v>0</v>
      </c>
      <c r="Q36" s="32"/>
      <c r="R36" s="32"/>
      <c r="S36" s="31"/>
      <c r="T36" s="32"/>
      <c r="U36" s="31">
        <f t="shared" si="10"/>
        <v>0</v>
      </c>
      <c r="V36" s="32"/>
      <c r="W36" s="31"/>
      <c r="X36" s="31"/>
      <c r="Y36" s="32"/>
      <c r="Z36" s="31">
        <f t="shared" si="11"/>
        <v>0</v>
      </c>
      <c r="AA36" s="32"/>
      <c r="AB36" s="32"/>
      <c r="AC36" s="31">
        <f t="shared" si="12"/>
        <v>0</v>
      </c>
      <c r="AD36" s="33"/>
      <c r="AE36" s="49"/>
      <c r="AF36" s="34"/>
      <c r="AG36" s="49"/>
      <c r="AH36" s="49"/>
      <c r="AI36" s="34"/>
      <c r="AJ36" s="35"/>
      <c r="AK36" s="35"/>
      <c r="AL36" s="35"/>
      <c r="AM36" s="35"/>
      <c r="AN36" s="35"/>
      <c r="AO36" s="35"/>
      <c r="AP36" s="35"/>
    </row>
    <row r="37" spans="1:42" ht="39.950000000000003" customHeight="1" x14ac:dyDescent="0.2">
      <c r="A37" s="30" t="s">
        <v>27</v>
      </c>
      <c r="B37" s="254" t="s">
        <v>179</v>
      </c>
      <c r="C37" s="255"/>
      <c r="D37" s="256"/>
      <c r="E37" s="32">
        <v>10</v>
      </c>
      <c r="F37" s="33">
        <v>5</v>
      </c>
      <c r="G37" s="32">
        <v>5</v>
      </c>
      <c r="H37" s="31"/>
      <c r="I37" s="31"/>
      <c r="J37" s="31">
        <v>3</v>
      </c>
      <c r="K37" s="31">
        <f t="shared" si="8"/>
        <v>3</v>
      </c>
      <c r="L37" s="31"/>
      <c r="M37" s="48"/>
      <c r="N37" s="48"/>
      <c r="O37" s="32"/>
      <c r="P37" s="31">
        <f t="shared" si="9"/>
        <v>5</v>
      </c>
      <c r="Q37" s="32"/>
      <c r="R37" s="32"/>
      <c r="S37" s="31">
        <v>3</v>
      </c>
      <c r="T37" s="32"/>
      <c r="U37" s="31">
        <f t="shared" si="10"/>
        <v>2</v>
      </c>
      <c r="V37" s="32"/>
      <c r="W37" s="31">
        <v>1</v>
      </c>
      <c r="X37" s="31">
        <v>1</v>
      </c>
      <c r="Y37" s="32">
        <v>1</v>
      </c>
      <c r="Z37" s="31">
        <f t="shared" si="11"/>
        <v>6</v>
      </c>
      <c r="AA37" s="32">
        <v>2</v>
      </c>
      <c r="AB37" s="32"/>
      <c r="AC37" s="31">
        <f t="shared" si="12"/>
        <v>5</v>
      </c>
      <c r="AD37" s="33">
        <v>3</v>
      </c>
      <c r="AE37" s="49">
        <v>1</v>
      </c>
      <c r="AF37" s="34"/>
      <c r="AG37" s="49">
        <v>1</v>
      </c>
      <c r="AH37" s="49">
        <v>1</v>
      </c>
      <c r="AI37" s="34"/>
      <c r="AJ37" s="35"/>
      <c r="AK37" s="35">
        <v>1</v>
      </c>
      <c r="AL37" s="35"/>
      <c r="AM37" s="35"/>
      <c r="AN37" s="35"/>
      <c r="AO37" s="35"/>
      <c r="AP37" s="35"/>
    </row>
    <row r="38" spans="1:42" ht="39.950000000000003" customHeight="1" x14ac:dyDescent="0.2">
      <c r="A38" s="30" t="s">
        <v>28</v>
      </c>
      <c r="B38" s="254" t="s">
        <v>180</v>
      </c>
      <c r="C38" s="255"/>
      <c r="D38" s="256"/>
      <c r="E38" s="32"/>
      <c r="F38" s="33"/>
      <c r="G38" s="32"/>
      <c r="H38" s="31"/>
      <c r="I38" s="31"/>
      <c r="J38" s="31"/>
      <c r="K38" s="31">
        <f t="shared" si="8"/>
        <v>0</v>
      </c>
      <c r="L38" s="31"/>
      <c r="M38" s="48"/>
      <c r="N38" s="48"/>
      <c r="O38" s="32"/>
      <c r="P38" s="31">
        <f t="shared" si="9"/>
        <v>0</v>
      </c>
      <c r="Q38" s="32"/>
      <c r="R38" s="32"/>
      <c r="S38" s="31"/>
      <c r="T38" s="32"/>
      <c r="U38" s="31">
        <f t="shared" si="10"/>
        <v>0</v>
      </c>
      <c r="V38" s="32"/>
      <c r="W38" s="31"/>
      <c r="X38" s="31"/>
      <c r="Y38" s="32"/>
      <c r="Z38" s="31">
        <f t="shared" si="11"/>
        <v>0</v>
      </c>
      <c r="AA38" s="32"/>
      <c r="AB38" s="32"/>
      <c r="AC38" s="31">
        <f t="shared" si="12"/>
        <v>0</v>
      </c>
      <c r="AD38" s="33"/>
      <c r="AE38" s="49"/>
      <c r="AF38" s="34"/>
      <c r="AG38" s="49"/>
      <c r="AH38" s="49"/>
      <c r="AI38" s="34"/>
      <c r="AJ38" s="35"/>
      <c r="AK38" s="35"/>
      <c r="AL38" s="35"/>
      <c r="AM38" s="35"/>
      <c r="AN38" s="35"/>
      <c r="AO38" s="35"/>
      <c r="AP38" s="35"/>
    </row>
    <row r="39" spans="1:42" ht="39.950000000000003" customHeight="1" x14ac:dyDescent="0.2">
      <c r="A39" s="30" t="s">
        <v>29</v>
      </c>
      <c r="B39" s="254" t="s">
        <v>181</v>
      </c>
      <c r="C39" s="255"/>
      <c r="D39" s="256"/>
      <c r="E39" s="32"/>
      <c r="F39" s="33"/>
      <c r="G39" s="32"/>
      <c r="H39" s="31"/>
      <c r="I39" s="31"/>
      <c r="J39" s="31"/>
      <c r="K39" s="31">
        <f t="shared" si="8"/>
        <v>0</v>
      </c>
      <c r="L39" s="31"/>
      <c r="M39" s="48"/>
      <c r="N39" s="48"/>
      <c r="O39" s="32"/>
      <c r="P39" s="31">
        <f t="shared" si="9"/>
        <v>0</v>
      </c>
      <c r="Q39" s="32"/>
      <c r="R39" s="32"/>
      <c r="S39" s="31"/>
      <c r="T39" s="32"/>
      <c r="U39" s="31">
        <f t="shared" si="10"/>
        <v>0</v>
      </c>
      <c r="V39" s="32"/>
      <c r="W39" s="31"/>
      <c r="X39" s="31"/>
      <c r="Y39" s="32"/>
      <c r="Z39" s="31">
        <f t="shared" si="11"/>
        <v>0</v>
      </c>
      <c r="AA39" s="32"/>
      <c r="AB39" s="32"/>
      <c r="AC39" s="31">
        <f t="shared" si="12"/>
        <v>0</v>
      </c>
      <c r="AD39" s="33"/>
      <c r="AE39" s="49"/>
      <c r="AF39" s="34"/>
      <c r="AG39" s="49"/>
      <c r="AH39" s="49"/>
      <c r="AI39" s="34"/>
      <c r="AJ39" s="35"/>
      <c r="AK39" s="35"/>
      <c r="AL39" s="35"/>
      <c r="AM39" s="35"/>
      <c r="AN39" s="35"/>
      <c r="AO39" s="35"/>
      <c r="AP39" s="35"/>
    </row>
    <row r="40" spans="1:42" ht="39.950000000000003" customHeight="1" x14ac:dyDescent="0.2">
      <c r="A40" s="30" t="s">
        <v>30</v>
      </c>
      <c r="B40" s="254" t="s">
        <v>182</v>
      </c>
      <c r="C40" s="255"/>
      <c r="D40" s="256"/>
      <c r="E40" s="32">
        <v>3</v>
      </c>
      <c r="F40" s="33">
        <v>2</v>
      </c>
      <c r="G40" s="32">
        <v>1</v>
      </c>
      <c r="H40" s="31"/>
      <c r="I40" s="31"/>
      <c r="J40" s="31">
        <v>3</v>
      </c>
      <c r="K40" s="31">
        <f t="shared" si="8"/>
        <v>2</v>
      </c>
      <c r="L40" s="31">
        <v>1</v>
      </c>
      <c r="M40" s="48"/>
      <c r="N40" s="48"/>
      <c r="O40" s="32"/>
      <c r="P40" s="31">
        <f t="shared" si="9"/>
        <v>1</v>
      </c>
      <c r="Q40" s="32"/>
      <c r="R40" s="32"/>
      <c r="S40" s="31"/>
      <c r="T40" s="32"/>
      <c r="U40" s="31">
        <f t="shared" si="10"/>
        <v>1</v>
      </c>
      <c r="V40" s="32"/>
      <c r="W40" s="31"/>
      <c r="X40" s="31">
        <v>1</v>
      </c>
      <c r="Y40" s="32"/>
      <c r="Z40" s="31">
        <f t="shared" si="11"/>
        <v>1</v>
      </c>
      <c r="AA40" s="32"/>
      <c r="AB40" s="32"/>
      <c r="AC40" s="31">
        <f t="shared" si="12"/>
        <v>4</v>
      </c>
      <c r="AD40" s="33">
        <v>1</v>
      </c>
      <c r="AE40" s="49"/>
      <c r="AF40" s="34"/>
      <c r="AG40" s="49"/>
      <c r="AH40" s="49"/>
      <c r="AI40" s="34"/>
      <c r="AJ40" s="35"/>
      <c r="AK40" s="35"/>
      <c r="AL40" s="35"/>
      <c r="AM40" s="35"/>
      <c r="AN40" s="35"/>
      <c r="AO40" s="35"/>
      <c r="AP40" s="35"/>
    </row>
    <row r="41" spans="1:42" ht="39.950000000000003" customHeight="1" x14ac:dyDescent="0.2">
      <c r="A41" s="30" t="s">
        <v>31</v>
      </c>
      <c r="B41" s="254" t="s">
        <v>183</v>
      </c>
      <c r="C41" s="255"/>
      <c r="D41" s="256"/>
      <c r="E41" s="32">
        <v>2</v>
      </c>
      <c r="F41" s="33">
        <v>1</v>
      </c>
      <c r="G41" s="32">
        <v>1</v>
      </c>
      <c r="H41" s="31"/>
      <c r="I41" s="31"/>
      <c r="J41" s="31">
        <v>1</v>
      </c>
      <c r="K41" s="31">
        <f t="shared" si="8"/>
        <v>1</v>
      </c>
      <c r="L41" s="31"/>
      <c r="M41" s="48"/>
      <c r="N41" s="48"/>
      <c r="O41" s="32"/>
      <c r="P41" s="31">
        <f t="shared" si="9"/>
        <v>1</v>
      </c>
      <c r="Q41" s="32"/>
      <c r="R41" s="32"/>
      <c r="S41" s="31"/>
      <c r="T41" s="32"/>
      <c r="U41" s="31">
        <f t="shared" si="10"/>
        <v>1</v>
      </c>
      <c r="V41" s="32"/>
      <c r="W41" s="31"/>
      <c r="X41" s="31">
        <v>1</v>
      </c>
      <c r="Y41" s="32"/>
      <c r="Z41" s="31">
        <f t="shared" si="11"/>
        <v>1</v>
      </c>
      <c r="AA41" s="32"/>
      <c r="AB41" s="32"/>
      <c r="AC41" s="31">
        <f t="shared" si="12"/>
        <v>2</v>
      </c>
      <c r="AD41" s="33"/>
      <c r="AE41" s="49">
        <v>1</v>
      </c>
      <c r="AF41" s="34"/>
      <c r="AG41" s="49">
        <v>1</v>
      </c>
      <c r="AH41" s="49"/>
      <c r="AI41" s="34">
        <v>1</v>
      </c>
      <c r="AJ41" s="35"/>
      <c r="AK41" s="35">
        <v>1</v>
      </c>
      <c r="AL41" s="35"/>
      <c r="AM41" s="35"/>
      <c r="AN41" s="35"/>
      <c r="AO41" s="35"/>
      <c r="AP41" s="35"/>
    </row>
    <row r="42" spans="1:42" ht="39.950000000000003" customHeight="1" x14ac:dyDescent="0.2">
      <c r="A42" s="30" t="s">
        <v>32</v>
      </c>
      <c r="B42" s="254" t="s">
        <v>168</v>
      </c>
      <c r="C42" s="255"/>
      <c r="D42" s="256"/>
      <c r="E42" s="32">
        <v>7</v>
      </c>
      <c r="F42" s="33">
        <v>3</v>
      </c>
      <c r="G42" s="32">
        <v>4</v>
      </c>
      <c r="H42" s="31"/>
      <c r="I42" s="31"/>
      <c r="J42" s="31">
        <v>8</v>
      </c>
      <c r="K42" s="31">
        <f t="shared" si="8"/>
        <v>7</v>
      </c>
      <c r="L42" s="31">
        <v>1</v>
      </c>
      <c r="M42" s="48"/>
      <c r="N42" s="48"/>
      <c r="O42" s="32"/>
      <c r="P42" s="31">
        <f t="shared" si="9"/>
        <v>6</v>
      </c>
      <c r="Q42" s="32"/>
      <c r="R42" s="32">
        <v>1</v>
      </c>
      <c r="S42" s="31">
        <v>5</v>
      </c>
      <c r="T42" s="32"/>
      <c r="U42" s="31">
        <f t="shared" si="10"/>
        <v>0</v>
      </c>
      <c r="V42" s="32"/>
      <c r="W42" s="31"/>
      <c r="X42" s="31"/>
      <c r="Y42" s="32">
        <v>1</v>
      </c>
      <c r="Z42" s="31">
        <f t="shared" si="11"/>
        <v>7</v>
      </c>
      <c r="AA42" s="32">
        <v>1</v>
      </c>
      <c r="AB42" s="32"/>
      <c r="AC42" s="31">
        <f t="shared" si="12"/>
        <v>6</v>
      </c>
      <c r="AD42" s="33">
        <v>2</v>
      </c>
      <c r="AE42" s="49">
        <v>4</v>
      </c>
      <c r="AF42" s="34">
        <v>2</v>
      </c>
      <c r="AG42" s="49">
        <v>6</v>
      </c>
      <c r="AH42" s="49">
        <v>1</v>
      </c>
      <c r="AI42" s="34">
        <v>5</v>
      </c>
      <c r="AJ42" s="35"/>
      <c r="AK42" s="35">
        <v>5</v>
      </c>
      <c r="AL42" s="35"/>
      <c r="AM42" s="35"/>
      <c r="AN42" s="35"/>
      <c r="AO42" s="35"/>
      <c r="AP42" s="35"/>
    </row>
    <row r="43" spans="1:42" s="126" customFormat="1" ht="56.25" customHeight="1" x14ac:dyDescent="0.2">
      <c r="A43" s="124" t="s">
        <v>33</v>
      </c>
      <c r="B43" s="269" t="s">
        <v>184</v>
      </c>
      <c r="C43" s="270"/>
      <c r="D43" s="271"/>
      <c r="E43" s="57">
        <f>SUM(E44:E50)</f>
        <v>6</v>
      </c>
      <c r="F43" s="57">
        <f t="shared" ref="F43:AP43" si="13">SUM(F44:F50)</f>
        <v>1</v>
      </c>
      <c r="G43" s="57">
        <f t="shared" si="13"/>
        <v>5</v>
      </c>
      <c r="H43" s="57">
        <f t="shared" si="13"/>
        <v>0</v>
      </c>
      <c r="I43" s="57">
        <f t="shared" si="13"/>
        <v>0</v>
      </c>
      <c r="J43" s="57">
        <f t="shared" si="13"/>
        <v>5</v>
      </c>
      <c r="K43" s="57">
        <f t="shared" si="13"/>
        <v>5</v>
      </c>
      <c r="L43" s="57">
        <f t="shared" si="13"/>
        <v>0</v>
      </c>
      <c r="M43" s="57">
        <f t="shared" si="13"/>
        <v>0</v>
      </c>
      <c r="N43" s="57">
        <f t="shared" si="13"/>
        <v>0</v>
      </c>
      <c r="O43" s="57">
        <f t="shared" si="13"/>
        <v>0</v>
      </c>
      <c r="P43" s="57">
        <f t="shared" si="13"/>
        <v>4</v>
      </c>
      <c r="Q43" s="57">
        <f t="shared" si="13"/>
        <v>1</v>
      </c>
      <c r="R43" s="57">
        <f t="shared" si="13"/>
        <v>0</v>
      </c>
      <c r="S43" s="57">
        <f t="shared" si="13"/>
        <v>2</v>
      </c>
      <c r="T43" s="57">
        <f t="shared" si="13"/>
        <v>0</v>
      </c>
      <c r="U43" s="57">
        <f t="shared" si="13"/>
        <v>1</v>
      </c>
      <c r="V43" s="57">
        <f t="shared" si="13"/>
        <v>0</v>
      </c>
      <c r="W43" s="57">
        <f t="shared" si="13"/>
        <v>0</v>
      </c>
      <c r="X43" s="57">
        <f t="shared" si="13"/>
        <v>1</v>
      </c>
      <c r="Y43" s="57">
        <f t="shared" si="13"/>
        <v>0</v>
      </c>
      <c r="Z43" s="57">
        <f t="shared" si="13"/>
        <v>4</v>
      </c>
      <c r="AA43" s="57">
        <f t="shared" si="13"/>
        <v>0</v>
      </c>
      <c r="AB43" s="57">
        <f t="shared" si="13"/>
        <v>0</v>
      </c>
      <c r="AC43" s="57">
        <f t="shared" si="13"/>
        <v>7</v>
      </c>
      <c r="AD43" s="57">
        <f t="shared" si="13"/>
        <v>0</v>
      </c>
      <c r="AE43" s="57">
        <f t="shared" si="13"/>
        <v>2</v>
      </c>
      <c r="AF43" s="57">
        <f t="shared" si="13"/>
        <v>0</v>
      </c>
      <c r="AG43" s="57">
        <f t="shared" si="13"/>
        <v>2</v>
      </c>
      <c r="AH43" s="57">
        <f t="shared" si="13"/>
        <v>1</v>
      </c>
      <c r="AI43" s="57">
        <f t="shared" si="13"/>
        <v>1</v>
      </c>
      <c r="AJ43" s="57">
        <f t="shared" si="13"/>
        <v>0</v>
      </c>
      <c r="AK43" s="125">
        <f t="shared" si="13"/>
        <v>1</v>
      </c>
      <c r="AL43" s="57">
        <f t="shared" si="13"/>
        <v>0</v>
      </c>
      <c r="AM43" s="57">
        <f t="shared" si="13"/>
        <v>0</v>
      </c>
      <c r="AN43" s="57">
        <f t="shared" si="13"/>
        <v>0</v>
      </c>
      <c r="AO43" s="57">
        <f t="shared" si="13"/>
        <v>0</v>
      </c>
      <c r="AP43" s="57">
        <f t="shared" si="13"/>
        <v>0</v>
      </c>
    </row>
    <row r="44" spans="1:42" ht="39.950000000000003" customHeight="1" x14ac:dyDescent="0.2">
      <c r="A44" s="30" t="s">
        <v>34</v>
      </c>
      <c r="B44" s="254" t="s">
        <v>185</v>
      </c>
      <c r="C44" s="255"/>
      <c r="D44" s="256"/>
      <c r="E44" s="32"/>
      <c r="F44" s="33"/>
      <c r="G44" s="31"/>
      <c r="H44" s="31"/>
      <c r="I44" s="31"/>
      <c r="J44" s="31"/>
      <c r="K44" s="31">
        <f t="shared" ref="K44:K50" si="14">J44-L44-M44</f>
        <v>0</v>
      </c>
      <c r="L44" s="31"/>
      <c r="M44" s="48"/>
      <c r="N44" s="48"/>
      <c r="O44" s="32"/>
      <c r="P44" s="31">
        <f t="shared" ref="P44:P50" si="15">Q44+R44+S44+T44+U44</f>
        <v>0</v>
      </c>
      <c r="Q44" s="32"/>
      <c r="R44" s="32"/>
      <c r="S44" s="31"/>
      <c r="T44" s="32"/>
      <c r="U44" s="31">
        <f t="shared" ref="U44:U50" si="16">V44+W44+X44</f>
        <v>0</v>
      </c>
      <c r="V44" s="32"/>
      <c r="W44" s="31"/>
      <c r="X44" s="31"/>
      <c r="Y44" s="32"/>
      <c r="Z44" s="31">
        <f t="shared" ref="Z44:Z50" si="17">P44+Y44</f>
        <v>0</v>
      </c>
      <c r="AA44" s="32"/>
      <c r="AB44" s="32"/>
      <c r="AC44" s="31">
        <f t="shared" ref="AC44:AC50" si="18">F44+G44+K44-Z44-AA44-O44-N44</f>
        <v>0</v>
      </c>
      <c r="AD44" s="33"/>
      <c r="AE44" s="49"/>
      <c r="AF44" s="34"/>
      <c r="AG44" s="49"/>
      <c r="AH44" s="49"/>
      <c r="AI44" s="34"/>
      <c r="AJ44" s="35"/>
      <c r="AK44" s="35"/>
      <c r="AL44" s="35"/>
      <c r="AM44" s="35"/>
      <c r="AN44" s="35"/>
      <c r="AO44" s="35"/>
      <c r="AP44" s="35"/>
    </row>
    <row r="45" spans="1:42" ht="39.950000000000003" customHeight="1" x14ac:dyDescent="0.2">
      <c r="A45" s="30" t="s">
        <v>35</v>
      </c>
      <c r="B45" s="254" t="s">
        <v>186</v>
      </c>
      <c r="C45" s="255"/>
      <c r="D45" s="256"/>
      <c r="E45" s="32"/>
      <c r="F45" s="33"/>
      <c r="G45" s="31"/>
      <c r="H45" s="31"/>
      <c r="I45" s="31"/>
      <c r="J45" s="31"/>
      <c r="K45" s="31">
        <f t="shared" si="14"/>
        <v>0</v>
      </c>
      <c r="L45" s="31"/>
      <c r="M45" s="48"/>
      <c r="N45" s="48"/>
      <c r="O45" s="32"/>
      <c r="P45" s="31">
        <f t="shared" si="15"/>
        <v>0</v>
      </c>
      <c r="Q45" s="32"/>
      <c r="R45" s="32"/>
      <c r="S45" s="31"/>
      <c r="T45" s="32"/>
      <c r="U45" s="31">
        <f t="shared" si="16"/>
        <v>0</v>
      </c>
      <c r="V45" s="32"/>
      <c r="W45" s="31"/>
      <c r="X45" s="31"/>
      <c r="Y45" s="32"/>
      <c r="Z45" s="31">
        <f t="shared" si="17"/>
        <v>0</v>
      </c>
      <c r="AA45" s="32"/>
      <c r="AB45" s="32"/>
      <c r="AC45" s="31">
        <f t="shared" si="18"/>
        <v>0</v>
      </c>
      <c r="AD45" s="33"/>
      <c r="AE45" s="49"/>
      <c r="AF45" s="34"/>
      <c r="AG45" s="49"/>
      <c r="AH45" s="49"/>
      <c r="AI45" s="34"/>
      <c r="AJ45" s="35"/>
      <c r="AK45" s="35"/>
      <c r="AL45" s="35"/>
      <c r="AM45" s="35"/>
      <c r="AN45" s="35"/>
      <c r="AO45" s="35"/>
      <c r="AP45" s="35"/>
    </row>
    <row r="46" spans="1:42" ht="39.950000000000003" customHeight="1" x14ac:dyDescent="0.2">
      <c r="A46" s="30" t="s">
        <v>36</v>
      </c>
      <c r="B46" s="254" t="s">
        <v>187</v>
      </c>
      <c r="C46" s="255"/>
      <c r="D46" s="256"/>
      <c r="E46" s="32"/>
      <c r="F46" s="33"/>
      <c r="G46" s="31"/>
      <c r="H46" s="31"/>
      <c r="I46" s="31"/>
      <c r="J46" s="31"/>
      <c r="K46" s="31">
        <f t="shared" si="14"/>
        <v>0</v>
      </c>
      <c r="L46" s="31"/>
      <c r="M46" s="48"/>
      <c r="N46" s="48"/>
      <c r="O46" s="32"/>
      <c r="P46" s="31">
        <f t="shared" si="15"/>
        <v>0</v>
      </c>
      <c r="Q46" s="32"/>
      <c r="R46" s="32"/>
      <c r="S46" s="31"/>
      <c r="T46" s="32"/>
      <c r="U46" s="31">
        <f t="shared" si="16"/>
        <v>0</v>
      </c>
      <c r="V46" s="32"/>
      <c r="W46" s="31"/>
      <c r="X46" s="31"/>
      <c r="Y46" s="32"/>
      <c r="Z46" s="31">
        <f t="shared" si="17"/>
        <v>0</v>
      </c>
      <c r="AA46" s="32"/>
      <c r="AB46" s="32"/>
      <c r="AC46" s="31">
        <f t="shared" si="18"/>
        <v>0</v>
      </c>
      <c r="AD46" s="33"/>
      <c r="AE46" s="49"/>
      <c r="AF46" s="34"/>
      <c r="AG46" s="49"/>
      <c r="AH46" s="49"/>
      <c r="AI46" s="34"/>
      <c r="AJ46" s="35"/>
      <c r="AK46" s="35"/>
      <c r="AL46" s="35"/>
      <c r="AM46" s="35"/>
      <c r="AN46" s="35"/>
      <c r="AO46" s="35"/>
      <c r="AP46" s="35"/>
    </row>
    <row r="47" spans="1:42" ht="39.950000000000003" customHeight="1" x14ac:dyDescent="0.2">
      <c r="A47" s="30" t="s">
        <v>37</v>
      </c>
      <c r="B47" s="254" t="s">
        <v>188</v>
      </c>
      <c r="C47" s="255"/>
      <c r="D47" s="256"/>
      <c r="E47" s="32"/>
      <c r="F47" s="33"/>
      <c r="G47" s="31"/>
      <c r="H47" s="31"/>
      <c r="I47" s="31"/>
      <c r="J47" s="31"/>
      <c r="K47" s="31">
        <f t="shared" si="14"/>
        <v>0</v>
      </c>
      <c r="L47" s="31"/>
      <c r="M47" s="48"/>
      <c r="N47" s="48"/>
      <c r="O47" s="32"/>
      <c r="P47" s="31">
        <f t="shared" si="15"/>
        <v>0</v>
      </c>
      <c r="Q47" s="32"/>
      <c r="R47" s="32"/>
      <c r="S47" s="31"/>
      <c r="T47" s="32"/>
      <c r="U47" s="31">
        <f t="shared" si="16"/>
        <v>0</v>
      </c>
      <c r="V47" s="32"/>
      <c r="W47" s="31"/>
      <c r="X47" s="31"/>
      <c r="Y47" s="32"/>
      <c r="Z47" s="31">
        <f t="shared" si="17"/>
        <v>0</v>
      </c>
      <c r="AA47" s="32"/>
      <c r="AB47" s="32"/>
      <c r="AC47" s="31">
        <f t="shared" si="18"/>
        <v>0</v>
      </c>
      <c r="AD47" s="33"/>
      <c r="AE47" s="49"/>
      <c r="AF47" s="34"/>
      <c r="AG47" s="49"/>
      <c r="AH47" s="49"/>
      <c r="AI47" s="34"/>
      <c r="AJ47" s="35"/>
      <c r="AK47" s="35"/>
      <c r="AL47" s="35"/>
      <c r="AM47" s="35"/>
      <c r="AN47" s="35"/>
      <c r="AO47" s="35"/>
      <c r="AP47" s="35"/>
    </row>
    <row r="48" spans="1:42" ht="39.950000000000003" customHeight="1" x14ac:dyDescent="0.2">
      <c r="A48" s="30" t="s">
        <v>38</v>
      </c>
      <c r="B48" s="254" t="s">
        <v>189</v>
      </c>
      <c r="C48" s="255"/>
      <c r="D48" s="256"/>
      <c r="E48" s="32">
        <v>1</v>
      </c>
      <c r="F48" s="33"/>
      <c r="G48" s="32">
        <v>1</v>
      </c>
      <c r="H48" s="31"/>
      <c r="I48" s="31"/>
      <c r="J48" s="31"/>
      <c r="K48" s="31">
        <f t="shared" si="14"/>
        <v>0</v>
      </c>
      <c r="L48" s="31"/>
      <c r="M48" s="48"/>
      <c r="N48" s="48"/>
      <c r="O48" s="32"/>
      <c r="P48" s="31">
        <f t="shared" si="15"/>
        <v>0</v>
      </c>
      <c r="Q48" s="32"/>
      <c r="R48" s="32"/>
      <c r="S48" s="31"/>
      <c r="T48" s="32"/>
      <c r="U48" s="31">
        <f t="shared" si="16"/>
        <v>0</v>
      </c>
      <c r="V48" s="32"/>
      <c r="W48" s="31"/>
      <c r="X48" s="31"/>
      <c r="Y48" s="32"/>
      <c r="Z48" s="31">
        <f t="shared" si="17"/>
        <v>0</v>
      </c>
      <c r="AA48" s="32"/>
      <c r="AB48" s="32"/>
      <c r="AC48" s="31">
        <f t="shared" si="18"/>
        <v>1</v>
      </c>
      <c r="AD48" s="33"/>
      <c r="AE48" s="49"/>
      <c r="AF48" s="34"/>
      <c r="AG48" s="49"/>
      <c r="AH48" s="49"/>
      <c r="AI48" s="34"/>
      <c r="AJ48" s="35"/>
      <c r="AK48" s="35"/>
      <c r="AL48" s="35"/>
      <c r="AM48" s="35"/>
      <c r="AN48" s="35"/>
      <c r="AO48" s="35"/>
      <c r="AP48" s="35"/>
    </row>
    <row r="49" spans="1:42" ht="39.950000000000003" customHeight="1" x14ac:dyDescent="0.2">
      <c r="A49" s="30" t="s">
        <v>39</v>
      </c>
      <c r="B49" s="254" t="s">
        <v>190</v>
      </c>
      <c r="C49" s="255"/>
      <c r="D49" s="256"/>
      <c r="E49" s="32"/>
      <c r="F49" s="33"/>
      <c r="G49" s="32"/>
      <c r="H49" s="31"/>
      <c r="I49" s="31"/>
      <c r="J49" s="31"/>
      <c r="K49" s="31">
        <f t="shared" si="14"/>
        <v>0</v>
      </c>
      <c r="L49" s="31"/>
      <c r="M49" s="48"/>
      <c r="N49" s="48"/>
      <c r="O49" s="32"/>
      <c r="P49" s="31">
        <f t="shared" si="15"/>
        <v>0</v>
      </c>
      <c r="Q49" s="32"/>
      <c r="R49" s="32"/>
      <c r="S49" s="31"/>
      <c r="T49" s="32"/>
      <c r="U49" s="31">
        <f t="shared" si="16"/>
        <v>0</v>
      </c>
      <c r="V49" s="32"/>
      <c r="W49" s="31"/>
      <c r="X49" s="31"/>
      <c r="Y49" s="32"/>
      <c r="Z49" s="31">
        <f t="shared" si="17"/>
        <v>0</v>
      </c>
      <c r="AA49" s="32"/>
      <c r="AB49" s="32"/>
      <c r="AC49" s="31">
        <f t="shared" si="18"/>
        <v>0</v>
      </c>
      <c r="AD49" s="33"/>
      <c r="AE49" s="49"/>
      <c r="AF49" s="34"/>
      <c r="AG49" s="49"/>
      <c r="AH49" s="49"/>
      <c r="AI49" s="34"/>
      <c r="AJ49" s="35"/>
      <c r="AK49" s="35"/>
      <c r="AL49" s="35"/>
      <c r="AM49" s="35"/>
      <c r="AN49" s="35"/>
      <c r="AO49" s="35"/>
      <c r="AP49" s="35"/>
    </row>
    <row r="50" spans="1:42" ht="39.950000000000003" customHeight="1" x14ac:dyDescent="0.2">
      <c r="A50" s="30" t="s">
        <v>40</v>
      </c>
      <c r="B50" s="254" t="s">
        <v>168</v>
      </c>
      <c r="C50" s="255"/>
      <c r="D50" s="256"/>
      <c r="E50" s="32">
        <v>5</v>
      </c>
      <c r="F50" s="33">
        <v>1</v>
      </c>
      <c r="G50" s="32">
        <v>4</v>
      </c>
      <c r="H50" s="31"/>
      <c r="I50" s="31"/>
      <c r="J50" s="31">
        <v>5</v>
      </c>
      <c r="K50" s="31">
        <f t="shared" si="14"/>
        <v>5</v>
      </c>
      <c r="L50" s="31"/>
      <c r="M50" s="48"/>
      <c r="N50" s="48"/>
      <c r="O50" s="32"/>
      <c r="P50" s="31">
        <f t="shared" si="15"/>
        <v>4</v>
      </c>
      <c r="Q50" s="32">
        <v>1</v>
      </c>
      <c r="R50" s="32"/>
      <c r="S50" s="31">
        <v>2</v>
      </c>
      <c r="T50" s="32"/>
      <c r="U50" s="31">
        <f t="shared" si="16"/>
        <v>1</v>
      </c>
      <c r="V50" s="32"/>
      <c r="W50" s="31"/>
      <c r="X50" s="31">
        <v>1</v>
      </c>
      <c r="Y50" s="32"/>
      <c r="Z50" s="31">
        <f t="shared" si="17"/>
        <v>4</v>
      </c>
      <c r="AA50" s="32"/>
      <c r="AB50" s="32"/>
      <c r="AC50" s="31">
        <f t="shared" si="18"/>
        <v>6</v>
      </c>
      <c r="AD50" s="33"/>
      <c r="AE50" s="49">
        <v>2</v>
      </c>
      <c r="AF50" s="34"/>
      <c r="AG50" s="49">
        <v>2</v>
      </c>
      <c r="AH50" s="49">
        <v>1</v>
      </c>
      <c r="AI50" s="34">
        <v>1</v>
      </c>
      <c r="AJ50" s="35"/>
      <c r="AK50" s="35">
        <v>1</v>
      </c>
      <c r="AL50" s="35"/>
      <c r="AM50" s="35"/>
      <c r="AN50" s="35"/>
      <c r="AO50" s="35"/>
      <c r="AP50" s="35"/>
    </row>
    <row r="51" spans="1:42" s="126" customFormat="1" ht="55.5" customHeight="1" x14ac:dyDescent="0.2">
      <c r="A51" s="124" t="s">
        <v>41</v>
      </c>
      <c r="B51" s="269" t="s">
        <v>191</v>
      </c>
      <c r="C51" s="270"/>
      <c r="D51" s="271"/>
      <c r="E51" s="57">
        <f>SUM(E52:E64)</f>
        <v>19</v>
      </c>
      <c r="F51" s="57">
        <f t="shared" ref="F51:AP51" si="19">SUM(F52:F64)</f>
        <v>4</v>
      </c>
      <c r="G51" s="57">
        <f t="shared" si="19"/>
        <v>15</v>
      </c>
      <c r="H51" s="57">
        <f t="shared" si="19"/>
        <v>0</v>
      </c>
      <c r="I51" s="57">
        <f t="shared" si="19"/>
        <v>0</v>
      </c>
      <c r="J51" s="57">
        <f t="shared" si="19"/>
        <v>36</v>
      </c>
      <c r="K51" s="57">
        <f t="shared" si="19"/>
        <v>23</v>
      </c>
      <c r="L51" s="57">
        <f t="shared" si="19"/>
        <v>13</v>
      </c>
      <c r="M51" s="57">
        <f t="shared" si="19"/>
        <v>0</v>
      </c>
      <c r="N51" s="57">
        <f t="shared" si="19"/>
        <v>0</v>
      </c>
      <c r="O51" s="57">
        <f t="shared" si="19"/>
        <v>0</v>
      </c>
      <c r="P51" s="57">
        <f t="shared" si="19"/>
        <v>27</v>
      </c>
      <c r="Q51" s="57">
        <f t="shared" si="19"/>
        <v>15</v>
      </c>
      <c r="R51" s="57">
        <f t="shared" si="19"/>
        <v>7</v>
      </c>
      <c r="S51" s="57">
        <f t="shared" si="19"/>
        <v>2</v>
      </c>
      <c r="T51" s="57">
        <f t="shared" si="19"/>
        <v>0</v>
      </c>
      <c r="U51" s="57">
        <f t="shared" si="19"/>
        <v>3</v>
      </c>
      <c r="V51" s="57">
        <f t="shared" si="19"/>
        <v>2</v>
      </c>
      <c r="W51" s="57">
        <f t="shared" si="19"/>
        <v>0</v>
      </c>
      <c r="X51" s="57">
        <f t="shared" si="19"/>
        <v>1</v>
      </c>
      <c r="Y51" s="57">
        <f t="shared" si="19"/>
        <v>3</v>
      </c>
      <c r="Z51" s="57">
        <f t="shared" si="19"/>
        <v>30</v>
      </c>
      <c r="AA51" s="57">
        <f t="shared" si="19"/>
        <v>0</v>
      </c>
      <c r="AB51" s="57">
        <f t="shared" si="19"/>
        <v>0</v>
      </c>
      <c r="AC51" s="57">
        <f t="shared" si="19"/>
        <v>12</v>
      </c>
      <c r="AD51" s="57">
        <f t="shared" si="19"/>
        <v>3</v>
      </c>
      <c r="AE51" s="57">
        <f t="shared" si="19"/>
        <v>4</v>
      </c>
      <c r="AF51" s="57">
        <f t="shared" si="19"/>
        <v>0</v>
      </c>
      <c r="AG51" s="57">
        <f t="shared" si="19"/>
        <v>4</v>
      </c>
      <c r="AH51" s="57">
        <f t="shared" si="19"/>
        <v>2</v>
      </c>
      <c r="AI51" s="57">
        <f t="shared" si="19"/>
        <v>2</v>
      </c>
      <c r="AJ51" s="57">
        <f t="shared" si="19"/>
        <v>0</v>
      </c>
      <c r="AK51" s="125">
        <f t="shared" si="19"/>
        <v>2</v>
      </c>
      <c r="AL51" s="57">
        <f t="shared" si="19"/>
        <v>1</v>
      </c>
      <c r="AM51" s="57">
        <f t="shared" si="19"/>
        <v>0</v>
      </c>
      <c r="AN51" s="57">
        <f t="shared" si="19"/>
        <v>1</v>
      </c>
      <c r="AO51" s="57">
        <f t="shared" si="19"/>
        <v>1</v>
      </c>
      <c r="AP51" s="57">
        <f t="shared" si="19"/>
        <v>0</v>
      </c>
    </row>
    <row r="52" spans="1:42" ht="39.950000000000003" customHeight="1" x14ac:dyDescent="0.2">
      <c r="A52" s="30" t="s">
        <v>42</v>
      </c>
      <c r="B52" s="254" t="s">
        <v>192</v>
      </c>
      <c r="C52" s="255"/>
      <c r="D52" s="256"/>
      <c r="E52" s="32">
        <v>8</v>
      </c>
      <c r="F52" s="33"/>
      <c r="G52" s="31">
        <v>8</v>
      </c>
      <c r="H52" s="31"/>
      <c r="I52" s="31"/>
      <c r="J52" s="31">
        <v>17</v>
      </c>
      <c r="K52" s="31">
        <f>J52-L52-M52</f>
        <v>11</v>
      </c>
      <c r="L52" s="31">
        <v>6</v>
      </c>
      <c r="M52" s="48"/>
      <c r="N52" s="48"/>
      <c r="O52" s="32"/>
      <c r="P52" s="31">
        <f>Q52+R52+S52+T52+U52</f>
        <v>14</v>
      </c>
      <c r="Q52" s="32">
        <v>11</v>
      </c>
      <c r="R52" s="32">
        <v>2</v>
      </c>
      <c r="S52" s="31"/>
      <c r="T52" s="32"/>
      <c r="U52" s="31">
        <f>V52+W52+X52</f>
        <v>1</v>
      </c>
      <c r="V52" s="32">
        <v>1</v>
      </c>
      <c r="W52" s="31"/>
      <c r="X52" s="31"/>
      <c r="Y52" s="32">
        <v>1</v>
      </c>
      <c r="Z52" s="31">
        <f>P52+Y52</f>
        <v>15</v>
      </c>
      <c r="AA52" s="32"/>
      <c r="AB52" s="32"/>
      <c r="AC52" s="31">
        <f>F52+G52+K52-Z52-AA52-O52-N52</f>
        <v>4</v>
      </c>
      <c r="AD52" s="33"/>
      <c r="AE52" s="49">
        <v>1</v>
      </c>
      <c r="AF52" s="34"/>
      <c r="AG52" s="49">
        <v>1</v>
      </c>
      <c r="AH52" s="49"/>
      <c r="AI52" s="34">
        <v>1</v>
      </c>
      <c r="AJ52" s="35"/>
      <c r="AK52" s="35"/>
      <c r="AL52" s="35"/>
      <c r="AM52" s="35"/>
      <c r="AN52" s="35"/>
      <c r="AO52" s="35"/>
      <c r="AP52" s="35"/>
    </row>
    <row r="53" spans="1:42" ht="39.950000000000003" customHeight="1" x14ac:dyDescent="0.2">
      <c r="A53" s="30" t="s">
        <v>43</v>
      </c>
      <c r="B53" s="254" t="s">
        <v>193</v>
      </c>
      <c r="C53" s="255"/>
      <c r="D53" s="256"/>
      <c r="E53" s="32">
        <v>4</v>
      </c>
      <c r="F53" s="33">
        <v>1</v>
      </c>
      <c r="G53" s="31">
        <v>3</v>
      </c>
      <c r="H53" s="31"/>
      <c r="I53" s="31"/>
      <c r="J53" s="31">
        <v>7</v>
      </c>
      <c r="K53" s="31">
        <f>J53-L53-M53</f>
        <v>5</v>
      </c>
      <c r="L53" s="31">
        <v>2</v>
      </c>
      <c r="M53" s="48"/>
      <c r="N53" s="48"/>
      <c r="O53" s="32"/>
      <c r="P53" s="31">
        <f>Q53+R53+S53+T53+U53</f>
        <v>7</v>
      </c>
      <c r="Q53" s="32">
        <v>1</v>
      </c>
      <c r="R53" s="32">
        <v>4</v>
      </c>
      <c r="S53" s="31">
        <v>2</v>
      </c>
      <c r="T53" s="32"/>
      <c r="U53" s="31">
        <f>V53+W53+X53</f>
        <v>0</v>
      </c>
      <c r="V53" s="32"/>
      <c r="W53" s="31"/>
      <c r="X53" s="31"/>
      <c r="Y53" s="32"/>
      <c r="Z53" s="31">
        <f>P53+Y53</f>
        <v>7</v>
      </c>
      <c r="AA53" s="32"/>
      <c r="AB53" s="32"/>
      <c r="AC53" s="31">
        <f>F53+G53+K53-Z53-AA53-O53-N53</f>
        <v>2</v>
      </c>
      <c r="AD53" s="33">
        <v>1</v>
      </c>
      <c r="AE53" s="49">
        <v>2</v>
      </c>
      <c r="AF53" s="34"/>
      <c r="AG53" s="49">
        <v>2</v>
      </c>
      <c r="AH53" s="49">
        <v>1</v>
      </c>
      <c r="AI53" s="34">
        <v>1</v>
      </c>
      <c r="AJ53" s="35"/>
      <c r="AK53" s="35">
        <v>2</v>
      </c>
      <c r="AL53" s="35"/>
      <c r="AM53" s="35"/>
      <c r="AN53" s="35"/>
      <c r="AO53" s="35"/>
      <c r="AP53" s="35"/>
    </row>
    <row r="54" spans="1:42" ht="39.950000000000003" customHeight="1" x14ac:dyDescent="0.2">
      <c r="A54" s="30" t="s">
        <v>44</v>
      </c>
      <c r="B54" s="254" t="s">
        <v>194</v>
      </c>
      <c r="C54" s="255"/>
      <c r="D54" s="256"/>
      <c r="E54" s="32"/>
      <c r="F54" s="33"/>
      <c r="G54" s="31"/>
      <c r="H54" s="31"/>
      <c r="I54" s="31"/>
      <c r="J54" s="31">
        <v>1</v>
      </c>
      <c r="K54" s="31">
        <f>J54-L54-M54</f>
        <v>1</v>
      </c>
      <c r="L54" s="31"/>
      <c r="M54" s="48"/>
      <c r="N54" s="48"/>
      <c r="O54" s="32"/>
      <c r="P54" s="31">
        <f>Q54+R54+S54+T54+U54</f>
        <v>0</v>
      </c>
      <c r="Q54" s="32"/>
      <c r="R54" s="32"/>
      <c r="S54" s="31"/>
      <c r="T54" s="32"/>
      <c r="U54" s="31">
        <f>V54+W54+X54</f>
        <v>0</v>
      </c>
      <c r="V54" s="32"/>
      <c r="W54" s="31"/>
      <c r="X54" s="31"/>
      <c r="Y54" s="32"/>
      <c r="Z54" s="31">
        <f>P54+Y54</f>
        <v>0</v>
      </c>
      <c r="AA54" s="32"/>
      <c r="AB54" s="32"/>
      <c r="AC54" s="31">
        <f>F54+G54+K54-Z54-AA54-O54-N54</f>
        <v>1</v>
      </c>
      <c r="AD54" s="33"/>
      <c r="AE54" s="49"/>
      <c r="AF54" s="34"/>
      <c r="AG54" s="49"/>
      <c r="AH54" s="49"/>
      <c r="AI54" s="34"/>
      <c r="AJ54" s="35"/>
      <c r="AK54" s="35"/>
      <c r="AL54" s="35"/>
      <c r="AM54" s="35"/>
      <c r="AN54" s="35"/>
      <c r="AO54" s="35"/>
      <c r="AP54" s="35"/>
    </row>
    <row r="55" spans="1:42" ht="39.950000000000003" customHeight="1" x14ac:dyDescent="0.2">
      <c r="A55" s="30" t="s">
        <v>45</v>
      </c>
      <c r="B55" s="254" t="s">
        <v>195</v>
      </c>
      <c r="C55" s="255"/>
      <c r="D55" s="256"/>
      <c r="E55" s="32"/>
      <c r="F55" s="33"/>
      <c r="G55" s="32"/>
      <c r="H55" s="31"/>
      <c r="I55" s="31"/>
      <c r="J55" s="31">
        <v>1</v>
      </c>
      <c r="K55" s="31">
        <f>J55-L55-M55</f>
        <v>1</v>
      </c>
      <c r="L55" s="31"/>
      <c r="M55" s="48"/>
      <c r="N55" s="48"/>
      <c r="O55" s="32"/>
      <c r="P55" s="31">
        <f>Q55+R55+S55+T55+U55</f>
        <v>1</v>
      </c>
      <c r="Q55" s="32">
        <v>1</v>
      </c>
      <c r="R55" s="32"/>
      <c r="S55" s="31"/>
      <c r="T55" s="32"/>
      <c r="U55" s="31">
        <f>V55+W55+X55</f>
        <v>0</v>
      </c>
      <c r="V55" s="32"/>
      <c r="W55" s="31"/>
      <c r="X55" s="31"/>
      <c r="Y55" s="32"/>
      <c r="Z55" s="31">
        <f>P55+Y55</f>
        <v>1</v>
      </c>
      <c r="AA55" s="32"/>
      <c r="AB55" s="32"/>
      <c r="AC55" s="31">
        <f>F55+G55+K55-Z55-AA55-O55-N55</f>
        <v>0</v>
      </c>
      <c r="AD55" s="33"/>
      <c r="AE55" s="49"/>
      <c r="AF55" s="34"/>
      <c r="AG55" s="49"/>
      <c r="AH55" s="49"/>
      <c r="AI55" s="34"/>
      <c r="AJ55" s="35"/>
      <c r="AK55" s="35"/>
      <c r="AL55" s="35"/>
      <c r="AM55" s="35"/>
      <c r="AN55" s="35"/>
      <c r="AO55" s="35"/>
      <c r="AP55" s="35"/>
    </row>
    <row r="56" spans="1:42" ht="39.950000000000003" customHeight="1" x14ac:dyDescent="0.2">
      <c r="A56" s="30" t="s">
        <v>46</v>
      </c>
      <c r="B56" s="254" t="s">
        <v>196</v>
      </c>
      <c r="C56" s="255"/>
      <c r="D56" s="256"/>
      <c r="E56" s="32"/>
      <c r="F56" s="33"/>
      <c r="G56" s="32"/>
      <c r="H56" s="31"/>
      <c r="I56" s="31"/>
      <c r="J56" s="31"/>
      <c r="K56" s="31">
        <f t="shared" ref="K56:K64" si="20">J56-L56-M56</f>
        <v>0</v>
      </c>
      <c r="L56" s="31"/>
      <c r="M56" s="48"/>
      <c r="N56" s="48"/>
      <c r="O56" s="32"/>
      <c r="P56" s="31">
        <f t="shared" ref="P56:P64" si="21">Q56+R56+S56+T56+U56</f>
        <v>0</v>
      </c>
      <c r="Q56" s="32"/>
      <c r="R56" s="32"/>
      <c r="S56" s="31"/>
      <c r="T56" s="32"/>
      <c r="U56" s="31">
        <f t="shared" ref="U56:U64" si="22">V56+W56+X56</f>
        <v>0</v>
      </c>
      <c r="V56" s="32"/>
      <c r="W56" s="31"/>
      <c r="X56" s="31"/>
      <c r="Y56" s="32"/>
      <c r="Z56" s="31">
        <f t="shared" ref="Z56:Z64" si="23">P56+Y56</f>
        <v>0</v>
      </c>
      <c r="AA56" s="32"/>
      <c r="AB56" s="32"/>
      <c r="AC56" s="31">
        <f t="shared" ref="AC56:AC64" si="24">F56+G56+K56-Z56-AA56-O56-N56</f>
        <v>0</v>
      </c>
      <c r="AD56" s="33"/>
      <c r="AE56" s="49"/>
      <c r="AF56" s="34"/>
      <c r="AG56" s="49"/>
      <c r="AH56" s="49"/>
      <c r="AI56" s="34"/>
      <c r="AJ56" s="35"/>
      <c r="AK56" s="35"/>
      <c r="AL56" s="35"/>
      <c r="AM56" s="35"/>
      <c r="AN56" s="35"/>
      <c r="AO56" s="35"/>
      <c r="AP56" s="35"/>
    </row>
    <row r="57" spans="1:42" ht="39.950000000000003" customHeight="1" x14ac:dyDescent="0.2">
      <c r="A57" s="30" t="s">
        <v>47</v>
      </c>
      <c r="B57" s="254" t="s">
        <v>197</v>
      </c>
      <c r="C57" s="255"/>
      <c r="D57" s="256"/>
      <c r="E57" s="32"/>
      <c r="F57" s="33"/>
      <c r="G57" s="32"/>
      <c r="H57" s="31"/>
      <c r="I57" s="31"/>
      <c r="J57" s="31"/>
      <c r="K57" s="31">
        <f t="shared" si="20"/>
        <v>0</v>
      </c>
      <c r="L57" s="31"/>
      <c r="M57" s="48"/>
      <c r="N57" s="48"/>
      <c r="O57" s="32"/>
      <c r="P57" s="31">
        <f t="shared" si="21"/>
        <v>0</v>
      </c>
      <c r="Q57" s="32"/>
      <c r="R57" s="32"/>
      <c r="S57" s="31"/>
      <c r="T57" s="32"/>
      <c r="U57" s="31">
        <f t="shared" si="22"/>
        <v>0</v>
      </c>
      <c r="V57" s="32"/>
      <c r="W57" s="31"/>
      <c r="X57" s="31"/>
      <c r="Y57" s="32"/>
      <c r="Z57" s="31">
        <f t="shared" si="23"/>
        <v>0</v>
      </c>
      <c r="AA57" s="32"/>
      <c r="AB57" s="32"/>
      <c r="AC57" s="31">
        <f t="shared" si="24"/>
        <v>0</v>
      </c>
      <c r="AD57" s="33"/>
      <c r="AE57" s="49"/>
      <c r="AF57" s="34"/>
      <c r="AG57" s="49"/>
      <c r="AH57" s="49"/>
      <c r="AI57" s="34"/>
      <c r="AJ57" s="35"/>
      <c r="AK57" s="35"/>
      <c r="AL57" s="35"/>
      <c r="AM57" s="35"/>
      <c r="AN57" s="35"/>
      <c r="AO57" s="35"/>
      <c r="AP57" s="35"/>
    </row>
    <row r="58" spans="1:42" ht="39.950000000000003" customHeight="1" x14ac:dyDescent="0.2">
      <c r="A58" s="30" t="s">
        <v>48</v>
      </c>
      <c r="B58" s="254" t="s">
        <v>198</v>
      </c>
      <c r="C58" s="255"/>
      <c r="D58" s="256"/>
      <c r="E58" s="32"/>
      <c r="F58" s="33"/>
      <c r="G58" s="32"/>
      <c r="H58" s="31"/>
      <c r="I58" s="31"/>
      <c r="J58" s="31">
        <v>1</v>
      </c>
      <c r="K58" s="31">
        <f t="shared" si="20"/>
        <v>0</v>
      </c>
      <c r="L58" s="31">
        <v>1</v>
      </c>
      <c r="M58" s="48"/>
      <c r="N58" s="48"/>
      <c r="O58" s="32"/>
      <c r="P58" s="31">
        <f t="shared" si="21"/>
        <v>0</v>
      </c>
      <c r="Q58" s="32"/>
      <c r="R58" s="32"/>
      <c r="S58" s="31"/>
      <c r="T58" s="32"/>
      <c r="U58" s="31">
        <f t="shared" si="22"/>
        <v>0</v>
      </c>
      <c r="V58" s="32"/>
      <c r="W58" s="31"/>
      <c r="X58" s="31"/>
      <c r="Y58" s="32"/>
      <c r="Z58" s="31">
        <f t="shared" si="23"/>
        <v>0</v>
      </c>
      <c r="AA58" s="32"/>
      <c r="AB58" s="32"/>
      <c r="AC58" s="31">
        <f t="shared" si="24"/>
        <v>0</v>
      </c>
      <c r="AD58" s="33"/>
      <c r="AE58" s="49"/>
      <c r="AF58" s="34"/>
      <c r="AG58" s="49"/>
      <c r="AH58" s="49"/>
      <c r="AI58" s="34"/>
      <c r="AJ58" s="35"/>
      <c r="AK58" s="35"/>
      <c r="AL58" s="35"/>
      <c r="AM58" s="35"/>
      <c r="AN58" s="35"/>
      <c r="AO58" s="35"/>
      <c r="AP58" s="35"/>
    </row>
    <row r="59" spans="1:42" ht="39.950000000000003" customHeight="1" x14ac:dyDescent="0.2">
      <c r="A59" s="30" t="s">
        <v>49</v>
      </c>
      <c r="B59" s="254" t="s">
        <v>199</v>
      </c>
      <c r="C59" s="255"/>
      <c r="D59" s="256"/>
      <c r="E59" s="32">
        <v>2</v>
      </c>
      <c r="F59" s="33">
        <v>1</v>
      </c>
      <c r="G59" s="32">
        <v>1</v>
      </c>
      <c r="H59" s="31"/>
      <c r="I59" s="31"/>
      <c r="J59" s="31"/>
      <c r="K59" s="31">
        <f t="shared" si="20"/>
        <v>0</v>
      </c>
      <c r="L59" s="31"/>
      <c r="M59" s="48"/>
      <c r="N59" s="48"/>
      <c r="O59" s="32"/>
      <c r="P59" s="31">
        <f t="shared" si="21"/>
        <v>0</v>
      </c>
      <c r="Q59" s="32"/>
      <c r="R59" s="32"/>
      <c r="S59" s="31"/>
      <c r="T59" s="32"/>
      <c r="U59" s="31">
        <f t="shared" si="22"/>
        <v>0</v>
      </c>
      <c r="V59" s="32"/>
      <c r="W59" s="31"/>
      <c r="X59" s="31"/>
      <c r="Y59" s="32">
        <v>1</v>
      </c>
      <c r="Z59" s="31">
        <f t="shared" si="23"/>
        <v>1</v>
      </c>
      <c r="AA59" s="32"/>
      <c r="AB59" s="32"/>
      <c r="AC59" s="31">
        <f t="shared" si="24"/>
        <v>1</v>
      </c>
      <c r="AD59" s="33"/>
      <c r="AE59" s="49"/>
      <c r="AF59" s="34"/>
      <c r="AG59" s="49"/>
      <c r="AH59" s="49"/>
      <c r="AI59" s="34"/>
      <c r="AJ59" s="35"/>
      <c r="AK59" s="35"/>
      <c r="AL59" s="35"/>
      <c r="AM59" s="35"/>
      <c r="AN59" s="35"/>
      <c r="AO59" s="35"/>
      <c r="AP59" s="35"/>
    </row>
    <row r="60" spans="1:42" ht="39.950000000000003" customHeight="1" x14ac:dyDescent="0.2">
      <c r="A60" s="30" t="s">
        <v>50</v>
      </c>
      <c r="B60" s="254" t="s">
        <v>200</v>
      </c>
      <c r="C60" s="255"/>
      <c r="D60" s="256"/>
      <c r="E60" s="32">
        <v>1</v>
      </c>
      <c r="F60" s="33"/>
      <c r="G60" s="32">
        <v>1</v>
      </c>
      <c r="H60" s="31"/>
      <c r="I60" s="31"/>
      <c r="J60" s="31">
        <v>4</v>
      </c>
      <c r="K60" s="31">
        <f t="shared" si="20"/>
        <v>3</v>
      </c>
      <c r="L60" s="31">
        <v>1</v>
      </c>
      <c r="M60" s="48"/>
      <c r="N60" s="48"/>
      <c r="O60" s="32"/>
      <c r="P60" s="31">
        <f t="shared" si="21"/>
        <v>3</v>
      </c>
      <c r="Q60" s="32">
        <v>2</v>
      </c>
      <c r="R60" s="32"/>
      <c r="S60" s="31"/>
      <c r="T60" s="32"/>
      <c r="U60" s="31">
        <f t="shared" si="22"/>
        <v>1</v>
      </c>
      <c r="V60" s="32">
        <v>1</v>
      </c>
      <c r="W60" s="31"/>
      <c r="X60" s="31"/>
      <c r="Y60" s="32"/>
      <c r="Z60" s="31">
        <f t="shared" si="23"/>
        <v>3</v>
      </c>
      <c r="AA60" s="32"/>
      <c r="AB60" s="32"/>
      <c r="AC60" s="31">
        <f t="shared" si="24"/>
        <v>1</v>
      </c>
      <c r="AD60" s="33"/>
      <c r="AE60" s="49"/>
      <c r="AF60" s="34"/>
      <c r="AG60" s="49"/>
      <c r="AH60" s="49"/>
      <c r="AI60" s="34"/>
      <c r="AJ60" s="35"/>
      <c r="AK60" s="35"/>
      <c r="AL60" s="35"/>
      <c r="AM60" s="35"/>
      <c r="AN60" s="35"/>
      <c r="AO60" s="35"/>
      <c r="AP60" s="35"/>
    </row>
    <row r="61" spans="1:42" ht="39.950000000000003" customHeight="1" x14ac:dyDescent="0.2">
      <c r="A61" s="30" t="s">
        <v>51</v>
      </c>
      <c r="B61" s="254" t="s">
        <v>201</v>
      </c>
      <c r="C61" s="255"/>
      <c r="D61" s="256"/>
      <c r="E61" s="32">
        <v>2</v>
      </c>
      <c r="F61" s="33"/>
      <c r="G61" s="32">
        <v>2</v>
      </c>
      <c r="H61" s="31"/>
      <c r="I61" s="31"/>
      <c r="J61" s="31">
        <v>1</v>
      </c>
      <c r="K61" s="31">
        <f t="shared" si="20"/>
        <v>1</v>
      </c>
      <c r="L61" s="31"/>
      <c r="M61" s="48"/>
      <c r="N61" s="48"/>
      <c r="O61" s="32"/>
      <c r="P61" s="31">
        <v>1</v>
      </c>
      <c r="Q61" s="32"/>
      <c r="R61" s="32">
        <v>1</v>
      </c>
      <c r="S61" s="31"/>
      <c r="T61" s="32"/>
      <c r="U61" s="31">
        <f t="shared" si="22"/>
        <v>0</v>
      </c>
      <c r="V61" s="32"/>
      <c r="W61" s="31"/>
      <c r="X61" s="31"/>
      <c r="Y61" s="32">
        <v>1</v>
      </c>
      <c r="Z61" s="31">
        <f t="shared" si="23"/>
        <v>2</v>
      </c>
      <c r="AA61" s="32"/>
      <c r="AB61" s="32"/>
      <c r="AC61" s="31">
        <f t="shared" si="24"/>
        <v>1</v>
      </c>
      <c r="AD61" s="33"/>
      <c r="AE61" s="49">
        <v>1</v>
      </c>
      <c r="AF61" s="34"/>
      <c r="AG61" s="49">
        <v>1</v>
      </c>
      <c r="AH61" s="49">
        <v>1</v>
      </c>
      <c r="AI61" s="34"/>
      <c r="AJ61" s="35"/>
      <c r="AK61" s="35"/>
      <c r="AL61" s="35">
        <v>1</v>
      </c>
      <c r="AM61" s="35"/>
      <c r="AN61" s="35">
        <v>1</v>
      </c>
      <c r="AO61" s="35">
        <v>1</v>
      </c>
      <c r="AP61" s="35"/>
    </row>
    <row r="62" spans="1:42" ht="39.950000000000003" customHeight="1" x14ac:dyDescent="0.2">
      <c r="A62" s="30" t="s">
        <v>52</v>
      </c>
      <c r="B62" s="254" t="s">
        <v>202</v>
      </c>
      <c r="C62" s="255"/>
      <c r="D62" s="256"/>
      <c r="E62" s="32"/>
      <c r="F62" s="33"/>
      <c r="G62" s="32"/>
      <c r="H62" s="31"/>
      <c r="I62" s="31"/>
      <c r="J62" s="31">
        <v>4</v>
      </c>
      <c r="K62" s="31">
        <f t="shared" si="20"/>
        <v>1</v>
      </c>
      <c r="L62" s="31">
        <v>3</v>
      </c>
      <c r="M62" s="48"/>
      <c r="N62" s="48"/>
      <c r="O62" s="32"/>
      <c r="P62" s="31">
        <f t="shared" si="21"/>
        <v>0</v>
      </c>
      <c r="Q62" s="32"/>
      <c r="R62" s="32"/>
      <c r="S62" s="31"/>
      <c r="T62" s="32"/>
      <c r="U62" s="31">
        <f t="shared" si="22"/>
        <v>0</v>
      </c>
      <c r="V62" s="32"/>
      <c r="W62" s="31"/>
      <c r="X62" s="31"/>
      <c r="Y62" s="32"/>
      <c r="Z62" s="31">
        <f t="shared" si="23"/>
        <v>0</v>
      </c>
      <c r="AA62" s="32"/>
      <c r="AB62" s="32"/>
      <c r="AC62" s="31">
        <f t="shared" si="24"/>
        <v>1</v>
      </c>
      <c r="AD62" s="33"/>
      <c r="AE62" s="49"/>
      <c r="AF62" s="34"/>
      <c r="AG62" s="49"/>
      <c r="AH62" s="49"/>
      <c r="AI62" s="34"/>
      <c r="AJ62" s="35"/>
      <c r="AK62" s="35"/>
      <c r="AL62" s="35"/>
      <c r="AM62" s="35"/>
      <c r="AN62" s="35"/>
      <c r="AO62" s="35"/>
      <c r="AP62" s="35"/>
    </row>
    <row r="63" spans="1:42" ht="39.950000000000003" customHeight="1" x14ac:dyDescent="0.2">
      <c r="A63" s="30" t="s">
        <v>53</v>
      </c>
      <c r="B63" s="254" t="s">
        <v>203</v>
      </c>
      <c r="C63" s="255"/>
      <c r="D63" s="256"/>
      <c r="E63" s="32"/>
      <c r="F63" s="33"/>
      <c r="G63" s="32"/>
      <c r="H63" s="31"/>
      <c r="I63" s="31"/>
      <c r="J63" s="31"/>
      <c r="K63" s="31">
        <f t="shared" si="20"/>
        <v>0</v>
      </c>
      <c r="L63" s="31"/>
      <c r="M63" s="48"/>
      <c r="N63" s="48"/>
      <c r="O63" s="32"/>
      <c r="P63" s="31">
        <f t="shared" si="21"/>
        <v>0</v>
      </c>
      <c r="Q63" s="32"/>
      <c r="R63" s="32"/>
      <c r="S63" s="31"/>
      <c r="T63" s="32"/>
      <c r="U63" s="31">
        <f t="shared" si="22"/>
        <v>0</v>
      </c>
      <c r="V63" s="32"/>
      <c r="W63" s="31"/>
      <c r="X63" s="31"/>
      <c r="Y63" s="32"/>
      <c r="Z63" s="31">
        <f t="shared" si="23"/>
        <v>0</v>
      </c>
      <c r="AA63" s="32"/>
      <c r="AB63" s="32"/>
      <c r="AC63" s="31">
        <f t="shared" si="24"/>
        <v>0</v>
      </c>
      <c r="AD63" s="33"/>
      <c r="AE63" s="49"/>
      <c r="AF63" s="34"/>
      <c r="AG63" s="49"/>
      <c r="AH63" s="49"/>
      <c r="AI63" s="34"/>
      <c r="AJ63" s="35"/>
      <c r="AK63" s="35"/>
      <c r="AL63" s="35"/>
      <c r="AM63" s="35"/>
      <c r="AN63" s="35"/>
      <c r="AO63" s="35"/>
      <c r="AP63" s="35"/>
    </row>
    <row r="64" spans="1:42" ht="39.950000000000003" customHeight="1" x14ac:dyDescent="0.2">
      <c r="A64" s="30" t="s">
        <v>54</v>
      </c>
      <c r="B64" s="254" t="s">
        <v>168</v>
      </c>
      <c r="C64" s="255"/>
      <c r="D64" s="256"/>
      <c r="E64" s="32">
        <v>2</v>
      </c>
      <c r="F64" s="33">
        <v>2</v>
      </c>
      <c r="G64" s="32"/>
      <c r="H64" s="31"/>
      <c r="I64" s="31"/>
      <c r="J64" s="31"/>
      <c r="K64" s="31">
        <f t="shared" si="20"/>
        <v>0</v>
      </c>
      <c r="L64" s="31"/>
      <c r="M64" s="48"/>
      <c r="N64" s="48"/>
      <c r="O64" s="32"/>
      <c r="P64" s="31">
        <f t="shared" si="21"/>
        <v>1</v>
      </c>
      <c r="Q64" s="32"/>
      <c r="R64" s="32"/>
      <c r="S64" s="31"/>
      <c r="T64" s="32"/>
      <c r="U64" s="31">
        <f t="shared" si="22"/>
        <v>1</v>
      </c>
      <c r="V64" s="32"/>
      <c r="W64" s="31"/>
      <c r="X64" s="31">
        <v>1</v>
      </c>
      <c r="Y64" s="32"/>
      <c r="Z64" s="31">
        <f t="shared" si="23"/>
        <v>1</v>
      </c>
      <c r="AA64" s="32"/>
      <c r="AB64" s="32"/>
      <c r="AC64" s="31">
        <f t="shared" si="24"/>
        <v>1</v>
      </c>
      <c r="AD64" s="33">
        <v>2</v>
      </c>
      <c r="AE64" s="49"/>
      <c r="AF64" s="34"/>
      <c r="AG64" s="49"/>
      <c r="AH64" s="49"/>
      <c r="AI64" s="34"/>
      <c r="AJ64" s="35"/>
      <c r="AK64" s="35"/>
      <c r="AL64" s="35"/>
      <c r="AM64" s="35"/>
      <c r="AN64" s="35"/>
      <c r="AO64" s="35"/>
      <c r="AP64" s="35"/>
    </row>
    <row r="65" spans="1:42" s="126" customFormat="1" ht="57" customHeight="1" x14ac:dyDescent="0.2">
      <c r="A65" s="124" t="s">
        <v>55</v>
      </c>
      <c r="B65" s="269" t="s">
        <v>204</v>
      </c>
      <c r="C65" s="270"/>
      <c r="D65" s="271"/>
      <c r="E65" s="57">
        <f>SUM(E66:E71)</f>
        <v>1</v>
      </c>
      <c r="F65" s="57">
        <f t="shared" ref="F65:AP65" si="25">SUM(F66:F71)</f>
        <v>0</v>
      </c>
      <c r="G65" s="57">
        <f t="shared" si="25"/>
        <v>1</v>
      </c>
      <c r="H65" s="57">
        <f t="shared" si="25"/>
        <v>0</v>
      </c>
      <c r="I65" s="57">
        <f t="shared" si="25"/>
        <v>0</v>
      </c>
      <c r="J65" s="57">
        <f t="shared" si="25"/>
        <v>2</v>
      </c>
      <c r="K65" s="57">
        <f t="shared" si="25"/>
        <v>1</v>
      </c>
      <c r="L65" s="57">
        <f t="shared" si="25"/>
        <v>1</v>
      </c>
      <c r="M65" s="57">
        <f t="shared" si="25"/>
        <v>0</v>
      </c>
      <c r="N65" s="57">
        <f t="shared" si="25"/>
        <v>0</v>
      </c>
      <c r="O65" s="57">
        <f t="shared" si="25"/>
        <v>0</v>
      </c>
      <c r="P65" s="57">
        <f t="shared" si="25"/>
        <v>2</v>
      </c>
      <c r="Q65" s="57">
        <f t="shared" si="25"/>
        <v>1</v>
      </c>
      <c r="R65" s="57">
        <f t="shared" si="25"/>
        <v>0</v>
      </c>
      <c r="S65" s="57">
        <f t="shared" si="25"/>
        <v>1</v>
      </c>
      <c r="T65" s="57">
        <f t="shared" si="25"/>
        <v>0</v>
      </c>
      <c r="U65" s="57">
        <f t="shared" si="25"/>
        <v>0</v>
      </c>
      <c r="V65" s="57">
        <f t="shared" si="25"/>
        <v>0</v>
      </c>
      <c r="W65" s="57">
        <f t="shared" si="25"/>
        <v>0</v>
      </c>
      <c r="X65" s="57">
        <f t="shared" si="25"/>
        <v>0</v>
      </c>
      <c r="Y65" s="57">
        <f t="shared" si="25"/>
        <v>0</v>
      </c>
      <c r="Z65" s="57">
        <f t="shared" si="25"/>
        <v>2</v>
      </c>
      <c r="AA65" s="57">
        <f t="shared" si="25"/>
        <v>0</v>
      </c>
      <c r="AB65" s="57">
        <f t="shared" si="25"/>
        <v>0</v>
      </c>
      <c r="AC65" s="57">
        <f t="shared" si="25"/>
        <v>0</v>
      </c>
      <c r="AD65" s="57">
        <f t="shared" si="25"/>
        <v>0</v>
      </c>
      <c r="AE65" s="57">
        <f t="shared" si="25"/>
        <v>1</v>
      </c>
      <c r="AF65" s="57">
        <f t="shared" si="25"/>
        <v>0</v>
      </c>
      <c r="AG65" s="57">
        <f t="shared" si="25"/>
        <v>1</v>
      </c>
      <c r="AH65" s="57">
        <f t="shared" si="25"/>
        <v>0</v>
      </c>
      <c r="AI65" s="57">
        <f t="shared" si="25"/>
        <v>1</v>
      </c>
      <c r="AJ65" s="57">
        <f t="shared" si="25"/>
        <v>0</v>
      </c>
      <c r="AK65" s="125">
        <f t="shared" si="25"/>
        <v>1</v>
      </c>
      <c r="AL65" s="57">
        <f t="shared" si="25"/>
        <v>0</v>
      </c>
      <c r="AM65" s="57">
        <f t="shared" si="25"/>
        <v>0</v>
      </c>
      <c r="AN65" s="57">
        <f t="shared" si="25"/>
        <v>0</v>
      </c>
      <c r="AO65" s="57">
        <f t="shared" si="25"/>
        <v>0</v>
      </c>
      <c r="AP65" s="57">
        <f t="shared" si="25"/>
        <v>0</v>
      </c>
    </row>
    <row r="66" spans="1:42" ht="39.950000000000003" customHeight="1" x14ac:dyDescent="0.2">
      <c r="A66" s="30" t="s">
        <v>56</v>
      </c>
      <c r="B66" s="254" t="s">
        <v>205</v>
      </c>
      <c r="C66" s="255"/>
      <c r="D66" s="256"/>
      <c r="E66" s="32"/>
      <c r="F66" s="33"/>
      <c r="G66" s="31"/>
      <c r="H66" s="31"/>
      <c r="I66" s="31"/>
      <c r="J66" s="31"/>
      <c r="K66" s="31">
        <f t="shared" ref="K66:K71" si="26">J66-L66-M66</f>
        <v>0</v>
      </c>
      <c r="L66" s="31"/>
      <c r="M66" s="48"/>
      <c r="N66" s="48"/>
      <c r="O66" s="32"/>
      <c r="P66" s="31">
        <f t="shared" ref="P66:P71" si="27">Q66+R66+S66+T66+U66</f>
        <v>0</v>
      </c>
      <c r="Q66" s="32"/>
      <c r="R66" s="32"/>
      <c r="S66" s="31"/>
      <c r="T66" s="32"/>
      <c r="U66" s="31">
        <f t="shared" ref="U66:U71" si="28">V66+W66+X66</f>
        <v>0</v>
      </c>
      <c r="V66" s="32"/>
      <c r="W66" s="31"/>
      <c r="X66" s="31"/>
      <c r="Y66" s="32"/>
      <c r="Z66" s="31">
        <f t="shared" ref="Z66:Z71" si="29">P66+Y66</f>
        <v>0</v>
      </c>
      <c r="AA66" s="32"/>
      <c r="AB66" s="32"/>
      <c r="AC66" s="31">
        <f t="shared" ref="AC66:AC71" si="30">F66+G66+K66-Z66-AA66-O66-N66</f>
        <v>0</v>
      </c>
      <c r="AD66" s="33"/>
      <c r="AE66" s="33"/>
      <c r="AF66" s="34"/>
      <c r="AG66" s="33"/>
      <c r="AH66" s="33"/>
      <c r="AI66" s="34"/>
      <c r="AJ66" s="35"/>
      <c r="AK66" s="35"/>
      <c r="AL66" s="35"/>
      <c r="AM66" s="35"/>
      <c r="AN66" s="35"/>
      <c r="AO66" s="35"/>
      <c r="AP66" s="35"/>
    </row>
    <row r="67" spans="1:42" ht="39.950000000000003" customHeight="1" x14ac:dyDescent="0.2">
      <c r="A67" s="30" t="s">
        <v>57</v>
      </c>
      <c r="B67" s="254" t="s">
        <v>206</v>
      </c>
      <c r="C67" s="255"/>
      <c r="D67" s="256"/>
      <c r="E67" s="32"/>
      <c r="F67" s="33"/>
      <c r="G67" s="31"/>
      <c r="H67" s="31"/>
      <c r="I67" s="31"/>
      <c r="J67" s="31"/>
      <c r="K67" s="31">
        <f t="shared" si="26"/>
        <v>0</v>
      </c>
      <c r="L67" s="31"/>
      <c r="M67" s="48"/>
      <c r="N67" s="48"/>
      <c r="O67" s="32"/>
      <c r="P67" s="31">
        <f t="shared" si="27"/>
        <v>0</v>
      </c>
      <c r="Q67" s="32"/>
      <c r="R67" s="32"/>
      <c r="S67" s="31"/>
      <c r="T67" s="32"/>
      <c r="U67" s="31">
        <f t="shared" si="28"/>
        <v>0</v>
      </c>
      <c r="V67" s="32"/>
      <c r="W67" s="31"/>
      <c r="X67" s="31"/>
      <c r="Y67" s="32"/>
      <c r="Z67" s="31">
        <f t="shared" si="29"/>
        <v>0</v>
      </c>
      <c r="AA67" s="32"/>
      <c r="AB67" s="32"/>
      <c r="AC67" s="31">
        <f t="shared" si="30"/>
        <v>0</v>
      </c>
      <c r="AD67" s="33"/>
      <c r="AE67" s="33"/>
      <c r="AF67" s="34"/>
      <c r="AG67" s="33"/>
      <c r="AH67" s="33"/>
      <c r="AI67" s="34"/>
      <c r="AJ67" s="35"/>
      <c r="AK67" s="35"/>
      <c r="AL67" s="35"/>
      <c r="AM67" s="35"/>
      <c r="AN67" s="35"/>
      <c r="AO67" s="35"/>
      <c r="AP67" s="35"/>
    </row>
    <row r="68" spans="1:42" ht="39.950000000000003" customHeight="1" x14ac:dyDescent="0.2">
      <c r="A68" s="30" t="s">
        <v>58</v>
      </c>
      <c r="B68" s="254" t="s">
        <v>207</v>
      </c>
      <c r="C68" s="255"/>
      <c r="D68" s="256"/>
      <c r="E68" s="32"/>
      <c r="F68" s="33"/>
      <c r="G68" s="31"/>
      <c r="H68" s="31"/>
      <c r="I68" s="31"/>
      <c r="J68" s="31"/>
      <c r="K68" s="31">
        <f t="shared" si="26"/>
        <v>0</v>
      </c>
      <c r="L68" s="31"/>
      <c r="M68" s="48"/>
      <c r="N68" s="48"/>
      <c r="O68" s="32"/>
      <c r="P68" s="31">
        <f t="shared" si="27"/>
        <v>0</v>
      </c>
      <c r="Q68" s="32"/>
      <c r="R68" s="32"/>
      <c r="S68" s="31"/>
      <c r="T68" s="32"/>
      <c r="U68" s="31">
        <f t="shared" si="28"/>
        <v>0</v>
      </c>
      <c r="V68" s="32"/>
      <c r="W68" s="31"/>
      <c r="X68" s="31"/>
      <c r="Y68" s="32"/>
      <c r="Z68" s="31">
        <f t="shared" si="29"/>
        <v>0</v>
      </c>
      <c r="AA68" s="32"/>
      <c r="AB68" s="32"/>
      <c r="AC68" s="31">
        <f t="shared" si="30"/>
        <v>0</v>
      </c>
      <c r="AD68" s="33"/>
      <c r="AE68" s="33"/>
      <c r="AF68" s="34"/>
      <c r="AG68" s="33"/>
      <c r="AH68" s="33"/>
      <c r="AI68" s="34"/>
      <c r="AJ68" s="35"/>
      <c r="AK68" s="35"/>
      <c r="AL68" s="35"/>
      <c r="AM68" s="35"/>
      <c r="AN68" s="35"/>
      <c r="AO68" s="35"/>
      <c r="AP68" s="35"/>
    </row>
    <row r="69" spans="1:42" ht="39.950000000000003" customHeight="1" x14ac:dyDescent="0.2">
      <c r="A69" s="30" t="s">
        <v>59</v>
      </c>
      <c r="B69" s="254" t="s">
        <v>208</v>
      </c>
      <c r="C69" s="255"/>
      <c r="D69" s="256"/>
      <c r="E69" s="32"/>
      <c r="F69" s="33"/>
      <c r="G69" s="31"/>
      <c r="H69" s="31"/>
      <c r="I69" s="31"/>
      <c r="J69" s="31"/>
      <c r="K69" s="31">
        <f t="shared" si="26"/>
        <v>0</v>
      </c>
      <c r="L69" s="31"/>
      <c r="M69" s="48"/>
      <c r="N69" s="48"/>
      <c r="O69" s="32"/>
      <c r="P69" s="31">
        <f t="shared" si="27"/>
        <v>0</v>
      </c>
      <c r="Q69" s="32"/>
      <c r="R69" s="32"/>
      <c r="S69" s="31"/>
      <c r="T69" s="32"/>
      <c r="U69" s="31">
        <f t="shared" si="28"/>
        <v>0</v>
      </c>
      <c r="V69" s="32"/>
      <c r="W69" s="31"/>
      <c r="X69" s="31"/>
      <c r="Y69" s="32"/>
      <c r="Z69" s="31">
        <f t="shared" si="29"/>
        <v>0</v>
      </c>
      <c r="AA69" s="32"/>
      <c r="AB69" s="32"/>
      <c r="AC69" s="31">
        <f t="shared" si="30"/>
        <v>0</v>
      </c>
      <c r="AD69" s="33"/>
      <c r="AE69" s="33"/>
      <c r="AF69" s="34"/>
      <c r="AG69" s="33"/>
      <c r="AH69" s="33"/>
      <c r="AI69" s="34"/>
      <c r="AJ69" s="35"/>
      <c r="AK69" s="35"/>
      <c r="AL69" s="35"/>
      <c r="AM69" s="35"/>
      <c r="AN69" s="35"/>
      <c r="AO69" s="35"/>
      <c r="AP69" s="35"/>
    </row>
    <row r="70" spans="1:42" ht="39.950000000000003" customHeight="1" x14ac:dyDescent="0.2">
      <c r="A70" s="30" t="s">
        <v>60</v>
      </c>
      <c r="B70" s="254" t="s">
        <v>209</v>
      </c>
      <c r="C70" s="255"/>
      <c r="D70" s="256"/>
      <c r="E70" s="32">
        <v>1</v>
      </c>
      <c r="F70" s="33"/>
      <c r="G70" s="31">
        <v>1</v>
      </c>
      <c r="H70" s="31"/>
      <c r="I70" s="31"/>
      <c r="J70" s="31">
        <v>2</v>
      </c>
      <c r="K70" s="31">
        <f t="shared" si="26"/>
        <v>1</v>
      </c>
      <c r="L70" s="31">
        <v>1</v>
      </c>
      <c r="M70" s="48"/>
      <c r="N70" s="48"/>
      <c r="O70" s="32"/>
      <c r="P70" s="31">
        <f t="shared" si="27"/>
        <v>2</v>
      </c>
      <c r="Q70" s="32">
        <v>1</v>
      </c>
      <c r="R70" s="32"/>
      <c r="S70" s="31">
        <v>1</v>
      </c>
      <c r="T70" s="32"/>
      <c r="U70" s="31">
        <f t="shared" si="28"/>
        <v>0</v>
      </c>
      <c r="V70" s="32"/>
      <c r="W70" s="31"/>
      <c r="X70" s="31"/>
      <c r="Y70" s="32"/>
      <c r="Z70" s="31">
        <f t="shared" si="29"/>
        <v>2</v>
      </c>
      <c r="AA70" s="32"/>
      <c r="AB70" s="32"/>
      <c r="AC70" s="31">
        <f t="shared" si="30"/>
        <v>0</v>
      </c>
      <c r="AD70" s="33"/>
      <c r="AE70" s="33">
        <v>1</v>
      </c>
      <c r="AF70" s="34"/>
      <c r="AG70" s="33">
        <v>1</v>
      </c>
      <c r="AH70" s="33"/>
      <c r="AI70" s="34">
        <v>1</v>
      </c>
      <c r="AJ70" s="35"/>
      <c r="AK70" s="35">
        <v>1</v>
      </c>
      <c r="AL70" s="35"/>
      <c r="AM70" s="35"/>
      <c r="AN70" s="35"/>
      <c r="AO70" s="35"/>
      <c r="AP70" s="35"/>
    </row>
    <row r="71" spans="1:42" ht="39.950000000000003" customHeight="1" x14ac:dyDescent="0.2">
      <c r="A71" s="30" t="s">
        <v>61</v>
      </c>
      <c r="B71" s="254" t="s">
        <v>168</v>
      </c>
      <c r="C71" s="255"/>
      <c r="D71" s="256"/>
      <c r="E71" s="32"/>
      <c r="F71" s="33"/>
      <c r="G71" s="31"/>
      <c r="H71" s="31"/>
      <c r="I71" s="31"/>
      <c r="J71" s="31"/>
      <c r="K71" s="31">
        <f t="shared" si="26"/>
        <v>0</v>
      </c>
      <c r="L71" s="31"/>
      <c r="M71" s="48"/>
      <c r="N71" s="48"/>
      <c r="O71" s="32"/>
      <c r="P71" s="31">
        <f t="shared" si="27"/>
        <v>0</v>
      </c>
      <c r="Q71" s="32"/>
      <c r="R71" s="32"/>
      <c r="S71" s="31"/>
      <c r="T71" s="32"/>
      <c r="U71" s="31">
        <f t="shared" si="28"/>
        <v>0</v>
      </c>
      <c r="V71" s="32"/>
      <c r="W71" s="31"/>
      <c r="X71" s="31"/>
      <c r="Y71" s="32"/>
      <c r="Z71" s="31">
        <f t="shared" si="29"/>
        <v>0</v>
      </c>
      <c r="AA71" s="32"/>
      <c r="AB71" s="32"/>
      <c r="AC71" s="31">
        <f t="shared" si="30"/>
        <v>0</v>
      </c>
      <c r="AD71" s="33"/>
      <c r="AE71" s="33"/>
      <c r="AF71" s="33"/>
      <c r="AG71" s="33"/>
      <c r="AH71" s="33"/>
      <c r="AI71" s="34"/>
      <c r="AJ71" s="35"/>
      <c r="AK71" s="35"/>
      <c r="AL71" s="35"/>
      <c r="AM71" s="35"/>
      <c r="AN71" s="35"/>
      <c r="AO71" s="35"/>
      <c r="AP71" s="35"/>
    </row>
    <row r="72" spans="1:42" s="126" customFormat="1" ht="58.5" customHeight="1" x14ac:dyDescent="0.2">
      <c r="A72" s="124" t="s">
        <v>62</v>
      </c>
      <c r="B72" s="269" t="s">
        <v>210</v>
      </c>
      <c r="C72" s="270"/>
      <c r="D72" s="271"/>
      <c r="E72" s="57">
        <f>SUM(E73:E79)</f>
        <v>4</v>
      </c>
      <c r="F72" s="57">
        <f t="shared" ref="F72:AP72" si="31">SUM(F73:F79)</f>
        <v>3</v>
      </c>
      <c r="G72" s="57">
        <f t="shared" si="31"/>
        <v>1</v>
      </c>
      <c r="H72" s="57">
        <f t="shared" si="31"/>
        <v>0</v>
      </c>
      <c r="I72" s="57">
        <f t="shared" si="31"/>
        <v>0</v>
      </c>
      <c r="J72" s="57">
        <f t="shared" si="31"/>
        <v>26</v>
      </c>
      <c r="K72" s="57">
        <f t="shared" si="31"/>
        <v>23</v>
      </c>
      <c r="L72" s="57">
        <f t="shared" si="31"/>
        <v>3</v>
      </c>
      <c r="M72" s="57">
        <f t="shared" si="31"/>
        <v>0</v>
      </c>
      <c r="N72" s="57">
        <f t="shared" si="31"/>
        <v>0</v>
      </c>
      <c r="O72" s="57">
        <f t="shared" si="31"/>
        <v>0</v>
      </c>
      <c r="P72" s="57">
        <f t="shared" si="31"/>
        <v>10</v>
      </c>
      <c r="Q72" s="57">
        <f t="shared" si="31"/>
        <v>2</v>
      </c>
      <c r="R72" s="57">
        <f t="shared" si="31"/>
        <v>1</v>
      </c>
      <c r="S72" s="57">
        <f t="shared" si="31"/>
        <v>6</v>
      </c>
      <c r="T72" s="57">
        <f t="shared" si="31"/>
        <v>0</v>
      </c>
      <c r="U72" s="57">
        <f t="shared" si="31"/>
        <v>1</v>
      </c>
      <c r="V72" s="57">
        <f t="shared" si="31"/>
        <v>0</v>
      </c>
      <c r="W72" s="57">
        <f t="shared" si="31"/>
        <v>1</v>
      </c>
      <c r="X72" s="57">
        <f t="shared" si="31"/>
        <v>0</v>
      </c>
      <c r="Y72" s="57">
        <f t="shared" si="31"/>
        <v>1</v>
      </c>
      <c r="Z72" s="57">
        <f t="shared" si="31"/>
        <v>11</v>
      </c>
      <c r="AA72" s="57">
        <f t="shared" si="31"/>
        <v>0</v>
      </c>
      <c r="AB72" s="57">
        <f t="shared" si="31"/>
        <v>0</v>
      </c>
      <c r="AC72" s="57">
        <f t="shared" si="31"/>
        <v>16</v>
      </c>
      <c r="AD72" s="57">
        <f t="shared" si="31"/>
        <v>1</v>
      </c>
      <c r="AE72" s="57">
        <f t="shared" si="31"/>
        <v>2</v>
      </c>
      <c r="AF72" s="57">
        <f t="shared" si="31"/>
        <v>0</v>
      </c>
      <c r="AG72" s="57">
        <f t="shared" si="31"/>
        <v>2</v>
      </c>
      <c r="AH72" s="57">
        <f t="shared" si="31"/>
        <v>0</v>
      </c>
      <c r="AI72" s="57">
        <f t="shared" si="31"/>
        <v>2</v>
      </c>
      <c r="AJ72" s="57">
        <f t="shared" si="31"/>
        <v>0</v>
      </c>
      <c r="AK72" s="125">
        <f t="shared" si="31"/>
        <v>2</v>
      </c>
      <c r="AL72" s="57">
        <f t="shared" si="31"/>
        <v>1</v>
      </c>
      <c r="AM72" s="57">
        <f t="shared" si="31"/>
        <v>0</v>
      </c>
      <c r="AN72" s="57">
        <f t="shared" si="31"/>
        <v>1</v>
      </c>
      <c r="AO72" s="57">
        <f t="shared" si="31"/>
        <v>1</v>
      </c>
      <c r="AP72" s="57">
        <f t="shared" si="31"/>
        <v>0</v>
      </c>
    </row>
    <row r="73" spans="1:42" ht="39.950000000000003" customHeight="1" x14ac:dyDescent="0.2">
      <c r="A73" s="30" t="s">
        <v>63</v>
      </c>
      <c r="B73" s="254" t="s">
        <v>211</v>
      </c>
      <c r="C73" s="255"/>
      <c r="D73" s="256"/>
      <c r="E73" s="32">
        <v>2</v>
      </c>
      <c r="F73" s="33">
        <v>2</v>
      </c>
      <c r="G73" s="32"/>
      <c r="H73" s="31"/>
      <c r="I73" s="31"/>
      <c r="J73" s="31"/>
      <c r="K73" s="31">
        <f t="shared" ref="K73:K79" si="32">J73-L73-M73</f>
        <v>0</v>
      </c>
      <c r="L73" s="31"/>
      <c r="M73" s="48"/>
      <c r="N73" s="48"/>
      <c r="O73" s="32"/>
      <c r="P73" s="31">
        <f t="shared" ref="P73:P79" si="33">Q73+R73+S73+T73+U73</f>
        <v>0</v>
      </c>
      <c r="Q73" s="32"/>
      <c r="R73" s="32"/>
      <c r="S73" s="31"/>
      <c r="T73" s="32"/>
      <c r="U73" s="31">
        <f t="shared" ref="U73:U79" si="34">V73+W73+X73</f>
        <v>0</v>
      </c>
      <c r="V73" s="32"/>
      <c r="W73" s="31"/>
      <c r="X73" s="31"/>
      <c r="Y73" s="32"/>
      <c r="Z73" s="31">
        <f t="shared" ref="Z73:Z79" si="35">P73+Y73</f>
        <v>0</v>
      </c>
      <c r="AA73" s="32"/>
      <c r="AB73" s="32"/>
      <c r="AC73" s="31">
        <f t="shared" ref="AC73:AC79" si="36">F73+G73+K73-Z73-AA73-O73-N73</f>
        <v>2</v>
      </c>
      <c r="AD73" s="33">
        <v>1</v>
      </c>
      <c r="AE73" s="49"/>
      <c r="AF73" s="34"/>
      <c r="AG73" s="49"/>
      <c r="AH73" s="49"/>
      <c r="AI73" s="34"/>
      <c r="AJ73" s="35"/>
      <c r="AK73" s="35"/>
      <c r="AL73" s="35"/>
      <c r="AM73" s="35"/>
      <c r="AN73" s="35"/>
      <c r="AO73" s="35"/>
      <c r="AP73" s="35"/>
    </row>
    <row r="74" spans="1:42" ht="39.950000000000003" customHeight="1" x14ac:dyDescent="0.2">
      <c r="A74" s="30" t="s">
        <v>64</v>
      </c>
      <c r="B74" s="254" t="s">
        <v>212</v>
      </c>
      <c r="C74" s="255"/>
      <c r="D74" s="256"/>
      <c r="E74" s="32"/>
      <c r="F74" s="33"/>
      <c r="G74" s="32"/>
      <c r="H74" s="31"/>
      <c r="I74" s="31"/>
      <c r="J74" s="31"/>
      <c r="K74" s="31">
        <f t="shared" si="32"/>
        <v>0</v>
      </c>
      <c r="L74" s="31"/>
      <c r="M74" s="48"/>
      <c r="N74" s="48"/>
      <c r="O74" s="32"/>
      <c r="P74" s="31">
        <f t="shared" si="33"/>
        <v>0</v>
      </c>
      <c r="Q74" s="32"/>
      <c r="R74" s="32"/>
      <c r="S74" s="31"/>
      <c r="T74" s="32"/>
      <c r="U74" s="31">
        <f t="shared" si="34"/>
        <v>0</v>
      </c>
      <c r="V74" s="32"/>
      <c r="W74" s="31"/>
      <c r="X74" s="31"/>
      <c r="Y74" s="32"/>
      <c r="Z74" s="31">
        <f t="shared" si="35"/>
        <v>0</v>
      </c>
      <c r="AA74" s="32"/>
      <c r="AB74" s="32"/>
      <c r="AC74" s="31">
        <f t="shared" si="36"/>
        <v>0</v>
      </c>
      <c r="AD74" s="33"/>
      <c r="AE74" s="49"/>
      <c r="AF74" s="34"/>
      <c r="AG74" s="49"/>
      <c r="AH74" s="49"/>
      <c r="AI74" s="34"/>
      <c r="AJ74" s="35"/>
      <c r="AK74" s="35"/>
      <c r="AL74" s="35">
        <v>1</v>
      </c>
      <c r="AM74" s="35"/>
      <c r="AN74" s="35">
        <v>1</v>
      </c>
      <c r="AO74" s="35">
        <v>1</v>
      </c>
      <c r="AP74" s="35"/>
    </row>
    <row r="75" spans="1:42" ht="39.950000000000003" customHeight="1" x14ac:dyDescent="0.2">
      <c r="A75" s="30" t="s">
        <v>65</v>
      </c>
      <c r="B75" s="254" t="s">
        <v>213</v>
      </c>
      <c r="C75" s="255"/>
      <c r="D75" s="256"/>
      <c r="E75" s="32"/>
      <c r="F75" s="33"/>
      <c r="G75" s="32"/>
      <c r="H75" s="31"/>
      <c r="I75" s="31"/>
      <c r="J75" s="31"/>
      <c r="K75" s="31">
        <f t="shared" si="32"/>
        <v>0</v>
      </c>
      <c r="L75" s="31"/>
      <c r="M75" s="48"/>
      <c r="N75" s="48"/>
      <c r="O75" s="32"/>
      <c r="P75" s="31">
        <f t="shared" si="33"/>
        <v>0</v>
      </c>
      <c r="Q75" s="32"/>
      <c r="R75" s="32"/>
      <c r="S75" s="31"/>
      <c r="T75" s="32"/>
      <c r="U75" s="31">
        <f t="shared" si="34"/>
        <v>0</v>
      </c>
      <c r="V75" s="32"/>
      <c r="W75" s="31"/>
      <c r="X75" s="31"/>
      <c r="Y75" s="32"/>
      <c r="Z75" s="31">
        <f t="shared" si="35"/>
        <v>0</v>
      </c>
      <c r="AA75" s="32"/>
      <c r="AB75" s="32"/>
      <c r="AC75" s="31">
        <f t="shared" si="36"/>
        <v>0</v>
      </c>
      <c r="AD75" s="33"/>
      <c r="AE75" s="49"/>
      <c r="AF75" s="34"/>
      <c r="AG75" s="49"/>
      <c r="AH75" s="49"/>
      <c r="AI75" s="34"/>
      <c r="AJ75" s="35"/>
      <c r="AK75" s="35"/>
      <c r="AL75" s="35"/>
      <c r="AM75" s="35"/>
      <c r="AN75" s="35"/>
      <c r="AO75" s="35"/>
      <c r="AP75" s="35"/>
    </row>
    <row r="76" spans="1:42" ht="39.950000000000003" customHeight="1" x14ac:dyDescent="0.2">
      <c r="A76" s="30" t="s">
        <v>66</v>
      </c>
      <c r="B76" s="254" t="s">
        <v>214</v>
      </c>
      <c r="C76" s="255"/>
      <c r="D76" s="256"/>
      <c r="E76" s="32"/>
      <c r="F76" s="33"/>
      <c r="G76" s="32"/>
      <c r="H76" s="31"/>
      <c r="I76" s="31"/>
      <c r="J76" s="31"/>
      <c r="K76" s="31">
        <f t="shared" si="32"/>
        <v>0</v>
      </c>
      <c r="L76" s="31"/>
      <c r="M76" s="48"/>
      <c r="N76" s="48"/>
      <c r="O76" s="32"/>
      <c r="P76" s="31">
        <f t="shared" si="33"/>
        <v>0</v>
      </c>
      <c r="Q76" s="32"/>
      <c r="R76" s="32"/>
      <c r="S76" s="31"/>
      <c r="T76" s="32"/>
      <c r="U76" s="31">
        <f t="shared" si="34"/>
        <v>0</v>
      </c>
      <c r="V76" s="32"/>
      <c r="W76" s="31"/>
      <c r="X76" s="31"/>
      <c r="Y76" s="32"/>
      <c r="Z76" s="31">
        <f t="shared" si="35"/>
        <v>0</v>
      </c>
      <c r="AA76" s="32"/>
      <c r="AB76" s="32"/>
      <c r="AC76" s="31">
        <f t="shared" si="36"/>
        <v>0</v>
      </c>
      <c r="AD76" s="31"/>
      <c r="AE76" s="49"/>
      <c r="AF76" s="34"/>
      <c r="AG76" s="49"/>
      <c r="AH76" s="49"/>
      <c r="AI76" s="34"/>
      <c r="AJ76" s="35"/>
      <c r="AK76" s="35"/>
      <c r="AL76" s="35"/>
      <c r="AM76" s="35"/>
      <c r="AN76" s="35"/>
      <c r="AO76" s="35"/>
      <c r="AP76" s="35"/>
    </row>
    <row r="77" spans="1:42" ht="39.950000000000003" customHeight="1" x14ac:dyDescent="0.2">
      <c r="A77" s="30" t="s">
        <v>67</v>
      </c>
      <c r="B77" s="254" t="s">
        <v>215</v>
      </c>
      <c r="C77" s="255"/>
      <c r="D77" s="256"/>
      <c r="E77" s="32">
        <v>1</v>
      </c>
      <c r="F77" s="33"/>
      <c r="G77" s="32">
        <v>1</v>
      </c>
      <c r="H77" s="31"/>
      <c r="I77" s="31"/>
      <c r="J77" s="31">
        <v>9</v>
      </c>
      <c r="K77" s="31">
        <f t="shared" si="32"/>
        <v>8</v>
      </c>
      <c r="L77" s="31">
        <v>1</v>
      </c>
      <c r="M77" s="48"/>
      <c r="N77" s="48"/>
      <c r="O77" s="32"/>
      <c r="P77" s="31">
        <f t="shared" si="33"/>
        <v>2</v>
      </c>
      <c r="Q77" s="32"/>
      <c r="R77" s="32">
        <v>1</v>
      </c>
      <c r="S77" s="31">
        <v>1</v>
      </c>
      <c r="T77" s="32"/>
      <c r="U77" s="31">
        <f t="shared" si="34"/>
        <v>0</v>
      </c>
      <c r="V77" s="32"/>
      <c r="W77" s="31"/>
      <c r="X77" s="31"/>
      <c r="Y77" s="32">
        <v>1</v>
      </c>
      <c r="Z77" s="31">
        <f t="shared" si="35"/>
        <v>3</v>
      </c>
      <c r="AA77" s="32"/>
      <c r="AB77" s="32"/>
      <c r="AC77" s="31">
        <f t="shared" si="36"/>
        <v>6</v>
      </c>
      <c r="AD77" s="31"/>
      <c r="AE77" s="49"/>
      <c r="AF77" s="34"/>
      <c r="AG77" s="49"/>
      <c r="AH77" s="49"/>
      <c r="AI77" s="34"/>
      <c r="AJ77" s="35"/>
      <c r="AK77" s="35"/>
      <c r="AL77" s="35"/>
      <c r="AM77" s="35"/>
      <c r="AN77" s="35"/>
      <c r="AO77" s="35"/>
      <c r="AP77" s="35"/>
    </row>
    <row r="78" spans="1:42" ht="39.950000000000003" customHeight="1" x14ac:dyDescent="0.2">
      <c r="A78" s="30" t="s">
        <v>68</v>
      </c>
      <c r="B78" s="254" t="s">
        <v>168</v>
      </c>
      <c r="C78" s="255"/>
      <c r="D78" s="256"/>
      <c r="E78" s="32">
        <v>1</v>
      </c>
      <c r="F78" s="33">
        <v>1</v>
      </c>
      <c r="G78" s="32"/>
      <c r="H78" s="31"/>
      <c r="I78" s="31"/>
      <c r="J78" s="31">
        <v>17</v>
      </c>
      <c r="K78" s="31">
        <f t="shared" si="32"/>
        <v>15</v>
      </c>
      <c r="L78" s="31">
        <v>2</v>
      </c>
      <c r="M78" s="48"/>
      <c r="N78" s="48"/>
      <c r="O78" s="32"/>
      <c r="P78" s="31">
        <f t="shared" si="33"/>
        <v>8</v>
      </c>
      <c r="Q78" s="32">
        <v>2</v>
      </c>
      <c r="R78" s="32"/>
      <c r="S78" s="31">
        <v>5</v>
      </c>
      <c r="T78" s="32"/>
      <c r="U78" s="31">
        <f t="shared" si="34"/>
        <v>1</v>
      </c>
      <c r="V78" s="32"/>
      <c r="W78" s="31">
        <v>1</v>
      </c>
      <c r="X78" s="31"/>
      <c r="Y78" s="32"/>
      <c r="Z78" s="31">
        <f t="shared" si="35"/>
        <v>8</v>
      </c>
      <c r="AA78" s="32"/>
      <c r="AB78" s="32"/>
      <c r="AC78" s="31">
        <f t="shared" si="36"/>
        <v>8</v>
      </c>
      <c r="AD78" s="31"/>
      <c r="AE78" s="49">
        <v>2</v>
      </c>
      <c r="AF78" s="34"/>
      <c r="AG78" s="49">
        <v>2</v>
      </c>
      <c r="AH78" s="49"/>
      <c r="AI78" s="34">
        <v>2</v>
      </c>
      <c r="AJ78" s="35"/>
      <c r="AK78" s="35">
        <v>2</v>
      </c>
      <c r="AL78" s="35"/>
      <c r="AM78" s="35"/>
      <c r="AN78" s="35"/>
      <c r="AO78" s="35"/>
      <c r="AP78" s="35"/>
    </row>
    <row r="79" spans="1:42" ht="39.950000000000003" customHeight="1" x14ac:dyDescent="0.2">
      <c r="A79" s="30" t="s">
        <v>216</v>
      </c>
      <c r="B79" s="254" t="s">
        <v>217</v>
      </c>
      <c r="C79" s="255"/>
      <c r="D79" s="256"/>
      <c r="E79" s="32"/>
      <c r="F79" s="33"/>
      <c r="G79" s="32"/>
      <c r="H79" s="31"/>
      <c r="I79" s="31"/>
      <c r="J79" s="31"/>
      <c r="K79" s="31">
        <f t="shared" si="32"/>
        <v>0</v>
      </c>
      <c r="L79" s="31"/>
      <c r="M79" s="48"/>
      <c r="N79" s="48"/>
      <c r="O79" s="32"/>
      <c r="P79" s="31">
        <f t="shared" si="33"/>
        <v>0</v>
      </c>
      <c r="Q79" s="32"/>
      <c r="R79" s="32"/>
      <c r="S79" s="31"/>
      <c r="T79" s="32"/>
      <c r="U79" s="31">
        <f t="shared" si="34"/>
        <v>0</v>
      </c>
      <c r="V79" s="32"/>
      <c r="W79" s="31"/>
      <c r="X79" s="31"/>
      <c r="Y79" s="32"/>
      <c r="Z79" s="31">
        <f t="shared" si="35"/>
        <v>0</v>
      </c>
      <c r="AA79" s="32"/>
      <c r="AB79" s="32"/>
      <c r="AC79" s="31">
        <f t="shared" si="36"/>
        <v>0</v>
      </c>
      <c r="AD79" s="31"/>
      <c r="AE79" s="49"/>
      <c r="AF79" s="34"/>
      <c r="AG79" s="49"/>
      <c r="AH79" s="49"/>
      <c r="AI79" s="34"/>
      <c r="AJ79" s="35"/>
      <c r="AK79" s="35"/>
      <c r="AL79" s="35"/>
      <c r="AM79" s="35"/>
      <c r="AN79" s="35"/>
      <c r="AO79" s="35"/>
      <c r="AP79" s="35"/>
    </row>
    <row r="80" spans="1:42" s="126" customFormat="1" ht="65.25" customHeight="1" x14ac:dyDescent="0.2">
      <c r="A80" s="124" t="s">
        <v>69</v>
      </c>
      <c r="B80" s="269" t="s">
        <v>218</v>
      </c>
      <c r="C80" s="270"/>
      <c r="D80" s="271"/>
      <c r="E80" s="57">
        <f>SUM(E81:E82)</f>
        <v>0</v>
      </c>
      <c r="F80" s="57">
        <f t="shared" ref="F80:AP80" si="37">SUM(F81:F82)</f>
        <v>0</v>
      </c>
      <c r="G80" s="57">
        <f t="shared" si="37"/>
        <v>0</v>
      </c>
      <c r="H80" s="57">
        <f t="shared" si="37"/>
        <v>0</v>
      </c>
      <c r="I80" s="57">
        <f t="shared" si="37"/>
        <v>0</v>
      </c>
      <c r="J80" s="57">
        <f t="shared" si="37"/>
        <v>0</v>
      </c>
      <c r="K80" s="57">
        <f t="shared" si="37"/>
        <v>0</v>
      </c>
      <c r="L80" s="57">
        <f t="shared" si="37"/>
        <v>0</v>
      </c>
      <c r="M80" s="57">
        <f t="shared" si="37"/>
        <v>0</v>
      </c>
      <c r="N80" s="57">
        <f t="shared" si="37"/>
        <v>0</v>
      </c>
      <c r="O80" s="57">
        <f t="shared" si="37"/>
        <v>0</v>
      </c>
      <c r="P80" s="57">
        <f t="shared" si="37"/>
        <v>0</v>
      </c>
      <c r="Q80" s="57">
        <f t="shared" si="37"/>
        <v>0</v>
      </c>
      <c r="R80" s="57">
        <f t="shared" si="37"/>
        <v>0</v>
      </c>
      <c r="S80" s="57">
        <f t="shared" si="37"/>
        <v>0</v>
      </c>
      <c r="T80" s="57">
        <f t="shared" si="37"/>
        <v>0</v>
      </c>
      <c r="U80" s="57">
        <f t="shared" si="37"/>
        <v>0</v>
      </c>
      <c r="V80" s="57">
        <f t="shared" si="37"/>
        <v>0</v>
      </c>
      <c r="W80" s="57">
        <f t="shared" si="37"/>
        <v>0</v>
      </c>
      <c r="X80" s="57">
        <f t="shared" si="37"/>
        <v>0</v>
      </c>
      <c r="Y80" s="57">
        <f t="shared" si="37"/>
        <v>0</v>
      </c>
      <c r="Z80" s="57">
        <f t="shared" si="37"/>
        <v>0</v>
      </c>
      <c r="AA80" s="57">
        <f t="shared" si="37"/>
        <v>0</v>
      </c>
      <c r="AB80" s="57">
        <f t="shared" si="37"/>
        <v>0</v>
      </c>
      <c r="AC80" s="57">
        <f t="shared" si="37"/>
        <v>0</v>
      </c>
      <c r="AD80" s="57">
        <f t="shared" si="37"/>
        <v>0</v>
      </c>
      <c r="AE80" s="57">
        <f t="shared" si="37"/>
        <v>0</v>
      </c>
      <c r="AF80" s="57">
        <f t="shared" si="37"/>
        <v>0</v>
      </c>
      <c r="AG80" s="57">
        <f t="shared" si="37"/>
        <v>0</v>
      </c>
      <c r="AH80" s="57">
        <f t="shared" si="37"/>
        <v>0</v>
      </c>
      <c r="AI80" s="57">
        <f t="shared" si="37"/>
        <v>0</v>
      </c>
      <c r="AJ80" s="57">
        <f t="shared" si="37"/>
        <v>0</v>
      </c>
      <c r="AK80" s="125">
        <f t="shared" si="37"/>
        <v>0</v>
      </c>
      <c r="AL80" s="57">
        <f t="shared" si="37"/>
        <v>0</v>
      </c>
      <c r="AM80" s="57">
        <f t="shared" si="37"/>
        <v>0</v>
      </c>
      <c r="AN80" s="57">
        <f t="shared" si="37"/>
        <v>0</v>
      </c>
      <c r="AO80" s="57">
        <f t="shared" si="37"/>
        <v>0</v>
      </c>
      <c r="AP80" s="57">
        <f t="shared" si="37"/>
        <v>0</v>
      </c>
    </row>
    <row r="81" spans="1:42" ht="39.950000000000003" customHeight="1" x14ac:dyDescent="0.2">
      <c r="A81" s="30" t="s">
        <v>70</v>
      </c>
      <c r="B81" s="254" t="s">
        <v>219</v>
      </c>
      <c r="C81" s="255"/>
      <c r="D81" s="256"/>
      <c r="E81" s="31"/>
      <c r="F81" s="31"/>
      <c r="G81" s="31"/>
      <c r="H81" s="31"/>
      <c r="I81" s="31"/>
      <c r="J81" s="31"/>
      <c r="K81" s="31">
        <f>J81-L81-M81</f>
        <v>0</v>
      </c>
      <c r="L81" s="31"/>
      <c r="M81" s="48"/>
      <c r="N81" s="48"/>
      <c r="O81" s="32"/>
      <c r="P81" s="31">
        <f>Q81+R81+S81+T81+U81</f>
        <v>0</v>
      </c>
      <c r="Q81" s="32"/>
      <c r="R81" s="32"/>
      <c r="S81" s="31"/>
      <c r="T81" s="32"/>
      <c r="U81" s="31">
        <f>V81+W81+X81</f>
        <v>0</v>
      </c>
      <c r="V81" s="32"/>
      <c r="W81" s="31"/>
      <c r="X81" s="31"/>
      <c r="Y81" s="32"/>
      <c r="Z81" s="31">
        <f>P81+Y81</f>
        <v>0</v>
      </c>
      <c r="AA81" s="32"/>
      <c r="AB81" s="32"/>
      <c r="AC81" s="31">
        <f>F81+G81+K81-Z81-AA81-O81-N81</f>
        <v>0</v>
      </c>
      <c r="AD81" s="33"/>
      <c r="AE81" s="33"/>
      <c r="AF81" s="33"/>
      <c r="AG81" s="33"/>
      <c r="AH81" s="33"/>
      <c r="AI81" s="33"/>
      <c r="AJ81" s="35"/>
      <c r="AK81" s="35"/>
      <c r="AL81" s="35"/>
      <c r="AM81" s="35"/>
      <c r="AN81" s="35"/>
      <c r="AO81" s="35"/>
      <c r="AP81" s="35"/>
    </row>
    <row r="82" spans="1:42" ht="39.950000000000003" customHeight="1" x14ac:dyDescent="0.2">
      <c r="A82" s="30" t="s">
        <v>71</v>
      </c>
      <c r="B82" s="254" t="s">
        <v>168</v>
      </c>
      <c r="C82" s="255"/>
      <c r="D82" s="256"/>
      <c r="E82" s="31"/>
      <c r="F82" s="31"/>
      <c r="G82" s="31"/>
      <c r="H82" s="31"/>
      <c r="I82" s="31"/>
      <c r="J82" s="31"/>
      <c r="K82" s="31">
        <f>J82-L82-M82</f>
        <v>0</v>
      </c>
      <c r="L82" s="31"/>
      <c r="M82" s="48"/>
      <c r="N82" s="48"/>
      <c r="O82" s="32"/>
      <c r="P82" s="31">
        <f>Q82+R82+S82+T82+U82</f>
        <v>0</v>
      </c>
      <c r="Q82" s="32"/>
      <c r="R82" s="32"/>
      <c r="S82" s="31"/>
      <c r="T82" s="32"/>
      <c r="U82" s="31">
        <f>V82+W82+X82</f>
        <v>0</v>
      </c>
      <c r="V82" s="32"/>
      <c r="W82" s="31"/>
      <c r="X82" s="31"/>
      <c r="Y82" s="32"/>
      <c r="Z82" s="31">
        <f>P82+Y82</f>
        <v>0</v>
      </c>
      <c r="AA82" s="32"/>
      <c r="AB82" s="32"/>
      <c r="AC82" s="31">
        <f>F82+G82+K82-Z82-AA82-O82-N82</f>
        <v>0</v>
      </c>
      <c r="AD82" s="33"/>
      <c r="AE82" s="33"/>
      <c r="AF82" s="33"/>
      <c r="AG82" s="33"/>
      <c r="AH82" s="33"/>
      <c r="AI82" s="33"/>
      <c r="AJ82" s="35"/>
      <c r="AK82" s="35"/>
      <c r="AL82" s="35"/>
      <c r="AM82" s="35"/>
      <c r="AN82" s="35"/>
      <c r="AO82" s="35"/>
      <c r="AP82" s="35"/>
    </row>
    <row r="83" spans="1:42" s="126" customFormat="1" ht="39.950000000000003" customHeight="1" x14ac:dyDescent="0.2">
      <c r="A83" s="124" t="s">
        <v>72</v>
      </c>
      <c r="B83" s="269" t="s">
        <v>220</v>
      </c>
      <c r="C83" s="270"/>
      <c r="D83" s="271"/>
      <c r="E83" s="57">
        <f>SUM(E84:E104)</f>
        <v>11</v>
      </c>
      <c r="F83" s="57">
        <f t="shared" ref="F83:AP83" si="38">SUM(F84:F104)</f>
        <v>3</v>
      </c>
      <c r="G83" s="57">
        <f t="shared" si="38"/>
        <v>8</v>
      </c>
      <c r="H83" s="57">
        <f t="shared" si="38"/>
        <v>0</v>
      </c>
      <c r="I83" s="57">
        <f t="shared" si="38"/>
        <v>0</v>
      </c>
      <c r="J83" s="57">
        <f t="shared" si="38"/>
        <v>29</v>
      </c>
      <c r="K83" s="57">
        <f t="shared" si="38"/>
        <v>22</v>
      </c>
      <c r="L83" s="57">
        <f t="shared" si="38"/>
        <v>6</v>
      </c>
      <c r="M83" s="57">
        <f t="shared" si="38"/>
        <v>1</v>
      </c>
      <c r="N83" s="57">
        <f t="shared" si="38"/>
        <v>0</v>
      </c>
      <c r="O83" s="57">
        <f t="shared" si="38"/>
        <v>0</v>
      </c>
      <c r="P83" s="57">
        <f t="shared" si="38"/>
        <v>24</v>
      </c>
      <c r="Q83" s="57">
        <f t="shared" si="38"/>
        <v>12</v>
      </c>
      <c r="R83" s="57">
        <f t="shared" si="38"/>
        <v>0</v>
      </c>
      <c r="S83" s="57">
        <f t="shared" si="38"/>
        <v>5</v>
      </c>
      <c r="T83" s="57">
        <f t="shared" si="38"/>
        <v>0</v>
      </c>
      <c r="U83" s="57">
        <f t="shared" si="38"/>
        <v>7</v>
      </c>
      <c r="V83" s="57">
        <f t="shared" si="38"/>
        <v>3</v>
      </c>
      <c r="W83" s="57">
        <f t="shared" si="38"/>
        <v>1</v>
      </c>
      <c r="X83" s="57">
        <f t="shared" si="38"/>
        <v>3</v>
      </c>
      <c r="Y83" s="57">
        <f t="shared" si="38"/>
        <v>2</v>
      </c>
      <c r="Z83" s="57">
        <f t="shared" si="38"/>
        <v>26</v>
      </c>
      <c r="AA83" s="57">
        <f t="shared" si="38"/>
        <v>0</v>
      </c>
      <c r="AB83" s="57">
        <f t="shared" si="38"/>
        <v>0</v>
      </c>
      <c r="AC83" s="57">
        <f t="shared" si="38"/>
        <v>7</v>
      </c>
      <c r="AD83" s="57">
        <f t="shared" si="38"/>
        <v>2</v>
      </c>
      <c r="AE83" s="57">
        <f t="shared" si="38"/>
        <v>3</v>
      </c>
      <c r="AF83" s="57">
        <f t="shared" si="38"/>
        <v>1</v>
      </c>
      <c r="AG83" s="57">
        <f t="shared" si="38"/>
        <v>4</v>
      </c>
      <c r="AH83" s="57">
        <f t="shared" si="38"/>
        <v>0</v>
      </c>
      <c r="AI83" s="57">
        <f t="shared" si="38"/>
        <v>4</v>
      </c>
      <c r="AJ83" s="57">
        <f t="shared" si="38"/>
        <v>0</v>
      </c>
      <c r="AK83" s="125">
        <f t="shared" si="38"/>
        <v>4</v>
      </c>
      <c r="AL83" s="57">
        <f t="shared" si="38"/>
        <v>0</v>
      </c>
      <c r="AM83" s="57">
        <f t="shared" si="38"/>
        <v>0</v>
      </c>
      <c r="AN83" s="57">
        <f t="shared" si="38"/>
        <v>0</v>
      </c>
      <c r="AO83" s="57">
        <f t="shared" si="38"/>
        <v>0</v>
      </c>
      <c r="AP83" s="57">
        <f t="shared" si="38"/>
        <v>0</v>
      </c>
    </row>
    <row r="84" spans="1:42" ht="39.950000000000003" customHeight="1" x14ac:dyDescent="0.2">
      <c r="A84" s="30" t="s">
        <v>73</v>
      </c>
      <c r="B84" s="254" t="s">
        <v>221</v>
      </c>
      <c r="C84" s="255"/>
      <c r="D84" s="256"/>
      <c r="E84" s="32"/>
      <c r="F84" s="33"/>
      <c r="G84" s="31"/>
      <c r="H84" s="31"/>
      <c r="I84" s="31"/>
      <c r="J84" s="31"/>
      <c r="K84" s="31">
        <f>J84-L84-M84</f>
        <v>0</v>
      </c>
      <c r="L84" s="31"/>
      <c r="M84" s="48"/>
      <c r="N84" s="48"/>
      <c r="O84" s="32"/>
      <c r="P84" s="31">
        <f>Q84+R84+S84+T84+U84</f>
        <v>0</v>
      </c>
      <c r="Q84" s="32"/>
      <c r="R84" s="32"/>
      <c r="S84" s="31"/>
      <c r="T84" s="32"/>
      <c r="U84" s="31">
        <f>V84+W84+X84</f>
        <v>0</v>
      </c>
      <c r="V84" s="32"/>
      <c r="W84" s="31"/>
      <c r="X84" s="31"/>
      <c r="Y84" s="32"/>
      <c r="Z84" s="31">
        <f>P84+Y84</f>
        <v>0</v>
      </c>
      <c r="AA84" s="32"/>
      <c r="AB84" s="32"/>
      <c r="AC84" s="31">
        <f>F84+G84+K84-Z84-AA84-O84-N84</f>
        <v>0</v>
      </c>
      <c r="AD84" s="33"/>
      <c r="AE84" s="49"/>
      <c r="AF84" s="34"/>
      <c r="AG84" s="49"/>
      <c r="AH84" s="49"/>
      <c r="AI84" s="34"/>
      <c r="AJ84" s="35"/>
      <c r="AK84" s="35"/>
      <c r="AL84" s="35"/>
      <c r="AM84" s="35"/>
      <c r="AN84" s="35"/>
      <c r="AO84" s="35"/>
      <c r="AP84" s="35"/>
    </row>
    <row r="85" spans="1:42" ht="69" customHeight="1" x14ac:dyDescent="0.2">
      <c r="A85" s="30" t="s">
        <v>74</v>
      </c>
      <c r="B85" s="254" t="s">
        <v>222</v>
      </c>
      <c r="C85" s="255"/>
      <c r="D85" s="256"/>
      <c r="E85" s="32">
        <v>4</v>
      </c>
      <c r="F85" s="33">
        <v>3</v>
      </c>
      <c r="G85" s="31">
        <v>1</v>
      </c>
      <c r="H85" s="31"/>
      <c r="I85" s="31"/>
      <c r="J85" s="31">
        <v>7</v>
      </c>
      <c r="K85" s="31">
        <f>J85-L85-M85</f>
        <v>6</v>
      </c>
      <c r="L85" s="31">
        <v>1</v>
      </c>
      <c r="M85" s="48"/>
      <c r="N85" s="48"/>
      <c r="O85" s="32"/>
      <c r="P85" s="31">
        <f>Q85+R85+S85+T85+U85</f>
        <v>5</v>
      </c>
      <c r="Q85" s="32">
        <v>1</v>
      </c>
      <c r="R85" s="32"/>
      <c r="S85" s="31"/>
      <c r="T85" s="32"/>
      <c r="U85" s="31">
        <f>V85+W85+X85</f>
        <v>4</v>
      </c>
      <c r="V85" s="32"/>
      <c r="W85" s="31">
        <v>1</v>
      </c>
      <c r="X85" s="31">
        <v>3</v>
      </c>
      <c r="Y85" s="32">
        <v>1</v>
      </c>
      <c r="Z85" s="31">
        <f>P85+Y85</f>
        <v>6</v>
      </c>
      <c r="AA85" s="32"/>
      <c r="AB85" s="32"/>
      <c r="AC85" s="31">
        <f>F85+G85+K85-Z85-AA85-O85-N85</f>
        <v>4</v>
      </c>
      <c r="AD85" s="33">
        <v>2</v>
      </c>
      <c r="AE85" s="49"/>
      <c r="AF85" s="34"/>
      <c r="AG85" s="49"/>
      <c r="AH85" s="49"/>
      <c r="AI85" s="34"/>
      <c r="AJ85" s="35"/>
      <c r="AK85" s="35"/>
      <c r="AL85" s="35"/>
      <c r="AM85" s="35"/>
      <c r="AN85" s="35"/>
      <c r="AO85" s="35"/>
      <c r="AP85" s="35"/>
    </row>
    <row r="86" spans="1:42" ht="39.950000000000003" customHeight="1" x14ac:dyDescent="0.2">
      <c r="A86" s="30" t="s">
        <v>75</v>
      </c>
      <c r="B86" s="254" t="s">
        <v>223</v>
      </c>
      <c r="C86" s="255"/>
      <c r="D86" s="256"/>
      <c r="E86" s="32"/>
      <c r="F86" s="33"/>
      <c r="G86" s="31"/>
      <c r="H86" s="31"/>
      <c r="I86" s="31"/>
      <c r="J86" s="31">
        <v>2</v>
      </c>
      <c r="K86" s="31">
        <f t="shared" ref="K86:K104" si="39">J86-L86-M86</f>
        <v>2</v>
      </c>
      <c r="L86" s="31"/>
      <c r="M86" s="48"/>
      <c r="N86" s="48"/>
      <c r="O86" s="32"/>
      <c r="P86" s="31">
        <f t="shared" ref="P86:P104" si="40">Q86+R86+S86+T86+U86</f>
        <v>2</v>
      </c>
      <c r="Q86" s="32">
        <v>1</v>
      </c>
      <c r="R86" s="32"/>
      <c r="S86" s="31">
        <v>1</v>
      </c>
      <c r="T86" s="32"/>
      <c r="U86" s="31">
        <f t="shared" ref="U86:U104" si="41">V86+W86+X86</f>
        <v>0</v>
      </c>
      <c r="V86" s="32"/>
      <c r="W86" s="31"/>
      <c r="X86" s="31"/>
      <c r="Y86" s="32"/>
      <c r="Z86" s="31">
        <f t="shared" ref="Z86:Z104" si="42">P86+Y86</f>
        <v>2</v>
      </c>
      <c r="AA86" s="32"/>
      <c r="AB86" s="32"/>
      <c r="AC86" s="31">
        <f t="shared" ref="AC86:AC104" si="43">F86+G86+K86-Z86-AA86-O86-N86</f>
        <v>0</v>
      </c>
      <c r="AD86" s="33"/>
      <c r="AE86" s="49"/>
      <c r="AF86" s="34"/>
      <c r="AG86" s="49"/>
      <c r="AH86" s="49"/>
      <c r="AI86" s="34"/>
      <c r="AJ86" s="35"/>
      <c r="AK86" s="35"/>
      <c r="AL86" s="35"/>
      <c r="AM86" s="35"/>
      <c r="AN86" s="35"/>
      <c r="AO86" s="35"/>
      <c r="AP86" s="35"/>
    </row>
    <row r="87" spans="1:42" ht="39.950000000000003" customHeight="1" x14ac:dyDescent="0.2">
      <c r="A87" s="30" t="s">
        <v>76</v>
      </c>
      <c r="B87" s="254" t="s">
        <v>224</v>
      </c>
      <c r="C87" s="255"/>
      <c r="D87" s="256"/>
      <c r="E87" s="32">
        <v>2</v>
      </c>
      <c r="F87" s="33"/>
      <c r="G87" s="32">
        <v>2</v>
      </c>
      <c r="H87" s="31"/>
      <c r="I87" s="31"/>
      <c r="J87" s="31">
        <v>2</v>
      </c>
      <c r="K87" s="31">
        <f t="shared" si="39"/>
        <v>1</v>
      </c>
      <c r="L87" s="31">
        <v>1</v>
      </c>
      <c r="M87" s="48"/>
      <c r="N87" s="48"/>
      <c r="O87" s="32"/>
      <c r="P87" s="31">
        <f t="shared" si="40"/>
        <v>2</v>
      </c>
      <c r="Q87" s="32">
        <v>1</v>
      </c>
      <c r="R87" s="32"/>
      <c r="S87" s="31">
        <v>1</v>
      </c>
      <c r="T87" s="32"/>
      <c r="U87" s="31">
        <f t="shared" si="41"/>
        <v>0</v>
      </c>
      <c r="V87" s="32"/>
      <c r="W87" s="31"/>
      <c r="X87" s="31"/>
      <c r="Y87" s="32">
        <v>1</v>
      </c>
      <c r="Z87" s="31">
        <f t="shared" si="42"/>
        <v>3</v>
      </c>
      <c r="AA87" s="32"/>
      <c r="AB87" s="32"/>
      <c r="AC87" s="31">
        <f t="shared" si="43"/>
        <v>0</v>
      </c>
      <c r="AD87" s="33"/>
      <c r="AE87" s="49">
        <v>1</v>
      </c>
      <c r="AF87" s="34"/>
      <c r="AG87" s="49">
        <v>1</v>
      </c>
      <c r="AH87" s="49"/>
      <c r="AI87" s="34">
        <v>1</v>
      </c>
      <c r="AJ87" s="35"/>
      <c r="AK87" s="35">
        <v>1</v>
      </c>
      <c r="AL87" s="35"/>
      <c r="AM87" s="35"/>
      <c r="AN87" s="35"/>
      <c r="AO87" s="35"/>
      <c r="AP87" s="35"/>
    </row>
    <row r="88" spans="1:42" ht="39.950000000000003" customHeight="1" x14ac:dyDescent="0.2">
      <c r="A88" s="30" t="s">
        <v>77</v>
      </c>
      <c r="B88" s="254" t="s">
        <v>225</v>
      </c>
      <c r="C88" s="255"/>
      <c r="D88" s="256"/>
      <c r="E88" s="32"/>
      <c r="F88" s="33"/>
      <c r="G88" s="32"/>
      <c r="H88" s="31"/>
      <c r="I88" s="31"/>
      <c r="J88" s="31"/>
      <c r="K88" s="31">
        <f t="shared" si="39"/>
        <v>0</v>
      </c>
      <c r="L88" s="31"/>
      <c r="M88" s="48"/>
      <c r="N88" s="48"/>
      <c r="O88" s="32"/>
      <c r="P88" s="31">
        <f t="shared" si="40"/>
        <v>0</v>
      </c>
      <c r="Q88" s="32"/>
      <c r="R88" s="32"/>
      <c r="S88" s="31"/>
      <c r="T88" s="32"/>
      <c r="U88" s="31">
        <f t="shared" si="41"/>
        <v>0</v>
      </c>
      <c r="V88" s="32"/>
      <c r="W88" s="31"/>
      <c r="X88" s="31"/>
      <c r="Y88" s="32"/>
      <c r="Z88" s="31">
        <f t="shared" si="42"/>
        <v>0</v>
      </c>
      <c r="AA88" s="32"/>
      <c r="AB88" s="32"/>
      <c r="AC88" s="31">
        <f t="shared" si="43"/>
        <v>0</v>
      </c>
      <c r="AD88" s="33"/>
      <c r="AE88" s="49"/>
      <c r="AF88" s="34"/>
      <c r="AG88" s="49"/>
      <c r="AH88" s="49"/>
      <c r="AI88" s="34"/>
      <c r="AJ88" s="35"/>
      <c r="AK88" s="35"/>
      <c r="AL88" s="35"/>
      <c r="AM88" s="35"/>
      <c r="AN88" s="35"/>
      <c r="AO88" s="35"/>
      <c r="AP88" s="35"/>
    </row>
    <row r="89" spans="1:42" ht="39.950000000000003" customHeight="1" x14ac:dyDescent="0.2">
      <c r="A89" s="30" t="s">
        <v>78</v>
      </c>
      <c r="B89" s="254" t="s">
        <v>226</v>
      </c>
      <c r="C89" s="255"/>
      <c r="D89" s="256"/>
      <c r="E89" s="32">
        <v>3</v>
      </c>
      <c r="F89" s="33"/>
      <c r="G89" s="32">
        <v>3</v>
      </c>
      <c r="H89" s="31"/>
      <c r="I89" s="31"/>
      <c r="J89" s="31">
        <v>1</v>
      </c>
      <c r="K89" s="31">
        <f t="shared" si="39"/>
        <v>1</v>
      </c>
      <c r="L89" s="31"/>
      <c r="M89" s="48"/>
      <c r="N89" s="48"/>
      <c r="O89" s="32"/>
      <c r="P89" s="31">
        <f t="shared" si="40"/>
        <v>3</v>
      </c>
      <c r="Q89" s="32">
        <v>2</v>
      </c>
      <c r="R89" s="32"/>
      <c r="S89" s="31">
        <v>1</v>
      </c>
      <c r="T89" s="32"/>
      <c r="U89" s="31">
        <f t="shared" si="41"/>
        <v>0</v>
      </c>
      <c r="V89" s="32"/>
      <c r="W89" s="31"/>
      <c r="X89" s="31"/>
      <c r="Y89" s="32"/>
      <c r="Z89" s="31">
        <f t="shared" si="42"/>
        <v>3</v>
      </c>
      <c r="AA89" s="32"/>
      <c r="AB89" s="32"/>
      <c r="AC89" s="31">
        <f t="shared" si="43"/>
        <v>1</v>
      </c>
      <c r="AD89" s="33"/>
      <c r="AE89" s="49">
        <v>1</v>
      </c>
      <c r="AF89" s="34"/>
      <c r="AG89" s="49">
        <v>1</v>
      </c>
      <c r="AH89" s="49"/>
      <c r="AI89" s="34">
        <v>1</v>
      </c>
      <c r="AJ89" s="35"/>
      <c r="AK89" s="35">
        <v>1</v>
      </c>
      <c r="AL89" s="35"/>
      <c r="AM89" s="35"/>
      <c r="AN89" s="35"/>
      <c r="AO89" s="35"/>
      <c r="AP89" s="35"/>
    </row>
    <row r="90" spans="1:42" ht="39.950000000000003" customHeight="1" x14ac:dyDescent="0.2">
      <c r="A90" s="30" t="s">
        <v>79</v>
      </c>
      <c r="B90" s="254" t="s">
        <v>227</v>
      </c>
      <c r="C90" s="255"/>
      <c r="D90" s="256"/>
      <c r="E90" s="32">
        <v>1</v>
      </c>
      <c r="F90" s="33"/>
      <c r="G90" s="32">
        <v>1</v>
      </c>
      <c r="H90" s="31"/>
      <c r="I90" s="31"/>
      <c r="J90" s="31"/>
      <c r="K90" s="31">
        <f t="shared" si="39"/>
        <v>0</v>
      </c>
      <c r="L90" s="31"/>
      <c r="M90" s="48"/>
      <c r="N90" s="48"/>
      <c r="O90" s="32"/>
      <c r="P90" s="31">
        <f t="shared" si="40"/>
        <v>1</v>
      </c>
      <c r="Q90" s="32">
        <v>1</v>
      </c>
      <c r="R90" s="32"/>
      <c r="S90" s="31"/>
      <c r="T90" s="32"/>
      <c r="U90" s="31">
        <f t="shared" si="41"/>
        <v>0</v>
      </c>
      <c r="V90" s="32"/>
      <c r="W90" s="31"/>
      <c r="X90" s="31"/>
      <c r="Y90" s="32"/>
      <c r="Z90" s="31">
        <f t="shared" si="42"/>
        <v>1</v>
      </c>
      <c r="AA90" s="32"/>
      <c r="AB90" s="32"/>
      <c r="AC90" s="31">
        <f t="shared" si="43"/>
        <v>0</v>
      </c>
      <c r="AD90" s="33"/>
      <c r="AE90" s="49"/>
      <c r="AF90" s="34"/>
      <c r="AG90" s="49"/>
      <c r="AH90" s="49"/>
      <c r="AI90" s="34"/>
      <c r="AJ90" s="35"/>
      <c r="AK90" s="35"/>
      <c r="AL90" s="35"/>
      <c r="AM90" s="35"/>
      <c r="AN90" s="35"/>
      <c r="AO90" s="35"/>
      <c r="AP90" s="35"/>
    </row>
    <row r="91" spans="1:42" ht="39.950000000000003" customHeight="1" x14ac:dyDescent="0.2">
      <c r="A91" s="30" t="s">
        <v>80</v>
      </c>
      <c r="B91" s="254" t="s">
        <v>228</v>
      </c>
      <c r="C91" s="255"/>
      <c r="D91" s="256"/>
      <c r="E91" s="32"/>
      <c r="F91" s="33"/>
      <c r="G91" s="31"/>
      <c r="H91" s="31"/>
      <c r="I91" s="31"/>
      <c r="J91" s="31"/>
      <c r="K91" s="31">
        <f t="shared" si="39"/>
        <v>0</v>
      </c>
      <c r="L91" s="31"/>
      <c r="M91" s="48"/>
      <c r="N91" s="48"/>
      <c r="O91" s="32"/>
      <c r="P91" s="31">
        <f t="shared" si="40"/>
        <v>0</v>
      </c>
      <c r="Q91" s="32"/>
      <c r="R91" s="32"/>
      <c r="S91" s="31"/>
      <c r="T91" s="32"/>
      <c r="U91" s="31">
        <f t="shared" si="41"/>
        <v>0</v>
      </c>
      <c r="V91" s="32"/>
      <c r="W91" s="31"/>
      <c r="X91" s="31"/>
      <c r="Y91" s="32"/>
      <c r="Z91" s="31">
        <f t="shared" si="42"/>
        <v>0</v>
      </c>
      <c r="AA91" s="32"/>
      <c r="AB91" s="32"/>
      <c r="AC91" s="31">
        <f t="shared" si="43"/>
        <v>0</v>
      </c>
      <c r="AD91" s="33"/>
      <c r="AE91" s="49"/>
      <c r="AF91" s="34"/>
      <c r="AG91" s="49"/>
      <c r="AH91" s="49"/>
      <c r="AI91" s="34"/>
      <c r="AJ91" s="35"/>
      <c r="AK91" s="35"/>
      <c r="AL91" s="35"/>
      <c r="AM91" s="35"/>
      <c r="AN91" s="35"/>
      <c r="AO91" s="35"/>
      <c r="AP91" s="35"/>
    </row>
    <row r="92" spans="1:42" ht="39.950000000000003" customHeight="1" x14ac:dyDescent="0.2">
      <c r="A92" s="30" t="s">
        <v>81</v>
      </c>
      <c r="B92" s="254" t="s">
        <v>229</v>
      </c>
      <c r="C92" s="255"/>
      <c r="D92" s="256"/>
      <c r="E92" s="32"/>
      <c r="F92" s="33"/>
      <c r="G92" s="31"/>
      <c r="H92" s="31"/>
      <c r="I92" s="31"/>
      <c r="J92" s="31">
        <v>1</v>
      </c>
      <c r="K92" s="31">
        <f t="shared" si="39"/>
        <v>1</v>
      </c>
      <c r="L92" s="31"/>
      <c r="M92" s="48"/>
      <c r="N92" s="48"/>
      <c r="O92" s="32"/>
      <c r="P92" s="31">
        <f t="shared" si="40"/>
        <v>1</v>
      </c>
      <c r="Q92" s="32">
        <v>1</v>
      </c>
      <c r="R92" s="32"/>
      <c r="S92" s="31"/>
      <c r="T92" s="32"/>
      <c r="U92" s="31">
        <f t="shared" si="41"/>
        <v>0</v>
      </c>
      <c r="V92" s="32"/>
      <c r="W92" s="31"/>
      <c r="X92" s="31"/>
      <c r="Y92" s="32"/>
      <c r="Z92" s="31">
        <f t="shared" si="42"/>
        <v>1</v>
      </c>
      <c r="AA92" s="32"/>
      <c r="AB92" s="32"/>
      <c r="AC92" s="31">
        <f t="shared" si="43"/>
        <v>0</v>
      </c>
      <c r="AD92" s="33"/>
      <c r="AE92" s="49"/>
      <c r="AF92" s="34"/>
      <c r="AG92" s="49"/>
      <c r="AH92" s="49"/>
      <c r="AI92" s="34"/>
      <c r="AJ92" s="35"/>
      <c r="AK92" s="35"/>
      <c r="AL92" s="35"/>
      <c r="AM92" s="35"/>
      <c r="AN92" s="35"/>
      <c r="AO92" s="35"/>
      <c r="AP92" s="35"/>
    </row>
    <row r="93" spans="1:42" ht="64.5" customHeight="1" x14ac:dyDescent="0.2">
      <c r="A93" s="30" t="s">
        <v>82</v>
      </c>
      <c r="B93" s="254" t="s">
        <v>230</v>
      </c>
      <c r="C93" s="255"/>
      <c r="D93" s="256"/>
      <c r="E93" s="32"/>
      <c r="F93" s="33"/>
      <c r="G93" s="31"/>
      <c r="H93" s="31"/>
      <c r="I93" s="31"/>
      <c r="J93" s="31"/>
      <c r="K93" s="31">
        <f t="shared" si="39"/>
        <v>0</v>
      </c>
      <c r="L93" s="31"/>
      <c r="M93" s="48"/>
      <c r="N93" s="48"/>
      <c r="O93" s="32"/>
      <c r="P93" s="31">
        <f t="shared" si="40"/>
        <v>0</v>
      </c>
      <c r="Q93" s="32"/>
      <c r="R93" s="32"/>
      <c r="S93" s="31"/>
      <c r="T93" s="32"/>
      <c r="U93" s="31">
        <f t="shared" si="41"/>
        <v>0</v>
      </c>
      <c r="V93" s="32"/>
      <c r="W93" s="31"/>
      <c r="X93" s="31"/>
      <c r="Y93" s="32"/>
      <c r="Z93" s="31">
        <f t="shared" si="42"/>
        <v>0</v>
      </c>
      <c r="AA93" s="32"/>
      <c r="AB93" s="32"/>
      <c r="AC93" s="31">
        <f t="shared" si="43"/>
        <v>0</v>
      </c>
      <c r="AD93" s="33"/>
      <c r="AE93" s="49"/>
      <c r="AF93" s="34"/>
      <c r="AG93" s="49"/>
      <c r="AH93" s="49"/>
      <c r="AI93" s="34"/>
      <c r="AJ93" s="35"/>
      <c r="AK93" s="35"/>
      <c r="AL93" s="35"/>
      <c r="AM93" s="35"/>
      <c r="AN93" s="35"/>
      <c r="AO93" s="35"/>
      <c r="AP93" s="35"/>
    </row>
    <row r="94" spans="1:42" ht="39.950000000000003" customHeight="1" x14ac:dyDescent="0.2">
      <c r="A94" s="30" t="s">
        <v>83</v>
      </c>
      <c r="B94" s="254" t="s">
        <v>231</v>
      </c>
      <c r="C94" s="255"/>
      <c r="D94" s="256"/>
      <c r="E94" s="32">
        <v>1</v>
      </c>
      <c r="F94" s="33"/>
      <c r="G94" s="31">
        <v>1</v>
      </c>
      <c r="H94" s="31"/>
      <c r="I94" s="31"/>
      <c r="J94" s="31">
        <v>2</v>
      </c>
      <c r="K94" s="31">
        <f t="shared" si="39"/>
        <v>2</v>
      </c>
      <c r="L94" s="31"/>
      <c r="M94" s="48"/>
      <c r="N94" s="48"/>
      <c r="O94" s="32"/>
      <c r="P94" s="31">
        <f t="shared" si="40"/>
        <v>3</v>
      </c>
      <c r="Q94" s="32">
        <v>1</v>
      </c>
      <c r="R94" s="32"/>
      <c r="S94" s="31">
        <v>1</v>
      </c>
      <c r="T94" s="32"/>
      <c r="U94" s="31">
        <f t="shared" si="41"/>
        <v>1</v>
      </c>
      <c r="V94" s="32">
        <v>1</v>
      </c>
      <c r="W94" s="31"/>
      <c r="X94" s="31"/>
      <c r="Y94" s="32"/>
      <c r="Z94" s="31">
        <f t="shared" si="42"/>
        <v>3</v>
      </c>
      <c r="AA94" s="32"/>
      <c r="AB94" s="32"/>
      <c r="AC94" s="31">
        <f t="shared" si="43"/>
        <v>0</v>
      </c>
      <c r="AD94" s="33"/>
      <c r="AE94" s="49">
        <v>1</v>
      </c>
      <c r="AF94" s="34"/>
      <c r="AG94" s="49">
        <v>1</v>
      </c>
      <c r="AH94" s="49"/>
      <c r="AI94" s="34">
        <v>1</v>
      </c>
      <c r="AJ94" s="35"/>
      <c r="AK94" s="35">
        <v>1</v>
      </c>
      <c r="AL94" s="35"/>
      <c r="AM94" s="35"/>
      <c r="AN94" s="35"/>
      <c r="AO94" s="35"/>
      <c r="AP94" s="35"/>
    </row>
    <row r="95" spans="1:42" ht="39.950000000000003" customHeight="1" x14ac:dyDescent="0.2">
      <c r="A95" s="30" t="s">
        <v>84</v>
      </c>
      <c r="B95" s="254" t="s">
        <v>232</v>
      </c>
      <c r="C95" s="255"/>
      <c r="D95" s="256"/>
      <c r="E95" s="32"/>
      <c r="F95" s="33"/>
      <c r="G95" s="31"/>
      <c r="H95" s="31"/>
      <c r="I95" s="31"/>
      <c r="J95" s="31"/>
      <c r="K95" s="31">
        <f t="shared" si="39"/>
        <v>0</v>
      </c>
      <c r="L95" s="31"/>
      <c r="M95" s="48"/>
      <c r="N95" s="48"/>
      <c r="O95" s="32"/>
      <c r="P95" s="31">
        <f t="shared" si="40"/>
        <v>0</v>
      </c>
      <c r="Q95" s="32"/>
      <c r="R95" s="32"/>
      <c r="S95" s="31"/>
      <c r="T95" s="32"/>
      <c r="U95" s="31">
        <f t="shared" si="41"/>
        <v>0</v>
      </c>
      <c r="V95" s="32"/>
      <c r="W95" s="31"/>
      <c r="X95" s="31"/>
      <c r="Y95" s="32"/>
      <c r="Z95" s="31">
        <f t="shared" si="42"/>
        <v>0</v>
      </c>
      <c r="AA95" s="32"/>
      <c r="AB95" s="32"/>
      <c r="AC95" s="31">
        <f t="shared" si="43"/>
        <v>0</v>
      </c>
      <c r="AD95" s="33"/>
      <c r="AE95" s="49"/>
      <c r="AF95" s="34"/>
      <c r="AG95" s="49"/>
      <c r="AH95" s="49"/>
      <c r="AI95" s="34"/>
      <c r="AJ95" s="35"/>
      <c r="AK95" s="35"/>
      <c r="AL95" s="35"/>
      <c r="AM95" s="35"/>
      <c r="AN95" s="35"/>
      <c r="AO95" s="35"/>
      <c r="AP95" s="35"/>
    </row>
    <row r="96" spans="1:42" ht="39.950000000000003" customHeight="1" x14ac:dyDescent="0.2">
      <c r="A96" s="30" t="s">
        <v>85</v>
      </c>
      <c r="B96" s="254" t="s">
        <v>233</v>
      </c>
      <c r="C96" s="255"/>
      <c r="D96" s="256"/>
      <c r="E96" s="32"/>
      <c r="F96" s="33"/>
      <c r="G96" s="31"/>
      <c r="H96" s="31"/>
      <c r="I96" s="31"/>
      <c r="J96" s="31">
        <v>1</v>
      </c>
      <c r="K96" s="31">
        <f t="shared" si="39"/>
        <v>0</v>
      </c>
      <c r="L96" s="31">
        <v>1</v>
      </c>
      <c r="M96" s="48"/>
      <c r="N96" s="48"/>
      <c r="O96" s="32"/>
      <c r="P96" s="31">
        <f t="shared" si="40"/>
        <v>0</v>
      </c>
      <c r="Q96" s="32"/>
      <c r="R96" s="32"/>
      <c r="S96" s="31"/>
      <c r="T96" s="32"/>
      <c r="U96" s="31">
        <f t="shared" si="41"/>
        <v>0</v>
      </c>
      <c r="V96" s="32"/>
      <c r="W96" s="31"/>
      <c r="X96" s="31"/>
      <c r="Y96" s="32"/>
      <c r="Z96" s="31">
        <f t="shared" si="42"/>
        <v>0</v>
      </c>
      <c r="AA96" s="32"/>
      <c r="AB96" s="32"/>
      <c r="AC96" s="31">
        <f t="shared" si="43"/>
        <v>0</v>
      </c>
      <c r="AD96" s="33"/>
      <c r="AE96" s="49"/>
      <c r="AF96" s="34"/>
      <c r="AG96" s="49"/>
      <c r="AH96" s="49"/>
      <c r="AI96" s="34"/>
      <c r="AJ96" s="35"/>
      <c r="AK96" s="35"/>
      <c r="AL96" s="35"/>
      <c r="AM96" s="35"/>
      <c r="AN96" s="35"/>
      <c r="AO96" s="35"/>
      <c r="AP96" s="35"/>
    </row>
    <row r="97" spans="1:42" ht="39.950000000000003" customHeight="1" x14ac:dyDescent="0.2">
      <c r="A97" s="30" t="s">
        <v>86</v>
      </c>
      <c r="B97" s="254" t="s">
        <v>234</v>
      </c>
      <c r="C97" s="255"/>
      <c r="D97" s="256"/>
      <c r="E97" s="32"/>
      <c r="F97" s="33"/>
      <c r="G97" s="31"/>
      <c r="H97" s="31"/>
      <c r="I97" s="31"/>
      <c r="J97" s="31"/>
      <c r="K97" s="31">
        <f t="shared" si="39"/>
        <v>0</v>
      </c>
      <c r="L97" s="31"/>
      <c r="M97" s="48"/>
      <c r="N97" s="48"/>
      <c r="O97" s="32"/>
      <c r="P97" s="31">
        <f t="shared" si="40"/>
        <v>0</v>
      </c>
      <c r="Q97" s="32"/>
      <c r="R97" s="32"/>
      <c r="S97" s="31"/>
      <c r="T97" s="32"/>
      <c r="U97" s="31">
        <f t="shared" si="41"/>
        <v>0</v>
      </c>
      <c r="V97" s="32"/>
      <c r="W97" s="31"/>
      <c r="X97" s="31"/>
      <c r="Y97" s="32"/>
      <c r="Z97" s="31">
        <f t="shared" si="42"/>
        <v>0</v>
      </c>
      <c r="AA97" s="32"/>
      <c r="AB97" s="32"/>
      <c r="AC97" s="31">
        <f t="shared" si="43"/>
        <v>0</v>
      </c>
      <c r="AD97" s="33"/>
      <c r="AE97" s="49"/>
      <c r="AF97" s="34"/>
      <c r="AG97" s="49"/>
      <c r="AH97" s="49"/>
      <c r="AI97" s="34"/>
      <c r="AJ97" s="35"/>
      <c r="AK97" s="35"/>
      <c r="AL97" s="35"/>
      <c r="AM97" s="35"/>
      <c r="AN97" s="35"/>
      <c r="AO97" s="35"/>
      <c r="AP97" s="35"/>
    </row>
    <row r="98" spans="1:42" ht="39.950000000000003" customHeight="1" x14ac:dyDescent="0.2">
      <c r="A98" s="30" t="s">
        <v>87</v>
      </c>
      <c r="B98" s="254" t="s">
        <v>235</v>
      </c>
      <c r="C98" s="255"/>
      <c r="D98" s="256"/>
      <c r="E98" s="32"/>
      <c r="F98" s="33"/>
      <c r="G98" s="31"/>
      <c r="H98" s="31"/>
      <c r="I98" s="31"/>
      <c r="J98" s="31"/>
      <c r="K98" s="31">
        <f t="shared" si="39"/>
        <v>0</v>
      </c>
      <c r="L98" s="31"/>
      <c r="M98" s="48"/>
      <c r="N98" s="48"/>
      <c r="O98" s="32"/>
      <c r="P98" s="31">
        <f t="shared" si="40"/>
        <v>0</v>
      </c>
      <c r="Q98" s="32"/>
      <c r="R98" s="32"/>
      <c r="S98" s="31"/>
      <c r="T98" s="32"/>
      <c r="U98" s="31">
        <f t="shared" si="41"/>
        <v>0</v>
      </c>
      <c r="V98" s="32"/>
      <c r="W98" s="31"/>
      <c r="X98" s="31"/>
      <c r="Y98" s="32"/>
      <c r="Z98" s="31">
        <f t="shared" si="42"/>
        <v>0</v>
      </c>
      <c r="AA98" s="32"/>
      <c r="AB98" s="32"/>
      <c r="AC98" s="31">
        <f t="shared" si="43"/>
        <v>0</v>
      </c>
      <c r="AD98" s="33"/>
      <c r="AE98" s="49"/>
      <c r="AF98" s="34"/>
      <c r="AG98" s="49"/>
      <c r="AH98" s="49"/>
      <c r="AI98" s="34"/>
      <c r="AJ98" s="35"/>
      <c r="AK98" s="35"/>
      <c r="AL98" s="35"/>
      <c r="AM98" s="35"/>
      <c r="AN98" s="35"/>
      <c r="AO98" s="35"/>
      <c r="AP98" s="35"/>
    </row>
    <row r="99" spans="1:42" ht="39.950000000000003" customHeight="1" x14ac:dyDescent="0.2">
      <c r="A99" s="30" t="s">
        <v>88</v>
      </c>
      <c r="B99" s="281" t="s">
        <v>236</v>
      </c>
      <c r="C99" s="281"/>
      <c r="D99" s="281"/>
      <c r="E99" s="32"/>
      <c r="F99" s="33"/>
      <c r="G99" s="31"/>
      <c r="H99" s="31"/>
      <c r="I99" s="31"/>
      <c r="J99" s="31">
        <v>5</v>
      </c>
      <c r="K99" s="31">
        <f t="shared" si="39"/>
        <v>2</v>
      </c>
      <c r="L99" s="31">
        <v>2</v>
      </c>
      <c r="M99" s="48">
        <v>1</v>
      </c>
      <c r="N99" s="48"/>
      <c r="O99" s="32"/>
      <c r="P99" s="31">
        <f t="shared" si="40"/>
        <v>1</v>
      </c>
      <c r="Q99" s="32">
        <v>1</v>
      </c>
      <c r="R99" s="32"/>
      <c r="S99" s="31"/>
      <c r="T99" s="32"/>
      <c r="U99" s="31">
        <f t="shared" si="41"/>
        <v>0</v>
      </c>
      <c r="V99" s="32"/>
      <c r="W99" s="31"/>
      <c r="X99" s="31"/>
      <c r="Y99" s="32"/>
      <c r="Z99" s="31">
        <f t="shared" si="42"/>
        <v>1</v>
      </c>
      <c r="AA99" s="32"/>
      <c r="AB99" s="32"/>
      <c r="AC99" s="31">
        <f t="shared" si="43"/>
        <v>1</v>
      </c>
      <c r="AD99" s="33"/>
      <c r="AE99" s="49"/>
      <c r="AF99" s="34">
        <v>1</v>
      </c>
      <c r="AG99" s="49">
        <v>1</v>
      </c>
      <c r="AH99" s="49"/>
      <c r="AI99" s="34">
        <v>1</v>
      </c>
      <c r="AJ99" s="35"/>
      <c r="AK99" s="35">
        <v>1</v>
      </c>
      <c r="AL99" s="35"/>
      <c r="AM99" s="35"/>
      <c r="AN99" s="35"/>
      <c r="AO99" s="35"/>
      <c r="AP99" s="35"/>
    </row>
    <row r="100" spans="1:42" ht="39.950000000000003" customHeight="1" x14ac:dyDescent="0.2">
      <c r="A100" s="30" t="s">
        <v>89</v>
      </c>
      <c r="B100" s="254" t="s">
        <v>237</v>
      </c>
      <c r="C100" s="255"/>
      <c r="D100" s="256"/>
      <c r="E100" s="32"/>
      <c r="F100" s="33"/>
      <c r="G100" s="31"/>
      <c r="H100" s="31"/>
      <c r="I100" s="31"/>
      <c r="J100" s="31"/>
      <c r="K100" s="31">
        <f t="shared" si="39"/>
        <v>0</v>
      </c>
      <c r="L100" s="31"/>
      <c r="M100" s="48"/>
      <c r="N100" s="48"/>
      <c r="O100" s="32"/>
      <c r="P100" s="31">
        <f t="shared" si="40"/>
        <v>0</v>
      </c>
      <c r="Q100" s="32"/>
      <c r="R100" s="32"/>
      <c r="S100" s="31"/>
      <c r="T100" s="32"/>
      <c r="U100" s="31">
        <f t="shared" si="41"/>
        <v>0</v>
      </c>
      <c r="V100" s="32"/>
      <c r="W100" s="31"/>
      <c r="X100" s="31"/>
      <c r="Y100" s="32"/>
      <c r="Z100" s="31">
        <f t="shared" si="42"/>
        <v>0</v>
      </c>
      <c r="AA100" s="32"/>
      <c r="AB100" s="32"/>
      <c r="AC100" s="31">
        <f t="shared" si="43"/>
        <v>0</v>
      </c>
      <c r="AD100" s="33"/>
      <c r="AE100" s="49"/>
      <c r="AF100" s="34"/>
      <c r="AG100" s="49"/>
      <c r="AH100" s="49"/>
      <c r="AI100" s="34"/>
      <c r="AJ100" s="35"/>
      <c r="AK100" s="35"/>
      <c r="AL100" s="35"/>
      <c r="AM100" s="35"/>
      <c r="AN100" s="35"/>
      <c r="AO100" s="35"/>
      <c r="AP100" s="35"/>
    </row>
    <row r="101" spans="1:42" ht="39.950000000000003" customHeight="1" x14ac:dyDescent="0.2">
      <c r="A101" s="30" t="s">
        <v>238</v>
      </c>
      <c r="B101" s="254" t="s">
        <v>239</v>
      </c>
      <c r="C101" s="255"/>
      <c r="D101" s="256"/>
      <c r="E101" s="32"/>
      <c r="F101" s="33"/>
      <c r="G101" s="31"/>
      <c r="H101" s="31"/>
      <c r="I101" s="31"/>
      <c r="J101" s="31">
        <v>8</v>
      </c>
      <c r="K101" s="31">
        <f t="shared" si="39"/>
        <v>7</v>
      </c>
      <c r="L101" s="31">
        <v>1</v>
      </c>
      <c r="M101" s="48"/>
      <c r="N101" s="48"/>
      <c r="O101" s="32"/>
      <c r="P101" s="31">
        <f t="shared" si="40"/>
        <v>6</v>
      </c>
      <c r="Q101" s="32">
        <v>3</v>
      </c>
      <c r="R101" s="32"/>
      <c r="S101" s="31">
        <v>1</v>
      </c>
      <c r="T101" s="32"/>
      <c r="U101" s="31">
        <f t="shared" si="41"/>
        <v>2</v>
      </c>
      <c r="V101" s="32">
        <v>2</v>
      </c>
      <c r="W101" s="31"/>
      <c r="X101" s="31"/>
      <c r="Y101" s="32"/>
      <c r="Z101" s="31">
        <f t="shared" si="42"/>
        <v>6</v>
      </c>
      <c r="AA101" s="32"/>
      <c r="AB101" s="32"/>
      <c r="AC101" s="31">
        <f t="shared" si="43"/>
        <v>1</v>
      </c>
      <c r="AD101" s="33"/>
      <c r="AE101" s="49"/>
      <c r="AF101" s="34"/>
      <c r="AG101" s="49"/>
      <c r="AH101" s="49"/>
      <c r="AI101" s="34"/>
      <c r="AJ101" s="35"/>
      <c r="AK101" s="35"/>
      <c r="AL101" s="35"/>
      <c r="AM101" s="35"/>
      <c r="AN101" s="35"/>
      <c r="AO101" s="35"/>
      <c r="AP101" s="35"/>
    </row>
    <row r="102" spans="1:42" ht="39.950000000000003" customHeight="1" x14ac:dyDescent="0.2">
      <c r="A102" s="30" t="s">
        <v>90</v>
      </c>
      <c r="B102" s="254" t="s">
        <v>168</v>
      </c>
      <c r="C102" s="255"/>
      <c r="D102" s="256"/>
      <c r="E102" s="32"/>
      <c r="F102" s="33"/>
      <c r="G102" s="31"/>
      <c r="H102" s="31"/>
      <c r="I102" s="31"/>
      <c r="J102" s="31"/>
      <c r="K102" s="31">
        <f t="shared" si="39"/>
        <v>0</v>
      </c>
      <c r="L102" s="31"/>
      <c r="M102" s="48"/>
      <c r="N102" s="48"/>
      <c r="O102" s="32"/>
      <c r="P102" s="31">
        <f t="shared" si="40"/>
        <v>0</v>
      </c>
      <c r="Q102" s="32"/>
      <c r="R102" s="32"/>
      <c r="S102" s="31"/>
      <c r="T102" s="32"/>
      <c r="U102" s="31">
        <f t="shared" si="41"/>
        <v>0</v>
      </c>
      <c r="V102" s="32"/>
      <c r="W102" s="31"/>
      <c r="X102" s="31"/>
      <c r="Y102" s="32"/>
      <c r="Z102" s="31">
        <f t="shared" si="42"/>
        <v>0</v>
      </c>
      <c r="AA102" s="32"/>
      <c r="AB102" s="32"/>
      <c r="AC102" s="31">
        <f t="shared" si="43"/>
        <v>0</v>
      </c>
      <c r="AD102" s="33"/>
      <c r="AE102" s="49"/>
      <c r="AF102" s="34"/>
      <c r="AG102" s="49"/>
      <c r="AH102" s="49"/>
      <c r="AI102" s="34"/>
      <c r="AJ102" s="35"/>
      <c r="AK102" s="35"/>
      <c r="AL102" s="35"/>
      <c r="AM102" s="35"/>
      <c r="AN102" s="35"/>
      <c r="AO102" s="35"/>
      <c r="AP102" s="35"/>
    </row>
    <row r="103" spans="1:42" ht="39.950000000000003" customHeight="1" x14ac:dyDescent="0.2">
      <c r="A103" s="30" t="s">
        <v>240</v>
      </c>
      <c r="B103" s="254" t="s">
        <v>241</v>
      </c>
      <c r="C103" s="255"/>
      <c r="D103" s="256"/>
      <c r="E103" s="32"/>
      <c r="F103" s="33"/>
      <c r="G103" s="31"/>
      <c r="H103" s="31"/>
      <c r="I103" s="31"/>
      <c r="J103" s="31"/>
      <c r="K103" s="31">
        <f t="shared" si="39"/>
        <v>0</v>
      </c>
      <c r="L103" s="31"/>
      <c r="M103" s="48"/>
      <c r="N103" s="48"/>
      <c r="O103" s="32"/>
      <c r="P103" s="31">
        <f t="shared" si="40"/>
        <v>0</v>
      </c>
      <c r="Q103" s="32"/>
      <c r="R103" s="32"/>
      <c r="S103" s="31"/>
      <c r="T103" s="32"/>
      <c r="U103" s="31">
        <f t="shared" si="41"/>
        <v>0</v>
      </c>
      <c r="V103" s="32"/>
      <c r="W103" s="31"/>
      <c r="X103" s="31"/>
      <c r="Y103" s="32"/>
      <c r="Z103" s="31">
        <f t="shared" si="42"/>
        <v>0</v>
      </c>
      <c r="AA103" s="32"/>
      <c r="AB103" s="32"/>
      <c r="AC103" s="31">
        <f t="shared" si="43"/>
        <v>0</v>
      </c>
      <c r="AD103" s="33"/>
      <c r="AE103" s="49"/>
      <c r="AF103" s="34"/>
      <c r="AG103" s="49"/>
      <c r="AH103" s="49"/>
      <c r="AI103" s="34"/>
      <c r="AJ103" s="35"/>
      <c r="AK103" s="35"/>
      <c r="AL103" s="35"/>
      <c r="AM103" s="35"/>
      <c r="AN103" s="35"/>
      <c r="AO103" s="35"/>
      <c r="AP103" s="35"/>
    </row>
    <row r="104" spans="1:42" ht="39.950000000000003" customHeight="1" x14ac:dyDescent="0.2">
      <c r="A104" s="30" t="s">
        <v>242</v>
      </c>
      <c r="B104" s="254" t="s">
        <v>243</v>
      </c>
      <c r="C104" s="255"/>
      <c r="D104" s="256"/>
      <c r="E104" s="32"/>
      <c r="F104" s="33"/>
      <c r="G104" s="31"/>
      <c r="H104" s="31"/>
      <c r="I104" s="31"/>
      <c r="J104" s="31"/>
      <c r="K104" s="31">
        <f t="shared" si="39"/>
        <v>0</v>
      </c>
      <c r="L104" s="31"/>
      <c r="M104" s="48"/>
      <c r="N104" s="48"/>
      <c r="O104" s="32"/>
      <c r="P104" s="31">
        <f t="shared" si="40"/>
        <v>0</v>
      </c>
      <c r="Q104" s="32"/>
      <c r="R104" s="32"/>
      <c r="S104" s="31"/>
      <c r="T104" s="32"/>
      <c r="U104" s="31">
        <f t="shared" si="41"/>
        <v>0</v>
      </c>
      <c r="V104" s="32"/>
      <c r="W104" s="31"/>
      <c r="X104" s="31"/>
      <c r="Y104" s="32"/>
      <c r="Z104" s="31">
        <f t="shared" si="42"/>
        <v>0</v>
      </c>
      <c r="AA104" s="32"/>
      <c r="AB104" s="32"/>
      <c r="AC104" s="31">
        <f t="shared" si="43"/>
        <v>0</v>
      </c>
      <c r="AD104" s="33"/>
      <c r="AE104" s="49"/>
      <c r="AF104" s="34"/>
      <c r="AG104" s="49"/>
      <c r="AH104" s="49"/>
      <c r="AI104" s="34"/>
      <c r="AJ104" s="35"/>
      <c r="AK104" s="35"/>
      <c r="AL104" s="35"/>
      <c r="AM104" s="35"/>
      <c r="AN104" s="35"/>
      <c r="AO104" s="35"/>
      <c r="AP104" s="35"/>
    </row>
    <row r="105" spans="1:42" s="126" customFormat="1" ht="39.950000000000003" customHeight="1" x14ac:dyDescent="0.2">
      <c r="A105" s="124" t="s">
        <v>91</v>
      </c>
      <c r="B105" s="269" t="s">
        <v>244</v>
      </c>
      <c r="C105" s="270"/>
      <c r="D105" s="271"/>
      <c r="E105" s="57">
        <f>SUM(E106:E109)</f>
        <v>1</v>
      </c>
      <c r="F105" s="57">
        <f t="shared" ref="F105:AP105" si="44">SUM(F106:F109)</f>
        <v>0</v>
      </c>
      <c r="G105" s="57">
        <f t="shared" si="44"/>
        <v>1</v>
      </c>
      <c r="H105" s="57">
        <f t="shared" si="44"/>
        <v>0</v>
      </c>
      <c r="I105" s="57">
        <f t="shared" si="44"/>
        <v>0</v>
      </c>
      <c r="J105" s="57">
        <f t="shared" si="44"/>
        <v>70</v>
      </c>
      <c r="K105" s="57">
        <f t="shared" si="44"/>
        <v>65</v>
      </c>
      <c r="L105" s="57">
        <f t="shared" si="44"/>
        <v>3</v>
      </c>
      <c r="M105" s="57">
        <f t="shared" si="44"/>
        <v>2</v>
      </c>
      <c r="N105" s="57">
        <f t="shared" si="44"/>
        <v>0</v>
      </c>
      <c r="O105" s="57">
        <f t="shared" si="44"/>
        <v>0</v>
      </c>
      <c r="P105" s="57">
        <f t="shared" si="44"/>
        <v>52</v>
      </c>
      <c r="Q105" s="57">
        <f t="shared" si="44"/>
        <v>17</v>
      </c>
      <c r="R105" s="57">
        <f t="shared" si="44"/>
        <v>2</v>
      </c>
      <c r="S105" s="57">
        <f t="shared" si="44"/>
        <v>30</v>
      </c>
      <c r="T105" s="57">
        <f t="shared" si="44"/>
        <v>0</v>
      </c>
      <c r="U105" s="57">
        <f t="shared" si="44"/>
        <v>3</v>
      </c>
      <c r="V105" s="57">
        <f t="shared" si="44"/>
        <v>0</v>
      </c>
      <c r="W105" s="57">
        <f t="shared" si="44"/>
        <v>0</v>
      </c>
      <c r="X105" s="57">
        <f t="shared" si="44"/>
        <v>3</v>
      </c>
      <c r="Y105" s="57">
        <f t="shared" si="44"/>
        <v>4</v>
      </c>
      <c r="Z105" s="57">
        <f t="shared" si="44"/>
        <v>56</v>
      </c>
      <c r="AA105" s="57">
        <f t="shared" si="44"/>
        <v>0</v>
      </c>
      <c r="AB105" s="57">
        <f t="shared" si="44"/>
        <v>1</v>
      </c>
      <c r="AC105" s="57">
        <f t="shared" si="44"/>
        <v>10</v>
      </c>
      <c r="AD105" s="57">
        <f t="shared" si="44"/>
        <v>1</v>
      </c>
      <c r="AE105" s="57">
        <f t="shared" si="44"/>
        <v>8</v>
      </c>
      <c r="AF105" s="57">
        <f t="shared" si="44"/>
        <v>19</v>
      </c>
      <c r="AG105" s="57">
        <f t="shared" si="44"/>
        <v>27</v>
      </c>
      <c r="AH105" s="57">
        <f t="shared" si="44"/>
        <v>5</v>
      </c>
      <c r="AI105" s="57">
        <f t="shared" si="44"/>
        <v>22</v>
      </c>
      <c r="AJ105" s="57">
        <f t="shared" si="44"/>
        <v>0</v>
      </c>
      <c r="AK105" s="125">
        <f t="shared" si="44"/>
        <v>12</v>
      </c>
      <c r="AL105" s="57">
        <f t="shared" si="44"/>
        <v>1</v>
      </c>
      <c r="AM105" s="57">
        <f t="shared" si="44"/>
        <v>0</v>
      </c>
      <c r="AN105" s="57">
        <f t="shared" si="44"/>
        <v>1</v>
      </c>
      <c r="AO105" s="57">
        <f t="shared" si="44"/>
        <v>1</v>
      </c>
      <c r="AP105" s="57">
        <f t="shared" si="44"/>
        <v>0</v>
      </c>
    </row>
    <row r="106" spans="1:42" ht="90" customHeight="1" x14ac:dyDescent="0.2">
      <c r="A106" s="30" t="s">
        <v>92</v>
      </c>
      <c r="B106" s="254" t="s">
        <v>245</v>
      </c>
      <c r="C106" s="255"/>
      <c r="D106" s="256"/>
      <c r="E106" s="31"/>
      <c r="F106" s="31"/>
      <c r="G106" s="31"/>
      <c r="H106" s="31"/>
      <c r="I106" s="31"/>
      <c r="J106" s="31"/>
      <c r="K106" s="31">
        <f>J106-L106-M106</f>
        <v>0</v>
      </c>
      <c r="L106" s="31"/>
      <c r="M106" s="48"/>
      <c r="N106" s="48"/>
      <c r="O106" s="32"/>
      <c r="P106" s="31">
        <f>Q106+R106+S106+T106+U106</f>
        <v>0</v>
      </c>
      <c r="Q106" s="32"/>
      <c r="R106" s="32"/>
      <c r="S106" s="31"/>
      <c r="T106" s="32"/>
      <c r="U106" s="31">
        <f>V106+W106+X106</f>
        <v>0</v>
      </c>
      <c r="V106" s="32"/>
      <c r="W106" s="31"/>
      <c r="X106" s="31"/>
      <c r="Y106" s="32"/>
      <c r="Z106" s="31">
        <f>P106+Y106</f>
        <v>0</v>
      </c>
      <c r="AA106" s="32"/>
      <c r="AB106" s="32"/>
      <c r="AC106" s="31">
        <f>F106+G106+K106-Z106-AA106-O106-N106</f>
        <v>0</v>
      </c>
      <c r="AD106" s="33"/>
      <c r="AE106" s="49"/>
      <c r="AF106" s="49"/>
      <c r="AG106" s="49"/>
      <c r="AH106" s="49"/>
      <c r="AI106" s="34"/>
      <c r="AJ106" s="35"/>
      <c r="AK106" s="35"/>
      <c r="AL106" s="35"/>
      <c r="AM106" s="35"/>
      <c r="AN106" s="35"/>
      <c r="AO106" s="35"/>
      <c r="AP106" s="35"/>
    </row>
    <row r="107" spans="1:42" ht="39.950000000000003" customHeight="1" x14ac:dyDescent="0.2">
      <c r="A107" s="30" t="s">
        <v>93</v>
      </c>
      <c r="B107" s="254" t="s">
        <v>168</v>
      </c>
      <c r="C107" s="255"/>
      <c r="D107" s="256"/>
      <c r="E107" s="31"/>
      <c r="F107" s="31"/>
      <c r="G107" s="31"/>
      <c r="H107" s="31"/>
      <c r="I107" s="31"/>
      <c r="J107" s="31"/>
      <c r="K107" s="31">
        <f>J107-L107-M107</f>
        <v>0</v>
      </c>
      <c r="L107" s="31"/>
      <c r="M107" s="48"/>
      <c r="N107" s="48"/>
      <c r="O107" s="32"/>
      <c r="P107" s="31">
        <f>Q107+R107+S107+T107+U107</f>
        <v>0</v>
      </c>
      <c r="Q107" s="32"/>
      <c r="R107" s="32"/>
      <c r="S107" s="31"/>
      <c r="T107" s="32"/>
      <c r="U107" s="31">
        <f>V107+W107+X107</f>
        <v>0</v>
      </c>
      <c r="V107" s="32"/>
      <c r="W107" s="31"/>
      <c r="X107" s="31"/>
      <c r="Y107" s="32"/>
      <c r="Z107" s="31">
        <f>P107+Y107</f>
        <v>0</v>
      </c>
      <c r="AA107" s="32"/>
      <c r="AB107" s="32"/>
      <c r="AC107" s="31">
        <f>F107+G107+K107-Z107-AA107-O107-N107</f>
        <v>0</v>
      </c>
      <c r="AD107" s="33"/>
      <c r="AE107" s="49"/>
      <c r="AF107" s="49"/>
      <c r="AG107" s="49"/>
      <c r="AH107" s="49"/>
      <c r="AI107" s="34"/>
      <c r="AJ107" s="35"/>
      <c r="AK107" s="35"/>
      <c r="AL107" s="35"/>
      <c r="AM107" s="35"/>
      <c r="AN107" s="35"/>
      <c r="AO107" s="35"/>
      <c r="AP107" s="35"/>
    </row>
    <row r="108" spans="1:42" ht="70.5" customHeight="1" x14ac:dyDescent="0.2">
      <c r="A108" s="30" t="s">
        <v>246</v>
      </c>
      <c r="B108" s="254" t="s">
        <v>249</v>
      </c>
      <c r="C108" s="255"/>
      <c r="D108" s="256"/>
      <c r="E108" s="31"/>
      <c r="F108" s="31"/>
      <c r="G108" s="31"/>
      <c r="H108" s="31"/>
      <c r="I108" s="31"/>
      <c r="J108" s="31"/>
      <c r="K108" s="31">
        <f>J108-L108-M108</f>
        <v>0</v>
      </c>
      <c r="L108" s="31"/>
      <c r="M108" s="48"/>
      <c r="N108" s="48"/>
      <c r="O108" s="32"/>
      <c r="P108" s="31">
        <f>Q108+R108+S108+T108+U108</f>
        <v>0</v>
      </c>
      <c r="Q108" s="32"/>
      <c r="R108" s="32"/>
      <c r="S108" s="31"/>
      <c r="T108" s="32"/>
      <c r="U108" s="31">
        <f>V108+W108+X108</f>
        <v>0</v>
      </c>
      <c r="V108" s="32"/>
      <c r="W108" s="31"/>
      <c r="X108" s="31"/>
      <c r="Y108" s="32"/>
      <c r="Z108" s="31">
        <f>P108+Y108</f>
        <v>0</v>
      </c>
      <c r="AA108" s="32"/>
      <c r="AB108" s="32"/>
      <c r="AC108" s="31">
        <f>F108+G108+K108-Z108-AA108-O108-N108</f>
        <v>0</v>
      </c>
      <c r="AD108" s="33"/>
      <c r="AE108" s="49"/>
      <c r="AF108" s="49"/>
      <c r="AG108" s="49"/>
      <c r="AH108" s="49"/>
      <c r="AI108" s="34"/>
      <c r="AJ108" s="35"/>
      <c r="AK108" s="35"/>
      <c r="AL108" s="35"/>
      <c r="AM108" s="35"/>
      <c r="AN108" s="35"/>
      <c r="AO108" s="35"/>
      <c r="AP108" s="35"/>
    </row>
    <row r="109" spans="1:42" s="136" customFormat="1" ht="30" customHeight="1" x14ac:dyDescent="0.2">
      <c r="A109" s="129" t="s">
        <v>248</v>
      </c>
      <c r="B109" s="278" t="s">
        <v>250</v>
      </c>
      <c r="C109" s="279"/>
      <c r="D109" s="280"/>
      <c r="E109" s="118">
        <v>1</v>
      </c>
      <c r="F109" s="130"/>
      <c r="G109" s="131">
        <v>1</v>
      </c>
      <c r="H109" s="131"/>
      <c r="I109" s="131"/>
      <c r="J109" s="131">
        <v>70</v>
      </c>
      <c r="K109" s="131">
        <f>J109-L109-M109</f>
        <v>65</v>
      </c>
      <c r="L109" s="131">
        <v>3</v>
      </c>
      <c r="M109" s="132">
        <v>2</v>
      </c>
      <c r="N109" s="132"/>
      <c r="O109" s="118"/>
      <c r="P109" s="131">
        <f>Q109+R109+S109+T109+U109</f>
        <v>52</v>
      </c>
      <c r="Q109" s="118">
        <v>17</v>
      </c>
      <c r="R109" s="118">
        <v>2</v>
      </c>
      <c r="S109" s="131">
        <v>30</v>
      </c>
      <c r="T109" s="118"/>
      <c r="U109" s="131">
        <f>V109+W109+X109</f>
        <v>3</v>
      </c>
      <c r="V109" s="118"/>
      <c r="W109" s="131"/>
      <c r="X109" s="131">
        <v>3</v>
      </c>
      <c r="Y109" s="118">
        <v>4</v>
      </c>
      <c r="Z109" s="131">
        <f>P109+Y109</f>
        <v>56</v>
      </c>
      <c r="AA109" s="118"/>
      <c r="AB109" s="118">
        <v>1</v>
      </c>
      <c r="AC109" s="131">
        <f>F109+G109+K109-Z109-AA109-O109-N109</f>
        <v>10</v>
      </c>
      <c r="AD109" s="130">
        <v>1</v>
      </c>
      <c r="AE109" s="133">
        <v>8</v>
      </c>
      <c r="AF109" s="134">
        <v>19</v>
      </c>
      <c r="AG109" s="133">
        <v>27</v>
      </c>
      <c r="AH109" s="133">
        <v>5</v>
      </c>
      <c r="AI109" s="134">
        <v>22</v>
      </c>
      <c r="AJ109" s="135"/>
      <c r="AK109" s="135">
        <v>12</v>
      </c>
      <c r="AL109" s="135">
        <v>1</v>
      </c>
      <c r="AM109" s="135"/>
      <c r="AN109" s="135">
        <v>1</v>
      </c>
      <c r="AO109" s="135">
        <v>1</v>
      </c>
      <c r="AP109" s="135"/>
    </row>
    <row r="110" spans="1:42" s="126" customFormat="1" ht="65.25" customHeight="1" x14ac:dyDescent="0.2">
      <c r="A110" s="124" t="s">
        <v>94</v>
      </c>
      <c r="B110" s="269" t="s">
        <v>251</v>
      </c>
      <c r="C110" s="270"/>
      <c r="D110" s="271"/>
      <c r="E110" s="57">
        <f>SUM(E111:E118)</f>
        <v>125</v>
      </c>
      <c r="F110" s="57">
        <f t="shared" ref="F110:AP110" si="45">SUM(F111:F118)</f>
        <v>65</v>
      </c>
      <c r="G110" s="57">
        <f t="shared" si="45"/>
        <v>59</v>
      </c>
      <c r="H110" s="57">
        <f t="shared" si="45"/>
        <v>1</v>
      </c>
      <c r="I110" s="57">
        <f t="shared" si="45"/>
        <v>0</v>
      </c>
      <c r="J110" s="57">
        <f t="shared" si="45"/>
        <v>201</v>
      </c>
      <c r="K110" s="57">
        <f t="shared" si="45"/>
        <v>181</v>
      </c>
      <c r="L110" s="57">
        <f t="shared" si="45"/>
        <v>19</v>
      </c>
      <c r="M110" s="57">
        <f t="shared" si="45"/>
        <v>1</v>
      </c>
      <c r="N110" s="57">
        <f t="shared" si="45"/>
        <v>0</v>
      </c>
      <c r="O110" s="57">
        <f t="shared" si="45"/>
        <v>0</v>
      </c>
      <c r="P110" s="57">
        <f t="shared" si="45"/>
        <v>182</v>
      </c>
      <c r="Q110" s="57">
        <f t="shared" si="45"/>
        <v>108</v>
      </c>
      <c r="R110" s="57">
        <f t="shared" si="45"/>
        <v>19</v>
      </c>
      <c r="S110" s="57">
        <f t="shared" si="45"/>
        <v>17</v>
      </c>
      <c r="T110" s="57">
        <f t="shared" si="45"/>
        <v>0</v>
      </c>
      <c r="U110" s="57">
        <f t="shared" si="45"/>
        <v>38</v>
      </c>
      <c r="V110" s="57">
        <f t="shared" si="45"/>
        <v>7</v>
      </c>
      <c r="W110" s="57">
        <f t="shared" si="45"/>
        <v>17</v>
      </c>
      <c r="X110" s="57">
        <f t="shared" si="45"/>
        <v>14</v>
      </c>
      <c r="Y110" s="57">
        <f t="shared" si="45"/>
        <v>1</v>
      </c>
      <c r="Z110" s="57">
        <f t="shared" si="45"/>
        <v>183</v>
      </c>
      <c r="AA110" s="57">
        <f t="shared" si="45"/>
        <v>1</v>
      </c>
      <c r="AB110" s="57">
        <f t="shared" si="45"/>
        <v>2</v>
      </c>
      <c r="AC110" s="57">
        <f t="shared" si="45"/>
        <v>121</v>
      </c>
      <c r="AD110" s="57">
        <f t="shared" si="45"/>
        <v>28</v>
      </c>
      <c r="AE110" s="57">
        <f t="shared" si="45"/>
        <v>27</v>
      </c>
      <c r="AF110" s="57">
        <f t="shared" si="45"/>
        <v>6</v>
      </c>
      <c r="AG110" s="57">
        <f t="shared" si="45"/>
        <v>33</v>
      </c>
      <c r="AH110" s="57">
        <f t="shared" si="45"/>
        <v>7</v>
      </c>
      <c r="AI110" s="57">
        <f t="shared" si="45"/>
        <v>26</v>
      </c>
      <c r="AJ110" s="57">
        <f t="shared" si="45"/>
        <v>0</v>
      </c>
      <c r="AK110" s="125">
        <f t="shared" si="45"/>
        <v>21</v>
      </c>
      <c r="AL110" s="57">
        <f t="shared" si="45"/>
        <v>1</v>
      </c>
      <c r="AM110" s="57">
        <f t="shared" si="45"/>
        <v>0</v>
      </c>
      <c r="AN110" s="57">
        <f t="shared" si="45"/>
        <v>1</v>
      </c>
      <c r="AO110" s="57">
        <f t="shared" si="45"/>
        <v>1</v>
      </c>
      <c r="AP110" s="57">
        <f t="shared" si="45"/>
        <v>0</v>
      </c>
    </row>
    <row r="111" spans="1:42" ht="39.950000000000003" customHeight="1" x14ac:dyDescent="0.2">
      <c r="A111" s="30" t="s">
        <v>95</v>
      </c>
      <c r="B111" s="257" t="s">
        <v>252</v>
      </c>
      <c r="C111" s="258"/>
      <c r="D111" s="259"/>
      <c r="E111" s="32">
        <v>111</v>
      </c>
      <c r="F111" s="33">
        <v>60</v>
      </c>
      <c r="G111" s="31">
        <v>50</v>
      </c>
      <c r="H111" s="31">
        <v>1</v>
      </c>
      <c r="I111" s="31"/>
      <c r="J111" s="31">
        <v>183</v>
      </c>
      <c r="K111" s="31">
        <f t="shared" ref="K111:K118" si="46">J111-L111-M111</f>
        <v>164</v>
      </c>
      <c r="L111" s="31">
        <v>18</v>
      </c>
      <c r="M111" s="48">
        <v>1</v>
      </c>
      <c r="N111" s="48"/>
      <c r="O111" s="32"/>
      <c r="P111" s="31">
        <f t="shared" ref="P111:P118" si="47">Q111+R111+S111+T111+U111</f>
        <v>169</v>
      </c>
      <c r="Q111" s="32">
        <v>101</v>
      </c>
      <c r="R111" s="32">
        <v>18</v>
      </c>
      <c r="S111" s="31">
        <v>15</v>
      </c>
      <c r="T111" s="32"/>
      <c r="U111" s="31">
        <f t="shared" ref="U111:U118" si="48">V111+W111+X111</f>
        <v>35</v>
      </c>
      <c r="V111" s="32">
        <v>7</v>
      </c>
      <c r="W111" s="31">
        <v>14</v>
      </c>
      <c r="X111" s="31">
        <v>14</v>
      </c>
      <c r="Y111" s="32"/>
      <c r="Z111" s="31">
        <f t="shared" ref="Z111:Z118" si="49">P111+Y111</f>
        <v>169</v>
      </c>
      <c r="AA111" s="32">
        <v>1</v>
      </c>
      <c r="AB111" s="32"/>
      <c r="AC111" s="31">
        <f t="shared" ref="AC111:AC118" si="50">F111+G111+K111-Z111-AA111-O111-N111</f>
        <v>104</v>
      </c>
      <c r="AD111" s="33">
        <v>21</v>
      </c>
      <c r="AE111" s="49">
        <v>19</v>
      </c>
      <c r="AF111" s="34">
        <v>5</v>
      </c>
      <c r="AG111" s="49">
        <v>24</v>
      </c>
      <c r="AH111" s="49">
        <v>6</v>
      </c>
      <c r="AI111" s="34">
        <v>18</v>
      </c>
      <c r="AJ111" s="35"/>
      <c r="AK111" s="35">
        <v>15</v>
      </c>
      <c r="AL111" s="35">
        <v>1</v>
      </c>
      <c r="AM111" s="35"/>
      <c r="AN111" s="35">
        <v>1</v>
      </c>
      <c r="AO111" s="35">
        <v>1</v>
      </c>
      <c r="AP111" s="35"/>
    </row>
    <row r="112" spans="1:42" ht="39.950000000000003" customHeight="1" x14ac:dyDescent="0.2">
      <c r="A112" s="30" t="s">
        <v>96</v>
      </c>
      <c r="B112" s="257" t="s">
        <v>253</v>
      </c>
      <c r="C112" s="258"/>
      <c r="D112" s="259"/>
      <c r="E112" s="32"/>
      <c r="F112" s="33"/>
      <c r="G112" s="31"/>
      <c r="H112" s="31"/>
      <c r="I112" s="31"/>
      <c r="J112" s="31"/>
      <c r="K112" s="31">
        <f t="shared" si="46"/>
        <v>0</v>
      </c>
      <c r="L112" s="31"/>
      <c r="M112" s="48"/>
      <c r="N112" s="48"/>
      <c r="O112" s="32"/>
      <c r="P112" s="31">
        <f t="shared" si="47"/>
        <v>0</v>
      </c>
      <c r="Q112" s="32"/>
      <c r="R112" s="32"/>
      <c r="S112" s="31"/>
      <c r="T112" s="32"/>
      <c r="U112" s="31">
        <f t="shared" si="48"/>
        <v>0</v>
      </c>
      <c r="V112" s="32"/>
      <c r="W112" s="31"/>
      <c r="X112" s="31"/>
      <c r="Y112" s="32"/>
      <c r="Z112" s="31">
        <f t="shared" si="49"/>
        <v>0</v>
      </c>
      <c r="AA112" s="32"/>
      <c r="AB112" s="32"/>
      <c r="AC112" s="31">
        <f t="shared" si="50"/>
        <v>0</v>
      </c>
      <c r="AD112" s="33"/>
      <c r="AE112" s="49"/>
      <c r="AF112" s="34"/>
      <c r="AG112" s="49"/>
      <c r="AH112" s="49"/>
      <c r="AI112" s="34"/>
      <c r="AJ112" s="35"/>
      <c r="AK112" s="35"/>
      <c r="AL112" s="35"/>
      <c r="AM112" s="35"/>
      <c r="AN112" s="35"/>
      <c r="AO112" s="35"/>
      <c r="AP112" s="35"/>
    </row>
    <row r="113" spans="1:42" ht="39.950000000000003" customHeight="1" x14ac:dyDescent="0.2">
      <c r="A113" s="30" t="s">
        <v>97</v>
      </c>
      <c r="B113" s="257" t="s">
        <v>254</v>
      </c>
      <c r="C113" s="258"/>
      <c r="D113" s="259"/>
      <c r="E113" s="32">
        <v>8</v>
      </c>
      <c r="F113" s="33">
        <v>4</v>
      </c>
      <c r="G113" s="31">
        <v>4</v>
      </c>
      <c r="H113" s="31"/>
      <c r="I113" s="31"/>
      <c r="J113" s="31">
        <v>13</v>
      </c>
      <c r="K113" s="31">
        <f t="shared" si="46"/>
        <v>12</v>
      </c>
      <c r="L113" s="31">
        <v>1</v>
      </c>
      <c r="M113" s="48"/>
      <c r="N113" s="48"/>
      <c r="O113" s="32"/>
      <c r="P113" s="31">
        <f t="shared" si="47"/>
        <v>6</v>
      </c>
      <c r="Q113" s="32">
        <v>1</v>
      </c>
      <c r="R113" s="32">
        <v>1</v>
      </c>
      <c r="S113" s="31">
        <v>1</v>
      </c>
      <c r="T113" s="32"/>
      <c r="U113" s="31">
        <f t="shared" si="48"/>
        <v>3</v>
      </c>
      <c r="V113" s="32"/>
      <c r="W113" s="31">
        <v>3</v>
      </c>
      <c r="X113" s="31"/>
      <c r="Y113" s="32"/>
      <c r="Z113" s="31">
        <f t="shared" si="49"/>
        <v>6</v>
      </c>
      <c r="AA113" s="32"/>
      <c r="AB113" s="32">
        <v>1</v>
      </c>
      <c r="AC113" s="31">
        <f t="shared" si="50"/>
        <v>14</v>
      </c>
      <c r="AD113" s="33">
        <v>5</v>
      </c>
      <c r="AE113" s="49">
        <v>2</v>
      </c>
      <c r="AF113" s="34">
        <v>1</v>
      </c>
      <c r="AG113" s="49">
        <v>3</v>
      </c>
      <c r="AH113" s="49"/>
      <c r="AI113" s="34">
        <v>3</v>
      </c>
      <c r="AJ113" s="35"/>
      <c r="AK113" s="35">
        <v>2</v>
      </c>
      <c r="AL113" s="35"/>
      <c r="AM113" s="35"/>
      <c r="AN113" s="35"/>
      <c r="AO113" s="35"/>
      <c r="AP113" s="35"/>
    </row>
    <row r="114" spans="1:42" ht="39.950000000000003" customHeight="1" x14ac:dyDescent="0.2">
      <c r="A114" s="30" t="s">
        <v>98</v>
      </c>
      <c r="B114" s="257" t="s">
        <v>255</v>
      </c>
      <c r="C114" s="258"/>
      <c r="D114" s="259"/>
      <c r="E114" s="32"/>
      <c r="F114" s="33"/>
      <c r="G114" s="31"/>
      <c r="H114" s="31"/>
      <c r="I114" s="31"/>
      <c r="J114" s="31"/>
      <c r="K114" s="31">
        <f t="shared" si="46"/>
        <v>0</v>
      </c>
      <c r="L114" s="31"/>
      <c r="M114" s="48"/>
      <c r="N114" s="48"/>
      <c r="O114" s="32"/>
      <c r="P114" s="31">
        <f t="shared" si="47"/>
        <v>0</v>
      </c>
      <c r="Q114" s="32"/>
      <c r="R114" s="32"/>
      <c r="S114" s="31"/>
      <c r="T114" s="32"/>
      <c r="U114" s="31">
        <f t="shared" si="48"/>
        <v>0</v>
      </c>
      <c r="V114" s="32"/>
      <c r="W114" s="31"/>
      <c r="X114" s="31"/>
      <c r="Y114" s="32"/>
      <c r="Z114" s="31">
        <f t="shared" si="49"/>
        <v>0</v>
      </c>
      <c r="AA114" s="32"/>
      <c r="AB114" s="32"/>
      <c r="AC114" s="31">
        <f t="shared" si="50"/>
        <v>0</v>
      </c>
      <c r="AD114" s="33"/>
      <c r="AE114" s="49"/>
      <c r="AF114" s="34"/>
      <c r="AG114" s="49"/>
      <c r="AH114" s="49"/>
      <c r="AI114" s="34"/>
      <c r="AJ114" s="35"/>
      <c r="AK114" s="35"/>
      <c r="AL114" s="35"/>
      <c r="AM114" s="35"/>
      <c r="AN114" s="35"/>
      <c r="AO114" s="35"/>
      <c r="AP114" s="35"/>
    </row>
    <row r="115" spans="1:42" ht="58.5" customHeight="1" x14ac:dyDescent="0.2">
      <c r="A115" s="30" t="s">
        <v>99</v>
      </c>
      <c r="B115" s="257" t="s">
        <v>256</v>
      </c>
      <c r="C115" s="258"/>
      <c r="D115" s="259"/>
      <c r="E115" s="32"/>
      <c r="F115" s="33"/>
      <c r="G115" s="31"/>
      <c r="H115" s="31"/>
      <c r="I115" s="31"/>
      <c r="J115" s="31"/>
      <c r="K115" s="31">
        <f t="shared" si="46"/>
        <v>0</v>
      </c>
      <c r="L115" s="31"/>
      <c r="M115" s="48"/>
      <c r="N115" s="48"/>
      <c r="O115" s="32"/>
      <c r="P115" s="31">
        <f t="shared" si="47"/>
        <v>0</v>
      </c>
      <c r="Q115" s="32"/>
      <c r="R115" s="32"/>
      <c r="S115" s="31"/>
      <c r="T115" s="32"/>
      <c r="U115" s="31">
        <f t="shared" si="48"/>
        <v>0</v>
      </c>
      <c r="V115" s="32"/>
      <c r="W115" s="31"/>
      <c r="X115" s="31"/>
      <c r="Y115" s="32"/>
      <c r="Z115" s="31">
        <f t="shared" si="49"/>
        <v>0</v>
      </c>
      <c r="AA115" s="32"/>
      <c r="AB115" s="32"/>
      <c r="AC115" s="31">
        <f t="shared" si="50"/>
        <v>0</v>
      </c>
      <c r="AD115" s="33"/>
      <c r="AE115" s="49"/>
      <c r="AF115" s="34"/>
      <c r="AG115" s="49"/>
      <c r="AH115" s="49"/>
      <c r="AI115" s="34"/>
      <c r="AJ115" s="35"/>
      <c r="AK115" s="35"/>
      <c r="AL115" s="35"/>
      <c r="AM115" s="35"/>
      <c r="AN115" s="35"/>
      <c r="AO115" s="35"/>
      <c r="AP115" s="35"/>
    </row>
    <row r="116" spans="1:42" ht="39.950000000000003" customHeight="1" x14ac:dyDescent="0.2">
      <c r="A116" s="30" t="s">
        <v>100</v>
      </c>
      <c r="B116" s="257" t="s">
        <v>257</v>
      </c>
      <c r="C116" s="258"/>
      <c r="D116" s="259"/>
      <c r="E116" s="32">
        <v>1</v>
      </c>
      <c r="F116" s="33">
        <v>1</v>
      </c>
      <c r="G116" s="31"/>
      <c r="H116" s="31"/>
      <c r="I116" s="31"/>
      <c r="J116" s="31">
        <v>3</v>
      </c>
      <c r="K116" s="31">
        <f t="shared" si="46"/>
        <v>3</v>
      </c>
      <c r="L116" s="31"/>
      <c r="M116" s="48"/>
      <c r="N116" s="48"/>
      <c r="O116" s="32"/>
      <c r="P116" s="31">
        <f t="shared" si="47"/>
        <v>2</v>
      </c>
      <c r="Q116" s="32">
        <v>2</v>
      </c>
      <c r="R116" s="32"/>
      <c r="S116" s="31"/>
      <c r="T116" s="32"/>
      <c r="U116" s="31">
        <f t="shared" si="48"/>
        <v>0</v>
      </c>
      <c r="V116" s="32"/>
      <c r="W116" s="31"/>
      <c r="X116" s="31"/>
      <c r="Y116" s="32"/>
      <c r="Z116" s="31">
        <f t="shared" si="49"/>
        <v>2</v>
      </c>
      <c r="AA116" s="32"/>
      <c r="AB116" s="32"/>
      <c r="AC116" s="31">
        <f t="shared" si="50"/>
        <v>2</v>
      </c>
      <c r="AD116" s="33">
        <v>1</v>
      </c>
      <c r="AE116" s="49"/>
      <c r="AF116" s="34"/>
      <c r="AG116" s="49"/>
      <c r="AH116" s="49"/>
      <c r="AI116" s="34"/>
      <c r="AJ116" s="35"/>
      <c r="AK116" s="35"/>
      <c r="AL116" s="35"/>
      <c r="AM116" s="35"/>
      <c r="AN116" s="35"/>
      <c r="AO116" s="35"/>
      <c r="AP116" s="35"/>
    </row>
    <row r="117" spans="1:42" ht="39.950000000000003" customHeight="1" x14ac:dyDescent="0.2">
      <c r="A117" s="30" t="s">
        <v>101</v>
      </c>
      <c r="B117" s="257" t="s">
        <v>258</v>
      </c>
      <c r="C117" s="258"/>
      <c r="D117" s="259"/>
      <c r="E117" s="32"/>
      <c r="F117" s="33"/>
      <c r="G117" s="31"/>
      <c r="H117" s="31"/>
      <c r="I117" s="31"/>
      <c r="J117" s="31"/>
      <c r="K117" s="31">
        <f t="shared" si="46"/>
        <v>0</v>
      </c>
      <c r="L117" s="31"/>
      <c r="M117" s="48"/>
      <c r="N117" s="48"/>
      <c r="O117" s="32"/>
      <c r="P117" s="31">
        <f t="shared" si="47"/>
        <v>0</v>
      </c>
      <c r="Q117" s="32"/>
      <c r="R117" s="32"/>
      <c r="S117" s="31"/>
      <c r="T117" s="32"/>
      <c r="U117" s="31">
        <f t="shared" si="48"/>
        <v>0</v>
      </c>
      <c r="V117" s="32"/>
      <c r="W117" s="31"/>
      <c r="X117" s="31"/>
      <c r="Y117" s="32"/>
      <c r="Z117" s="31">
        <f t="shared" si="49"/>
        <v>0</v>
      </c>
      <c r="AA117" s="32"/>
      <c r="AB117" s="32"/>
      <c r="AC117" s="31">
        <f t="shared" si="50"/>
        <v>0</v>
      </c>
      <c r="AD117" s="33"/>
      <c r="AE117" s="49"/>
      <c r="AF117" s="34"/>
      <c r="AG117" s="49"/>
      <c r="AH117" s="49"/>
      <c r="AI117" s="34"/>
      <c r="AJ117" s="35"/>
      <c r="AK117" s="35"/>
      <c r="AL117" s="35"/>
      <c r="AM117" s="35"/>
      <c r="AN117" s="35"/>
      <c r="AO117" s="35"/>
      <c r="AP117" s="35"/>
    </row>
    <row r="118" spans="1:42" ht="39.950000000000003" customHeight="1" x14ac:dyDescent="0.2">
      <c r="A118" s="30" t="s">
        <v>102</v>
      </c>
      <c r="B118" s="257" t="s">
        <v>168</v>
      </c>
      <c r="C118" s="258"/>
      <c r="D118" s="259"/>
      <c r="E118" s="32">
        <v>5</v>
      </c>
      <c r="F118" s="33"/>
      <c r="G118" s="31">
        <v>5</v>
      </c>
      <c r="H118" s="31"/>
      <c r="I118" s="31"/>
      <c r="J118" s="31">
        <v>2</v>
      </c>
      <c r="K118" s="31">
        <f t="shared" si="46"/>
        <v>2</v>
      </c>
      <c r="L118" s="31"/>
      <c r="M118" s="48"/>
      <c r="N118" s="48"/>
      <c r="O118" s="32"/>
      <c r="P118" s="31">
        <f t="shared" si="47"/>
        <v>5</v>
      </c>
      <c r="Q118" s="32">
        <v>4</v>
      </c>
      <c r="R118" s="32"/>
      <c r="S118" s="31">
        <v>1</v>
      </c>
      <c r="T118" s="32"/>
      <c r="U118" s="31">
        <f t="shared" si="48"/>
        <v>0</v>
      </c>
      <c r="V118" s="32"/>
      <c r="W118" s="31"/>
      <c r="X118" s="31"/>
      <c r="Y118" s="32">
        <v>1</v>
      </c>
      <c r="Z118" s="31">
        <f t="shared" si="49"/>
        <v>6</v>
      </c>
      <c r="AA118" s="32"/>
      <c r="AB118" s="32">
        <v>1</v>
      </c>
      <c r="AC118" s="31">
        <f t="shared" si="50"/>
        <v>1</v>
      </c>
      <c r="AD118" s="33">
        <v>1</v>
      </c>
      <c r="AE118" s="49">
        <v>6</v>
      </c>
      <c r="AF118" s="34"/>
      <c r="AG118" s="49">
        <v>6</v>
      </c>
      <c r="AH118" s="49">
        <v>1</v>
      </c>
      <c r="AI118" s="34">
        <v>5</v>
      </c>
      <c r="AJ118" s="35"/>
      <c r="AK118" s="35">
        <v>4</v>
      </c>
      <c r="AL118" s="35"/>
      <c r="AM118" s="35"/>
      <c r="AN118" s="35"/>
      <c r="AO118" s="35"/>
      <c r="AP118" s="35"/>
    </row>
    <row r="119" spans="1:42" s="126" customFormat="1" ht="59.25" customHeight="1" x14ac:dyDescent="0.2">
      <c r="A119" s="124" t="s">
        <v>103</v>
      </c>
      <c r="B119" s="269" t="s">
        <v>259</v>
      </c>
      <c r="C119" s="270"/>
      <c r="D119" s="271"/>
      <c r="E119" s="57">
        <f>SUM(E120:E123)</f>
        <v>4</v>
      </c>
      <c r="F119" s="57">
        <f t="shared" ref="F119:Y119" si="51">SUM(F120:F123)</f>
        <v>1</v>
      </c>
      <c r="G119" s="57">
        <f t="shared" si="51"/>
        <v>3</v>
      </c>
      <c r="H119" s="57">
        <f t="shared" si="51"/>
        <v>0</v>
      </c>
      <c r="I119" s="57">
        <f t="shared" si="51"/>
        <v>0</v>
      </c>
      <c r="J119" s="57">
        <f t="shared" si="51"/>
        <v>10</v>
      </c>
      <c r="K119" s="57">
        <f t="shared" si="51"/>
        <v>9</v>
      </c>
      <c r="L119" s="57">
        <f t="shared" si="51"/>
        <v>1</v>
      </c>
      <c r="M119" s="57">
        <f t="shared" si="51"/>
        <v>0</v>
      </c>
      <c r="N119" s="57">
        <f t="shared" si="51"/>
        <v>0</v>
      </c>
      <c r="O119" s="57">
        <f t="shared" si="51"/>
        <v>0</v>
      </c>
      <c r="P119" s="57">
        <f t="shared" si="51"/>
        <v>7</v>
      </c>
      <c r="Q119" s="57">
        <f t="shared" si="51"/>
        <v>1</v>
      </c>
      <c r="R119" s="57">
        <f t="shared" si="51"/>
        <v>1</v>
      </c>
      <c r="S119" s="57">
        <f t="shared" si="51"/>
        <v>4</v>
      </c>
      <c r="T119" s="57">
        <f t="shared" si="51"/>
        <v>0</v>
      </c>
      <c r="U119" s="57">
        <f t="shared" si="51"/>
        <v>1</v>
      </c>
      <c r="V119" s="57">
        <f t="shared" si="51"/>
        <v>0</v>
      </c>
      <c r="W119" s="57">
        <f t="shared" si="51"/>
        <v>1</v>
      </c>
      <c r="X119" s="57">
        <f t="shared" si="51"/>
        <v>0</v>
      </c>
      <c r="Y119" s="57">
        <f t="shared" si="51"/>
        <v>1</v>
      </c>
      <c r="Z119" s="57">
        <f t="shared" ref="Z119:AE119" si="52">SUM(Z120:Z123)</f>
        <v>8</v>
      </c>
      <c r="AA119" s="57">
        <f t="shared" si="52"/>
        <v>0</v>
      </c>
      <c r="AB119" s="57">
        <f t="shared" si="52"/>
        <v>0</v>
      </c>
      <c r="AC119" s="57">
        <f t="shared" si="52"/>
        <v>5</v>
      </c>
      <c r="AD119" s="57">
        <f t="shared" si="52"/>
        <v>0</v>
      </c>
      <c r="AE119" s="57">
        <f t="shared" si="52"/>
        <v>3</v>
      </c>
      <c r="AF119" s="57">
        <v>4</v>
      </c>
      <c r="AG119" s="57">
        <f>SUM(AG120:AG123)</f>
        <v>7</v>
      </c>
      <c r="AH119" s="57">
        <f t="shared" ref="AH119:AP119" si="53">SUM(AH120:AH121)</f>
        <v>0</v>
      </c>
      <c r="AI119" s="57">
        <f>SUM(AI120:AI123)</f>
        <v>7</v>
      </c>
      <c r="AJ119" s="57">
        <f t="shared" si="53"/>
        <v>0</v>
      </c>
      <c r="AK119" s="125">
        <f>SUM(AK120:AK123)</f>
        <v>2</v>
      </c>
      <c r="AL119" s="57">
        <f t="shared" si="53"/>
        <v>0</v>
      </c>
      <c r="AM119" s="57">
        <f t="shared" si="53"/>
        <v>0</v>
      </c>
      <c r="AN119" s="57">
        <f t="shared" si="53"/>
        <v>0</v>
      </c>
      <c r="AO119" s="57">
        <f t="shared" si="53"/>
        <v>0</v>
      </c>
      <c r="AP119" s="57">
        <f t="shared" si="53"/>
        <v>0</v>
      </c>
    </row>
    <row r="120" spans="1:42" ht="39.950000000000003" customHeight="1" x14ac:dyDescent="0.2">
      <c r="A120" s="30" t="s">
        <v>104</v>
      </c>
      <c r="B120" s="257" t="s">
        <v>260</v>
      </c>
      <c r="C120" s="258"/>
      <c r="D120" s="259"/>
      <c r="E120" s="32">
        <v>2</v>
      </c>
      <c r="F120" s="33">
        <v>1</v>
      </c>
      <c r="G120" s="32">
        <v>1</v>
      </c>
      <c r="H120" s="31"/>
      <c r="I120" s="31"/>
      <c r="J120" s="31">
        <v>2</v>
      </c>
      <c r="K120" s="31">
        <f>J120-L120-M120</f>
        <v>2</v>
      </c>
      <c r="L120" s="31"/>
      <c r="M120" s="48"/>
      <c r="N120" s="48"/>
      <c r="O120" s="32"/>
      <c r="P120" s="31">
        <f>Q120+R120+S120+T120+U120</f>
        <v>4</v>
      </c>
      <c r="Q120" s="32"/>
      <c r="R120" s="32"/>
      <c r="S120" s="31">
        <v>3</v>
      </c>
      <c r="T120" s="32"/>
      <c r="U120" s="31">
        <f>V120+W120+X120</f>
        <v>1</v>
      </c>
      <c r="V120" s="32"/>
      <c r="W120" s="31">
        <v>1</v>
      </c>
      <c r="X120" s="31"/>
      <c r="Y120" s="32"/>
      <c r="Z120" s="31">
        <f>P120+Y120</f>
        <v>4</v>
      </c>
      <c r="AA120" s="32"/>
      <c r="AB120" s="32"/>
      <c r="AC120" s="31">
        <f>F120+G120+K120-Z120-AA120-O120-N120</f>
        <v>0</v>
      </c>
      <c r="AD120" s="33"/>
      <c r="AE120" s="49">
        <v>1</v>
      </c>
      <c r="AF120" s="34"/>
      <c r="AG120" s="49">
        <v>1</v>
      </c>
      <c r="AH120" s="49"/>
      <c r="AI120" s="34">
        <v>1</v>
      </c>
      <c r="AJ120" s="35"/>
      <c r="AK120" s="35"/>
      <c r="AL120" s="35"/>
      <c r="AM120" s="35"/>
      <c r="AN120" s="35"/>
      <c r="AO120" s="35"/>
      <c r="AP120" s="35"/>
    </row>
    <row r="121" spans="1:42" ht="39.950000000000003" customHeight="1" x14ac:dyDescent="0.2">
      <c r="A121" s="30" t="s">
        <v>105</v>
      </c>
      <c r="B121" s="257" t="s">
        <v>261</v>
      </c>
      <c r="C121" s="258"/>
      <c r="D121" s="259"/>
      <c r="E121" s="32"/>
      <c r="F121" s="33"/>
      <c r="G121" s="32"/>
      <c r="H121" s="31"/>
      <c r="I121" s="31"/>
      <c r="J121" s="31"/>
      <c r="K121" s="31">
        <f>J121-L121-M121</f>
        <v>0</v>
      </c>
      <c r="L121" s="31"/>
      <c r="M121" s="48"/>
      <c r="N121" s="48"/>
      <c r="O121" s="32"/>
      <c r="P121" s="31">
        <f>Q121+R121+S121+T121+U121</f>
        <v>0</v>
      </c>
      <c r="Q121" s="32"/>
      <c r="R121" s="32"/>
      <c r="S121" s="31"/>
      <c r="T121" s="32"/>
      <c r="U121" s="31">
        <f>V121+W121+X121</f>
        <v>0</v>
      </c>
      <c r="V121" s="32"/>
      <c r="W121" s="31"/>
      <c r="X121" s="31"/>
      <c r="Y121" s="32"/>
      <c r="Z121" s="31">
        <f>P121+Y121</f>
        <v>0</v>
      </c>
      <c r="AA121" s="32"/>
      <c r="AB121" s="32"/>
      <c r="AC121" s="31">
        <f>F121+G121+K121-Z121-AA121-O121-N121</f>
        <v>0</v>
      </c>
      <c r="AD121" s="33"/>
      <c r="AE121" s="49">
        <v>1</v>
      </c>
      <c r="AF121" s="34"/>
      <c r="AG121" s="49">
        <v>1</v>
      </c>
      <c r="AH121" s="49"/>
      <c r="AI121" s="34">
        <v>1</v>
      </c>
      <c r="AJ121" s="35"/>
      <c r="AK121" s="35">
        <v>1</v>
      </c>
      <c r="AL121" s="35"/>
      <c r="AM121" s="35"/>
      <c r="AN121" s="35"/>
      <c r="AO121" s="35"/>
      <c r="AP121" s="35"/>
    </row>
    <row r="122" spans="1:42" ht="39.950000000000003" customHeight="1" x14ac:dyDescent="0.2">
      <c r="A122" s="30" t="s">
        <v>106</v>
      </c>
      <c r="B122" s="257" t="s">
        <v>262</v>
      </c>
      <c r="C122" s="258"/>
      <c r="D122" s="259"/>
      <c r="E122" s="32">
        <v>1</v>
      </c>
      <c r="F122" s="33"/>
      <c r="G122" s="32">
        <v>1</v>
      </c>
      <c r="H122" s="31"/>
      <c r="I122" s="31"/>
      <c r="J122" s="31">
        <v>1</v>
      </c>
      <c r="K122" s="31">
        <f>J122-L122-M122</f>
        <v>1</v>
      </c>
      <c r="L122" s="31"/>
      <c r="M122" s="48"/>
      <c r="N122" s="48"/>
      <c r="O122" s="32"/>
      <c r="P122" s="31">
        <f>Q122+R122+S122+T122+U122</f>
        <v>2</v>
      </c>
      <c r="Q122" s="32"/>
      <c r="R122" s="32">
        <v>1</v>
      </c>
      <c r="S122" s="31">
        <v>1</v>
      </c>
      <c r="T122" s="32"/>
      <c r="U122" s="31">
        <f>V122+W122+X122</f>
        <v>0</v>
      </c>
      <c r="V122" s="32"/>
      <c r="W122" s="31"/>
      <c r="X122" s="31"/>
      <c r="Y122" s="32"/>
      <c r="Z122" s="31">
        <f>P122+Y122</f>
        <v>2</v>
      </c>
      <c r="AA122" s="32"/>
      <c r="AB122" s="32"/>
      <c r="AC122" s="31">
        <f>F122+G122+K122-Z122-AA122-O122-N122</f>
        <v>0</v>
      </c>
      <c r="AD122" s="33"/>
      <c r="AE122" s="49"/>
      <c r="AF122" s="34"/>
      <c r="AG122" s="49"/>
      <c r="AH122" s="49"/>
      <c r="AI122" s="34"/>
      <c r="AJ122" s="35"/>
      <c r="AK122" s="35"/>
      <c r="AL122" s="35"/>
      <c r="AM122" s="35"/>
      <c r="AN122" s="35"/>
      <c r="AO122" s="35"/>
      <c r="AP122" s="35"/>
    </row>
    <row r="123" spans="1:42" ht="39.950000000000003" customHeight="1" x14ac:dyDescent="0.2">
      <c r="A123" s="30" t="s">
        <v>107</v>
      </c>
      <c r="B123" s="257" t="s">
        <v>168</v>
      </c>
      <c r="C123" s="258"/>
      <c r="D123" s="259"/>
      <c r="E123" s="32">
        <v>1</v>
      </c>
      <c r="F123" s="33"/>
      <c r="G123" s="32">
        <v>1</v>
      </c>
      <c r="H123" s="31"/>
      <c r="I123" s="31"/>
      <c r="J123" s="31">
        <v>7</v>
      </c>
      <c r="K123" s="31">
        <f>J123-L123-M123</f>
        <v>6</v>
      </c>
      <c r="L123" s="31">
        <v>1</v>
      </c>
      <c r="M123" s="48"/>
      <c r="N123" s="48"/>
      <c r="O123" s="32"/>
      <c r="P123" s="31">
        <f>Q123+R123+S123+T123+U123</f>
        <v>1</v>
      </c>
      <c r="Q123" s="32">
        <v>1</v>
      </c>
      <c r="R123" s="32"/>
      <c r="S123" s="31"/>
      <c r="T123" s="32"/>
      <c r="U123" s="31">
        <f>V123+W123+X123</f>
        <v>0</v>
      </c>
      <c r="V123" s="32"/>
      <c r="W123" s="31"/>
      <c r="X123" s="31"/>
      <c r="Y123" s="32">
        <v>1</v>
      </c>
      <c r="Z123" s="31">
        <f>P123+Y123</f>
        <v>2</v>
      </c>
      <c r="AA123" s="32"/>
      <c r="AB123" s="32"/>
      <c r="AC123" s="31">
        <f>F123+G123+K123-Z123-AA123-O123-N123</f>
        <v>5</v>
      </c>
      <c r="AD123" s="33"/>
      <c r="AE123" s="49">
        <v>1</v>
      </c>
      <c r="AF123" s="34">
        <v>4</v>
      </c>
      <c r="AG123" s="49">
        <v>5</v>
      </c>
      <c r="AH123" s="49"/>
      <c r="AI123" s="34">
        <v>5</v>
      </c>
      <c r="AJ123" s="35"/>
      <c r="AK123" s="35">
        <v>1</v>
      </c>
      <c r="AL123" s="35"/>
      <c r="AM123" s="35"/>
      <c r="AN123" s="35"/>
      <c r="AO123" s="35"/>
      <c r="AP123" s="35"/>
    </row>
    <row r="124" spans="1:42" s="126" customFormat="1" ht="60.75" customHeight="1" x14ac:dyDescent="0.2">
      <c r="A124" s="124" t="s">
        <v>141</v>
      </c>
      <c r="B124" s="269" t="s">
        <v>263</v>
      </c>
      <c r="C124" s="270"/>
      <c r="D124" s="271"/>
      <c r="E124" s="57">
        <f>SUM(E125:E126)</f>
        <v>0</v>
      </c>
      <c r="F124" s="57">
        <f t="shared" ref="F124:AP124" si="54">SUM(F125:F126)</f>
        <v>0</v>
      </c>
      <c r="G124" s="57">
        <f t="shared" si="54"/>
        <v>0</v>
      </c>
      <c r="H124" s="57">
        <f t="shared" si="54"/>
        <v>0</v>
      </c>
      <c r="I124" s="57">
        <f t="shared" si="54"/>
        <v>0</v>
      </c>
      <c r="J124" s="57">
        <f t="shared" si="54"/>
        <v>0</v>
      </c>
      <c r="K124" s="57">
        <f t="shared" si="54"/>
        <v>0</v>
      </c>
      <c r="L124" s="57">
        <f t="shared" si="54"/>
        <v>0</v>
      </c>
      <c r="M124" s="57">
        <f t="shared" si="54"/>
        <v>0</v>
      </c>
      <c r="N124" s="57">
        <f t="shared" si="54"/>
        <v>0</v>
      </c>
      <c r="O124" s="57">
        <f t="shared" si="54"/>
        <v>0</v>
      </c>
      <c r="P124" s="57">
        <f t="shared" si="54"/>
        <v>0</v>
      </c>
      <c r="Q124" s="57">
        <f t="shared" si="54"/>
        <v>0</v>
      </c>
      <c r="R124" s="57">
        <f t="shared" si="54"/>
        <v>0</v>
      </c>
      <c r="S124" s="57">
        <f t="shared" si="54"/>
        <v>0</v>
      </c>
      <c r="T124" s="57">
        <f t="shared" si="54"/>
        <v>0</v>
      </c>
      <c r="U124" s="57">
        <f t="shared" si="54"/>
        <v>0</v>
      </c>
      <c r="V124" s="57">
        <f t="shared" si="54"/>
        <v>0</v>
      </c>
      <c r="W124" s="57">
        <f t="shared" si="54"/>
        <v>0</v>
      </c>
      <c r="X124" s="57">
        <f t="shared" si="54"/>
        <v>0</v>
      </c>
      <c r="Y124" s="57">
        <f t="shared" si="54"/>
        <v>0</v>
      </c>
      <c r="Z124" s="57">
        <f t="shared" si="54"/>
        <v>0</v>
      </c>
      <c r="AA124" s="57">
        <f t="shared" si="54"/>
        <v>0</v>
      </c>
      <c r="AB124" s="57">
        <f t="shared" si="54"/>
        <v>0</v>
      </c>
      <c r="AC124" s="57">
        <f t="shared" si="54"/>
        <v>0</v>
      </c>
      <c r="AD124" s="57">
        <f t="shared" si="54"/>
        <v>0</v>
      </c>
      <c r="AE124" s="57">
        <f>SUM(AE125:AE126)</f>
        <v>0</v>
      </c>
      <c r="AF124" s="57">
        <f t="shared" si="54"/>
        <v>0</v>
      </c>
      <c r="AG124" s="57">
        <f>SUM(AG125:AG126)</f>
        <v>0</v>
      </c>
      <c r="AH124" s="57">
        <f t="shared" si="54"/>
        <v>0</v>
      </c>
      <c r="AI124" s="57">
        <f>SUM(AI125:AI126)</f>
        <v>0</v>
      </c>
      <c r="AJ124" s="57">
        <f t="shared" si="54"/>
        <v>0</v>
      </c>
      <c r="AK124" s="125">
        <f t="shared" si="54"/>
        <v>0</v>
      </c>
      <c r="AL124" s="57">
        <f t="shared" si="54"/>
        <v>0</v>
      </c>
      <c r="AM124" s="57">
        <f t="shared" si="54"/>
        <v>0</v>
      </c>
      <c r="AN124" s="57">
        <f t="shared" si="54"/>
        <v>0</v>
      </c>
      <c r="AO124" s="57">
        <f t="shared" si="54"/>
        <v>0</v>
      </c>
      <c r="AP124" s="57">
        <f t="shared" si="54"/>
        <v>0</v>
      </c>
    </row>
    <row r="125" spans="1:42" ht="60.75" customHeight="1" x14ac:dyDescent="0.2">
      <c r="A125" s="30" t="s">
        <v>142</v>
      </c>
      <c r="B125" s="257" t="s">
        <v>264</v>
      </c>
      <c r="C125" s="258"/>
      <c r="D125" s="259"/>
      <c r="E125" s="31"/>
      <c r="F125" s="31"/>
      <c r="G125" s="31"/>
      <c r="H125" s="31"/>
      <c r="I125" s="31"/>
      <c r="J125" s="31"/>
      <c r="K125" s="31">
        <f>J125-L125-M125</f>
        <v>0</v>
      </c>
      <c r="L125" s="31"/>
      <c r="M125" s="48"/>
      <c r="N125" s="48"/>
      <c r="O125" s="32"/>
      <c r="P125" s="31">
        <f>Q125+R125+S125+T125+U125</f>
        <v>0</v>
      </c>
      <c r="Q125" s="32"/>
      <c r="R125" s="32"/>
      <c r="S125" s="31"/>
      <c r="T125" s="32"/>
      <c r="U125" s="31">
        <f>V125+W125+X125</f>
        <v>0</v>
      </c>
      <c r="V125" s="32"/>
      <c r="W125" s="31"/>
      <c r="X125" s="31"/>
      <c r="Y125" s="32"/>
      <c r="Z125" s="31">
        <f>P125+Y125</f>
        <v>0</v>
      </c>
      <c r="AA125" s="32"/>
      <c r="AB125" s="32"/>
      <c r="AC125" s="31">
        <f>F125+G125+K125-Z125-AA125-O125-N125</f>
        <v>0</v>
      </c>
      <c r="AD125" s="33"/>
      <c r="AE125" s="49"/>
      <c r="AF125" s="49"/>
      <c r="AG125" s="49"/>
      <c r="AH125" s="49"/>
      <c r="AI125" s="49"/>
      <c r="AJ125" s="35"/>
      <c r="AK125" s="35"/>
      <c r="AL125" s="35"/>
      <c r="AM125" s="35"/>
      <c r="AN125" s="35"/>
      <c r="AO125" s="35"/>
      <c r="AP125" s="35"/>
    </row>
    <row r="126" spans="1:42" ht="72.75" customHeight="1" x14ac:dyDescent="0.2">
      <c r="A126" s="30" t="s">
        <v>143</v>
      </c>
      <c r="B126" s="257" t="s">
        <v>265</v>
      </c>
      <c r="C126" s="258"/>
      <c r="D126" s="259"/>
      <c r="E126" s="31"/>
      <c r="F126" s="31"/>
      <c r="G126" s="31"/>
      <c r="H126" s="31"/>
      <c r="I126" s="31"/>
      <c r="J126" s="31"/>
      <c r="K126" s="31">
        <f>J126-L126-M126</f>
        <v>0</v>
      </c>
      <c r="L126" s="31"/>
      <c r="M126" s="48"/>
      <c r="N126" s="48"/>
      <c r="O126" s="32"/>
      <c r="P126" s="31">
        <f>Q126+R126+S126+T126+U126</f>
        <v>0</v>
      </c>
      <c r="Q126" s="32"/>
      <c r="R126" s="32"/>
      <c r="S126" s="31"/>
      <c r="T126" s="32"/>
      <c r="U126" s="31">
        <f>V126+W126+X126</f>
        <v>0</v>
      </c>
      <c r="V126" s="32"/>
      <c r="W126" s="31"/>
      <c r="X126" s="31"/>
      <c r="Y126" s="32"/>
      <c r="Z126" s="31">
        <f>P126+Y126</f>
        <v>0</v>
      </c>
      <c r="AA126" s="32"/>
      <c r="AB126" s="32"/>
      <c r="AC126" s="31">
        <f>F126+G126+K126-Z126-AA126-O126-N126</f>
        <v>0</v>
      </c>
      <c r="AD126" s="33"/>
      <c r="AE126" s="49"/>
      <c r="AF126" s="49"/>
      <c r="AG126" s="49"/>
      <c r="AH126" s="49"/>
      <c r="AI126" s="49"/>
      <c r="AJ126" s="35"/>
      <c r="AK126" s="35"/>
      <c r="AL126" s="35"/>
      <c r="AM126" s="35"/>
      <c r="AN126" s="35"/>
      <c r="AO126" s="35"/>
      <c r="AP126" s="35"/>
    </row>
    <row r="127" spans="1:42" ht="53.25" customHeight="1" x14ac:dyDescent="0.2">
      <c r="A127" s="137" t="s">
        <v>267</v>
      </c>
      <c r="B127" s="272" t="s">
        <v>247</v>
      </c>
      <c r="C127" s="273"/>
      <c r="D127" s="274"/>
      <c r="E127" s="31"/>
      <c r="F127" s="31"/>
      <c r="G127" s="31"/>
      <c r="H127" s="31"/>
      <c r="I127" s="31"/>
      <c r="J127" s="31">
        <v>1</v>
      </c>
      <c r="K127" s="31">
        <f>J127-L127-M127</f>
        <v>1</v>
      </c>
      <c r="L127" s="31"/>
      <c r="M127" s="48"/>
      <c r="N127" s="48"/>
      <c r="O127" s="32"/>
      <c r="P127" s="31">
        <f>Q127+R127+S127+T127+U127</f>
        <v>1</v>
      </c>
      <c r="Q127" s="32"/>
      <c r="R127" s="32"/>
      <c r="S127" s="31">
        <v>1</v>
      </c>
      <c r="T127" s="32"/>
      <c r="U127" s="31">
        <f>V127+W127+X127</f>
        <v>0</v>
      </c>
      <c r="V127" s="32"/>
      <c r="W127" s="31"/>
      <c r="X127" s="31"/>
      <c r="Y127" s="32"/>
      <c r="Z127" s="31">
        <f>P127+Y127</f>
        <v>1</v>
      </c>
      <c r="AA127" s="32"/>
      <c r="AB127" s="32"/>
      <c r="AC127" s="31">
        <f>F127+G127+K127-Z127-AA127-O127-N127</f>
        <v>0</v>
      </c>
      <c r="AD127" s="33"/>
      <c r="AE127" s="49">
        <v>1</v>
      </c>
      <c r="AF127" s="34"/>
      <c r="AG127" s="49">
        <v>1</v>
      </c>
      <c r="AH127" s="49"/>
      <c r="AI127" s="34">
        <v>1</v>
      </c>
      <c r="AJ127" s="35"/>
      <c r="AK127" s="35">
        <v>1</v>
      </c>
      <c r="AL127" s="35"/>
      <c r="AM127" s="35"/>
      <c r="AN127" s="35"/>
      <c r="AO127" s="35"/>
      <c r="AP127" s="35"/>
    </row>
    <row r="128" spans="1:42" s="126" customFormat="1" ht="39.950000000000003" customHeight="1" x14ac:dyDescent="0.2">
      <c r="A128" s="124" t="s">
        <v>108</v>
      </c>
      <c r="B128" s="275" t="s">
        <v>168</v>
      </c>
      <c r="C128" s="276"/>
      <c r="D128" s="277"/>
      <c r="E128" s="55">
        <v>24</v>
      </c>
      <c r="F128" s="57">
        <v>12</v>
      </c>
      <c r="G128" s="138">
        <v>12</v>
      </c>
      <c r="H128" s="138"/>
      <c r="I128" s="138"/>
      <c r="J128" s="138">
        <v>36</v>
      </c>
      <c r="K128" s="31">
        <f>J128-L128-M128</f>
        <v>32</v>
      </c>
      <c r="L128" s="31">
        <v>4</v>
      </c>
      <c r="M128" s="48"/>
      <c r="N128" s="48"/>
      <c r="O128" s="32"/>
      <c r="P128" s="31">
        <f>Q128+R128+S128+T128+U128</f>
        <v>31</v>
      </c>
      <c r="Q128" s="32">
        <v>21</v>
      </c>
      <c r="R128" s="32"/>
      <c r="S128" s="31">
        <v>5</v>
      </c>
      <c r="T128" s="32"/>
      <c r="U128" s="31">
        <f>V128+W128+X128</f>
        <v>5</v>
      </c>
      <c r="V128" s="32"/>
      <c r="W128" s="31">
        <v>3</v>
      </c>
      <c r="X128" s="31">
        <v>2</v>
      </c>
      <c r="Y128" s="32"/>
      <c r="Z128" s="31">
        <f>P128+Y128</f>
        <v>31</v>
      </c>
      <c r="AA128" s="32"/>
      <c r="AB128" s="32"/>
      <c r="AC128" s="31">
        <f>F128+G128+K128-Z128-AA128-O128-N128</f>
        <v>25</v>
      </c>
      <c r="AD128" s="57">
        <v>9</v>
      </c>
      <c r="AE128" s="125">
        <v>9</v>
      </c>
      <c r="AF128" s="125">
        <v>3</v>
      </c>
      <c r="AG128" s="125">
        <v>12</v>
      </c>
      <c r="AH128" s="125">
        <v>5</v>
      </c>
      <c r="AI128" s="125">
        <v>7</v>
      </c>
      <c r="AJ128" s="139"/>
      <c r="AK128" s="139">
        <v>9</v>
      </c>
      <c r="AL128" s="139"/>
      <c r="AM128" s="139"/>
      <c r="AN128" s="139"/>
      <c r="AO128" s="139"/>
      <c r="AP128" s="139"/>
    </row>
    <row r="129" spans="1:42" s="140" customFormat="1" ht="39.950000000000003" customHeight="1" x14ac:dyDescent="0.25">
      <c r="A129" s="124"/>
      <c r="B129" s="275" t="s">
        <v>266</v>
      </c>
      <c r="C129" s="276"/>
      <c r="D129" s="277"/>
      <c r="E129" s="57">
        <f>E10+E31+E43+E51+E65+E72+E80+E83+E105+E110+E119+E124+E127+E128</f>
        <v>312</v>
      </c>
      <c r="F129" s="57">
        <f t="shared" ref="F129:AP129" si="55">F10+F31+F43+F51+F65+F72+F80+F83+F105+F110+F119+F124+F127+F128</f>
        <v>137</v>
      </c>
      <c r="G129" s="57">
        <f t="shared" si="55"/>
        <v>174</v>
      </c>
      <c r="H129" s="57">
        <f t="shared" si="55"/>
        <v>1</v>
      </c>
      <c r="I129" s="57">
        <f t="shared" si="55"/>
        <v>0</v>
      </c>
      <c r="J129" s="57">
        <f t="shared" si="55"/>
        <v>495</v>
      </c>
      <c r="K129" s="57">
        <f t="shared" si="55"/>
        <v>432</v>
      </c>
      <c r="L129" s="57">
        <f t="shared" si="55"/>
        <v>57</v>
      </c>
      <c r="M129" s="57">
        <f t="shared" si="55"/>
        <v>6</v>
      </c>
      <c r="N129" s="57">
        <f t="shared" si="55"/>
        <v>0</v>
      </c>
      <c r="O129" s="57">
        <f t="shared" si="55"/>
        <v>0</v>
      </c>
      <c r="P129" s="57">
        <f t="shared" si="55"/>
        <v>403</v>
      </c>
      <c r="Q129" s="57">
        <f t="shared" si="55"/>
        <v>200</v>
      </c>
      <c r="R129" s="57">
        <f t="shared" si="55"/>
        <v>33</v>
      </c>
      <c r="S129" s="57">
        <f t="shared" si="55"/>
        <v>97</v>
      </c>
      <c r="T129" s="57">
        <f t="shared" si="55"/>
        <v>0</v>
      </c>
      <c r="U129" s="57">
        <f t="shared" si="55"/>
        <v>73</v>
      </c>
      <c r="V129" s="57">
        <f t="shared" si="55"/>
        <v>12</v>
      </c>
      <c r="W129" s="57">
        <f t="shared" si="55"/>
        <v>31</v>
      </c>
      <c r="X129" s="57">
        <f t="shared" si="55"/>
        <v>30</v>
      </c>
      <c r="Y129" s="57">
        <f t="shared" si="55"/>
        <v>20</v>
      </c>
      <c r="Z129" s="57">
        <f t="shared" si="55"/>
        <v>423</v>
      </c>
      <c r="AA129" s="57">
        <f t="shared" si="55"/>
        <v>4</v>
      </c>
      <c r="AB129" s="57">
        <f t="shared" si="55"/>
        <v>21</v>
      </c>
      <c r="AC129" s="57">
        <f t="shared" si="55"/>
        <v>316</v>
      </c>
      <c r="AD129" s="57">
        <f t="shared" si="55"/>
        <v>97</v>
      </c>
      <c r="AE129" s="57">
        <f t="shared" si="55"/>
        <v>93</v>
      </c>
      <c r="AF129" s="57">
        <f t="shared" si="55"/>
        <v>44</v>
      </c>
      <c r="AG129" s="57">
        <f t="shared" si="55"/>
        <v>137</v>
      </c>
      <c r="AH129" s="57">
        <f t="shared" si="55"/>
        <v>27</v>
      </c>
      <c r="AI129" s="57">
        <f t="shared" si="55"/>
        <v>110</v>
      </c>
      <c r="AJ129" s="57">
        <f t="shared" si="55"/>
        <v>0</v>
      </c>
      <c r="AK129" s="125">
        <f t="shared" si="55"/>
        <v>91</v>
      </c>
      <c r="AL129" s="57">
        <f t="shared" si="55"/>
        <v>7</v>
      </c>
      <c r="AM129" s="57">
        <f t="shared" si="55"/>
        <v>0</v>
      </c>
      <c r="AN129" s="57">
        <f t="shared" si="55"/>
        <v>7</v>
      </c>
      <c r="AO129" s="57">
        <f t="shared" si="55"/>
        <v>6</v>
      </c>
      <c r="AP129" s="57">
        <f t="shared" si="55"/>
        <v>1</v>
      </c>
    </row>
    <row r="131" spans="1:42" x14ac:dyDescent="0.2">
      <c r="AC131" s="63"/>
      <c r="AD131" s="63"/>
      <c r="AE131" s="63"/>
    </row>
    <row r="132" spans="1:42" x14ac:dyDescent="0.2">
      <c r="AC132" s="63"/>
      <c r="AD132" s="63"/>
      <c r="AE132" s="63"/>
    </row>
    <row r="133" spans="1:42" x14ac:dyDescent="0.2">
      <c r="C133" s="36" t="s">
        <v>146</v>
      </c>
      <c r="AC133" s="63"/>
      <c r="AD133" s="63"/>
      <c r="AE133" s="63"/>
    </row>
    <row r="134" spans="1:42" x14ac:dyDescent="0.2">
      <c r="AC134" s="63"/>
      <c r="AD134" s="63"/>
      <c r="AE134" s="63"/>
    </row>
    <row r="135" spans="1:42" x14ac:dyDescent="0.2">
      <c r="AC135" s="63"/>
      <c r="AD135" s="63"/>
      <c r="AE135" s="63"/>
    </row>
    <row r="136" spans="1:42" x14ac:dyDescent="0.2">
      <c r="AC136" s="63"/>
      <c r="AD136" s="63"/>
      <c r="AE136" s="63"/>
    </row>
    <row r="137" spans="1:42" x14ac:dyDescent="0.2">
      <c r="AC137" s="63"/>
      <c r="AD137" s="63"/>
      <c r="AE137" s="63"/>
    </row>
    <row r="138" spans="1:42" x14ac:dyDescent="0.2">
      <c r="AC138" s="63"/>
      <c r="AD138" s="63"/>
      <c r="AE138" s="63"/>
    </row>
    <row r="139" spans="1:42" x14ac:dyDescent="0.2">
      <c r="AC139" s="63"/>
      <c r="AD139" s="63"/>
      <c r="AE139" s="63"/>
    </row>
    <row r="140" spans="1:42" x14ac:dyDescent="0.2">
      <c r="AC140" s="63"/>
      <c r="AD140" s="63"/>
      <c r="AE140" s="63"/>
    </row>
    <row r="141" spans="1:42" x14ac:dyDescent="0.2">
      <c r="AC141" s="63"/>
      <c r="AD141" s="63"/>
      <c r="AE141" s="63"/>
    </row>
    <row r="142" spans="1:42" x14ac:dyDescent="0.2">
      <c r="AC142" s="63"/>
      <c r="AD142" s="63"/>
      <c r="AE142" s="63"/>
    </row>
    <row r="143" spans="1:42" x14ac:dyDescent="0.2">
      <c r="AC143" s="63"/>
      <c r="AD143" s="63"/>
      <c r="AE143" s="63"/>
    </row>
    <row r="144" spans="1:42" x14ac:dyDescent="0.2">
      <c r="AC144" s="63"/>
      <c r="AD144" s="63"/>
      <c r="AE144" s="63"/>
    </row>
    <row r="145" spans="29:31" x14ac:dyDescent="0.2">
      <c r="AC145" s="63"/>
      <c r="AD145" s="63"/>
      <c r="AE145" s="63"/>
    </row>
    <row r="146" spans="29:31" x14ac:dyDescent="0.2">
      <c r="AC146" s="63"/>
      <c r="AD146" s="63"/>
      <c r="AE146" s="63"/>
    </row>
    <row r="147" spans="29:31" x14ac:dyDescent="0.2">
      <c r="AC147" s="63"/>
      <c r="AD147" s="63"/>
      <c r="AE147" s="63"/>
    </row>
    <row r="148" spans="29:31" x14ac:dyDescent="0.2">
      <c r="AC148" s="63"/>
      <c r="AD148" s="63"/>
      <c r="AE148" s="63"/>
    </row>
    <row r="149" spans="29:31" x14ac:dyDescent="0.2">
      <c r="AC149" s="63"/>
      <c r="AD149" s="63"/>
      <c r="AE149" s="63"/>
    </row>
    <row r="150" spans="29:31" x14ac:dyDescent="0.2">
      <c r="AC150" s="63"/>
      <c r="AD150" s="63"/>
      <c r="AE150" s="63"/>
    </row>
    <row r="151" spans="29:31" x14ac:dyDescent="0.2">
      <c r="AC151" s="63"/>
      <c r="AD151" s="63"/>
      <c r="AE151" s="63"/>
    </row>
    <row r="152" spans="29:31" x14ac:dyDescent="0.2">
      <c r="AC152" s="63"/>
      <c r="AD152" s="63"/>
      <c r="AE152" s="63"/>
    </row>
    <row r="153" spans="29:31" x14ac:dyDescent="0.2">
      <c r="AC153" s="63"/>
      <c r="AD153" s="63"/>
      <c r="AE153" s="63"/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AP133"/>
  <sheetViews>
    <sheetView topLeftCell="B127" zoomScale="85" zoomScaleNormal="85" workbookViewId="0">
      <selection activeCell="AR1" sqref="AR1:BN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262" t="s">
        <v>3</v>
      </c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3"/>
      <c r="AO2" s="263"/>
      <c r="AP2" s="263"/>
    </row>
    <row r="3" spans="1:42" ht="27" customHeight="1" x14ac:dyDescent="0.2">
      <c r="A3" s="158" t="s">
        <v>271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64" t="s">
        <v>283</v>
      </c>
      <c r="AB3" s="264"/>
      <c r="AC3" s="264"/>
      <c r="AD3" s="264"/>
      <c r="AE3" s="264"/>
      <c r="AF3" s="264"/>
      <c r="AG3" s="264"/>
      <c r="AH3" s="264"/>
      <c r="AI3" s="262" t="s">
        <v>139</v>
      </c>
      <c r="AJ3" s="262"/>
      <c r="AK3" s="262"/>
      <c r="AL3" s="262"/>
      <c r="AM3" s="262"/>
      <c r="AN3" s="262"/>
      <c r="AO3" s="262"/>
      <c r="AP3" s="262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265" t="s">
        <v>321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267"/>
      <c r="AI5" s="267"/>
      <c r="AJ5" s="267"/>
      <c r="AK5" s="267"/>
      <c r="AL5" s="267"/>
      <c r="AM5" s="267"/>
      <c r="AN5" s="267"/>
      <c r="AO5" s="267"/>
      <c r="AP5" s="267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68"/>
      <c r="C7" s="268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21" t="s">
        <v>119</v>
      </c>
      <c r="V8" s="21" t="s">
        <v>136</v>
      </c>
      <c r="W8" s="21" t="s">
        <v>120</v>
      </c>
      <c r="X8" s="21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22"/>
      <c r="B9" s="23"/>
      <c r="C9" s="23"/>
      <c r="D9" s="2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61" t="s">
        <v>150</v>
      </c>
      <c r="C10" s="261"/>
      <c r="D10" s="261"/>
      <c r="E10" s="3">
        <f t="shared" ref="E10:J10" si="0">SUM(E11:E30)</f>
        <v>5</v>
      </c>
      <c r="F10" s="3">
        <f t="shared" si="0"/>
        <v>5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4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1</v>
      </c>
      <c r="AD10" s="3">
        <f t="shared" si="1"/>
        <v>1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60" t="s">
        <v>151</v>
      </c>
      <c r="C11" s="260"/>
      <c r="D11" s="260"/>
      <c r="E11" s="2"/>
      <c r="F11" s="1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60" t="s">
        <v>152</v>
      </c>
      <c r="C12" s="260"/>
      <c r="D12" s="260"/>
      <c r="E12" s="5"/>
      <c r="F12" s="1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260" t="s">
        <v>153</v>
      </c>
      <c r="C13" s="260"/>
      <c r="D13" s="260"/>
      <c r="E13" s="2"/>
      <c r="F13" s="12"/>
      <c r="G13" s="2"/>
      <c r="H13" s="2"/>
      <c r="I13" s="2"/>
      <c r="J13" s="2"/>
      <c r="K13" s="2"/>
      <c r="L13" s="2"/>
      <c r="M13" s="11"/>
      <c r="N13" s="11"/>
      <c r="O13" s="2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2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60" t="s">
        <v>154</v>
      </c>
      <c r="C14" s="260"/>
      <c r="D14" s="260"/>
      <c r="E14" s="2"/>
      <c r="F14" s="12"/>
      <c r="G14" s="2"/>
      <c r="H14" s="2"/>
      <c r="I14" s="2"/>
      <c r="J14" s="2"/>
      <c r="K14" s="2"/>
      <c r="L14" s="2"/>
      <c r="M14" s="11"/>
      <c r="N14" s="11"/>
      <c r="O14" s="2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2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60" t="s">
        <v>155</v>
      </c>
      <c r="C15" s="260"/>
      <c r="D15" s="260"/>
      <c r="E15" s="5"/>
      <c r="F15" s="1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51" t="s">
        <v>156</v>
      </c>
      <c r="C16" s="252"/>
      <c r="D16" s="253"/>
      <c r="E16" s="2"/>
      <c r="F16" s="1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51" t="s">
        <v>157</v>
      </c>
      <c r="C17" s="252"/>
      <c r="D17" s="253"/>
      <c r="E17" s="5"/>
      <c r="F17" s="1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60" t="s">
        <v>158</v>
      </c>
      <c r="C18" s="260"/>
      <c r="D18" s="260"/>
      <c r="E18" s="5"/>
      <c r="F18" s="1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60" t="s">
        <v>159</v>
      </c>
      <c r="C19" s="260"/>
      <c r="D19" s="260"/>
      <c r="E19" s="5"/>
      <c r="F19" s="1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51" t="s">
        <v>160</v>
      </c>
      <c r="C20" s="252"/>
      <c r="D20" s="253"/>
      <c r="E20" s="5"/>
      <c r="F20" s="1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51" t="s">
        <v>161</v>
      </c>
      <c r="C21" s="252"/>
      <c r="D21" s="253"/>
      <c r="E21" s="5"/>
      <c r="F21" s="1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51" t="s">
        <v>162</v>
      </c>
      <c r="C22" s="252"/>
      <c r="D22" s="253"/>
      <c r="E22" s="5"/>
      <c r="F22" s="1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52" t="s">
        <v>163</v>
      </c>
      <c r="C23" s="252"/>
      <c r="D23" s="252"/>
      <c r="E23" s="5"/>
      <c r="F23" s="12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51" t="s">
        <v>164</v>
      </c>
      <c r="C24" s="252"/>
      <c r="D24" s="253"/>
      <c r="E24" s="5"/>
      <c r="F24" s="1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60" t="s">
        <v>165</v>
      </c>
      <c r="C25" s="260"/>
      <c r="D25" s="260"/>
      <c r="E25" s="5">
        <v>3</v>
      </c>
      <c r="F25" s="12">
        <v>3</v>
      </c>
      <c r="G25" s="2"/>
      <c r="H25" s="2"/>
      <c r="I25" s="2"/>
      <c r="J25" s="2"/>
      <c r="K25" s="2"/>
      <c r="L25" s="2"/>
      <c r="M25" s="11"/>
      <c r="N25" s="11"/>
      <c r="O25" s="5">
        <v>3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52" t="s">
        <v>166</v>
      </c>
      <c r="C26" s="252"/>
      <c r="D26" s="252"/>
      <c r="E26" s="5">
        <v>2</v>
      </c>
      <c r="F26" s="12">
        <v>2</v>
      </c>
      <c r="G26" s="2"/>
      <c r="H26" s="2"/>
      <c r="I26" s="2"/>
      <c r="J26" s="2"/>
      <c r="K26" s="2"/>
      <c r="L26" s="2"/>
      <c r="M26" s="11"/>
      <c r="N26" s="11"/>
      <c r="O26" s="5">
        <v>1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12">
        <v>1</v>
      </c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51" t="s">
        <v>167</v>
      </c>
      <c r="C27" s="252"/>
      <c r="D27" s="252"/>
      <c r="E27" s="5"/>
      <c r="F27" s="12"/>
      <c r="G27" s="2"/>
      <c r="H27" s="2"/>
      <c r="I27" s="2"/>
      <c r="J27" s="2"/>
      <c r="K27" s="2"/>
      <c r="L27" s="2"/>
      <c r="M27" s="11"/>
      <c r="N27" s="11"/>
      <c r="O27" s="5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260" t="s">
        <v>168</v>
      </c>
      <c r="C28" s="260"/>
      <c r="D28" s="260"/>
      <c r="E28" s="5"/>
      <c r="F28" s="1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251" t="s">
        <v>170</v>
      </c>
      <c r="C29" s="252"/>
      <c r="D29" s="253"/>
      <c r="E29" s="5"/>
      <c r="F29" s="1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51" t="s">
        <v>172</v>
      </c>
      <c r="C30" s="252"/>
      <c r="D30" s="253"/>
      <c r="E30" s="5"/>
      <c r="F30" s="1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61" t="s">
        <v>173</v>
      </c>
      <c r="C31" s="261"/>
      <c r="D31" s="261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51" t="s">
        <v>174</v>
      </c>
      <c r="C32" s="252"/>
      <c r="D32" s="252"/>
      <c r="E32" s="2"/>
      <c r="F32" s="1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60" t="s">
        <v>175</v>
      </c>
      <c r="C33" s="260"/>
      <c r="D33" s="260"/>
      <c r="E33" s="5"/>
      <c r="F33" s="1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51" t="s">
        <v>176</v>
      </c>
      <c r="C34" s="252"/>
      <c r="D34" s="253"/>
      <c r="E34" s="5"/>
      <c r="F34" s="1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251" t="s">
        <v>177</v>
      </c>
      <c r="C35" s="252"/>
      <c r="D35" s="253"/>
      <c r="E35" s="5"/>
      <c r="F35" s="1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51" t="s">
        <v>178</v>
      </c>
      <c r="C36" s="252"/>
      <c r="D36" s="253"/>
      <c r="E36" s="5"/>
      <c r="F36" s="1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51" t="s">
        <v>179</v>
      </c>
      <c r="C37" s="252"/>
      <c r="D37" s="253"/>
      <c r="E37" s="5"/>
      <c r="F37" s="1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251" t="s">
        <v>180</v>
      </c>
      <c r="C38" s="252"/>
      <c r="D38" s="253"/>
      <c r="E38" s="5"/>
      <c r="F38" s="1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51" t="s">
        <v>181</v>
      </c>
      <c r="C39" s="252"/>
      <c r="D39" s="253"/>
      <c r="E39" s="5"/>
      <c r="F39" s="1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51" t="s">
        <v>182</v>
      </c>
      <c r="C40" s="252"/>
      <c r="D40" s="253"/>
      <c r="E40" s="5"/>
      <c r="F40" s="1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51" t="s">
        <v>183</v>
      </c>
      <c r="C41" s="252"/>
      <c r="D41" s="253"/>
      <c r="E41" s="5"/>
      <c r="F41" s="1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51" t="s">
        <v>168</v>
      </c>
      <c r="C42" s="252"/>
      <c r="D42" s="253"/>
      <c r="E42" s="5"/>
      <c r="F42" s="1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242" t="s">
        <v>184</v>
      </c>
      <c r="C43" s="243"/>
      <c r="D43" s="244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51" t="s">
        <v>185</v>
      </c>
      <c r="C44" s="252"/>
      <c r="D44" s="253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251" t="s">
        <v>186</v>
      </c>
      <c r="C45" s="252"/>
      <c r="D45" s="253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51" t="s">
        <v>187</v>
      </c>
      <c r="C46" s="252"/>
      <c r="D46" s="253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51" t="s">
        <v>188</v>
      </c>
      <c r="C47" s="252"/>
      <c r="D47" s="253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51" t="s">
        <v>189</v>
      </c>
      <c r="C48" s="252"/>
      <c r="D48" s="253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51" t="s">
        <v>190</v>
      </c>
      <c r="C49" s="252"/>
      <c r="D49" s="253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51" t="s">
        <v>168</v>
      </c>
      <c r="C50" s="252"/>
      <c r="D50" s="253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42" t="s">
        <v>191</v>
      </c>
      <c r="C51" s="243"/>
      <c r="D51" s="244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51" t="s">
        <v>192</v>
      </c>
      <c r="C52" s="252"/>
      <c r="D52" s="253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251" t="s">
        <v>193</v>
      </c>
      <c r="C53" s="252"/>
      <c r="D53" s="253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51" t="s">
        <v>194</v>
      </c>
      <c r="C54" s="252"/>
      <c r="D54" s="253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51" t="s">
        <v>195</v>
      </c>
      <c r="C55" s="252"/>
      <c r="D55" s="253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51" t="s">
        <v>196</v>
      </c>
      <c r="C56" s="252"/>
      <c r="D56" s="253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51" t="s">
        <v>197</v>
      </c>
      <c r="C57" s="252"/>
      <c r="D57" s="253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51" t="s">
        <v>198</v>
      </c>
      <c r="C58" s="252"/>
      <c r="D58" s="253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51" t="s">
        <v>199</v>
      </c>
      <c r="C59" s="252"/>
      <c r="D59" s="253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51" t="s">
        <v>200</v>
      </c>
      <c r="C60" s="252"/>
      <c r="D60" s="253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51" t="s">
        <v>201</v>
      </c>
      <c r="C61" s="252"/>
      <c r="D61" s="253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51" t="s">
        <v>202</v>
      </c>
      <c r="C62" s="252"/>
      <c r="D62" s="253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51" t="s">
        <v>203</v>
      </c>
      <c r="C63" s="252"/>
      <c r="D63" s="253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51" t="s">
        <v>168</v>
      </c>
      <c r="C64" s="252"/>
      <c r="D64" s="253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242" t="s">
        <v>204</v>
      </c>
      <c r="C65" s="243"/>
      <c r="D65" s="24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51" t="s">
        <v>205</v>
      </c>
      <c r="C66" s="252"/>
      <c r="D66" s="253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51" t="s">
        <v>206</v>
      </c>
      <c r="C67" s="252"/>
      <c r="D67" s="253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51" t="s">
        <v>207</v>
      </c>
      <c r="C68" s="252"/>
      <c r="D68" s="253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51" t="s">
        <v>208</v>
      </c>
      <c r="C69" s="252"/>
      <c r="D69" s="253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51" t="s">
        <v>209</v>
      </c>
      <c r="C70" s="252"/>
      <c r="D70" s="253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51" t="s">
        <v>168</v>
      </c>
      <c r="C71" s="252"/>
      <c r="D71" s="253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42" t="s">
        <v>210</v>
      </c>
      <c r="C72" s="243"/>
      <c r="D72" s="244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51" t="s">
        <v>211</v>
      </c>
      <c r="C73" s="252"/>
      <c r="D73" s="253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51" t="s">
        <v>212</v>
      </c>
      <c r="C74" s="252"/>
      <c r="D74" s="253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51" t="s">
        <v>213</v>
      </c>
      <c r="C75" s="252"/>
      <c r="D75" s="253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51" t="s">
        <v>214</v>
      </c>
      <c r="C76" s="252"/>
      <c r="D76" s="253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51" t="s">
        <v>215</v>
      </c>
      <c r="C77" s="252"/>
      <c r="D77" s="253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51" t="s">
        <v>168</v>
      </c>
      <c r="C78" s="252"/>
      <c r="D78" s="253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51" t="s">
        <v>217</v>
      </c>
      <c r="C79" s="252"/>
      <c r="D79" s="253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42" t="s">
        <v>218</v>
      </c>
      <c r="C80" s="243"/>
      <c r="D80" s="24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51" t="s">
        <v>219</v>
      </c>
      <c r="C81" s="252"/>
      <c r="D81" s="253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51" t="s">
        <v>168</v>
      </c>
      <c r="C82" s="252"/>
      <c r="D82" s="253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42" t="s">
        <v>220</v>
      </c>
      <c r="C83" s="243"/>
      <c r="D83" s="244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51" t="s">
        <v>221</v>
      </c>
      <c r="C84" s="252"/>
      <c r="D84" s="253"/>
      <c r="E84" s="5"/>
      <c r="F84" s="1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51" t="s">
        <v>222</v>
      </c>
      <c r="C85" s="252"/>
      <c r="D85" s="253"/>
      <c r="E85" s="5"/>
      <c r="F85" s="1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51" t="s">
        <v>223</v>
      </c>
      <c r="C86" s="252"/>
      <c r="D86" s="253"/>
      <c r="E86" s="5"/>
      <c r="F86" s="1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51" t="s">
        <v>224</v>
      </c>
      <c r="C87" s="252"/>
      <c r="D87" s="253"/>
      <c r="E87" s="5"/>
      <c r="F87" s="1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51" t="s">
        <v>225</v>
      </c>
      <c r="C88" s="252"/>
      <c r="D88" s="253"/>
      <c r="E88" s="5"/>
      <c r="F88" s="1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251" t="s">
        <v>226</v>
      </c>
      <c r="C89" s="252"/>
      <c r="D89" s="253"/>
      <c r="E89" s="5"/>
      <c r="F89" s="1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51" t="s">
        <v>227</v>
      </c>
      <c r="C90" s="252"/>
      <c r="D90" s="253"/>
      <c r="E90" s="5"/>
      <c r="F90" s="1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51" t="s">
        <v>228</v>
      </c>
      <c r="C91" s="252"/>
      <c r="D91" s="253"/>
      <c r="E91" s="5"/>
      <c r="F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51" t="s">
        <v>229</v>
      </c>
      <c r="C92" s="252"/>
      <c r="D92" s="253"/>
      <c r="E92" s="5"/>
      <c r="F92" s="1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51" t="s">
        <v>230</v>
      </c>
      <c r="C93" s="252"/>
      <c r="D93" s="253"/>
      <c r="E93" s="5"/>
      <c r="F93" s="1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51" t="s">
        <v>231</v>
      </c>
      <c r="C94" s="252"/>
      <c r="D94" s="253"/>
      <c r="E94" s="5"/>
      <c r="F94" s="1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51" t="s">
        <v>232</v>
      </c>
      <c r="C95" s="252"/>
      <c r="D95" s="253"/>
      <c r="E95" s="5"/>
      <c r="F95" s="1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51" t="s">
        <v>233</v>
      </c>
      <c r="C96" s="252"/>
      <c r="D96" s="253"/>
      <c r="E96" s="5"/>
      <c r="F96" s="1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51" t="s">
        <v>234</v>
      </c>
      <c r="C97" s="252"/>
      <c r="D97" s="253"/>
      <c r="E97" s="5"/>
      <c r="F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51" t="s">
        <v>235</v>
      </c>
      <c r="C98" s="252"/>
      <c r="D98" s="253"/>
      <c r="E98" s="5"/>
      <c r="F98" s="1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60" t="s">
        <v>236</v>
      </c>
      <c r="C99" s="260"/>
      <c r="D99" s="260"/>
      <c r="E99" s="5"/>
      <c r="F99" s="1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51" t="s">
        <v>237</v>
      </c>
      <c r="C100" s="252"/>
      <c r="D100" s="253"/>
      <c r="E100" s="5"/>
      <c r="F100" s="1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51" t="s">
        <v>239</v>
      </c>
      <c r="C101" s="252"/>
      <c r="D101" s="253"/>
      <c r="E101" s="5"/>
      <c r="F101" s="1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51" t="s">
        <v>168</v>
      </c>
      <c r="C102" s="252"/>
      <c r="D102" s="253"/>
      <c r="E102" s="5"/>
      <c r="F102" s="1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51" t="s">
        <v>241</v>
      </c>
      <c r="C103" s="252"/>
      <c r="D103" s="253"/>
      <c r="E103" s="5"/>
      <c r="F103" s="1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51" t="s">
        <v>243</v>
      </c>
      <c r="C104" s="252"/>
      <c r="D104" s="253"/>
      <c r="E104" s="5"/>
      <c r="F104" s="1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42" t="s">
        <v>244</v>
      </c>
      <c r="C105" s="243"/>
      <c r="D105" s="24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51" t="s">
        <v>245</v>
      </c>
      <c r="C106" s="252"/>
      <c r="D106" s="25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51" t="s">
        <v>168</v>
      </c>
      <c r="C107" s="252"/>
      <c r="D107" s="25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54" t="s">
        <v>249</v>
      </c>
      <c r="C108" s="255"/>
      <c r="D108" s="25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54" t="s">
        <v>250</v>
      </c>
      <c r="C109" s="255"/>
      <c r="D109" s="25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242" t="s">
        <v>251</v>
      </c>
      <c r="C110" s="243"/>
      <c r="D110" s="244"/>
      <c r="E110" s="3">
        <f>SUM(E111:E118)</f>
        <v>1</v>
      </c>
      <c r="F110" s="3">
        <f t="shared" ref="F110:AP110" si="10">SUM(F111:F118)</f>
        <v>1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1</v>
      </c>
      <c r="AD110" s="3">
        <f t="shared" si="10"/>
        <v>1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5">
        <v>1</v>
      </c>
      <c r="F111" s="12">
        <v>1</v>
      </c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>
        <v>1</v>
      </c>
      <c r="AD111" s="12">
        <v>1</v>
      </c>
      <c r="AE111" s="12"/>
      <c r="AF111" s="13"/>
      <c r="AG111" s="12"/>
      <c r="AH111" s="12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5"/>
      <c r="F112" s="1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5"/>
      <c r="F113" s="1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5"/>
      <c r="F114" s="1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5"/>
      <c r="F115" s="1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5"/>
      <c r="F116" s="1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5"/>
      <c r="F117" s="1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5"/>
      <c r="F118" s="1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42" t="s">
        <v>259</v>
      </c>
      <c r="C119" s="243"/>
      <c r="D119" s="24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42" t="s">
        <v>263</v>
      </c>
      <c r="C124" s="243"/>
      <c r="D124" s="24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45" t="s">
        <v>247</v>
      </c>
      <c r="C127" s="246"/>
      <c r="D127" s="24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48" t="s">
        <v>168</v>
      </c>
      <c r="C128" s="249"/>
      <c r="D128" s="250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248" t="s">
        <v>266</v>
      </c>
      <c r="C129" s="249"/>
      <c r="D129" s="250"/>
      <c r="E129" s="3">
        <f>E10+E31+E43+E51+E65+E72+E80+E83+E105+E110+E119+E124+E127+E128</f>
        <v>6</v>
      </c>
      <c r="F129" s="3">
        <f t="shared" ref="F129:AP129" si="13">F10+F31+F43+F51+F65+F72+F80+F83+F105+F110+F119+F124+F127+F128</f>
        <v>6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4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2</v>
      </c>
      <c r="AD129" s="3">
        <f t="shared" si="13"/>
        <v>2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  <c r="AO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zoomScaleNormal="100"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272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69" t="s">
        <v>119</v>
      </c>
      <c r="V8" s="69" t="s">
        <v>136</v>
      </c>
      <c r="W8" s="69" t="s">
        <v>120</v>
      </c>
      <c r="X8" s="69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70"/>
      <c r="B9" s="71"/>
      <c r="C9" s="71"/>
      <c r="D9" s="7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41</v>
      </c>
      <c r="F10" s="42">
        <f t="shared" si="0"/>
        <v>11</v>
      </c>
      <c r="G10" s="42">
        <f t="shared" si="0"/>
        <v>30</v>
      </c>
      <c r="H10" s="42">
        <f t="shared" si="0"/>
        <v>0</v>
      </c>
      <c r="I10" s="42">
        <f t="shared" si="0"/>
        <v>0</v>
      </c>
      <c r="J10" s="42">
        <f t="shared" si="0"/>
        <v>53</v>
      </c>
      <c r="K10" s="42">
        <f>SUM(K11:K30)</f>
        <v>43</v>
      </c>
      <c r="L10" s="42">
        <f t="shared" ref="L10:AI10" si="1">SUM(L11:L30)</f>
        <v>9</v>
      </c>
      <c r="M10" s="42">
        <f t="shared" si="1"/>
        <v>1</v>
      </c>
      <c r="N10" s="42">
        <f t="shared" si="1"/>
        <v>0</v>
      </c>
      <c r="O10" s="42">
        <f t="shared" si="1"/>
        <v>0</v>
      </c>
      <c r="P10" s="42">
        <f t="shared" si="1"/>
        <v>33</v>
      </c>
      <c r="Q10" s="42">
        <f t="shared" si="1"/>
        <v>9</v>
      </c>
      <c r="R10" s="42">
        <f t="shared" si="1"/>
        <v>3</v>
      </c>
      <c r="S10" s="42">
        <f t="shared" si="1"/>
        <v>6</v>
      </c>
      <c r="T10" s="42">
        <f t="shared" si="1"/>
        <v>0</v>
      </c>
      <c r="U10" s="42">
        <f t="shared" si="1"/>
        <v>15</v>
      </c>
      <c r="V10" s="42">
        <f t="shared" si="1"/>
        <v>3</v>
      </c>
      <c r="W10" s="42">
        <f t="shared" si="1"/>
        <v>11</v>
      </c>
      <c r="X10" s="42">
        <f t="shared" si="1"/>
        <v>1</v>
      </c>
      <c r="Y10" s="42">
        <f t="shared" si="1"/>
        <v>2</v>
      </c>
      <c r="Z10" s="42">
        <f t="shared" si="1"/>
        <v>35</v>
      </c>
      <c r="AA10" s="42">
        <f t="shared" si="1"/>
        <v>0</v>
      </c>
      <c r="AB10" s="42">
        <f t="shared" si="1"/>
        <v>7</v>
      </c>
      <c r="AC10" s="42">
        <f t="shared" si="1"/>
        <v>49</v>
      </c>
      <c r="AD10" s="42">
        <f t="shared" si="1"/>
        <v>15</v>
      </c>
      <c r="AE10" s="42">
        <f t="shared" si="1"/>
        <v>7</v>
      </c>
      <c r="AF10" s="42">
        <f t="shared" si="1"/>
        <v>3</v>
      </c>
      <c r="AG10" s="42">
        <f t="shared" si="1"/>
        <v>10</v>
      </c>
      <c r="AH10" s="42">
        <f t="shared" si="1"/>
        <v>2</v>
      </c>
      <c r="AI10" s="42">
        <f t="shared" si="1"/>
        <v>8</v>
      </c>
      <c r="AJ10" s="42">
        <f t="shared" ref="AJ10:AP10" si="2">SUM(AJ11:AJ30)</f>
        <v>0</v>
      </c>
      <c r="AK10" s="42">
        <f t="shared" si="2"/>
        <v>7</v>
      </c>
      <c r="AL10" s="42">
        <f t="shared" si="2"/>
        <v>0</v>
      </c>
      <c r="AM10" s="42">
        <f t="shared" si="2"/>
        <v>2</v>
      </c>
      <c r="AN10" s="42">
        <f t="shared" si="2"/>
        <v>2</v>
      </c>
      <c r="AO10" s="42">
        <f t="shared" si="2"/>
        <v>0</v>
      </c>
      <c r="AP10" s="42">
        <f t="shared" si="2"/>
        <v>2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51">
        <v>4</v>
      </c>
      <c r="F11" s="44">
        <v>1</v>
      </c>
      <c r="G11" s="2">
        <v>3</v>
      </c>
      <c r="H11" s="2"/>
      <c r="I11" s="2"/>
      <c r="J11" s="2">
        <v>4</v>
      </c>
      <c r="K11" s="2">
        <f>J11-L11-M11</f>
        <v>2</v>
      </c>
      <c r="L11" s="2">
        <v>2</v>
      </c>
      <c r="M11" s="11"/>
      <c r="N11" s="11"/>
      <c r="O11" s="5"/>
      <c r="P11" s="2">
        <f>Q11+R11+S11+T11+U11</f>
        <v>5</v>
      </c>
      <c r="Q11" s="5">
        <v>1</v>
      </c>
      <c r="R11" s="5">
        <v>1</v>
      </c>
      <c r="S11" s="2">
        <v>2</v>
      </c>
      <c r="T11" s="5"/>
      <c r="U11" s="2">
        <f>V11+W11+X11</f>
        <v>1</v>
      </c>
      <c r="V11" s="5"/>
      <c r="W11" s="2">
        <v>1</v>
      </c>
      <c r="X11" s="2"/>
      <c r="Y11" s="5"/>
      <c r="Z11" s="2">
        <f>P11+Y11</f>
        <v>5</v>
      </c>
      <c r="AA11" s="5"/>
      <c r="AB11" s="5"/>
      <c r="AC11" s="2">
        <f>F11+G11+K11-Z11-AA11-O11-N11</f>
        <v>1</v>
      </c>
      <c r="AD11" s="44"/>
      <c r="AE11" s="44">
        <v>1</v>
      </c>
      <c r="AF11" s="13"/>
      <c r="AG11" s="44">
        <v>1</v>
      </c>
      <c r="AH11" s="44"/>
      <c r="AI11" s="13">
        <v>1</v>
      </c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2">
        <v>3</v>
      </c>
      <c r="F12" s="44"/>
      <c r="G12" s="2">
        <v>3</v>
      </c>
      <c r="H12" s="2"/>
      <c r="I12" s="2"/>
      <c r="J12" s="2">
        <v>8</v>
      </c>
      <c r="K12" s="2">
        <f>J12-L12-M12</f>
        <v>7</v>
      </c>
      <c r="L12" s="2">
        <v>1</v>
      </c>
      <c r="M12" s="11"/>
      <c r="N12" s="11"/>
      <c r="O12" s="5"/>
      <c r="P12" s="2">
        <f>Q12+R12+S12+T12+U12</f>
        <v>3</v>
      </c>
      <c r="Q12" s="5">
        <v>2</v>
      </c>
      <c r="R12" s="5"/>
      <c r="S12" s="2"/>
      <c r="T12" s="5"/>
      <c r="U12" s="2">
        <f>V12+W12+X12</f>
        <v>1</v>
      </c>
      <c r="V12" s="5"/>
      <c r="W12" s="2">
        <v>1</v>
      </c>
      <c r="X12" s="2"/>
      <c r="Y12" s="5"/>
      <c r="Z12" s="2">
        <f>P12+Y12</f>
        <v>3</v>
      </c>
      <c r="AA12" s="5"/>
      <c r="AB12" s="5"/>
      <c r="AC12" s="2">
        <f>F12+G12+K12-Z12-AA12-O12-N12</f>
        <v>7</v>
      </c>
      <c r="AD12" s="44"/>
      <c r="AE12" s="44">
        <v>2</v>
      </c>
      <c r="AF12" s="13"/>
      <c r="AG12" s="44">
        <v>2</v>
      </c>
      <c r="AH12" s="44"/>
      <c r="AI12" s="13">
        <v>2</v>
      </c>
      <c r="AJ12" s="19"/>
      <c r="AK12" s="19">
        <v>2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2"/>
      <c r="F13" s="44"/>
      <c r="G13" s="2"/>
      <c r="H13" s="2"/>
      <c r="I13" s="2"/>
      <c r="J13" s="2"/>
      <c r="K13" s="2">
        <f>J13-L13-M13</f>
        <v>0</v>
      </c>
      <c r="L13" s="2"/>
      <c r="M13" s="11"/>
      <c r="N13" s="11"/>
      <c r="O13" s="5"/>
      <c r="P13" s="2">
        <f>Q13+R13+S13+T13+U13</f>
        <v>0</v>
      </c>
      <c r="Q13" s="5"/>
      <c r="R13" s="5"/>
      <c r="S13" s="2"/>
      <c r="T13" s="5"/>
      <c r="U13" s="2">
        <f>V13+W13+X13</f>
        <v>0</v>
      </c>
      <c r="V13" s="5"/>
      <c r="W13" s="2"/>
      <c r="X13" s="2"/>
      <c r="Y13" s="5"/>
      <c r="Z13" s="2">
        <f>P13+Y13</f>
        <v>0</v>
      </c>
      <c r="AA13" s="5"/>
      <c r="AB13" s="5"/>
      <c r="AC13" s="2">
        <f>F13+G13+K13-Z13-AA13-O13-N13</f>
        <v>0</v>
      </c>
      <c r="AD13" s="44"/>
      <c r="AE13" s="44">
        <v>1</v>
      </c>
      <c r="AF13" s="13"/>
      <c r="AG13" s="44">
        <v>1</v>
      </c>
      <c r="AH13" s="44">
        <v>1</v>
      </c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/>
      <c r="F14" s="44"/>
      <c r="G14" s="2"/>
      <c r="H14" s="2"/>
      <c r="I14" s="2"/>
      <c r="J14" s="2">
        <v>2</v>
      </c>
      <c r="K14" s="2">
        <f>J14-L14-M14</f>
        <v>2</v>
      </c>
      <c r="L14" s="2"/>
      <c r="M14" s="11"/>
      <c r="N14" s="11"/>
      <c r="O14" s="5"/>
      <c r="P14" s="2">
        <f>Q14+R14+S14+T14+U14</f>
        <v>1</v>
      </c>
      <c r="Q14" s="5"/>
      <c r="R14" s="5"/>
      <c r="S14" s="2"/>
      <c r="T14" s="5"/>
      <c r="U14" s="2">
        <f>V14+W14+X14</f>
        <v>1</v>
      </c>
      <c r="V14" s="5"/>
      <c r="W14" s="2">
        <v>1</v>
      </c>
      <c r="X14" s="2"/>
      <c r="Y14" s="5"/>
      <c r="Z14" s="2">
        <f>P14+Y14</f>
        <v>1</v>
      </c>
      <c r="AA14" s="5"/>
      <c r="AB14" s="5"/>
      <c r="AC14" s="2">
        <f>F14+G14+K14-Z14-AA14-O14-N14</f>
        <v>1</v>
      </c>
      <c r="AD14" s="44"/>
      <c r="AE14" s="44"/>
      <c r="AF14" s="13"/>
      <c r="AG14" s="44"/>
      <c r="AH14" s="44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2"/>
      <c r="H15" s="2"/>
      <c r="I15" s="2"/>
      <c r="J15" s="2"/>
      <c r="K15" s="2">
        <f t="shared" ref="K15:K22" si="3">J15-L15-M15</f>
        <v>0</v>
      </c>
      <c r="L15" s="2"/>
      <c r="M15" s="11"/>
      <c r="N15" s="11"/>
      <c r="O15" s="5"/>
      <c r="P15" s="2">
        <f t="shared" ref="P15:P22" si="4">Q15+R15+S15+T15+U15</f>
        <v>0</v>
      </c>
      <c r="Q15" s="5"/>
      <c r="R15" s="5"/>
      <c r="S15" s="2"/>
      <c r="T15" s="5"/>
      <c r="U15" s="2">
        <f t="shared" ref="U15:U22" si="5">V15+W15+X15</f>
        <v>0</v>
      </c>
      <c r="V15" s="5"/>
      <c r="W15" s="2"/>
      <c r="X15" s="2"/>
      <c r="Y15" s="5"/>
      <c r="Z15" s="2">
        <f t="shared" ref="Z15:Z22" si="6">P15+Y15</f>
        <v>0</v>
      </c>
      <c r="AA15" s="5"/>
      <c r="AB15" s="5"/>
      <c r="AC15" s="2">
        <f t="shared" ref="AC15:AC22" si="7">F15+G15+K15-Z15-AA15-O15-N15</f>
        <v>0</v>
      </c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3"/>
        <v>0</v>
      </c>
      <c r="L16" s="2"/>
      <c r="M16" s="11"/>
      <c r="N16" s="11"/>
      <c r="O16" s="5"/>
      <c r="P16" s="2">
        <f t="shared" si="4"/>
        <v>0</v>
      </c>
      <c r="Q16" s="5"/>
      <c r="R16" s="5"/>
      <c r="S16" s="2"/>
      <c r="T16" s="5"/>
      <c r="U16" s="2">
        <f t="shared" si="5"/>
        <v>0</v>
      </c>
      <c r="V16" s="5"/>
      <c r="W16" s="2"/>
      <c r="X16" s="2"/>
      <c r="Y16" s="5"/>
      <c r="Z16" s="2">
        <f t="shared" si="6"/>
        <v>0</v>
      </c>
      <c r="AA16" s="5"/>
      <c r="AB16" s="5"/>
      <c r="AC16" s="2">
        <f t="shared" si="7"/>
        <v>0</v>
      </c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/>
      <c r="K17" s="2">
        <f t="shared" si="3"/>
        <v>0</v>
      </c>
      <c r="L17" s="2"/>
      <c r="M17" s="11"/>
      <c r="N17" s="11"/>
      <c r="O17" s="5"/>
      <c r="P17" s="2">
        <f t="shared" si="4"/>
        <v>0</v>
      </c>
      <c r="Q17" s="5"/>
      <c r="R17" s="5"/>
      <c r="S17" s="2"/>
      <c r="T17" s="5"/>
      <c r="U17" s="2">
        <f t="shared" si="5"/>
        <v>0</v>
      </c>
      <c r="V17" s="5"/>
      <c r="W17" s="2"/>
      <c r="X17" s="2"/>
      <c r="Y17" s="5"/>
      <c r="Z17" s="2">
        <f t="shared" si="6"/>
        <v>0</v>
      </c>
      <c r="AA17" s="5"/>
      <c r="AB17" s="5"/>
      <c r="AC17" s="2">
        <f t="shared" si="7"/>
        <v>0</v>
      </c>
      <c r="AD17" s="44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2"/>
      <c r="H18" s="2"/>
      <c r="I18" s="2"/>
      <c r="J18" s="2"/>
      <c r="K18" s="2">
        <f t="shared" si="3"/>
        <v>0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5"/>
        <v>0</v>
      </c>
      <c r="V18" s="5"/>
      <c r="W18" s="2"/>
      <c r="X18" s="2"/>
      <c r="Y18" s="5"/>
      <c r="Z18" s="2">
        <f t="shared" si="6"/>
        <v>0</v>
      </c>
      <c r="AA18" s="5"/>
      <c r="AB18" s="5"/>
      <c r="AC18" s="2">
        <f t="shared" si="7"/>
        <v>0</v>
      </c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2"/>
      <c r="H19" s="2"/>
      <c r="I19" s="2"/>
      <c r="J19" s="2"/>
      <c r="K19" s="2">
        <f t="shared" si="3"/>
        <v>0</v>
      </c>
      <c r="L19" s="2"/>
      <c r="M19" s="11"/>
      <c r="N19" s="11"/>
      <c r="O19" s="5"/>
      <c r="P19" s="2">
        <f t="shared" si="4"/>
        <v>0</v>
      </c>
      <c r="Q19" s="5"/>
      <c r="R19" s="5"/>
      <c r="S19" s="2"/>
      <c r="T19" s="5"/>
      <c r="U19" s="2">
        <f t="shared" si="5"/>
        <v>0</v>
      </c>
      <c r="V19" s="5"/>
      <c r="W19" s="2"/>
      <c r="X19" s="2"/>
      <c r="Y19" s="5"/>
      <c r="Z19" s="2">
        <f t="shared" si="6"/>
        <v>0</v>
      </c>
      <c r="AA19" s="5"/>
      <c r="AB19" s="5"/>
      <c r="AC19" s="2">
        <f t="shared" si="7"/>
        <v>0</v>
      </c>
      <c r="AD19" s="44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2"/>
      <c r="H20" s="2"/>
      <c r="I20" s="2"/>
      <c r="J20" s="2"/>
      <c r="K20" s="2">
        <f t="shared" si="3"/>
        <v>0</v>
      </c>
      <c r="L20" s="2"/>
      <c r="M20" s="11"/>
      <c r="N20" s="11"/>
      <c r="O20" s="5"/>
      <c r="P20" s="2">
        <f t="shared" si="4"/>
        <v>0</v>
      </c>
      <c r="Q20" s="5"/>
      <c r="R20" s="5"/>
      <c r="S20" s="2"/>
      <c r="T20" s="5"/>
      <c r="U20" s="2">
        <f t="shared" si="5"/>
        <v>0</v>
      </c>
      <c r="V20" s="5"/>
      <c r="W20" s="2"/>
      <c r="X20" s="2"/>
      <c r="Y20" s="5"/>
      <c r="Z20" s="2">
        <f t="shared" si="6"/>
        <v>0</v>
      </c>
      <c r="AA20" s="5"/>
      <c r="AB20" s="5"/>
      <c r="AC20" s="2">
        <f t="shared" si="7"/>
        <v>0</v>
      </c>
      <c r="AD20" s="44"/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>
        <v>2</v>
      </c>
      <c r="F21" s="44">
        <v>1</v>
      </c>
      <c r="G21" s="2">
        <v>1</v>
      </c>
      <c r="H21" s="2"/>
      <c r="I21" s="2"/>
      <c r="J21" s="2">
        <v>1</v>
      </c>
      <c r="K21" s="2">
        <f t="shared" si="3"/>
        <v>1</v>
      </c>
      <c r="L21" s="2"/>
      <c r="M21" s="11"/>
      <c r="N21" s="11"/>
      <c r="O21" s="5"/>
      <c r="P21" s="2">
        <f t="shared" si="4"/>
        <v>2</v>
      </c>
      <c r="Q21" s="5"/>
      <c r="R21" s="5">
        <v>1</v>
      </c>
      <c r="S21" s="2">
        <v>1</v>
      </c>
      <c r="T21" s="5"/>
      <c r="U21" s="2">
        <f t="shared" si="5"/>
        <v>0</v>
      </c>
      <c r="V21" s="5"/>
      <c r="W21" s="2"/>
      <c r="X21" s="2"/>
      <c r="Y21" s="5"/>
      <c r="Z21" s="2">
        <f t="shared" si="6"/>
        <v>2</v>
      </c>
      <c r="AA21" s="5"/>
      <c r="AB21" s="5"/>
      <c r="AC21" s="2">
        <f t="shared" si="7"/>
        <v>1</v>
      </c>
      <c r="AD21" s="44"/>
      <c r="AE21" s="44"/>
      <c r="AF21" s="13"/>
      <c r="AG21" s="44"/>
      <c r="AH21" s="44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>
        <v>2</v>
      </c>
      <c r="F22" s="44"/>
      <c r="G22" s="2">
        <v>2</v>
      </c>
      <c r="H22" s="2"/>
      <c r="I22" s="2"/>
      <c r="J22" s="2">
        <v>3</v>
      </c>
      <c r="K22" s="2">
        <f t="shared" si="3"/>
        <v>0</v>
      </c>
      <c r="L22" s="2">
        <v>3</v>
      </c>
      <c r="M22" s="11"/>
      <c r="N22" s="11"/>
      <c r="O22" s="5"/>
      <c r="P22" s="2">
        <f t="shared" si="4"/>
        <v>2</v>
      </c>
      <c r="Q22" s="5">
        <v>1</v>
      </c>
      <c r="R22" s="5"/>
      <c r="S22" s="2"/>
      <c r="T22" s="5"/>
      <c r="U22" s="2">
        <f t="shared" si="5"/>
        <v>1</v>
      </c>
      <c r="V22" s="5"/>
      <c r="W22" s="2">
        <v>1</v>
      </c>
      <c r="X22" s="2"/>
      <c r="Y22" s="5"/>
      <c r="Z22" s="2">
        <f t="shared" si="6"/>
        <v>2</v>
      </c>
      <c r="AA22" s="5"/>
      <c r="AB22" s="5">
        <v>2</v>
      </c>
      <c r="AC22" s="2">
        <f t="shared" si="7"/>
        <v>0</v>
      </c>
      <c r="AD22" s="44">
        <v>2</v>
      </c>
      <c r="AE22" s="44"/>
      <c r="AF22" s="13"/>
      <c r="AG22" s="44"/>
      <c r="AH22" s="44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2"/>
      <c r="H23" s="2"/>
      <c r="I23" s="2"/>
      <c r="J23" s="2"/>
      <c r="K23" s="2">
        <f t="shared" ref="K23:K30" si="8">J23-L23-M23</f>
        <v>0</v>
      </c>
      <c r="L23" s="2"/>
      <c r="M23" s="11"/>
      <c r="N23" s="11"/>
      <c r="O23" s="5"/>
      <c r="P23" s="2">
        <f t="shared" ref="P23:P30" si="9">Q23+R23+S23+T23+U23</f>
        <v>0</v>
      </c>
      <c r="Q23" s="5"/>
      <c r="R23" s="5"/>
      <c r="S23" s="2"/>
      <c r="T23" s="5"/>
      <c r="U23" s="2">
        <f t="shared" ref="U23:U30" si="10">V23+W23+X23</f>
        <v>0</v>
      </c>
      <c r="V23" s="5"/>
      <c r="W23" s="2"/>
      <c r="X23" s="2"/>
      <c r="Y23" s="5"/>
      <c r="Z23" s="2">
        <f t="shared" ref="Z23:Z30" si="11">P23+Y23</f>
        <v>0</v>
      </c>
      <c r="AA23" s="5"/>
      <c r="AB23" s="5"/>
      <c r="AC23" s="2">
        <f t="shared" ref="AC23:AC30" si="12">F23+G23+K23-Z23-AA23-O23-N23</f>
        <v>0</v>
      </c>
      <c r="AD23" s="44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2"/>
      <c r="F24" s="44"/>
      <c r="G24" s="2"/>
      <c r="H24" s="2"/>
      <c r="I24" s="2"/>
      <c r="J24" s="2"/>
      <c r="K24" s="2">
        <f t="shared" si="8"/>
        <v>0</v>
      </c>
      <c r="L24" s="2"/>
      <c r="M24" s="11"/>
      <c r="N24" s="11"/>
      <c r="O24" s="5"/>
      <c r="P24" s="2">
        <f t="shared" si="9"/>
        <v>0</v>
      </c>
      <c r="Q24" s="5"/>
      <c r="R24" s="5"/>
      <c r="S24" s="2"/>
      <c r="T24" s="5"/>
      <c r="U24" s="2">
        <f t="shared" si="10"/>
        <v>0</v>
      </c>
      <c r="V24" s="5"/>
      <c r="W24" s="2"/>
      <c r="X24" s="2"/>
      <c r="Y24" s="5"/>
      <c r="Z24" s="2">
        <f t="shared" si="11"/>
        <v>0</v>
      </c>
      <c r="AA24" s="5"/>
      <c r="AB24" s="5"/>
      <c r="AC24" s="2">
        <f t="shared" si="12"/>
        <v>0</v>
      </c>
      <c r="AD24" s="44"/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1">
        <v>13</v>
      </c>
      <c r="F25" s="44">
        <v>4</v>
      </c>
      <c r="G25" s="2">
        <v>9</v>
      </c>
      <c r="H25" s="2"/>
      <c r="I25" s="2"/>
      <c r="J25" s="2">
        <v>5</v>
      </c>
      <c r="K25" s="2">
        <f t="shared" si="8"/>
        <v>5</v>
      </c>
      <c r="L25" s="2"/>
      <c r="M25" s="11"/>
      <c r="N25" s="11"/>
      <c r="O25" s="5"/>
      <c r="P25" s="2">
        <f t="shared" si="9"/>
        <v>8</v>
      </c>
      <c r="Q25" s="5">
        <v>1</v>
      </c>
      <c r="R25" s="5"/>
      <c r="S25" s="2">
        <v>1</v>
      </c>
      <c r="T25" s="5"/>
      <c r="U25" s="2">
        <f t="shared" si="10"/>
        <v>6</v>
      </c>
      <c r="V25" s="5">
        <v>3</v>
      </c>
      <c r="W25" s="2">
        <v>2</v>
      </c>
      <c r="X25" s="2">
        <v>1</v>
      </c>
      <c r="Y25" s="5">
        <v>1</v>
      </c>
      <c r="Z25" s="2">
        <f t="shared" si="11"/>
        <v>9</v>
      </c>
      <c r="AA25" s="5"/>
      <c r="AB25" s="5">
        <v>1</v>
      </c>
      <c r="AC25" s="2">
        <f>F25+G25+K25-Z25-AA25-O25-N25</f>
        <v>9</v>
      </c>
      <c r="AD25" s="44">
        <v>5</v>
      </c>
      <c r="AE25" s="44"/>
      <c r="AF25" s="13"/>
      <c r="AG25" s="44"/>
      <c r="AH25" s="44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6</v>
      </c>
      <c r="F26" s="44">
        <v>2</v>
      </c>
      <c r="G26" s="2">
        <v>4</v>
      </c>
      <c r="H26" s="2"/>
      <c r="I26" s="2"/>
      <c r="J26" s="2">
        <v>3</v>
      </c>
      <c r="K26" s="2">
        <f t="shared" si="8"/>
        <v>3</v>
      </c>
      <c r="L26" s="2"/>
      <c r="M26" s="11"/>
      <c r="N26" s="11"/>
      <c r="O26" s="5"/>
      <c r="P26" s="2">
        <f t="shared" si="9"/>
        <v>3</v>
      </c>
      <c r="Q26" s="5">
        <v>2</v>
      </c>
      <c r="R26" s="5"/>
      <c r="S26" s="2"/>
      <c r="T26" s="5"/>
      <c r="U26" s="2">
        <f t="shared" si="10"/>
        <v>1</v>
      </c>
      <c r="V26" s="5"/>
      <c r="W26" s="2">
        <v>1</v>
      </c>
      <c r="X26" s="2"/>
      <c r="Y26" s="5"/>
      <c r="Z26" s="2">
        <f t="shared" si="11"/>
        <v>3</v>
      </c>
      <c r="AA26" s="5"/>
      <c r="AB26" s="5"/>
      <c r="AC26" s="2">
        <f t="shared" si="12"/>
        <v>6</v>
      </c>
      <c r="AD26" s="44">
        <v>2</v>
      </c>
      <c r="AE26" s="44"/>
      <c r="AF26" s="13"/>
      <c r="AG26" s="44"/>
      <c r="AH26" s="44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>
        <v>2</v>
      </c>
      <c r="F27" s="44"/>
      <c r="G27" s="2">
        <v>2</v>
      </c>
      <c r="H27" s="2"/>
      <c r="I27" s="2"/>
      <c r="J27" s="2">
        <v>10</v>
      </c>
      <c r="K27" s="2">
        <f t="shared" si="8"/>
        <v>9</v>
      </c>
      <c r="L27" s="2">
        <v>1</v>
      </c>
      <c r="M27" s="11"/>
      <c r="N27" s="11"/>
      <c r="O27" s="5"/>
      <c r="P27" s="2">
        <f t="shared" si="9"/>
        <v>2</v>
      </c>
      <c r="Q27" s="5"/>
      <c r="R27" s="5">
        <v>1</v>
      </c>
      <c r="S27" s="2"/>
      <c r="T27" s="5"/>
      <c r="U27" s="2">
        <f t="shared" si="10"/>
        <v>1</v>
      </c>
      <c r="V27" s="5"/>
      <c r="W27" s="2">
        <v>1</v>
      </c>
      <c r="X27" s="2"/>
      <c r="Y27" s="5"/>
      <c r="Z27" s="2">
        <f t="shared" si="11"/>
        <v>2</v>
      </c>
      <c r="AA27" s="5"/>
      <c r="AB27" s="5">
        <v>4</v>
      </c>
      <c r="AC27" s="2">
        <f t="shared" si="12"/>
        <v>9</v>
      </c>
      <c r="AD27" s="44">
        <v>4</v>
      </c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2">
        <v>8</v>
      </c>
      <c r="F28" s="44">
        <v>3</v>
      </c>
      <c r="G28" s="2">
        <v>5</v>
      </c>
      <c r="H28" s="2"/>
      <c r="I28" s="2"/>
      <c r="J28" s="2">
        <v>17</v>
      </c>
      <c r="K28" s="2">
        <f t="shared" si="8"/>
        <v>14</v>
      </c>
      <c r="L28" s="2">
        <v>2</v>
      </c>
      <c r="M28" s="11">
        <v>1</v>
      </c>
      <c r="N28" s="11"/>
      <c r="O28" s="5"/>
      <c r="P28" s="2">
        <f t="shared" si="9"/>
        <v>6</v>
      </c>
      <c r="Q28" s="5">
        <v>1</v>
      </c>
      <c r="R28" s="5"/>
      <c r="S28" s="2">
        <v>2</v>
      </c>
      <c r="T28" s="5"/>
      <c r="U28" s="2">
        <f t="shared" si="10"/>
        <v>3</v>
      </c>
      <c r="V28" s="5"/>
      <c r="W28" s="2">
        <v>3</v>
      </c>
      <c r="X28" s="2"/>
      <c r="Y28" s="5">
        <v>1</v>
      </c>
      <c r="Z28" s="2">
        <f t="shared" si="11"/>
        <v>7</v>
      </c>
      <c r="AA28" s="5"/>
      <c r="AB28" s="5"/>
      <c r="AC28" s="2">
        <f t="shared" si="12"/>
        <v>15</v>
      </c>
      <c r="AD28" s="44">
        <v>2</v>
      </c>
      <c r="AE28" s="44">
        <v>3</v>
      </c>
      <c r="AF28" s="13">
        <v>3</v>
      </c>
      <c r="AG28" s="44">
        <v>6</v>
      </c>
      <c r="AH28" s="44">
        <v>1</v>
      </c>
      <c r="AI28" s="13">
        <v>5</v>
      </c>
      <c r="AJ28" s="19"/>
      <c r="AK28" s="19">
        <v>4</v>
      </c>
      <c r="AL28" s="19"/>
      <c r="AM28" s="19">
        <v>2</v>
      </c>
      <c r="AN28" s="19">
        <v>2</v>
      </c>
      <c r="AO28" s="19"/>
      <c r="AP28" s="19">
        <v>2</v>
      </c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8"/>
        <v>0</v>
      </c>
      <c r="L29" s="2"/>
      <c r="M29" s="11"/>
      <c r="N29" s="11"/>
      <c r="O29" s="5"/>
      <c r="P29" s="2">
        <f t="shared" si="9"/>
        <v>0</v>
      </c>
      <c r="Q29" s="5"/>
      <c r="R29" s="5"/>
      <c r="S29" s="2"/>
      <c r="T29" s="5"/>
      <c r="U29" s="2">
        <f t="shared" si="10"/>
        <v>0</v>
      </c>
      <c r="V29" s="5"/>
      <c r="W29" s="2"/>
      <c r="X29" s="2"/>
      <c r="Y29" s="5"/>
      <c r="Z29" s="2">
        <f t="shared" si="11"/>
        <v>0</v>
      </c>
      <c r="AA29" s="5"/>
      <c r="AB29" s="5"/>
      <c r="AC29" s="2">
        <f t="shared" si="12"/>
        <v>0</v>
      </c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>
        <v>1</v>
      </c>
      <c r="F30" s="44"/>
      <c r="G30" s="2">
        <v>1</v>
      </c>
      <c r="H30" s="2"/>
      <c r="I30" s="2"/>
      <c r="J30" s="2"/>
      <c r="K30" s="2">
        <f t="shared" si="8"/>
        <v>0</v>
      </c>
      <c r="L30" s="2"/>
      <c r="M30" s="11"/>
      <c r="N30" s="11"/>
      <c r="O30" s="5"/>
      <c r="P30" s="2">
        <f t="shared" si="9"/>
        <v>1</v>
      </c>
      <c r="Q30" s="5">
        <v>1</v>
      </c>
      <c r="R30" s="5"/>
      <c r="S30" s="2"/>
      <c r="T30" s="5"/>
      <c r="U30" s="2">
        <f t="shared" si="10"/>
        <v>0</v>
      </c>
      <c r="V30" s="5"/>
      <c r="W30" s="2"/>
      <c r="X30" s="2"/>
      <c r="Y30" s="5"/>
      <c r="Z30" s="2">
        <f t="shared" si="11"/>
        <v>1</v>
      </c>
      <c r="AA30" s="5"/>
      <c r="AB30" s="5"/>
      <c r="AC30" s="2">
        <f t="shared" si="12"/>
        <v>0</v>
      </c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14</v>
      </c>
      <c r="F31" s="42">
        <f t="shared" ref="F31:AI31" si="13">SUM(F32:F42)</f>
        <v>2</v>
      </c>
      <c r="G31" s="42">
        <f t="shared" si="13"/>
        <v>12</v>
      </c>
      <c r="H31" s="42">
        <f t="shared" si="13"/>
        <v>0</v>
      </c>
      <c r="I31" s="42">
        <f t="shared" si="13"/>
        <v>0</v>
      </c>
      <c r="J31" s="42">
        <f t="shared" si="13"/>
        <v>30</v>
      </c>
      <c r="K31" s="42">
        <f t="shared" si="13"/>
        <v>23</v>
      </c>
      <c r="L31" s="42">
        <f t="shared" si="13"/>
        <v>6</v>
      </c>
      <c r="M31" s="42">
        <f t="shared" si="13"/>
        <v>1</v>
      </c>
      <c r="N31" s="42">
        <f t="shared" si="13"/>
        <v>0</v>
      </c>
      <c r="O31" s="42">
        <f t="shared" si="13"/>
        <v>0</v>
      </c>
      <c r="P31" s="42">
        <f t="shared" si="13"/>
        <v>5</v>
      </c>
      <c r="Q31" s="42">
        <f t="shared" si="13"/>
        <v>3</v>
      </c>
      <c r="R31" s="42">
        <f t="shared" si="13"/>
        <v>0</v>
      </c>
      <c r="S31" s="42">
        <f t="shared" si="13"/>
        <v>2</v>
      </c>
      <c r="T31" s="42">
        <f t="shared" si="13"/>
        <v>0</v>
      </c>
      <c r="U31" s="42">
        <f t="shared" si="13"/>
        <v>0</v>
      </c>
      <c r="V31" s="42">
        <f t="shared" si="13"/>
        <v>0</v>
      </c>
      <c r="W31" s="42">
        <f t="shared" si="13"/>
        <v>0</v>
      </c>
      <c r="X31" s="42">
        <f t="shared" si="13"/>
        <v>0</v>
      </c>
      <c r="Y31" s="42">
        <f t="shared" si="13"/>
        <v>2</v>
      </c>
      <c r="Z31" s="42">
        <f t="shared" si="13"/>
        <v>7</v>
      </c>
      <c r="AA31" s="42">
        <f t="shared" si="13"/>
        <v>0</v>
      </c>
      <c r="AB31" s="42">
        <f t="shared" si="13"/>
        <v>2</v>
      </c>
      <c r="AC31" s="42">
        <f t="shared" si="13"/>
        <v>30</v>
      </c>
      <c r="AD31" s="42">
        <f t="shared" si="13"/>
        <v>3</v>
      </c>
      <c r="AE31" s="42">
        <f t="shared" si="13"/>
        <v>5</v>
      </c>
      <c r="AF31" s="42">
        <f t="shared" si="13"/>
        <v>5</v>
      </c>
      <c r="AG31" s="42">
        <f t="shared" si="13"/>
        <v>10</v>
      </c>
      <c r="AH31" s="42">
        <f t="shared" si="13"/>
        <v>2</v>
      </c>
      <c r="AI31" s="42">
        <f t="shared" si="13"/>
        <v>8</v>
      </c>
      <c r="AJ31" s="42">
        <f t="shared" ref="AJ31:AP31" si="14">SUM(AJ32:AJ42)</f>
        <v>0</v>
      </c>
      <c r="AK31" s="42">
        <f t="shared" si="14"/>
        <v>6</v>
      </c>
      <c r="AL31" s="42">
        <f t="shared" si="14"/>
        <v>0</v>
      </c>
      <c r="AM31" s="42">
        <f t="shared" si="14"/>
        <v>1</v>
      </c>
      <c r="AN31" s="42">
        <f t="shared" si="14"/>
        <v>1</v>
      </c>
      <c r="AO31" s="42">
        <f t="shared" si="14"/>
        <v>0</v>
      </c>
      <c r="AP31" s="42">
        <f t="shared" si="14"/>
        <v>1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>
        <v>2</v>
      </c>
      <c r="F32" s="44"/>
      <c r="G32" s="2">
        <v>2</v>
      </c>
      <c r="H32" s="2"/>
      <c r="I32" s="2"/>
      <c r="J32" s="51">
        <v>1</v>
      </c>
      <c r="K32" s="2">
        <f t="shared" ref="K32:K42" si="15">J32-L32-M32</f>
        <v>0</v>
      </c>
      <c r="L32" s="2">
        <v>1</v>
      </c>
      <c r="M32" s="11"/>
      <c r="N32" s="11"/>
      <c r="O32" s="5"/>
      <c r="P32" s="2">
        <f t="shared" ref="P32:P42" si="16">Q32+R32+S32+T32+U32</f>
        <v>2</v>
      </c>
      <c r="Q32" s="5">
        <v>1</v>
      </c>
      <c r="R32" s="5"/>
      <c r="S32" s="2">
        <v>1</v>
      </c>
      <c r="T32" s="5"/>
      <c r="U32" s="2">
        <f t="shared" ref="U32:U42" si="17">V32+W32+X32</f>
        <v>0</v>
      </c>
      <c r="V32" s="5"/>
      <c r="W32" s="2"/>
      <c r="X32" s="2"/>
      <c r="Y32" s="5"/>
      <c r="Z32" s="2">
        <f t="shared" ref="Z32:Z42" si="18">P32+Y32</f>
        <v>2</v>
      </c>
      <c r="AA32" s="5"/>
      <c r="AB32" s="5"/>
      <c r="AC32" s="2">
        <f t="shared" ref="AC32:AC42" si="19">F32+G32+K32-Z32-AA32-O32-N32</f>
        <v>0</v>
      </c>
      <c r="AD32" s="44"/>
      <c r="AE32" s="44">
        <v>1</v>
      </c>
      <c r="AF32" s="13"/>
      <c r="AG32" s="44">
        <v>1</v>
      </c>
      <c r="AH32" s="44"/>
      <c r="AI32" s="13">
        <v>1</v>
      </c>
      <c r="AJ32" s="19"/>
      <c r="AK32" s="19">
        <v>1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2"/>
      <c r="H33" s="2"/>
      <c r="I33" s="2"/>
      <c r="J33" s="2"/>
      <c r="K33" s="2">
        <f t="shared" si="15"/>
        <v>0</v>
      </c>
      <c r="L33" s="2"/>
      <c r="M33" s="11"/>
      <c r="N33" s="11"/>
      <c r="O33" s="5"/>
      <c r="P33" s="2">
        <f t="shared" si="16"/>
        <v>0</v>
      </c>
      <c r="Q33" s="5"/>
      <c r="R33" s="5"/>
      <c r="S33" s="2"/>
      <c r="T33" s="5"/>
      <c r="U33" s="2">
        <f t="shared" si="17"/>
        <v>0</v>
      </c>
      <c r="V33" s="5"/>
      <c r="W33" s="2"/>
      <c r="X33" s="2"/>
      <c r="Y33" s="5"/>
      <c r="Z33" s="2">
        <f t="shared" si="18"/>
        <v>0</v>
      </c>
      <c r="AA33" s="5"/>
      <c r="AB33" s="5"/>
      <c r="AC33" s="2">
        <f t="shared" si="19"/>
        <v>0</v>
      </c>
      <c r="AD33" s="44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>
        <v>3</v>
      </c>
      <c r="F34" s="44"/>
      <c r="G34" s="2">
        <v>3</v>
      </c>
      <c r="H34" s="2"/>
      <c r="I34" s="2"/>
      <c r="J34" s="2">
        <v>4</v>
      </c>
      <c r="K34" s="2">
        <f t="shared" si="15"/>
        <v>3</v>
      </c>
      <c r="L34" s="2"/>
      <c r="M34" s="11">
        <v>1</v>
      </c>
      <c r="N34" s="11"/>
      <c r="O34" s="5"/>
      <c r="P34" s="2">
        <f t="shared" si="16"/>
        <v>2</v>
      </c>
      <c r="Q34" s="5">
        <v>1</v>
      </c>
      <c r="R34" s="5"/>
      <c r="S34" s="2">
        <v>1</v>
      </c>
      <c r="T34" s="5"/>
      <c r="U34" s="2">
        <f t="shared" si="17"/>
        <v>0</v>
      </c>
      <c r="V34" s="5"/>
      <c r="W34" s="2"/>
      <c r="X34" s="2"/>
      <c r="Y34" s="5"/>
      <c r="Z34" s="2">
        <f t="shared" si="18"/>
        <v>2</v>
      </c>
      <c r="AA34" s="5"/>
      <c r="AB34" s="5"/>
      <c r="AC34" s="2">
        <f t="shared" si="19"/>
        <v>4</v>
      </c>
      <c r="AD34" s="44"/>
      <c r="AE34" s="44"/>
      <c r="AF34" s="13"/>
      <c r="AG34" s="44"/>
      <c r="AH34" s="44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>
        <v>1</v>
      </c>
      <c r="F35" s="44"/>
      <c r="G35" s="2">
        <v>1</v>
      </c>
      <c r="H35" s="2"/>
      <c r="I35" s="2"/>
      <c r="J35" s="2"/>
      <c r="K35" s="2">
        <f t="shared" si="15"/>
        <v>0</v>
      </c>
      <c r="L35" s="2"/>
      <c r="M35" s="11"/>
      <c r="N35" s="11"/>
      <c r="O35" s="5"/>
      <c r="P35" s="2">
        <f t="shared" si="16"/>
        <v>0</v>
      </c>
      <c r="Q35" s="5"/>
      <c r="R35" s="5"/>
      <c r="S35" s="2"/>
      <c r="T35" s="5"/>
      <c r="U35" s="2">
        <f t="shared" si="17"/>
        <v>0</v>
      </c>
      <c r="V35" s="5"/>
      <c r="W35" s="2"/>
      <c r="X35" s="2"/>
      <c r="Y35" s="5"/>
      <c r="Z35" s="2">
        <f t="shared" si="18"/>
        <v>0</v>
      </c>
      <c r="AA35" s="5"/>
      <c r="AB35" s="5"/>
      <c r="AC35" s="2">
        <f t="shared" si="19"/>
        <v>1</v>
      </c>
      <c r="AD35" s="44"/>
      <c r="AE35" s="44">
        <v>1</v>
      </c>
      <c r="AF35" s="13"/>
      <c r="AG35" s="44">
        <v>1</v>
      </c>
      <c r="AH35" s="44"/>
      <c r="AI35" s="13">
        <v>1</v>
      </c>
      <c r="AJ35" s="19"/>
      <c r="AK35" s="19">
        <v>1</v>
      </c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2"/>
      <c r="H36" s="2"/>
      <c r="I36" s="2"/>
      <c r="J36" s="2"/>
      <c r="K36" s="2">
        <f t="shared" si="15"/>
        <v>0</v>
      </c>
      <c r="L36" s="2"/>
      <c r="M36" s="11"/>
      <c r="N36" s="11"/>
      <c r="O36" s="5"/>
      <c r="P36" s="2">
        <f t="shared" si="16"/>
        <v>0</v>
      </c>
      <c r="Q36" s="5"/>
      <c r="R36" s="5"/>
      <c r="S36" s="2"/>
      <c r="T36" s="5"/>
      <c r="U36" s="2">
        <f t="shared" si="17"/>
        <v>0</v>
      </c>
      <c r="V36" s="5"/>
      <c r="W36" s="2"/>
      <c r="X36" s="2"/>
      <c r="Y36" s="5"/>
      <c r="Z36" s="2">
        <f t="shared" si="18"/>
        <v>0</v>
      </c>
      <c r="AA36" s="5"/>
      <c r="AB36" s="5"/>
      <c r="AC36" s="2">
        <f t="shared" si="19"/>
        <v>0</v>
      </c>
      <c r="AD36" s="44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3</v>
      </c>
      <c r="F37" s="44">
        <v>2</v>
      </c>
      <c r="G37" s="2">
        <v>1</v>
      </c>
      <c r="H37" s="2"/>
      <c r="I37" s="2"/>
      <c r="J37" s="2">
        <v>9</v>
      </c>
      <c r="K37" s="2">
        <f t="shared" si="15"/>
        <v>7</v>
      </c>
      <c r="L37" s="2">
        <v>2</v>
      </c>
      <c r="M37" s="11"/>
      <c r="N37" s="11"/>
      <c r="O37" s="5"/>
      <c r="P37" s="2">
        <f t="shared" si="16"/>
        <v>0</v>
      </c>
      <c r="Q37" s="5"/>
      <c r="R37" s="5"/>
      <c r="S37" s="2"/>
      <c r="T37" s="5"/>
      <c r="U37" s="2">
        <f t="shared" si="17"/>
        <v>0</v>
      </c>
      <c r="V37" s="5"/>
      <c r="W37" s="2"/>
      <c r="X37" s="2"/>
      <c r="Y37" s="5"/>
      <c r="Z37" s="2">
        <f t="shared" si="18"/>
        <v>0</v>
      </c>
      <c r="AA37" s="5"/>
      <c r="AB37" s="5"/>
      <c r="AC37" s="2">
        <f t="shared" si="19"/>
        <v>10</v>
      </c>
      <c r="AD37" s="44">
        <v>1</v>
      </c>
      <c r="AE37" s="44"/>
      <c r="AF37" s="13">
        <v>1</v>
      </c>
      <c r="AG37" s="44">
        <v>1</v>
      </c>
      <c r="AH37" s="44"/>
      <c r="AI37" s="13">
        <v>1</v>
      </c>
      <c r="AJ37" s="19"/>
      <c r="AK37" s="19"/>
      <c r="AL37" s="19"/>
      <c r="AM37" s="19">
        <v>1</v>
      </c>
      <c r="AN37" s="19">
        <v>1</v>
      </c>
      <c r="AO37" s="19"/>
      <c r="AP37" s="19">
        <v>1</v>
      </c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/>
      <c r="F38" s="44"/>
      <c r="G38" s="2"/>
      <c r="H38" s="2"/>
      <c r="I38" s="2"/>
      <c r="J38" s="2"/>
      <c r="K38" s="2">
        <f t="shared" si="15"/>
        <v>0</v>
      </c>
      <c r="L38" s="2"/>
      <c r="M38" s="11"/>
      <c r="N38" s="11"/>
      <c r="O38" s="5"/>
      <c r="P38" s="2">
        <f t="shared" si="16"/>
        <v>0</v>
      </c>
      <c r="Q38" s="5"/>
      <c r="R38" s="5"/>
      <c r="S38" s="2"/>
      <c r="T38" s="5"/>
      <c r="U38" s="2">
        <f t="shared" si="17"/>
        <v>0</v>
      </c>
      <c r="V38" s="5"/>
      <c r="W38" s="2"/>
      <c r="X38" s="2"/>
      <c r="Y38" s="5"/>
      <c r="Z38" s="2">
        <f t="shared" si="18"/>
        <v>0</v>
      </c>
      <c r="AA38" s="5"/>
      <c r="AB38" s="5"/>
      <c r="AC38" s="2">
        <f t="shared" si="19"/>
        <v>0</v>
      </c>
      <c r="AD38" s="44"/>
      <c r="AE38" s="44"/>
      <c r="AF38" s="13"/>
      <c r="AG38" s="44"/>
      <c r="AH38" s="44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2"/>
      <c r="H39" s="2"/>
      <c r="I39" s="2"/>
      <c r="J39" s="2"/>
      <c r="K39" s="2">
        <f t="shared" si="15"/>
        <v>0</v>
      </c>
      <c r="L39" s="2"/>
      <c r="M39" s="11"/>
      <c r="N39" s="11"/>
      <c r="O39" s="5"/>
      <c r="P39" s="2">
        <f t="shared" si="16"/>
        <v>0</v>
      </c>
      <c r="Q39" s="5"/>
      <c r="R39" s="5"/>
      <c r="S39" s="2"/>
      <c r="T39" s="5"/>
      <c r="U39" s="2">
        <f t="shared" si="17"/>
        <v>0</v>
      </c>
      <c r="V39" s="5"/>
      <c r="W39" s="2"/>
      <c r="X39" s="2"/>
      <c r="Y39" s="5"/>
      <c r="Z39" s="2">
        <f t="shared" si="18"/>
        <v>0</v>
      </c>
      <c r="AA39" s="5"/>
      <c r="AB39" s="5"/>
      <c r="AC39" s="2">
        <f t="shared" si="19"/>
        <v>0</v>
      </c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/>
      <c r="F40" s="44"/>
      <c r="G40" s="2"/>
      <c r="H40" s="2"/>
      <c r="I40" s="2"/>
      <c r="J40" s="2">
        <v>2</v>
      </c>
      <c r="K40" s="2">
        <f t="shared" si="15"/>
        <v>1</v>
      </c>
      <c r="L40" s="2">
        <v>1</v>
      </c>
      <c r="M40" s="11"/>
      <c r="N40" s="11"/>
      <c r="O40" s="5"/>
      <c r="P40" s="2">
        <f t="shared" si="16"/>
        <v>0</v>
      </c>
      <c r="Q40" s="5"/>
      <c r="R40" s="5"/>
      <c r="S40" s="2"/>
      <c r="T40" s="5"/>
      <c r="U40" s="2">
        <f t="shared" si="17"/>
        <v>0</v>
      </c>
      <c r="V40" s="5"/>
      <c r="W40" s="2"/>
      <c r="X40" s="2"/>
      <c r="Y40" s="5"/>
      <c r="Z40" s="2">
        <f t="shared" si="18"/>
        <v>0</v>
      </c>
      <c r="AA40" s="5"/>
      <c r="AB40" s="5"/>
      <c r="AC40" s="2">
        <f t="shared" si="19"/>
        <v>1</v>
      </c>
      <c r="AD40" s="44"/>
      <c r="AE40" s="44"/>
      <c r="AF40" s="13"/>
      <c r="AG40" s="44"/>
      <c r="AH40" s="44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/>
      <c r="F41" s="44"/>
      <c r="G41" s="2"/>
      <c r="H41" s="2"/>
      <c r="I41" s="2"/>
      <c r="J41" s="2">
        <v>4</v>
      </c>
      <c r="K41" s="2">
        <f t="shared" si="15"/>
        <v>3</v>
      </c>
      <c r="L41" s="2">
        <v>1</v>
      </c>
      <c r="M41" s="11"/>
      <c r="N41" s="11"/>
      <c r="O41" s="5"/>
      <c r="P41" s="2">
        <f t="shared" si="16"/>
        <v>0</v>
      </c>
      <c r="Q41" s="5"/>
      <c r="R41" s="5"/>
      <c r="S41" s="2"/>
      <c r="T41" s="5"/>
      <c r="U41" s="2">
        <f t="shared" si="17"/>
        <v>0</v>
      </c>
      <c r="V41" s="5"/>
      <c r="W41" s="2"/>
      <c r="X41" s="2"/>
      <c r="Y41" s="5">
        <v>1</v>
      </c>
      <c r="Z41" s="2">
        <f t="shared" si="18"/>
        <v>1</v>
      </c>
      <c r="AA41" s="5"/>
      <c r="AB41" s="5"/>
      <c r="AC41" s="2">
        <f t="shared" si="19"/>
        <v>2</v>
      </c>
      <c r="AD41" s="44"/>
      <c r="AE41" s="44"/>
      <c r="AF41" s="13">
        <v>1</v>
      </c>
      <c r="AG41" s="44">
        <v>1</v>
      </c>
      <c r="AH41" s="44"/>
      <c r="AI41" s="13">
        <v>1</v>
      </c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2">
        <v>5</v>
      </c>
      <c r="F42" s="44"/>
      <c r="G42" s="2">
        <v>5</v>
      </c>
      <c r="H42" s="2"/>
      <c r="I42" s="2"/>
      <c r="J42" s="2">
        <v>10</v>
      </c>
      <c r="K42" s="2">
        <f t="shared" si="15"/>
        <v>9</v>
      </c>
      <c r="L42" s="2">
        <v>1</v>
      </c>
      <c r="M42" s="11"/>
      <c r="N42" s="11"/>
      <c r="O42" s="5"/>
      <c r="P42" s="2">
        <f t="shared" si="16"/>
        <v>1</v>
      </c>
      <c r="Q42" s="5">
        <v>1</v>
      </c>
      <c r="R42" s="5"/>
      <c r="S42" s="2"/>
      <c r="T42" s="5"/>
      <c r="U42" s="2">
        <f t="shared" si="17"/>
        <v>0</v>
      </c>
      <c r="V42" s="5"/>
      <c r="W42" s="2"/>
      <c r="X42" s="2"/>
      <c r="Y42" s="5">
        <v>1</v>
      </c>
      <c r="Z42" s="2">
        <f t="shared" si="18"/>
        <v>2</v>
      </c>
      <c r="AA42" s="5"/>
      <c r="AB42" s="5">
        <v>2</v>
      </c>
      <c r="AC42" s="2">
        <f t="shared" si="19"/>
        <v>12</v>
      </c>
      <c r="AD42" s="44">
        <v>2</v>
      </c>
      <c r="AE42" s="44">
        <v>3</v>
      </c>
      <c r="AF42" s="13">
        <v>3</v>
      </c>
      <c r="AG42" s="44">
        <v>6</v>
      </c>
      <c r="AH42" s="44">
        <v>2</v>
      </c>
      <c r="AI42" s="13">
        <v>4</v>
      </c>
      <c r="AJ42" s="19"/>
      <c r="AK42" s="19">
        <v>4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6</v>
      </c>
      <c r="F43" s="42">
        <f t="shared" ref="F43:AI43" si="20">SUM(F44:F50)</f>
        <v>0</v>
      </c>
      <c r="G43" s="42">
        <f t="shared" si="20"/>
        <v>6</v>
      </c>
      <c r="H43" s="42">
        <f t="shared" si="20"/>
        <v>0</v>
      </c>
      <c r="I43" s="42">
        <f t="shared" si="20"/>
        <v>0</v>
      </c>
      <c r="J43" s="42">
        <f t="shared" si="20"/>
        <v>5</v>
      </c>
      <c r="K43" s="42">
        <f t="shared" si="20"/>
        <v>5</v>
      </c>
      <c r="L43" s="42">
        <f t="shared" si="20"/>
        <v>0</v>
      </c>
      <c r="M43" s="42">
        <f t="shared" si="20"/>
        <v>0</v>
      </c>
      <c r="N43" s="42">
        <f t="shared" si="20"/>
        <v>0</v>
      </c>
      <c r="O43" s="42">
        <f t="shared" si="20"/>
        <v>0</v>
      </c>
      <c r="P43" s="42">
        <f t="shared" si="20"/>
        <v>3</v>
      </c>
      <c r="Q43" s="42">
        <f t="shared" si="20"/>
        <v>0</v>
      </c>
      <c r="R43" s="42">
        <f t="shared" si="20"/>
        <v>2</v>
      </c>
      <c r="S43" s="42">
        <f t="shared" si="20"/>
        <v>1</v>
      </c>
      <c r="T43" s="42">
        <f t="shared" si="20"/>
        <v>0</v>
      </c>
      <c r="U43" s="42">
        <f t="shared" si="20"/>
        <v>0</v>
      </c>
      <c r="V43" s="42">
        <f t="shared" si="20"/>
        <v>0</v>
      </c>
      <c r="W43" s="42">
        <f t="shared" si="20"/>
        <v>0</v>
      </c>
      <c r="X43" s="42">
        <f t="shared" si="20"/>
        <v>0</v>
      </c>
      <c r="Y43" s="42">
        <f t="shared" si="20"/>
        <v>1</v>
      </c>
      <c r="Z43" s="42">
        <f t="shared" si="20"/>
        <v>4</v>
      </c>
      <c r="AA43" s="42">
        <f t="shared" si="20"/>
        <v>0</v>
      </c>
      <c r="AB43" s="42">
        <f t="shared" si="20"/>
        <v>0</v>
      </c>
      <c r="AC43" s="42">
        <f t="shared" si="20"/>
        <v>7</v>
      </c>
      <c r="AD43" s="42">
        <f t="shared" si="20"/>
        <v>0</v>
      </c>
      <c r="AE43" s="42">
        <f t="shared" si="20"/>
        <v>2</v>
      </c>
      <c r="AF43" s="42">
        <f t="shared" si="20"/>
        <v>0</v>
      </c>
      <c r="AG43" s="42">
        <f t="shared" si="20"/>
        <v>2</v>
      </c>
      <c r="AH43" s="42">
        <f t="shared" si="20"/>
        <v>0</v>
      </c>
      <c r="AI43" s="42">
        <f t="shared" si="20"/>
        <v>2</v>
      </c>
      <c r="AJ43" s="42">
        <f t="shared" ref="AJ43:AP43" si="21">SUM(AJ44:AJ50)</f>
        <v>0</v>
      </c>
      <c r="AK43" s="42">
        <f t="shared" si="21"/>
        <v>2</v>
      </c>
      <c r="AL43" s="42">
        <f t="shared" si="21"/>
        <v>0</v>
      </c>
      <c r="AM43" s="42">
        <f t="shared" si="21"/>
        <v>0</v>
      </c>
      <c r="AN43" s="42">
        <f t="shared" si="21"/>
        <v>0</v>
      </c>
      <c r="AO43" s="42">
        <f t="shared" si="21"/>
        <v>0</v>
      </c>
      <c r="AP43" s="42">
        <f t="shared" si="21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/>
      <c r="K44" s="2">
        <f t="shared" ref="K44:K50" si="22">J44-L44-M44</f>
        <v>0</v>
      </c>
      <c r="L44" s="2"/>
      <c r="M44" s="11"/>
      <c r="N44" s="11"/>
      <c r="O44" s="5"/>
      <c r="P44" s="2">
        <f t="shared" ref="P44:P50" si="23">Q44+R44+S44+T44+U44</f>
        <v>0</v>
      </c>
      <c r="Q44" s="5"/>
      <c r="R44" s="5"/>
      <c r="S44" s="2"/>
      <c r="T44" s="5"/>
      <c r="U44" s="2">
        <f t="shared" ref="U44:U50" si="24">V44+W44+X44</f>
        <v>0</v>
      </c>
      <c r="V44" s="5"/>
      <c r="W44" s="2"/>
      <c r="X44" s="2"/>
      <c r="Y44" s="5"/>
      <c r="Z44" s="2">
        <f t="shared" ref="Z44:Z50" si="25">P44+Y44</f>
        <v>0</v>
      </c>
      <c r="AA44" s="5"/>
      <c r="AB44" s="5"/>
      <c r="AC44" s="2">
        <f t="shared" ref="AC44:AC50" si="26">F44+G44+K44-Z44-AA44-O44-N44</f>
        <v>0</v>
      </c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/>
      <c r="K45" s="2">
        <f t="shared" si="22"/>
        <v>0</v>
      </c>
      <c r="L45" s="2"/>
      <c r="M45" s="11"/>
      <c r="N45" s="11"/>
      <c r="O45" s="5"/>
      <c r="P45" s="2">
        <f t="shared" si="23"/>
        <v>0</v>
      </c>
      <c r="Q45" s="5"/>
      <c r="R45" s="5"/>
      <c r="S45" s="2"/>
      <c r="T45" s="5"/>
      <c r="U45" s="2">
        <f t="shared" si="24"/>
        <v>0</v>
      </c>
      <c r="V45" s="5"/>
      <c r="W45" s="2"/>
      <c r="X45" s="2"/>
      <c r="Y45" s="5"/>
      <c r="Z45" s="2">
        <f t="shared" si="25"/>
        <v>0</v>
      </c>
      <c r="AA45" s="5"/>
      <c r="AB45" s="5"/>
      <c r="AC45" s="2">
        <f t="shared" si="26"/>
        <v>0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2"/>
      <c r="H46" s="2"/>
      <c r="I46" s="2"/>
      <c r="J46" s="2"/>
      <c r="K46" s="2">
        <f t="shared" si="22"/>
        <v>0</v>
      </c>
      <c r="L46" s="2"/>
      <c r="M46" s="11"/>
      <c r="N46" s="11"/>
      <c r="O46" s="5"/>
      <c r="P46" s="2">
        <f t="shared" si="23"/>
        <v>0</v>
      </c>
      <c r="Q46" s="5"/>
      <c r="R46" s="5"/>
      <c r="S46" s="2"/>
      <c r="T46" s="5"/>
      <c r="U46" s="2">
        <f t="shared" si="24"/>
        <v>0</v>
      </c>
      <c r="V46" s="5"/>
      <c r="W46" s="2"/>
      <c r="X46" s="2"/>
      <c r="Y46" s="5"/>
      <c r="Z46" s="2">
        <f t="shared" si="25"/>
        <v>0</v>
      </c>
      <c r="AA46" s="5"/>
      <c r="AB46" s="5"/>
      <c r="AC46" s="2">
        <f t="shared" si="26"/>
        <v>0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2"/>
      <c r="H47" s="2"/>
      <c r="I47" s="2"/>
      <c r="J47" s="2"/>
      <c r="K47" s="2">
        <f t="shared" si="22"/>
        <v>0</v>
      </c>
      <c r="L47" s="2"/>
      <c r="M47" s="11"/>
      <c r="N47" s="11"/>
      <c r="O47" s="5"/>
      <c r="P47" s="2">
        <f t="shared" si="23"/>
        <v>0</v>
      </c>
      <c r="Q47" s="5"/>
      <c r="R47" s="5"/>
      <c r="S47" s="2"/>
      <c r="T47" s="5"/>
      <c r="U47" s="2">
        <f t="shared" si="24"/>
        <v>0</v>
      </c>
      <c r="V47" s="5"/>
      <c r="W47" s="2"/>
      <c r="X47" s="2"/>
      <c r="Y47" s="5"/>
      <c r="Z47" s="2">
        <f t="shared" si="25"/>
        <v>0</v>
      </c>
      <c r="AA47" s="5"/>
      <c r="AB47" s="5"/>
      <c r="AC47" s="2">
        <f t="shared" si="26"/>
        <v>0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>
        <v>1</v>
      </c>
      <c r="F48" s="44"/>
      <c r="G48" s="5">
        <v>1</v>
      </c>
      <c r="H48" s="2"/>
      <c r="I48" s="2"/>
      <c r="J48" s="2"/>
      <c r="K48" s="2">
        <f t="shared" si="22"/>
        <v>0</v>
      </c>
      <c r="L48" s="2"/>
      <c r="M48" s="11"/>
      <c r="N48" s="11"/>
      <c r="O48" s="5"/>
      <c r="P48" s="2">
        <f t="shared" si="23"/>
        <v>1</v>
      </c>
      <c r="Q48" s="5"/>
      <c r="R48" s="5"/>
      <c r="S48" s="2">
        <v>1</v>
      </c>
      <c r="T48" s="5"/>
      <c r="U48" s="2">
        <f t="shared" si="24"/>
        <v>0</v>
      </c>
      <c r="V48" s="5"/>
      <c r="W48" s="2"/>
      <c r="X48" s="2"/>
      <c r="Y48" s="5"/>
      <c r="Z48" s="2">
        <f t="shared" si="25"/>
        <v>1</v>
      </c>
      <c r="AA48" s="5"/>
      <c r="AB48" s="5"/>
      <c r="AC48" s="2">
        <f t="shared" si="26"/>
        <v>0</v>
      </c>
      <c r="AD48" s="44"/>
      <c r="AE48" s="44">
        <v>1</v>
      </c>
      <c r="AF48" s="13"/>
      <c r="AG48" s="44">
        <v>1</v>
      </c>
      <c r="AH48" s="44"/>
      <c r="AI48" s="13">
        <v>1</v>
      </c>
      <c r="AJ48" s="19"/>
      <c r="AK48" s="19">
        <v>1</v>
      </c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/>
      <c r="F49" s="44"/>
      <c r="G49" s="5"/>
      <c r="H49" s="2"/>
      <c r="I49" s="2"/>
      <c r="J49" s="2"/>
      <c r="K49" s="2">
        <f t="shared" si="22"/>
        <v>0</v>
      </c>
      <c r="L49" s="2"/>
      <c r="M49" s="11"/>
      <c r="N49" s="11"/>
      <c r="O49" s="5"/>
      <c r="P49" s="2">
        <f t="shared" si="23"/>
        <v>0</v>
      </c>
      <c r="Q49" s="5"/>
      <c r="R49" s="5"/>
      <c r="S49" s="2"/>
      <c r="T49" s="5"/>
      <c r="U49" s="2">
        <f t="shared" si="24"/>
        <v>0</v>
      </c>
      <c r="V49" s="5"/>
      <c r="W49" s="2"/>
      <c r="X49" s="2"/>
      <c r="Y49" s="5"/>
      <c r="Z49" s="2">
        <f t="shared" si="25"/>
        <v>0</v>
      </c>
      <c r="AA49" s="5"/>
      <c r="AB49" s="5"/>
      <c r="AC49" s="2">
        <f t="shared" si="26"/>
        <v>0</v>
      </c>
      <c r="AD49" s="44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2">
        <v>5</v>
      </c>
      <c r="F50" s="44"/>
      <c r="G50" s="52">
        <v>5</v>
      </c>
      <c r="H50" s="2"/>
      <c r="I50" s="2"/>
      <c r="J50" s="2">
        <v>5</v>
      </c>
      <c r="K50" s="2">
        <f t="shared" si="22"/>
        <v>5</v>
      </c>
      <c r="L50" s="2"/>
      <c r="M50" s="11"/>
      <c r="N50" s="11"/>
      <c r="O50" s="5"/>
      <c r="P50" s="2">
        <f t="shared" si="23"/>
        <v>2</v>
      </c>
      <c r="Q50" s="5"/>
      <c r="R50" s="5">
        <v>2</v>
      </c>
      <c r="S50" s="2"/>
      <c r="T50" s="5"/>
      <c r="U50" s="2">
        <f t="shared" si="24"/>
        <v>0</v>
      </c>
      <c r="V50" s="5"/>
      <c r="W50" s="2"/>
      <c r="X50" s="2"/>
      <c r="Y50" s="5">
        <v>1</v>
      </c>
      <c r="Z50" s="2">
        <f t="shared" si="25"/>
        <v>3</v>
      </c>
      <c r="AA50" s="5"/>
      <c r="AB50" s="5"/>
      <c r="AC50" s="2">
        <f t="shared" si="26"/>
        <v>7</v>
      </c>
      <c r="AD50" s="44"/>
      <c r="AE50" s="44">
        <v>1</v>
      </c>
      <c r="AF50" s="13"/>
      <c r="AG50" s="44">
        <v>1</v>
      </c>
      <c r="AH50" s="44"/>
      <c r="AI50" s="13">
        <v>1</v>
      </c>
      <c r="AJ50" s="19"/>
      <c r="AK50" s="19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18</v>
      </c>
      <c r="F51" s="42">
        <f t="shared" ref="F51:AI51" si="27">SUM(F52:F64)</f>
        <v>1</v>
      </c>
      <c r="G51" s="42">
        <f t="shared" si="27"/>
        <v>17</v>
      </c>
      <c r="H51" s="42">
        <f t="shared" si="27"/>
        <v>0</v>
      </c>
      <c r="I51" s="42">
        <f t="shared" si="27"/>
        <v>0</v>
      </c>
      <c r="J51" s="42">
        <f t="shared" si="27"/>
        <v>36</v>
      </c>
      <c r="K51" s="42">
        <f t="shared" si="27"/>
        <v>31</v>
      </c>
      <c r="L51" s="42">
        <f t="shared" si="27"/>
        <v>5</v>
      </c>
      <c r="M51" s="42">
        <f t="shared" si="27"/>
        <v>0</v>
      </c>
      <c r="N51" s="42">
        <f t="shared" si="27"/>
        <v>0</v>
      </c>
      <c r="O51" s="42">
        <f t="shared" si="27"/>
        <v>0</v>
      </c>
      <c r="P51" s="42">
        <f t="shared" si="27"/>
        <v>36</v>
      </c>
      <c r="Q51" s="42">
        <f t="shared" si="27"/>
        <v>20</v>
      </c>
      <c r="R51" s="42">
        <f t="shared" si="27"/>
        <v>9</v>
      </c>
      <c r="S51" s="42">
        <f t="shared" si="27"/>
        <v>1</v>
      </c>
      <c r="T51" s="42">
        <f t="shared" si="27"/>
        <v>0</v>
      </c>
      <c r="U51" s="42">
        <f t="shared" si="27"/>
        <v>6</v>
      </c>
      <c r="V51" s="42">
        <f t="shared" si="27"/>
        <v>1</v>
      </c>
      <c r="W51" s="42">
        <f t="shared" si="27"/>
        <v>5</v>
      </c>
      <c r="X51" s="42">
        <f t="shared" si="27"/>
        <v>0</v>
      </c>
      <c r="Y51" s="42">
        <f t="shared" si="27"/>
        <v>0</v>
      </c>
      <c r="Z51" s="42">
        <f t="shared" si="27"/>
        <v>36</v>
      </c>
      <c r="AA51" s="42">
        <f t="shared" si="27"/>
        <v>0</v>
      </c>
      <c r="AB51" s="42">
        <f t="shared" si="27"/>
        <v>3</v>
      </c>
      <c r="AC51" s="42">
        <f t="shared" si="27"/>
        <v>13</v>
      </c>
      <c r="AD51" s="42">
        <f t="shared" si="27"/>
        <v>4</v>
      </c>
      <c r="AE51" s="42">
        <f t="shared" si="27"/>
        <v>2</v>
      </c>
      <c r="AF51" s="42">
        <f t="shared" si="27"/>
        <v>3</v>
      </c>
      <c r="AG51" s="42">
        <f t="shared" si="27"/>
        <v>5</v>
      </c>
      <c r="AH51" s="42">
        <f t="shared" si="27"/>
        <v>0</v>
      </c>
      <c r="AI51" s="42">
        <f t="shared" si="27"/>
        <v>5</v>
      </c>
      <c r="AJ51" s="42">
        <f t="shared" ref="AJ51:AP51" si="28">SUM(AJ52:AJ64)</f>
        <v>0</v>
      </c>
      <c r="AK51" s="42">
        <f t="shared" si="28"/>
        <v>2</v>
      </c>
      <c r="AL51" s="42">
        <f t="shared" si="28"/>
        <v>0</v>
      </c>
      <c r="AM51" s="42">
        <f t="shared" si="28"/>
        <v>1</v>
      </c>
      <c r="AN51" s="42">
        <f t="shared" si="28"/>
        <v>1</v>
      </c>
      <c r="AO51" s="42">
        <f t="shared" si="28"/>
        <v>0</v>
      </c>
      <c r="AP51" s="42">
        <f t="shared" si="28"/>
        <v>1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2">
        <v>4</v>
      </c>
      <c r="F52" s="44"/>
      <c r="G52" s="52">
        <v>4</v>
      </c>
      <c r="H52" s="2"/>
      <c r="I52" s="2"/>
      <c r="J52" s="2">
        <v>20</v>
      </c>
      <c r="K52" s="2">
        <f t="shared" ref="K52:K63" si="29">J52-L52-M52</f>
        <v>19</v>
      </c>
      <c r="L52" s="2">
        <v>1</v>
      </c>
      <c r="M52" s="11"/>
      <c r="N52" s="11"/>
      <c r="O52" s="5"/>
      <c r="P52" s="2">
        <f t="shared" ref="P52:P63" si="30">Q52+R52+S52+T52+U52</f>
        <v>18</v>
      </c>
      <c r="Q52" s="5">
        <v>12</v>
      </c>
      <c r="R52" s="5">
        <v>4</v>
      </c>
      <c r="S52" s="2"/>
      <c r="T52" s="5"/>
      <c r="U52" s="2">
        <f t="shared" ref="U52:U63" si="31">V52+W52+X52</f>
        <v>2</v>
      </c>
      <c r="V52" s="5">
        <v>1</v>
      </c>
      <c r="W52" s="2">
        <v>1</v>
      </c>
      <c r="X52" s="2"/>
      <c r="Y52" s="5"/>
      <c r="Z52" s="2">
        <f t="shared" ref="Z52:Z63" si="32">P52+Y52</f>
        <v>18</v>
      </c>
      <c r="AA52" s="5"/>
      <c r="AB52" s="5">
        <v>1</v>
      </c>
      <c r="AC52" s="2">
        <f t="shared" ref="AC52:AC63" si="33">F52+G52+K52-Z52-AA52-O52-N52</f>
        <v>5</v>
      </c>
      <c r="AD52" s="44">
        <v>1</v>
      </c>
      <c r="AE52" s="44"/>
      <c r="AF52" s="13"/>
      <c r="AG52" s="44"/>
      <c r="AH52" s="44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3</v>
      </c>
      <c r="F53" s="44"/>
      <c r="G53" s="5">
        <v>3</v>
      </c>
      <c r="H53" s="2"/>
      <c r="I53" s="2"/>
      <c r="J53" s="2">
        <v>3</v>
      </c>
      <c r="K53" s="2">
        <f t="shared" si="29"/>
        <v>2</v>
      </c>
      <c r="L53" s="2">
        <v>1</v>
      </c>
      <c r="M53" s="11"/>
      <c r="N53" s="11"/>
      <c r="O53" s="5"/>
      <c r="P53" s="2">
        <f t="shared" si="30"/>
        <v>4</v>
      </c>
      <c r="Q53" s="5">
        <v>2</v>
      </c>
      <c r="R53" s="5"/>
      <c r="S53" s="2">
        <v>1</v>
      </c>
      <c r="T53" s="5"/>
      <c r="U53" s="2">
        <f t="shared" si="31"/>
        <v>1</v>
      </c>
      <c r="V53" s="5"/>
      <c r="W53" s="2">
        <v>1</v>
      </c>
      <c r="X53" s="2"/>
      <c r="Y53" s="5"/>
      <c r="Z53" s="2">
        <f t="shared" si="32"/>
        <v>4</v>
      </c>
      <c r="AA53" s="5"/>
      <c r="AB53" s="5"/>
      <c r="AC53" s="2">
        <f t="shared" si="33"/>
        <v>1</v>
      </c>
      <c r="AD53" s="44"/>
      <c r="AE53" s="44"/>
      <c r="AF53" s="13"/>
      <c r="AG53" s="44"/>
      <c r="AH53" s="44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>
        <v>1</v>
      </c>
      <c r="F54" s="44"/>
      <c r="G54" s="5">
        <v>1</v>
      </c>
      <c r="H54" s="2"/>
      <c r="I54" s="2"/>
      <c r="J54" s="2">
        <v>2</v>
      </c>
      <c r="K54" s="2">
        <f t="shared" si="29"/>
        <v>1</v>
      </c>
      <c r="L54" s="2">
        <v>1</v>
      </c>
      <c r="M54" s="11"/>
      <c r="N54" s="11"/>
      <c r="O54" s="5"/>
      <c r="P54" s="2">
        <f t="shared" si="30"/>
        <v>2</v>
      </c>
      <c r="Q54" s="5">
        <v>1</v>
      </c>
      <c r="R54" s="5">
        <v>1</v>
      </c>
      <c r="S54" s="2"/>
      <c r="T54" s="5"/>
      <c r="U54" s="2">
        <f t="shared" si="31"/>
        <v>0</v>
      </c>
      <c r="V54" s="5"/>
      <c r="W54" s="2"/>
      <c r="X54" s="2"/>
      <c r="Y54" s="5"/>
      <c r="Z54" s="2">
        <f t="shared" si="32"/>
        <v>2</v>
      </c>
      <c r="AA54" s="5"/>
      <c r="AB54" s="5"/>
      <c r="AC54" s="2">
        <f t="shared" si="33"/>
        <v>0</v>
      </c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2"/>
      <c r="H55" s="2"/>
      <c r="I55" s="2"/>
      <c r="J55" s="2">
        <v>3</v>
      </c>
      <c r="K55" s="2">
        <f t="shared" si="29"/>
        <v>3</v>
      </c>
      <c r="L55" s="2"/>
      <c r="M55" s="11"/>
      <c r="N55" s="11"/>
      <c r="O55" s="5"/>
      <c r="P55" s="2">
        <f t="shared" si="30"/>
        <v>2</v>
      </c>
      <c r="Q55" s="5">
        <v>2</v>
      </c>
      <c r="R55" s="5"/>
      <c r="S55" s="2"/>
      <c r="T55" s="5"/>
      <c r="U55" s="2">
        <f t="shared" si="31"/>
        <v>0</v>
      </c>
      <c r="V55" s="5"/>
      <c r="W55" s="2"/>
      <c r="X55" s="2"/>
      <c r="Y55" s="5"/>
      <c r="Z55" s="2">
        <f t="shared" si="32"/>
        <v>2</v>
      </c>
      <c r="AA55" s="5"/>
      <c r="AB55" s="5"/>
      <c r="AC55" s="2">
        <f t="shared" si="33"/>
        <v>1</v>
      </c>
      <c r="AD55" s="44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>
        <f t="shared" si="29"/>
        <v>0</v>
      </c>
      <c r="L56" s="2"/>
      <c r="M56" s="11"/>
      <c r="N56" s="11"/>
      <c r="O56" s="5"/>
      <c r="P56" s="2">
        <f t="shared" si="30"/>
        <v>0</v>
      </c>
      <c r="Q56" s="5"/>
      <c r="R56" s="5"/>
      <c r="S56" s="2"/>
      <c r="T56" s="5"/>
      <c r="U56" s="2">
        <f t="shared" si="31"/>
        <v>0</v>
      </c>
      <c r="V56" s="5"/>
      <c r="W56" s="2"/>
      <c r="X56" s="2"/>
      <c r="Y56" s="5"/>
      <c r="Z56" s="2">
        <f t="shared" si="32"/>
        <v>0</v>
      </c>
      <c r="AA56" s="5"/>
      <c r="AB56" s="5"/>
      <c r="AC56" s="2">
        <f t="shared" si="33"/>
        <v>0</v>
      </c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/>
      <c r="K57" s="2">
        <f t="shared" si="29"/>
        <v>0</v>
      </c>
      <c r="L57" s="2"/>
      <c r="M57" s="11"/>
      <c r="N57" s="11"/>
      <c r="O57" s="5"/>
      <c r="P57" s="2">
        <f t="shared" si="30"/>
        <v>0</v>
      </c>
      <c r="Q57" s="5"/>
      <c r="R57" s="5"/>
      <c r="S57" s="2"/>
      <c r="T57" s="5"/>
      <c r="U57" s="2">
        <f t="shared" si="31"/>
        <v>0</v>
      </c>
      <c r="V57" s="5"/>
      <c r="W57" s="2"/>
      <c r="X57" s="2"/>
      <c r="Y57" s="5"/>
      <c r="Z57" s="2">
        <f t="shared" si="32"/>
        <v>0</v>
      </c>
      <c r="AA57" s="5"/>
      <c r="AB57" s="5"/>
      <c r="AC57" s="2">
        <f t="shared" si="33"/>
        <v>0</v>
      </c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2"/>
      <c r="H58" s="2"/>
      <c r="I58" s="2"/>
      <c r="J58" s="2">
        <v>1</v>
      </c>
      <c r="K58" s="2">
        <f t="shared" si="29"/>
        <v>1</v>
      </c>
      <c r="L58" s="2"/>
      <c r="M58" s="11"/>
      <c r="N58" s="11"/>
      <c r="O58" s="5"/>
      <c r="P58" s="2">
        <f t="shared" si="30"/>
        <v>1</v>
      </c>
      <c r="Q58" s="5">
        <v>1</v>
      </c>
      <c r="R58" s="5"/>
      <c r="S58" s="2"/>
      <c r="T58" s="5"/>
      <c r="U58" s="2">
        <f t="shared" si="31"/>
        <v>0</v>
      </c>
      <c r="V58" s="5"/>
      <c r="W58" s="2"/>
      <c r="X58" s="2"/>
      <c r="Y58" s="5"/>
      <c r="Z58" s="2">
        <f t="shared" si="32"/>
        <v>1</v>
      </c>
      <c r="AA58" s="5"/>
      <c r="AB58" s="5"/>
      <c r="AC58" s="2">
        <f t="shared" si="33"/>
        <v>0</v>
      </c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/>
      <c r="F59" s="44"/>
      <c r="G59" s="2"/>
      <c r="H59" s="2"/>
      <c r="I59" s="2"/>
      <c r="J59" s="2">
        <v>1</v>
      </c>
      <c r="K59" s="2">
        <f t="shared" si="29"/>
        <v>1</v>
      </c>
      <c r="L59" s="2"/>
      <c r="M59" s="11"/>
      <c r="N59" s="11"/>
      <c r="O59" s="5"/>
      <c r="P59" s="2">
        <f t="shared" si="30"/>
        <v>0</v>
      </c>
      <c r="Q59" s="5"/>
      <c r="R59" s="5"/>
      <c r="S59" s="2"/>
      <c r="T59" s="5"/>
      <c r="U59" s="2">
        <f t="shared" si="31"/>
        <v>0</v>
      </c>
      <c r="V59" s="5"/>
      <c r="W59" s="2"/>
      <c r="X59" s="2"/>
      <c r="Y59" s="5"/>
      <c r="Z59" s="2">
        <f t="shared" si="32"/>
        <v>0</v>
      </c>
      <c r="AA59" s="5"/>
      <c r="AB59" s="5"/>
      <c r="AC59" s="2">
        <f t="shared" si="33"/>
        <v>1</v>
      </c>
      <c r="AD59" s="44"/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2">
        <v>3</v>
      </c>
      <c r="F60" s="44"/>
      <c r="G60" s="2">
        <v>3</v>
      </c>
      <c r="H60" s="2"/>
      <c r="I60" s="2"/>
      <c r="J60" s="2">
        <v>4</v>
      </c>
      <c r="K60" s="2">
        <f t="shared" si="29"/>
        <v>3</v>
      </c>
      <c r="L60" s="2">
        <v>1</v>
      </c>
      <c r="M60" s="11"/>
      <c r="N60" s="11"/>
      <c r="O60" s="5"/>
      <c r="P60" s="2">
        <f t="shared" si="30"/>
        <v>3</v>
      </c>
      <c r="Q60" s="5">
        <v>1</v>
      </c>
      <c r="R60" s="5">
        <v>1</v>
      </c>
      <c r="S60" s="2"/>
      <c r="T60" s="5"/>
      <c r="U60" s="2">
        <f t="shared" si="31"/>
        <v>1</v>
      </c>
      <c r="V60" s="5"/>
      <c r="W60" s="2">
        <v>1</v>
      </c>
      <c r="X60" s="2"/>
      <c r="Y60" s="5"/>
      <c r="Z60" s="2">
        <f t="shared" si="32"/>
        <v>3</v>
      </c>
      <c r="AA60" s="5"/>
      <c r="AB60" s="5"/>
      <c r="AC60" s="2">
        <f t="shared" si="33"/>
        <v>3</v>
      </c>
      <c r="AD60" s="44"/>
      <c r="AE60" s="44"/>
      <c r="AF60" s="13">
        <v>1</v>
      </c>
      <c r="AG60" s="44">
        <v>1</v>
      </c>
      <c r="AH60" s="44"/>
      <c r="AI60" s="13">
        <v>1</v>
      </c>
      <c r="AJ60" s="19"/>
      <c r="AK60" s="19"/>
      <c r="AL60" s="19"/>
      <c r="AM60" s="19">
        <v>1</v>
      </c>
      <c r="AN60" s="19">
        <v>1</v>
      </c>
      <c r="AO60" s="19"/>
      <c r="AP60" s="19">
        <v>1</v>
      </c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2">
        <v>6</v>
      </c>
      <c r="F61" s="44">
        <v>1</v>
      </c>
      <c r="G61" s="2">
        <v>5</v>
      </c>
      <c r="H61" s="2"/>
      <c r="I61" s="2"/>
      <c r="J61" s="51"/>
      <c r="K61" s="2">
        <f t="shared" si="29"/>
        <v>0</v>
      </c>
      <c r="L61" s="2"/>
      <c r="M61" s="11"/>
      <c r="N61" s="11"/>
      <c r="O61" s="5"/>
      <c r="P61" s="2">
        <f t="shared" si="30"/>
        <v>4</v>
      </c>
      <c r="Q61" s="5"/>
      <c r="R61" s="5">
        <v>2</v>
      </c>
      <c r="S61" s="2"/>
      <c r="T61" s="5"/>
      <c r="U61" s="2">
        <f t="shared" si="31"/>
        <v>2</v>
      </c>
      <c r="V61" s="5"/>
      <c r="W61" s="2">
        <v>2</v>
      </c>
      <c r="X61" s="2"/>
      <c r="Y61" s="5"/>
      <c r="Z61" s="2">
        <f t="shared" si="32"/>
        <v>4</v>
      </c>
      <c r="AA61" s="5"/>
      <c r="AB61" s="5">
        <v>2</v>
      </c>
      <c r="AC61" s="2">
        <f t="shared" si="33"/>
        <v>2</v>
      </c>
      <c r="AD61" s="44">
        <v>3</v>
      </c>
      <c r="AE61" s="44">
        <v>2</v>
      </c>
      <c r="AF61" s="13">
        <v>2</v>
      </c>
      <c r="AG61" s="44">
        <v>4</v>
      </c>
      <c r="AH61" s="44"/>
      <c r="AI61" s="13">
        <v>4</v>
      </c>
      <c r="AJ61" s="19"/>
      <c r="AK61" s="19">
        <v>2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/>
      <c r="F62" s="44"/>
      <c r="G62" s="2"/>
      <c r="H62" s="2"/>
      <c r="I62" s="2"/>
      <c r="J62" s="2"/>
      <c r="K62" s="2">
        <f t="shared" si="29"/>
        <v>0</v>
      </c>
      <c r="L62" s="2"/>
      <c r="M62" s="11"/>
      <c r="N62" s="11"/>
      <c r="O62" s="5"/>
      <c r="P62" s="2">
        <f t="shared" si="30"/>
        <v>0</v>
      </c>
      <c r="Q62" s="5"/>
      <c r="R62" s="5"/>
      <c r="S62" s="2"/>
      <c r="T62" s="5"/>
      <c r="U62" s="2">
        <f t="shared" si="31"/>
        <v>0</v>
      </c>
      <c r="V62" s="5"/>
      <c r="W62" s="2"/>
      <c r="X62" s="2"/>
      <c r="Y62" s="5"/>
      <c r="Z62" s="2">
        <f t="shared" si="32"/>
        <v>0</v>
      </c>
      <c r="AA62" s="5"/>
      <c r="AB62" s="5"/>
      <c r="AC62" s="2">
        <f t="shared" si="33"/>
        <v>0</v>
      </c>
      <c r="AD62" s="44"/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2"/>
      <c r="H63" s="2"/>
      <c r="I63" s="2"/>
      <c r="J63" s="2"/>
      <c r="K63" s="2">
        <f t="shared" si="29"/>
        <v>0</v>
      </c>
      <c r="L63" s="2"/>
      <c r="M63" s="11"/>
      <c r="N63" s="11"/>
      <c r="O63" s="5"/>
      <c r="P63" s="2">
        <f t="shared" si="30"/>
        <v>0</v>
      </c>
      <c r="Q63" s="5"/>
      <c r="R63" s="5"/>
      <c r="S63" s="2"/>
      <c r="T63" s="5"/>
      <c r="U63" s="2">
        <f t="shared" si="31"/>
        <v>0</v>
      </c>
      <c r="V63" s="5"/>
      <c r="W63" s="2"/>
      <c r="X63" s="2"/>
      <c r="Y63" s="5"/>
      <c r="Z63" s="2">
        <f t="shared" si="32"/>
        <v>0</v>
      </c>
      <c r="AA63" s="5"/>
      <c r="AB63" s="5"/>
      <c r="AC63" s="2">
        <f t="shared" si="33"/>
        <v>0</v>
      </c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>
        <v>1</v>
      </c>
      <c r="F64" s="44"/>
      <c r="G64" s="2">
        <v>1</v>
      </c>
      <c r="H64" s="2"/>
      <c r="I64" s="2"/>
      <c r="J64" s="2">
        <v>2</v>
      </c>
      <c r="K64" s="2">
        <f>J64-L64-M64</f>
        <v>1</v>
      </c>
      <c r="L64" s="2">
        <v>1</v>
      </c>
      <c r="M64" s="11"/>
      <c r="N64" s="11"/>
      <c r="O64" s="5"/>
      <c r="P64" s="2">
        <f>Q64+R64+S64+T64+U64</f>
        <v>2</v>
      </c>
      <c r="Q64" s="5">
        <v>1</v>
      </c>
      <c r="R64" s="5">
        <v>1</v>
      </c>
      <c r="S64" s="2"/>
      <c r="T64" s="5"/>
      <c r="U64" s="2">
        <f>V64+W64+X64</f>
        <v>0</v>
      </c>
      <c r="V64" s="5"/>
      <c r="W64" s="2"/>
      <c r="X64" s="2"/>
      <c r="Y64" s="5"/>
      <c r="Z64" s="2">
        <f>P64+Y64</f>
        <v>2</v>
      </c>
      <c r="AA64" s="5"/>
      <c r="AB64" s="5"/>
      <c r="AC64" s="2">
        <f>F64+G64+K64-Z64-AA64-O64-N64</f>
        <v>0</v>
      </c>
      <c r="AD64" s="44"/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6</v>
      </c>
      <c r="F65" s="42">
        <f t="shared" ref="F65:AI65" si="34">SUM(F66:F71)</f>
        <v>0</v>
      </c>
      <c r="G65" s="42">
        <f t="shared" si="34"/>
        <v>6</v>
      </c>
      <c r="H65" s="42">
        <f t="shared" si="34"/>
        <v>0</v>
      </c>
      <c r="I65" s="42">
        <f t="shared" si="34"/>
        <v>0</v>
      </c>
      <c r="J65" s="42">
        <f t="shared" si="34"/>
        <v>2</v>
      </c>
      <c r="K65" s="42">
        <f t="shared" si="34"/>
        <v>2</v>
      </c>
      <c r="L65" s="42">
        <f t="shared" si="34"/>
        <v>0</v>
      </c>
      <c r="M65" s="42">
        <f t="shared" si="34"/>
        <v>0</v>
      </c>
      <c r="N65" s="42">
        <f t="shared" si="34"/>
        <v>0</v>
      </c>
      <c r="O65" s="42">
        <f t="shared" si="34"/>
        <v>0</v>
      </c>
      <c r="P65" s="42">
        <f t="shared" si="34"/>
        <v>5</v>
      </c>
      <c r="Q65" s="42">
        <f t="shared" si="34"/>
        <v>3</v>
      </c>
      <c r="R65" s="42">
        <f t="shared" si="34"/>
        <v>0</v>
      </c>
      <c r="S65" s="42">
        <f t="shared" si="34"/>
        <v>0</v>
      </c>
      <c r="T65" s="42">
        <f t="shared" si="34"/>
        <v>0</v>
      </c>
      <c r="U65" s="42">
        <f t="shared" si="34"/>
        <v>2</v>
      </c>
      <c r="V65" s="42">
        <f t="shared" si="34"/>
        <v>1</v>
      </c>
      <c r="W65" s="42">
        <f t="shared" si="34"/>
        <v>0</v>
      </c>
      <c r="X65" s="42">
        <f t="shared" si="34"/>
        <v>1</v>
      </c>
      <c r="Y65" s="42">
        <f t="shared" si="34"/>
        <v>0</v>
      </c>
      <c r="Z65" s="42">
        <f t="shared" si="34"/>
        <v>5</v>
      </c>
      <c r="AA65" s="42">
        <f t="shared" si="34"/>
        <v>0</v>
      </c>
      <c r="AB65" s="42">
        <f t="shared" si="34"/>
        <v>0</v>
      </c>
      <c r="AC65" s="42">
        <f t="shared" si="34"/>
        <v>3</v>
      </c>
      <c r="AD65" s="42">
        <f t="shared" si="34"/>
        <v>0</v>
      </c>
      <c r="AE65" s="42">
        <f t="shared" si="34"/>
        <v>2</v>
      </c>
      <c r="AF65" s="42">
        <f t="shared" si="34"/>
        <v>2</v>
      </c>
      <c r="AG65" s="42">
        <f t="shared" si="34"/>
        <v>4</v>
      </c>
      <c r="AH65" s="42">
        <f t="shared" si="34"/>
        <v>0</v>
      </c>
      <c r="AI65" s="42">
        <f t="shared" si="34"/>
        <v>4</v>
      </c>
      <c r="AJ65" s="42">
        <f t="shared" ref="AJ65:AP65" si="35">SUM(AJ66:AJ71)</f>
        <v>0</v>
      </c>
      <c r="AK65" s="42">
        <f t="shared" si="35"/>
        <v>2</v>
      </c>
      <c r="AL65" s="42">
        <f t="shared" si="35"/>
        <v>0</v>
      </c>
      <c r="AM65" s="42">
        <f t="shared" si="35"/>
        <v>0</v>
      </c>
      <c r="AN65" s="42">
        <f t="shared" si="35"/>
        <v>0</v>
      </c>
      <c r="AO65" s="42">
        <f t="shared" si="35"/>
        <v>0</v>
      </c>
      <c r="AP65" s="42">
        <f t="shared" si="35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44"/>
      <c r="G66" s="2"/>
      <c r="H66" s="2"/>
      <c r="I66" s="2"/>
      <c r="J66" s="2"/>
      <c r="K66" s="2">
        <f t="shared" ref="K66:K71" si="36">J66-L66-M66</f>
        <v>0</v>
      </c>
      <c r="L66" s="2"/>
      <c r="M66" s="11"/>
      <c r="N66" s="11"/>
      <c r="O66" s="5"/>
      <c r="P66" s="2">
        <f t="shared" ref="P66:P71" si="37">Q66+R66+S66+T66+U66</f>
        <v>0</v>
      </c>
      <c r="Q66" s="5"/>
      <c r="R66" s="5"/>
      <c r="S66" s="2"/>
      <c r="T66" s="5"/>
      <c r="U66" s="2">
        <f t="shared" ref="U66:U71" si="38">V66+W66+X66</f>
        <v>0</v>
      </c>
      <c r="V66" s="5"/>
      <c r="W66" s="2"/>
      <c r="X66" s="2"/>
      <c r="Y66" s="5"/>
      <c r="Z66" s="2">
        <f t="shared" ref="Z66:Z71" si="39">P66+Y66</f>
        <v>0</v>
      </c>
      <c r="AA66" s="5"/>
      <c r="AB66" s="5"/>
      <c r="AC66" s="2">
        <f t="shared" ref="AC66:AC71" si="40">F66+G66+K66-Z66-AA66-O66-N66</f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44"/>
      <c r="G67" s="2"/>
      <c r="H67" s="2"/>
      <c r="I67" s="2"/>
      <c r="J67" s="2"/>
      <c r="K67" s="2">
        <f t="shared" si="36"/>
        <v>0</v>
      </c>
      <c r="L67" s="2"/>
      <c r="M67" s="11"/>
      <c r="N67" s="11"/>
      <c r="O67" s="5"/>
      <c r="P67" s="2">
        <f t="shared" si="37"/>
        <v>0</v>
      </c>
      <c r="Q67" s="5"/>
      <c r="R67" s="5"/>
      <c r="S67" s="2"/>
      <c r="T67" s="5"/>
      <c r="U67" s="2">
        <f t="shared" si="38"/>
        <v>0</v>
      </c>
      <c r="V67" s="5"/>
      <c r="W67" s="2"/>
      <c r="X67" s="2"/>
      <c r="Y67" s="5"/>
      <c r="Z67" s="2">
        <f t="shared" si="39"/>
        <v>0</v>
      </c>
      <c r="AA67" s="5"/>
      <c r="AB67" s="5"/>
      <c r="AC67" s="2">
        <f t="shared" si="40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>
        <v>4</v>
      </c>
      <c r="F68" s="44"/>
      <c r="G68" s="2">
        <v>4</v>
      </c>
      <c r="H68" s="2"/>
      <c r="I68" s="2"/>
      <c r="J68" s="2">
        <v>1</v>
      </c>
      <c r="K68" s="2">
        <f t="shared" si="36"/>
        <v>1</v>
      </c>
      <c r="L68" s="2"/>
      <c r="M68" s="11"/>
      <c r="N68" s="11"/>
      <c r="O68" s="5"/>
      <c r="P68" s="2">
        <f t="shared" si="37"/>
        <v>2</v>
      </c>
      <c r="Q68" s="5"/>
      <c r="R68" s="5"/>
      <c r="S68" s="2"/>
      <c r="T68" s="5"/>
      <c r="U68" s="2">
        <f t="shared" si="38"/>
        <v>2</v>
      </c>
      <c r="V68" s="5">
        <v>1</v>
      </c>
      <c r="W68" s="2"/>
      <c r="X68" s="2">
        <v>1</v>
      </c>
      <c r="Y68" s="5"/>
      <c r="Z68" s="2">
        <f t="shared" si="39"/>
        <v>2</v>
      </c>
      <c r="AA68" s="5"/>
      <c r="AB68" s="5"/>
      <c r="AC68" s="2">
        <f t="shared" si="40"/>
        <v>3</v>
      </c>
      <c r="AD68" s="44"/>
      <c r="AE68" s="44"/>
      <c r="AF68" s="13">
        <v>2</v>
      </c>
      <c r="AG68" s="44">
        <v>2</v>
      </c>
      <c r="AH68" s="44"/>
      <c r="AI68" s="13">
        <v>2</v>
      </c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44"/>
      <c r="G69" s="2"/>
      <c r="H69" s="2"/>
      <c r="I69" s="2"/>
      <c r="J69" s="2"/>
      <c r="K69" s="2">
        <f t="shared" si="36"/>
        <v>0</v>
      </c>
      <c r="L69" s="2"/>
      <c r="M69" s="11"/>
      <c r="N69" s="11"/>
      <c r="O69" s="5"/>
      <c r="P69" s="2">
        <f t="shared" si="37"/>
        <v>0</v>
      </c>
      <c r="Q69" s="5"/>
      <c r="R69" s="5"/>
      <c r="S69" s="2"/>
      <c r="T69" s="5"/>
      <c r="U69" s="2">
        <f t="shared" si="38"/>
        <v>0</v>
      </c>
      <c r="V69" s="5"/>
      <c r="W69" s="2"/>
      <c r="X69" s="2"/>
      <c r="Y69" s="5"/>
      <c r="Z69" s="2">
        <f t="shared" si="39"/>
        <v>0</v>
      </c>
      <c r="AA69" s="5"/>
      <c r="AB69" s="5"/>
      <c r="AC69" s="2">
        <f t="shared" si="40"/>
        <v>0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2">
        <v>2</v>
      </c>
      <c r="F70" s="44"/>
      <c r="G70" s="2">
        <v>2</v>
      </c>
      <c r="H70" s="2"/>
      <c r="I70" s="2"/>
      <c r="J70" s="2">
        <v>1</v>
      </c>
      <c r="K70" s="2">
        <f t="shared" si="36"/>
        <v>1</v>
      </c>
      <c r="L70" s="2"/>
      <c r="M70" s="11"/>
      <c r="N70" s="11"/>
      <c r="O70" s="5"/>
      <c r="P70" s="2">
        <f t="shared" si="37"/>
        <v>3</v>
      </c>
      <c r="Q70" s="5">
        <v>3</v>
      </c>
      <c r="R70" s="5"/>
      <c r="S70" s="2"/>
      <c r="T70" s="5"/>
      <c r="U70" s="2">
        <f t="shared" si="38"/>
        <v>0</v>
      </c>
      <c r="V70" s="5"/>
      <c r="W70" s="2"/>
      <c r="X70" s="2"/>
      <c r="Y70" s="5"/>
      <c r="Z70" s="2">
        <f t="shared" si="39"/>
        <v>3</v>
      </c>
      <c r="AA70" s="5"/>
      <c r="AB70" s="5"/>
      <c r="AC70" s="2">
        <f t="shared" si="40"/>
        <v>0</v>
      </c>
      <c r="AD70" s="44"/>
      <c r="AE70" s="44">
        <v>2</v>
      </c>
      <c r="AF70" s="13"/>
      <c r="AG70" s="44">
        <v>2</v>
      </c>
      <c r="AH70" s="44"/>
      <c r="AI70" s="13">
        <v>2</v>
      </c>
      <c r="AJ70" s="19"/>
      <c r="AK70" s="19">
        <v>2</v>
      </c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/>
      <c r="F71" s="44"/>
      <c r="G71" s="2"/>
      <c r="H71" s="2"/>
      <c r="I71" s="2"/>
      <c r="J71" s="2"/>
      <c r="K71" s="2">
        <f t="shared" si="36"/>
        <v>0</v>
      </c>
      <c r="L71" s="2"/>
      <c r="M71" s="11"/>
      <c r="N71" s="11"/>
      <c r="O71" s="5"/>
      <c r="P71" s="2">
        <f t="shared" si="37"/>
        <v>0</v>
      </c>
      <c r="Q71" s="5"/>
      <c r="R71" s="5"/>
      <c r="S71" s="2"/>
      <c r="T71" s="5"/>
      <c r="U71" s="2">
        <f t="shared" si="38"/>
        <v>0</v>
      </c>
      <c r="V71" s="5"/>
      <c r="W71" s="2"/>
      <c r="X71" s="2"/>
      <c r="Y71" s="5"/>
      <c r="Z71" s="2">
        <f t="shared" si="39"/>
        <v>0</v>
      </c>
      <c r="AA71" s="5"/>
      <c r="AB71" s="5"/>
      <c r="AC71" s="2">
        <f t="shared" si="40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10</v>
      </c>
      <c r="F72" s="42">
        <f t="shared" ref="F72:AI72" si="41">SUM(F73:F79)</f>
        <v>1</v>
      </c>
      <c r="G72" s="42">
        <f t="shared" si="41"/>
        <v>9</v>
      </c>
      <c r="H72" s="42">
        <f t="shared" si="41"/>
        <v>0</v>
      </c>
      <c r="I72" s="42">
        <f t="shared" si="41"/>
        <v>0</v>
      </c>
      <c r="J72" s="42">
        <f t="shared" si="41"/>
        <v>38</v>
      </c>
      <c r="K72" s="42">
        <f t="shared" si="41"/>
        <v>33</v>
      </c>
      <c r="L72" s="42">
        <f t="shared" si="41"/>
        <v>5</v>
      </c>
      <c r="M72" s="42">
        <f t="shared" si="41"/>
        <v>0</v>
      </c>
      <c r="N72" s="42">
        <f t="shared" si="41"/>
        <v>0</v>
      </c>
      <c r="O72" s="42">
        <f t="shared" si="41"/>
        <v>0</v>
      </c>
      <c r="P72" s="42">
        <f t="shared" si="41"/>
        <v>9</v>
      </c>
      <c r="Q72" s="42">
        <f t="shared" si="41"/>
        <v>5</v>
      </c>
      <c r="R72" s="42">
        <f t="shared" si="41"/>
        <v>1</v>
      </c>
      <c r="S72" s="42">
        <f t="shared" si="41"/>
        <v>3</v>
      </c>
      <c r="T72" s="42">
        <f t="shared" si="41"/>
        <v>0</v>
      </c>
      <c r="U72" s="42">
        <f t="shared" si="41"/>
        <v>0</v>
      </c>
      <c r="V72" s="42">
        <f t="shared" si="41"/>
        <v>0</v>
      </c>
      <c r="W72" s="42">
        <f t="shared" si="41"/>
        <v>0</v>
      </c>
      <c r="X72" s="42">
        <f t="shared" si="41"/>
        <v>0</v>
      </c>
      <c r="Y72" s="42">
        <f t="shared" si="41"/>
        <v>0</v>
      </c>
      <c r="Z72" s="42">
        <f t="shared" si="41"/>
        <v>9</v>
      </c>
      <c r="AA72" s="42">
        <f t="shared" si="41"/>
        <v>0</v>
      </c>
      <c r="AB72" s="42">
        <f t="shared" si="41"/>
        <v>4</v>
      </c>
      <c r="AC72" s="42">
        <f t="shared" si="41"/>
        <v>34</v>
      </c>
      <c r="AD72" s="42">
        <f t="shared" si="41"/>
        <v>5</v>
      </c>
      <c r="AE72" s="42">
        <f t="shared" si="41"/>
        <v>2</v>
      </c>
      <c r="AF72" s="42">
        <f t="shared" si="41"/>
        <v>1</v>
      </c>
      <c r="AG72" s="42">
        <f t="shared" si="41"/>
        <v>3</v>
      </c>
      <c r="AH72" s="42">
        <f t="shared" si="41"/>
        <v>0</v>
      </c>
      <c r="AI72" s="42">
        <f t="shared" si="41"/>
        <v>3</v>
      </c>
      <c r="AJ72" s="42">
        <f t="shared" ref="AJ72:AP72" si="42">SUM(AJ73:AJ79)</f>
        <v>0</v>
      </c>
      <c r="AK72" s="42">
        <f t="shared" si="42"/>
        <v>2</v>
      </c>
      <c r="AL72" s="42">
        <f t="shared" si="42"/>
        <v>0</v>
      </c>
      <c r="AM72" s="42">
        <f t="shared" si="42"/>
        <v>0</v>
      </c>
      <c r="AN72" s="42">
        <f t="shared" si="42"/>
        <v>0</v>
      </c>
      <c r="AO72" s="42">
        <f t="shared" si="42"/>
        <v>0</v>
      </c>
      <c r="AP72" s="42">
        <f t="shared" si="42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/>
      <c r="K73" s="2">
        <f t="shared" ref="K73:K82" si="43">J73-L73-M73</f>
        <v>0</v>
      </c>
      <c r="L73" s="2"/>
      <c r="M73" s="11"/>
      <c r="N73" s="11"/>
      <c r="O73" s="5"/>
      <c r="P73" s="2">
        <f t="shared" ref="P73:P82" si="44">Q73+R73+S73+T73+U73</f>
        <v>0</v>
      </c>
      <c r="Q73" s="5"/>
      <c r="R73" s="5"/>
      <c r="S73" s="2"/>
      <c r="T73" s="5"/>
      <c r="U73" s="2">
        <f t="shared" ref="U73:U82" si="45">V73+W73+X73</f>
        <v>0</v>
      </c>
      <c r="V73" s="5"/>
      <c r="W73" s="2"/>
      <c r="X73" s="2"/>
      <c r="Y73" s="5"/>
      <c r="Z73" s="2">
        <f t="shared" ref="Z73:Z82" si="46">P73+Y73</f>
        <v>0</v>
      </c>
      <c r="AA73" s="5"/>
      <c r="AB73" s="5"/>
      <c r="AC73" s="2">
        <f t="shared" ref="AC73:AC82" si="47">F73+G73+K73-Z73-AA73-O73-N73</f>
        <v>0</v>
      </c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/>
      <c r="F74" s="44"/>
      <c r="G74" s="2"/>
      <c r="H74" s="2"/>
      <c r="I74" s="2"/>
      <c r="J74" s="2"/>
      <c r="K74" s="2">
        <f t="shared" si="43"/>
        <v>0</v>
      </c>
      <c r="L74" s="2"/>
      <c r="M74" s="11"/>
      <c r="N74" s="11"/>
      <c r="O74" s="5"/>
      <c r="P74" s="2">
        <f t="shared" si="44"/>
        <v>0</v>
      </c>
      <c r="Q74" s="5"/>
      <c r="R74" s="5"/>
      <c r="S74" s="2"/>
      <c r="T74" s="5"/>
      <c r="U74" s="2">
        <f t="shared" si="45"/>
        <v>0</v>
      </c>
      <c r="V74" s="5"/>
      <c r="W74" s="2"/>
      <c r="X74" s="2"/>
      <c r="Y74" s="5"/>
      <c r="Z74" s="2">
        <f t="shared" si="46"/>
        <v>0</v>
      </c>
      <c r="AA74" s="5"/>
      <c r="AB74" s="5"/>
      <c r="AC74" s="2">
        <f t="shared" si="47"/>
        <v>0</v>
      </c>
      <c r="AD74" s="44"/>
      <c r="AE74" s="44"/>
      <c r="AF74" s="13"/>
      <c r="AG74" s="44"/>
      <c r="AH74" s="44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43"/>
        <v>0</v>
      </c>
      <c r="L75" s="2"/>
      <c r="M75" s="11"/>
      <c r="N75" s="11"/>
      <c r="O75" s="5"/>
      <c r="P75" s="2">
        <f t="shared" si="44"/>
        <v>0</v>
      </c>
      <c r="Q75" s="5"/>
      <c r="R75" s="5"/>
      <c r="S75" s="2"/>
      <c r="T75" s="5"/>
      <c r="U75" s="2">
        <f t="shared" si="45"/>
        <v>0</v>
      </c>
      <c r="V75" s="5"/>
      <c r="W75" s="2"/>
      <c r="X75" s="2"/>
      <c r="Y75" s="5"/>
      <c r="Z75" s="2">
        <f t="shared" si="46"/>
        <v>0</v>
      </c>
      <c r="AA75" s="5"/>
      <c r="AB75" s="5"/>
      <c r="AC75" s="2">
        <f t="shared" si="47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2"/>
      <c r="H76" s="2"/>
      <c r="I76" s="2"/>
      <c r="J76" s="2">
        <v>1</v>
      </c>
      <c r="K76" s="2">
        <f t="shared" si="43"/>
        <v>1</v>
      </c>
      <c r="L76" s="2"/>
      <c r="M76" s="11"/>
      <c r="N76" s="11"/>
      <c r="O76" s="5"/>
      <c r="P76" s="2">
        <f t="shared" si="44"/>
        <v>0</v>
      </c>
      <c r="Q76" s="5"/>
      <c r="R76" s="5"/>
      <c r="S76" s="2"/>
      <c r="T76" s="5"/>
      <c r="U76" s="2">
        <f t="shared" si="45"/>
        <v>0</v>
      </c>
      <c r="V76" s="5"/>
      <c r="W76" s="2"/>
      <c r="X76" s="2"/>
      <c r="Y76" s="5"/>
      <c r="Z76" s="2">
        <f t="shared" si="46"/>
        <v>0</v>
      </c>
      <c r="AA76" s="5"/>
      <c r="AB76" s="5"/>
      <c r="AC76" s="2">
        <f t="shared" si="47"/>
        <v>1</v>
      </c>
      <c r="AD76" s="44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8</v>
      </c>
      <c r="F77" s="44">
        <v>1</v>
      </c>
      <c r="G77" s="2">
        <v>7</v>
      </c>
      <c r="H77" s="2"/>
      <c r="I77" s="2"/>
      <c r="J77" s="2">
        <v>13</v>
      </c>
      <c r="K77" s="2">
        <f t="shared" si="43"/>
        <v>10</v>
      </c>
      <c r="L77" s="2">
        <v>3</v>
      </c>
      <c r="M77" s="11"/>
      <c r="N77" s="11"/>
      <c r="O77" s="5"/>
      <c r="P77" s="2">
        <f t="shared" si="44"/>
        <v>2</v>
      </c>
      <c r="Q77" s="5">
        <v>1</v>
      </c>
      <c r="R77" s="5">
        <v>1</v>
      </c>
      <c r="S77" s="2"/>
      <c r="T77" s="5"/>
      <c r="U77" s="2">
        <f t="shared" si="45"/>
        <v>0</v>
      </c>
      <c r="V77" s="5"/>
      <c r="W77" s="2"/>
      <c r="X77" s="2"/>
      <c r="Y77" s="5"/>
      <c r="Z77" s="2">
        <f t="shared" si="46"/>
        <v>2</v>
      </c>
      <c r="AA77" s="5"/>
      <c r="AB77" s="5">
        <v>2</v>
      </c>
      <c r="AC77" s="2">
        <f t="shared" si="47"/>
        <v>16</v>
      </c>
      <c r="AD77" s="44">
        <v>3</v>
      </c>
      <c r="AE77" s="44"/>
      <c r="AF77" s="13">
        <v>1</v>
      </c>
      <c r="AG77" s="44">
        <v>1</v>
      </c>
      <c r="AH77" s="44"/>
      <c r="AI77" s="13">
        <v>1</v>
      </c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>
        <v>2</v>
      </c>
      <c r="F78" s="44"/>
      <c r="G78" s="2">
        <v>2</v>
      </c>
      <c r="H78" s="2"/>
      <c r="I78" s="2"/>
      <c r="J78" s="2">
        <v>22</v>
      </c>
      <c r="K78" s="2">
        <f t="shared" si="43"/>
        <v>20</v>
      </c>
      <c r="L78" s="2">
        <v>2</v>
      </c>
      <c r="M78" s="11"/>
      <c r="N78" s="11"/>
      <c r="O78" s="5"/>
      <c r="P78" s="2">
        <f t="shared" si="44"/>
        <v>5</v>
      </c>
      <c r="Q78" s="5">
        <v>2</v>
      </c>
      <c r="R78" s="5"/>
      <c r="S78" s="2">
        <v>3</v>
      </c>
      <c r="T78" s="5"/>
      <c r="U78" s="2">
        <f t="shared" si="45"/>
        <v>0</v>
      </c>
      <c r="V78" s="5"/>
      <c r="W78" s="2"/>
      <c r="X78" s="2"/>
      <c r="Y78" s="5"/>
      <c r="Z78" s="2">
        <f t="shared" si="46"/>
        <v>5</v>
      </c>
      <c r="AA78" s="5"/>
      <c r="AB78" s="5">
        <v>2</v>
      </c>
      <c r="AC78" s="2">
        <f t="shared" si="47"/>
        <v>17</v>
      </c>
      <c r="AD78" s="44">
        <v>2</v>
      </c>
      <c r="AE78" s="44">
        <v>2</v>
      </c>
      <c r="AF78" s="13"/>
      <c r="AG78" s="44">
        <v>2</v>
      </c>
      <c r="AH78" s="44"/>
      <c r="AI78" s="13">
        <v>2</v>
      </c>
      <c r="AJ78" s="19"/>
      <c r="AK78" s="19">
        <v>2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>
        <v>2</v>
      </c>
      <c r="K79" s="2">
        <f t="shared" si="43"/>
        <v>2</v>
      </c>
      <c r="L79" s="2"/>
      <c r="M79" s="11"/>
      <c r="N79" s="11"/>
      <c r="O79" s="5"/>
      <c r="P79" s="2">
        <f t="shared" si="44"/>
        <v>2</v>
      </c>
      <c r="Q79" s="5">
        <v>2</v>
      </c>
      <c r="R79" s="5"/>
      <c r="S79" s="2"/>
      <c r="T79" s="5"/>
      <c r="U79" s="2">
        <f t="shared" si="45"/>
        <v>0</v>
      </c>
      <c r="V79" s="5"/>
      <c r="W79" s="2"/>
      <c r="X79" s="2"/>
      <c r="Y79" s="5"/>
      <c r="Z79" s="2">
        <f t="shared" si="46"/>
        <v>2</v>
      </c>
      <c r="AA79" s="5"/>
      <c r="AB79" s="5"/>
      <c r="AC79" s="2">
        <f t="shared" si="47"/>
        <v>0</v>
      </c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 t="shared" ref="E80:AD80" si="48">SUM(E81:E82)</f>
        <v>0</v>
      </c>
      <c r="F80" s="42">
        <f t="shared" si="48"/>
        <v>0</v>
      </c>
      <c r="G80" s="42">
        <f t="shared" si="48"/>
        <v>0</v>
      </c>
      <c r="H80" s="42">
        <f t="shared" si="48"/>
        <v>0</v>
      </c>
      <c r="I80" s="42">
        <f t="shared" si="48"/>
        <v>0</v>
      </c>
      <c r="J80" s="42">
        <f t="shared" si="48"/>
        <v>1</v>
      </c>
      <c r="K80" s="2">
        <f t="shared" si="43"/>
        <v>0</v>
      </c>
      <c r="L80" s="42">
        <f t="shared" si="48"/>
        <v>1</v>
      </c>
      <c r="M80" s="42">
        <f t="shared" si="48"/>
        <v>0</v>
      </c>
      <c r="N80" s="42">
        <f t="shared" si="48"/>
        <v>0</v>
      </c>
      <c r="O80" s="42">
        <f t="shared" si="48"/>
        <v>0</v>
      </c>
      <c r="P80" s="42">
        <f t="shared" si="48"/>
        <v>0</v>
      </c>
      <c r="Q80" s="42">
        <f t="shared" si="48"/>
        <v>0</v>
      </c>
      <c r="R80" s="42">
        <f t="shared" si="48"/>
        <v>0</v>
      </c>
      <c r="S80" s="42">
        <f t="shared" si="48"/>
        <v>0</v>
      </c>
      <c r="T80" s="42">
        <f t="shared" si="48"/>
        <v>0</v>
      </c>
      <c r="U80" s="42">
        <f t="shared" si="48"/>
        <v>0</v>
      </c>
      <c r="V80" s="42">
        <f t="shared" si="48"/>
        <v>0</v>
      </c>
      <c r="W80" s="42">
        <f t="shared" si="48"/>
        <v>0</v>
      </c>
      <c r="X80" s="42">
        <f t="shared" si="48"/>
        <v>0</v>
      </c>
      <c r="Y80" s="42">
        <f t="shared" si="48"/>
        <v>0</v>
      </c>
      <c r="Z80" s="42">
        <f t="shared" si="48"/>
        <v>0</v>
      </c>
      <c r="AA80" s="42">
        <f t="shared" si="48"/>
        <v>0</v>
      </c>
      <c r="AB80" s="42">
        <f t="shared" si="48"/>
        <v>0</v>
      </c>
      <c r="AC80" s="42">
        <f t="shared" si="48"/>
        <v>0</v>
      </c>
      <c r="AD80" s="42">
        <f t="shared" si="48"/>
        <v>0</v>
      </c>
      <c r="AE80" s="42">
        <f>SUM(AE81:AE82)</f>
        <v>0</v>
      </c>
      <c r="AF80" s="42">
        <f>SUM(AF81:AF82)</f>
        <v>0</v>
      </c>
      <c r="AG80" s="42">
        <f>SUM(AG81:AG82)</f>
        <v>0</v>
      </c>
      <c r="AH80" s="42">
        <f>SUM(AH81:AH82)</f>
        <v>0</v>
      </c>
      <c r="AI80" s="42">
        <f>SUM(AI81:AI82)</f>
        <v>0</v>
      </c>
      <c r="AJ80" s="42">
        <f t="shared" ref="AJ80:AP80" si="49">SUM(AJ81:AJ82)</f>
        <v>0</v>
      </c>
      <c r="AK80" s="42">
        <f t="shared" si="49"/>
        <v>0</v>
      </c>
      <c r="AL80" s="42">
        <f t="shared" si="49"/>
        <v>0</v>
      </c>
      <c r="AM80" s="42">
        <f t="shared" si="49"/>
        <v>0</v>
      </c>
      <c r="AN80" s="42">
        <f t="shared" si="49"/>
        <v>0</v>
      </c>
      <c r="AO80" s="42">
        <f t="shared" si="49"/>
        <v>0</v>
      </c>
      <c r="AP80" s="42">
        <f t="shared" si="49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 t="shared" si="43"/>
        <v>0</v>
      </c>
      <c r="L81" s="2"/>
      <c r="M81" s="11"/>
      <c r="N81" s="11"/>
      <c r="O81" s="5"/>
      <c r="P81" s="2">
        <f t="shared" si="44"/>
        <v>0</v>
      </c>
      <c r="Q81" s="5"/>
      <c r="R81" s="5"/>
      <c r="S81" s="2"/>
      <c r="T81" s="5"/>
      <c r="U81" s="2">
        <f t="shared" si="45"/>
        <v>0</v>
      </c>
      <c r="V81" s="5"/>
      <c r="W81" s="2"/>
      <c r="X81" s="2"/>
      <c r="Y81" s="5"/>
      <c r="Z81" s="2">
        <f t="shared" si="46"/>
        <v>0</v>
      </c>
      <c r="AA81" s="5"/>
      <c r="AB81" s="5"/>
      <c r="AC81" s="2">
        <f t="shared" si="47"/>
        <v>0</v>
      </c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51"/>
      <c r="F82" s="2"/>
      <c r="G82" s="2"/>
      <c r="H82" s="2"/>
      <c r="I82" s="2"/>
      <c r="J82" s="2">
        <v>1</v>
      </c>
      <c r="K82" s="2">
        <f t="shared" si="43"/>
        <v>0</v>
      </c>
      <c r="L82" s="2">
        <v>1</v>
      </c>
      <c r="M82" s="11"/>
      <c r="N82" s="11"/>
      <c r="O82" s="5"/>
      <c r="P82" s="2">
        <f t="shared" si="44"/>
        <v>0</v>
      </c>
      <c r="Q82" s="5"/>
      <c r="R82" s="5"/>
      <c r="S82" s="2"/>
      <c r="T82" s="5"/>
      <c r="U82" s="2">
        <f t="shared" si="45"/>
        <v>0</v>
      </c>
      <c r="V82" s="5"/>
      <c r="W82" s="2"/>
      <c r="X82" s="2"/>
      <c r="Y82" s="5"/>
      <c r="Z82" s="2">
        <f t="shared" si="46"/>
        <v>0</v>
      </c>
      <c r="AA82" s="5"/>
      <c r="AB82" s="5"/>
      <c r="AC82" s="2">
        <f t="shared" si="47"/>
        <v>0</v>
      </c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4</v>
      </c>
      <c r="F83" s="42">
        <f t="shared" ref="F83:AI83" si="50">SUM(F84:F104)</f>
        <v>1</v>
      </c>
      <c r="G83" s="42">
        <f t="shared" si="50"/>
        <v>3</v>
      </c>
      <c r="H83" s="42">
        <f t="shared" si="50"/>
        <v>0</v>
      </c>
      <c r="I83" s="42">
        <f t="shared" si="50"/>
        <v>0</v>
      </c>
      <c r="J83" s="42">
        <f t="shared" si="50"/>
        <v>32</v>
      </c>
      <c r="K83" s="42">
        <f t="shared" si="50"/>
        <v>23</v>
      </c>
      <c r="L83" s="42">
        <f t="shared" si="50"/>
        <v>9</v>
      </c>
      <c r="M83" s="42">
        <f t="shared" si="50"/>
        <v>0</v>
      </c>
      <c r="N83" s="42">
        <f t="shared" si="50"/>
        <v>0</v>
      </c>
      <c r="O83" s="42">
        <f t="shared" si="50"/>
        <v>0</v>
      </c>
      <c r="P83" s="42">
        <f t="shared" si="50"/>
        <v>16</v>
      </c>
      <c r="Q83" s="42">
        <f t="shared" si="50"/>
        <v>13</v>
      </c>
      <c r="R83" s="42">
        <f t="shared" si="50"/>
        <v>1</v>
      </c>
      <c r="S83" s="42">
        <f t="shared" si="50"/>
        <v>2</v>
      </c>
      <c r="T83" s="42">
        <f t="shared" si="50"/>
        <v>0</v>
      </c>
      <c r="U83" s="42">
        <f t="shared" si="50"/>
        <v>0</v>
      </c>
      <c r="V83" s="42">
        <f t="shared" si="50"/>
        <v>0</v>
      </c>
      <c r="W83" s="42">
        <f t="shared" si="50"/>
        <v>0</v>
      </c>
      <c r="X83" s="42">
        <f t="shared" si="50"/>
        <v>0</v>
      </c>
      <c r="Y83" s="42">
        <f t="shared" si="50"/>
        <v>0</v>
      </c>
      <c r="Z83" s="42">
        <f t="shared" si="50"/>
        <v>16</v>
      </c>
      <c r="AA83" s="42">
        <f t="shared" si="50"/>
        <v>0</v>
      </c>
      <c r="AB83" s="42">
        <f t="shared" si="50"/>
        <v>0</v>
      </c>
      <c r="AC83" s="42">
        <f t="shared" si="50"/>
        <v>11</v>
      </c>
      <c r="AD83" s="42">
        <f t="shared" si="50"/>
        <v>1</v>
      </c>
      <c r="AE83" s="42">
        <f t="shared" si="50"/>
        <v>1</v>
      </c>
      <c r="AF83" s="42">
        <f t="shared" si="50"/>
        <v>0</v>
      </c>
      <c r="AG83" s="42">
        <f t="shared" si="50"/>
        <v>1</v>
      </c>
      <c r="AH83" s="42">
        <f t="shared" si="50"/>
        <v>0</v>
      </c>
      <c r="AI83" s="42">
        <f t="shared" si="50"/>
        <v>1</v>
      </c>
      <c r="AJ83" s="42">
        <f t="shared" ref="AJ83:AP83" si="51">SUM(AJ84:AJ104)</f>
        <v>0</v>
      </c>
      <c r="AK83" s="42">
        <f t="shared" si="51"/>
        <v>1</v>
      </c>
      <c r="AL83" s="42">
        <f t="shared" si="51"/>
        <v>0</v>
      </c>
      <c r="AM83" s="42">
        <f t="shared" si="51"/>
        <v>0</v>
      </c>
      <c r="AN83" s="42">
        <f t="shared" si="51"/>
        <v>0</v>
      </c>
      <c r="AO83" s="42">
        <f t="shared" si="51"/>
        <v>0</v>
      </c>
      <c r="AP83" s="42">
        <f t="shared" si="51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3</v>
      </c>
      <c r="F85" s="44">
        <v>1</v>
      </c>
      <c r="G85" s="2">
        <v>2</v>
      </c>
      <c r="H85" s="2"/>
      <c r="I85" s="2"/>
      <c r="J85" s="2">
        <v>7</v>
      </c>
      <c r="K85" s="2">
        <f>J85-L85-M85</f>
        <v>5</v>
      </c>
      <c r="L85" s="2">
        <v>2</v>
      </c>
      <c r="M85" s="11"/>
      <c r="N85" s="11"/>
      <c r="O85" s="5"/>
      <c r="P85" s="2">
        <f>Q85+R85+S85+T85+U85</f>
        <v>3</v>
      </c>
      <c r="Q85" s="5">
        <v>2</v>
      </c>
      <c r="R85" s="5"/>
      <c r="S85" s="2">
        <v>1</v>
      </c>
      <c r="T85" s="5"/>
      <c r="U85" s="2">
        <f>V85+W85+X85</f>
        <v>0</v>
      </c>
      <c r="V85" s="5"/>
      <c r="W85" s="2"/>
      <c r="X85" s="2"/>
      <c r="Y85" s="5"/>
      <c r="Z85" s="2">
        <f>P85+Y85</f>
        <v>3</v>
      </c>
      <c r="AA85" s="5"/>
      <c r="AB85" s="5"/>
      <c r="AC85" s="2">
        <f>F85+G85+K85-Z85-AA85-O85-N85</f>
        <v>5</v>
      </c>
      <c r="AD85" s="44">
        <v>1</v>
      </c>
      <c r="AE85" s="44">
        <v>1</v>
      </c>
      <c r="AF85" s="13"/>
      <c r="AG85" s="44">
        <v>1</v>
      </c>
      <c r="AH85" s="44"/>
      <c r="AI85" s="13">
        <v>1</v>
      </c>
      <c r="AJ85" s="19"/>
      <c r="AK85" s="19">
        <v>1</v>
      </c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2">
        <v>4</v>
      </c>
      <c r="K86" s="2">
        <f>J86-L86-M86</f>
        <v>4</v>
      </c>
      <c r="L86" s="2"/>
      <c r="M86" s="11"/>
      <c r="N86" s="11"/>
      <c r="O86" s="5"/>
      <c r="P86" s="2">
        <f>Q86+R86+S86+T86+U86</f>
        <v>2</v>
      </c>
      <c r="Q86" s="5">
        <v>2</v>
      </c>
      <c r="R86" s="5"/>
      <c r="S86" s="2"/>
      <c r="T86" s="5"/>
      <c r="U86" s="2">
        <f>V86+W86+X86</f>
        <v>0</v>
      </c>
      <c r="V86" s="5"/>
      <c r="W86" s="2"/>
      <c r="X86" s="2"/>
      <c r="Y86" s="5"/>
      <c r="Z86" s="2">
        <f>P86+Y86</f>
        <v>2</v>
      </c>
      <c r="AA86" s="5"/>
      <c r="AB86" s="5"/>
      <c r="AC86" s="2">
        <f>F86+G86+K86-Z86-AA86-O86-N86</f>
        <v>2</v>
      </c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/>
      <c r="F87" s="44"/>
      <c r="G87" s="2"/>
      <c r="H87" s="2"/>
      <c r="I87" s="2"/>
      <c r="J87" s="2">
        <v>1</v>
      </c>
      <c r="K87" s="2">
        <f>J87-L87-M87</f>
        <v>1</v>
      </c>
      <c r="L87" s="2"/>
      <c r="M87" s="11"/>
      <c r="N87" s="11"/>
      <c r="O87" s="5"/>
      <c r="P87" s="2">
        <f>Q87+R87+S87+T87+U87</f>
        <v>1</v>
      </c>
      <c r="Q87" s="5">
        <v>1</v>
      </c>
      <c r="R87" s="5"/>
      <c r="S87" s="2"/>
      <c r="T87" s="5"/>
      <c r="U87" s="2">
        <f>V87+W87+X87</f>
        <v>0</v>
      </c>
      <c r="V87" s="5"/>
      <c r="W87" s="2"/>
      <c r="X87" s="2"/>
      <c r="Y87" s="5"/>
      <c r="Z87" s="2">
        <f>P87+Y87</f>
        <v>1</v>
      </c>
      <c r="AA87" s="5"/>
      <c r="AB87" s="5"/>
      <c r="AC87" s="2">
        <f>F87+G87+K87-Z87-AA87-O87-N87</f>
        <v>0</v>
      </c>
      <c r="AD87" s="44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2"/>
      <c r="H88" s="2"/>
      <c r="I88" s="2"/>
      <c r="J88" s="2">
        <v>1</v>
      </c>
      <c r="K88" s="2">
        <f t="shared" ref="K88:K104" si="52">J88-L88-M88</f>
        <v>1</v>
      </c>
      <c r="L88" s="2"/>
      <c r="M88" s="11"/>
      <c r="N88" s="11"/>
      <c r="O88" s="5"/>
      <c r="P88" s="2">
        <f t="shared" ref="P88:P104" si="53">Q88+R88+S88+T88+U88</f>
        <v>1</v>
      </c>
      <c r="Q88" s="5">
        <v>1</v>
      </c>
      <c r="R88" s="5"/>
      <c r="S88" s="2"/>
      <c r="T88" s="5"/>
      <c r="U88" s="2">
        <f t="shared" ref="U88:U104" si="54">V88+W88+X88</f>
        <v>0</v>
      </c>
      <c r="V88" s="5"/>
      <c r="W88" s="2"/>
      <c r="X88" s="2"/>
      <c r="Y88" s="5"/>
      <c r="Z88" s="2">
        <f t="shared" ref="Z88:Z104" si="55">P88+Y88</f>
        <v>1</v>
      </c>
      <c r="AA88" s="5"/>
      <c r="AB88" s="5"/>
      <c r="AC88" s="2">
        <f t="shared" ref="AC88:AC104" si="56">F88+G88+K88-Z88-AA88-O88-N88</f>
        <v>0</v>
      </c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>
        <v>1</v>
      </c>
      <c r="F89" s="44"/>
      <c r="G89" s="2">
        <v>1</v>
      </c>
      <c r="H89" s="2"/>
      <c r="I89" s="2"/>
      <c r="J89" s="2">
        <v>2</v>
      </c>
      <c r="K89" s="2">
        <f t="shared" si="52"/>
        <v>2</v>
      </c>
      <c r="L89" s="2"/>
      <c r="M89" s="11"/>
      <c r="N89" s="11"/>
      <c r="O89" s="5"/>
      <c r="P89" s="2">
        <f t="shared" si="53"/>
        <v>2</v>
      </c>
      <c r="Q89" s="5">
        <v>1</v>
      </c>
      <c r="R89" s="5">
        <v>1</v>
      </c>
      <c r="S89" s="2"/>
      <c r="T89" s="5"/>
      <c r="U89" s="2">
        <f t="shared" si="54"/>
        <v>0</v>
      </c>
      <c r="V89" s="5"/>
      <c r="W89" s="2"/>
      <c r="X89" s="2"/>
      <c r="Y89" s="5"/>
      <c r="Z89" s="2">
        <f t="shared" si="55"/>
        <v>2</v>
      </c>
      <c r="AA89" s="5"/>
      <c r="AB89" s="5"/>
      <c r="AC89" s="2">
        <f t="shared" si="56"/>
        <v>1</v>
      </c>
      <c r="AD89" s="44"/>
      <c r="AE89" s="44"/>
      <c r="AF89" s="13"/>
      <c r="AG89" s="44"/>
      <c r="AH89" s="44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2"/>
      <c r="H90" s="2"/>
      <c r="I90" s="2"/>
      <c r="J90" s="2"/>
      <c r="K90" s="2">
        <f t="shared" si="52"/>
        <v>0</v>
      </c>
      <c r="L90" s="2"/>
      <c r="M90" s="11"/>
      <c r="N90" s="11"/>
      <c r="O90" s="5"/>
      <c r="P90" s="2">
        <f t="shared" si="53"/>
        <v>0</v>
      </c>
      <c r="Q90" s="5"/>
      <c r="R90" s="5"/>
      <c r="S90" s="2"/>
      <c r="T90" s="5"/>
      <c r="U90" s="2">
        <f t="shared" si="54"/>
        <v>0</v>
      </c>
      <c r="V90" s="5"/>
      <c r="W90" s="2"/>
      <c r="X90" s="2"/>
      <c r="Y90" s="5"/>
      <c r="Z90" s="2">
        <f t="shared" si="55"/>
        <v>0</v>
      </c>
      <c r="AA90" s="5"/>
      <c r="AB90" s="5"/>
      <c r="AC90" s="2">
        <f t="shared" si="56"/>
        <v>0</v>
      </c>
      <c r="AD90" s="44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2"/>
      <c r="H91" s="2"/>
      <c r="I91" s="2"/>
      <c r="J91" s="2"/>
      <c r="K91" s="2">
        <f t="shared" si="52"/>
        <v>0</v>
      </c>
      <c r="L91" s="2"/>
      <c r="M91" s="11"/>
      <c r="N91" s="11"/>
      <c r="O91" s="5"/>
      <c r="P91" s="2">
        <f t="shared" si="53"/>
        <v>0</v>
      </c>
      <c r="Q91" s="5"/>
      <c r="R91" s="5"/>
      <c r="S91" s="2"/>
      <c r="T91" s="5"/>
      <c r="U91" s="2">
        <f t="shared" si="54"/>
        <v>0</v>
      </c>
      <c r="V91" s="5"/>
      <c r="W91" s="2"/>
      <c r="X91" s="2"/>
      <c r="Y91" s="5"/>
      <c r="Z91" s="2">
        <f t="shared" si="55"/>
        <v>0</v>
      </c>
      <c r="AA91" s="5"/>
      <c r="AB91" s="5"/>
      <c r="AC91" s="2">
        <f t="shared" si="56"/>
        <v>0</v>
      </c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2"/>
      <c r="H92" s="2"/>
      <c r="I92" s="2"/>
      <c r="J92" s="2">
        <v>3</v>
      </c>
      <c r="K92" s="2">
        <f t="shared" si="52"/>
        <v>3</v>
      </c>
      <c r="L92" s="2"/>
      <c r="M92" s="11"/>
      <c r="N92" s="11"/>
      <c r="O92" s="5"/>
      <c r="P92" s="2">
        <f t="shared" si="53"/>
        <v>3</v>
      </c>
      <c r="Q92" s="5">
        <v>3</v>
      </c>
      <c r="R92" s="5"/>
      <c r="S92" s="2"/>
      <c r="T92" s="5"/>
      <c r="U92" s="2">
        <f t="shared" si="54"/>
        <v>0</v>
      </c>
      <c r="V92" s="5"/>
      <c r="W92" s="2"/>
      <c r="X92" s="2"/>
      <c r="Y92" s="5"/>
      <c r="Z92" s="2">
        <f t="shared" si="55"/>
        <v>3</v>
      </c>
      <c r="AA92" s="5"/>
      <c r="AB92" s="5"/>
      <c r="AC92" s="2">
        <f t="shared" si="56"/>
        <v>0</v>
      </c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/>
      <c r="K93" s="2">
        <f t="shared" si="52"/>
        <v>0</v>
      </c>
      <c r="L93" s="2"/>
      <c r="M93" s="11"/>
      <c r="N93" s="11"/>
      <c r="O93" s="5"/>
      <c r="P93" s="2">
        <f t="shared" si="53"/>
        <v>0</v>
      </c>
      <c r="Q93" s="5"/>
      <c r="R93" s="5"/>
      <c r="S93" s="2"/>
      <c r="T93" s="5"/>
      <c r="U93" s="2">
        <f t="shared" si="54"/>
        <v>0</v>
      </c>
      <c r="V93" s="5"/>
      <c r="W93" s="2"/>
      <c r="X93" s="2"/>
      <c r="Y93" s="5"/>
      <c r="Z93" s="2">
        <f t="shared" si="55"/>
        <v>0</v>
      </c>
      <c r="AA93" s="5"/>
      <c r="AB93" s="5"/>
      <c r="AC93" s="2">
        <f t="shared" si="56"/>
        <v>0</v>
      </c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/>
      <c r="F94" s="44"/>
      <c r="G94" s="51"/>
      <c r="H94" s="2"/>
      <c r="I94" s="2"/>
      <c r="J94" s="2">
        <v>1</v>
      </c>
      <c r="K94" s="2">
        <f t="shared" si="52"/>
        <v>1</v>
      </c>
      <c r="L94" s="2"/>
      <c r="M94" s="11"/>
      <c r="N94" s="11"/>
      <c r="O94" s="5"/>
      <c r="P94" s="2">
        <f t="shared" si="53"/>
        <v>0</v>
      </c>
      <c r="Q94" s="5"/>
      <c r="R94" s="5"/>
      <c r="S94" s="2"/>
      <c r="T94" s="5"/>
      <c r="U94" s="2">
        <f t="shared" si="54"/>
        <v>0</v>
      </c>
      <c r="V94" s="5"/>
      <c r="W94" s="2"/>
      <c r="X94" s="2"/>
      <c r="Y94" s="5"/>
      <c r="Z94" s="2">
        <f t="shared" si="55"/>
        <v>0</v>
      </c>
      <c r="AA94" s="5"/>
      <c r="AB94" s="5"/>
      <c r="AC94" s="2">
        <f t="shared" si="56"/>
        <v>1</v>
      </c>
      <c r="AD94" s="44"/>
      <c r="AE94" s="44"/>
      <c r="AF94" s="13"/>
      <c r="AG94" s="44"/>
      <c r="AH94" s="44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52"/>
        <v>0</v>
      </c>
      <c r="L95" s="2"/>
      <c r="M95" s="11"/>
      <c r="N95" s="11"/>
      <c r="O95" s="5"/>
      <c r="P95" s="2">
        <f t="shared" si="53"/>
        <v>0</v>
      </c>
      <c r="Q95" s="5"/>
      <c r="R95" s="5"/>
      <c r="S95" s="2"/>
      <c r="T95" s="5"/>
      <c r="U95" s="2">
        <f t="shared" si="54"/>
        <v>0</v>
      </c>
      <c r="V95" s="5"/>
      <c r="W95" s="2"/>
      <c r="X95" s="2"/>
      <c r="Y95" s="5"/>
      <c r="Z95" s="2">
        <f t="shared" si="55"/>
        <v>0</v>
      </c>
      <c r="AA95" s="5"/>
      <c r="AB95" s="5"/>
      <c r="AC95" s="2">
        <f t="shared" si="56"/>
        <v>0</v>
      </c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2"/>
      <c r="H96" s="2"/>
      <c r="I96" s="2"/>
      <c r="J96" s="2"/>
      <c r="K96" s="2">
        <f t="shared" si="52"/>
        <v>0</v>
      </c>
      <c r="L96" s="2"/>
      <c r="M96" s="11"/>
      <c r="N96" s="11"/>
      <c r="O96" s="5"/>
      <c r="P96" s="2">
        <f t="shared" si="53"/>
        <v>0</v>
      </c>
      <c r="Q96" s="5"/>
      <c r="R96" s="5"/>
      <c r="S96" s="2"/>
      <c r="T96" s="5"/>
      <c r="U96" s="2">
        <f t="shared" si="54"/>
        <v>0</v>
      </c>
      <c r="V96" s="5"/>
      <c r="W96" s="2"/>
      <c r="X96" s="2"/>
      <c r="Y96" s="5"/>
      <c r="Z96" s="2">
        <f t="shared" si="55"/>
        <v>0</v>
      </c>
      <c r="AA96" s="5"/>
      <c r="AB96" s="5"/>
      <c r="AC96" s="2">
        <f t="shared" si="56"/>
        <v>0</v>
      </c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2"/>
      <c r="H97" s="2"/>
      <c r="I97" s="2"/>
      <c r="J97" s="2"/>
      <c r="K97" s="2">
        <f t="shared" si="52"/>
        <v>0</v>
      </c>
      <c r="L97" s="2"/>
      <c r="M97" s="11"/>
      <c r="N97" s="11"/>
      <c r="O97" s="5"/>
      <c r="P97" s="2">
        <f t="shared" si="53"/>
        <v>0</v>
      </c>
      <c r="Q97" s="5"/>
      <c r="R97" s="5"/>
      <c r="S97" s="2"/>
      <c r="T97" s="5"/>
      <c r="U97" s="2">
        <f t="shared" si="54"/>
        <v>0</v>
      </c>
      <c r="V97" s="5"/>
      <c r="W97" s="2"/>
      <c r="X97" s="2"/>
      <c r="Y97" s="5"/>
      <c r="Z97" s="2">
        <f t="shared" si="55"/>
        <v>0</v>
      </c>
      <c r="AA97" s="5"/>
      <c r="AB97" s="5"/>
      <c r="AC97" s="2">
        <f t="shared" si="56"/>
        <v>0</v>
      </c>
      <c r="AD97" s="44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52"/>
        <v>0</v>
      </c>
      <c r="L98" s="2"/>
      <c r="M98" s="11"/>
      <c r="N98" s="11"/>
      <c r="O98" s="5"/>
      <c r="P98" s="2">
        <f t="shared" si="53"/>
        <v>0</v>
      </c>
      <c r="Q98" s="5"/>
      <c r="R98" s="5"/>
      <c r="S98" s="2"/>
      <c r="T98" s="5"/>
      <c r="U98" s="2">
        <f t="shared" si="54"/>
        <v>0</v>
      </c>
      <c r="V98" s="5"/>
      <c r="W98" s="2"/>
      <c r="X98" s="2"/>
      <c r="Y98" s="5"/>
      <c r="Z98" s="2">
        <f t="shared" si="55"/>
        <v>0</v>
      </c>
      <c r="AA98" s="5"/>
      <c r="AB98" s="5"/>
      <c r="AC98" s="2">
        <f t="shared" si="56"/>
        <v>0</v>
      </c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/>
      <c r="F99" s="44"/>
      <c r="G99" s="2"/>
      <c r="H99" s="2"/>
      <c r="I99" s="2"/>
      <c r="J99" s="2">
        <v>4</v>
      </c>
      <c r="K99" s="2">
        <f t="shared" si="52"/>
        <v>2</v>
      </c>
      <c r="L99" s="2">
        <v>2</v>
      </c>
      <c r="M99" s="11"/>
      <c r="N99" s="11"/>
      <c r="O99" s="5"/>
      <c r="P99" s="2">
        <f t="shared" si="53"/>
        <v>1</v>
      </c>
      <c r="Q99" s="5">
        <v>1</v>
      </c>
      <c r="R99" s="5"/>
      <c r="S99" s="2"/>
      <c r="T99" s="5"/>
      <c r="U99" s="2">
        <f t="shared" si="54"/>
        <v>0</v>
      </c>
      <c r="V99" s="5"/>
      <c r="W99" s="2"/>
      <c r="X99" s="2"/>
      <c r="Y99" s="5"/>
      <c r="Z99" s="2">
        <f t="shared" si="55"/>
        <v>1</v>
      </c>
      <c r="AA99" s="5"/>
      <c r="AB99" s="5"/>
      <c r="AC99" s="2">
        <f t="shared" si="56"/>
        <v>1</v>
      </c>
      <c r="AD99" s="44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52"/>
        <v>0</v>
      </c>
      <c r="L100" s="2"/>
      <c r="M100" s="11"/>
      <c r="N100" s="11"/>
      <c r="O100" s="5"/>
      <c r="P100" s="2">
        <f t="shared" si="53"/>
        <v>0</v>
      </c>
      <c r="Q100" s="5"/>
      <c r="R100" s="5"/>
      <c r="S100" s="2"/>
      <c r="T100" s="5"/>
      <c r="U100" s="2">
        <f t="shared" si="54"/>
        <v>0</v>
      </c>
      <c r="V100" s="5"/>
      <c r="W100" s="2"/>
      <c r="X100" s="2"/>
      <c r="Y100" s="5"/>
      <c r="Z100" s="2">
        <f t="shared" si="55"/>
        <v>0</v>
      </c>
      <c r="AA100" s="5"/>
      <c r="AB100" s="5"/>
      <c r="AC100" s="2">
        <f t="shared" si="56"/>
        <v>0</v>
      </c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/>
      <c r="F101" s="44"/>
      <c r="G101" s="2"/>
      <c r="H101" s="2"/>
      <c r="I101" s="2"/>
      <c r="J101" s="2">
        <v>8</v>
      </c>
      <c r="K101" s="2">
        <f t="shared" si="52"/>
        <v>3</v>
      </c>
      <c r="L101" s="2">
        <v>5</v>
      </c>
      <c r="M101" s="11"/>
      <c r="N101" s="11"/>
      <c r="O101" s="5"/>
      <c r="P101" s="2">
        <f t="shared" si="53"/>
        <v>2</v>
      </c>
      <c r="Q101" s="5">
        <v>1</v>
      </c>
      <c r="R101" s="5"/>
      <c r="S101" s="2">
        <v>1</v>
      </c>
      <c r="T101" s="5"/>
      <c r="U101" s="2">
        <f t="shared" si="54"/>
        <v>0</v>
      </c>
      <c r="V101" s="5"/>
      <c r="W101" s="2"/>
      <c r="X101" s="2"/>
      <c r="Y101" s="5"/>
      <c r="Z101" s="2">
        <f t="shared" si="55"/>
        <v>2</v>
      </c>
      <c r="AA101" s="5"/>
      <c r="AB101" s="5"/>
      <c r="AC101" s="2">
        <f t="shared" si="56"/>
        <v>1</v>
      </c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/>
      <c r="K102" s="2">
        <f t="shared" si="52"/>
        <v>0</v>
      </c>
      <c r="L102" s="2"/>
      <c r="M102" s="11"/>
      <c r="N102" s="11"/>
      <c r="O102" s="5"/>
      <c r="P102" s="2">
        <f t="shared" si="53"/>
        <v>0</v>
      </c>
      <c r="Q102" s="5"/>
      <c r="R102" s="5"/>
      <c r="S102" s="2"/>
      <c r="T102" s="5"/>
      <c r="U102" s="2">
        <f t="shared" si="54"/>
        <v>0</v>
      </c>
      <c r="V102" s="5"/>
      <c r="W102" s="2"/>
      <c r="X102" s="2"/>
      <c r="Y102" s="5"/>
      <c r="Z102" s="2">
        <f t="shared" si="55"/>
        <v>0</v>
      </c>
      <c r="AA102" s="5"/>
      <c r="AB102" s="5"/>
      <c r="AC102" s="2">
        <f t="shared" si="56"/>
        <v>0</v>
      </c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>
        <v>1</v>
      </c>
      <c r="K103" s="2">
        <f t="shared" si="52"/>
        <v>1</v>
      </c>
      <c r="L103" s="2"/>
      <c r="M103" s="11"/>
      <c r="N103" s="11"/>
      <c r="O103" s="5"/>
      <c r="P103" s="2">
        <f t="shared" si="53"/>
        <v>1</v>
      </c>
      <c r="Q103" s="5">
        <v>1</v>
      </c>
      <c r="R103" s="5"/>
      <c r="S103" s="2"/>
      <c r="T103" s="5"/>
      <c r="U103" s="2">
        <f t="shared" si="54"/>
        <v>0</v>
      </c>
      <c r="V103" s="5"/>
      <c r="W103" s="2"/>
      <c r="X103" s="2"/>
      <c r="Y103" s="5"/>
      <c r="Z103" s="2">
        <f t="shared" si="55"/>
        <v>1</v>
      </c>
      <c r="AA103" s="5"/>
      <c r="AB103" s="5"/>
      <c r="AC103" s="2">
        <f t="shared" si="56"/>
        <v>0</v>
      </c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52"/>
        <v>0</v>
      </c>
      <c r="L104" s="2"/>
      <c r="M104" s="11"/>
      <c r="N104" s="11"/>
      <c r="O104" s="5"/>
      <c r="P104" s="2">
        <f t="shared" si="53"/>
        <v>0</v>
      </c>
      <c r="Q104" s="5"/>
      <c r="R104" s="5"/>
      <c r="S104" s="2"/>
      <c r="T104" s="5"/>
      <c r="U104" s="2">
        <f t="shared" si="54"/>
        <v>0</v>
      </c>
      <c r="V104" s="5"/>
      <c r="W104" s="2"/>
      <c r="X104" s="2"/>
      <c r="Y104" s="5"/>
      <c r="Z104" s="2">
        <f t="shared" si="55"/>
        <v>0</v>
      </c>
      <c r="AA104" s="5"/>
      <c r="AB104" s="5"/>
      <c r="AC104" s="2">
        <f t="shared" si="56"/>
        <v>0</v>
      </c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1</v>
      </c>
      <c r="F105" s="42">
        <f t="shared" ref="F105:AI105" si="57">SUM(F106:F109)</f>
        <v>0</v>
      </c>
      <c r="G105" s="42">
        <f t="shared" si="57"/>
        <v>1</v>
      </c>
      <c r="H105" s="42">
        <f t="shared" si="57"/>
        <v>0</v>
      </c>
      <c r="I105" s="42">
        <f t="shared" si="57"/>
        <v>0</v>
      </c>
      <c r="J105" s="42">
        <f t="shared" si="57"/>
        <v>4</v>
      </c>
      <c r="K105" s="42">
        <f t="shared" si="57"/>
        <v>4</v>
      </c>
      <c r="L105" s="42">
        <f t="shared" si="57"/>
        <v>0</v>
      </c>
      <c r="M105" s="42">
        <f t="shared" si="57"/>
        <v>0</v>
      </c>
      <c r="N105" s="42">
        <f t="shared" si="57"/>
        <v>0</v>
      </c>
      <c r="O105" s="42">
        <f t="shared" si="57"/>
        <v>0</v>
      </c>
      <c r="P105" s="42">
        <f t="shared" si="57"/>
        <v>2</v>
      </c>
      <c r="Q105" s="42">
        <f t="shared" si="57"/>
        <v>0</v>
      </c>
      <c r="R105" s="42">
        <f t="shared" si="57"/>
        <v>0</v>
      </c>
      <c r="S105" s="42">
        <f t="shared" si="57"/>
        <v>2</v>
      </c>
      <c r="T105" s="42">
        <f t="shared" si="57"/>
        <v>0</v>
      </c>
      <c r="U105" s="42">
        <f t="shared" si="57"/>
        <v>0</v>
      </c>
      <c r="V105" s="42">
        <f t="shared" si="57"/>
        <v>0</v>
      </c>
      <c r="W105" s="42">
        <f t="shared" si="57"/>
        <v>0</v>
      </c>
      <c r="X105" s="42">
        <f t="shared" si="57"/>
        <v>0</v>
      </c>
      <c r="Y105" s="42">
        <f t="shared" si="57"/>
        <v>0</v>
      </c>
      <c r="Z105" s="42">
        <f t="shared" si="57"/>
        <v>2</v>
      </c>
      <c r="AA105" s="42">
        <f t="shared" si="57"/>
        <v>0</v>
      </c>
      <c r="AB105" s="42">
        <f t="shared" si="57"/>
        <v>0</v>
      </c>
      <c r="AC105" s="42">
        <f t="shared" si="57"/>
        <v>3</v>
      </c>
      <c r="AD105" s="42">
        <f t="shared" si="57"/>
        <v>0</v>
      </c>
      <c r="AE105" s="42">
        <f t="shared" si="57"/>
        <v>0</v>
      </c>
      <c r="AF105" s="42">
        <f t="shared" si="57"/>
        <v>0</v>
      </c>
      <c r="AG105" s="42">
        <f t="shared" si="57"/>
        <v>0</v>
      </c>
      <c r="AH105" s="42">
        <f t="shared" si="57"/>
        <v>0</v>
      </c>
      <c r="AI105" s="42">
        <f t="shared" si="57"/>
        <v>0</v>
      </c>
      <c r="AJ105" s="42">
        <f t="shared" ref="AJ105:AP105" si="58">SUM(AJ106:AJ109)</f>
        <v>0</v>
      </c>
      <c r="AK105" s="42">
        <f t="shared" si="58"/>
        <v>0</v>
      </c>
      <c r="AL105" s="42">
        <f t="shared" si="58"/>
        <v>0</v>
      </c>
      <c r="AM105" s="42">
        <f t="shared" si="58"/>
        <v>0</v>
      </c>
      <c r="AN105" s="42">
        <f t="shared" si="58"/>
        <v>0</v>
      </c>
      <c r="AO105" s="42">
        <f t="shared" si="58"/>
        <v>0</v>
      </c>
      <c r="AP105" s="42">
        <f t="shared" si="58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51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1</v>
      </c>
      <c r="Q108" s="5"/>
      <c r="R108" s="5"/>
      <c r="S108" s="2">
        <v>1</v>
      </c>
      <c r="T108" s="5"/>
      <c r="U108" s="2">
        <f>V108+W108+X108</f>
        <v>0</v>
      </c>
      <c r="V108" s="5"/>
      <c r="W108" s="2"/>
      <c r="X108" s="2"/>
      <c r="Y108" s="5"/>
      <c r="Z108" s="2">
        <f>P108+Y108</f>
        <v>1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2">
        <v>1</v>
      </c>
      <c r="F109" s="2"/>
      <c r="G109" s="2">
        <v>1</v>
      </c>
      <c r="H109" s="2"/>
      <c r="I109" s="2"/>
      <c r="J109" s="51">
        <v>3</v>
      </c>
      <c r="K109" s="2">
        <f>J109-L109-M109</f>
        <v>3</v>
      </c>
      <c r="L109" s="2"/>
      <c r="M109" s="11"/>
      <c r="N109" s="11"/>
      <c r="O109" s="5"/>
      <c r="P109" s="2">
        <f>Q109+R109+S109+T109+U109</f>
        <v>1</v>
      </c>
      <c r="Q109" s="5"/>
      <c r="R109" s="5"/>
      <c r="S109" s="2">
        <v>1</v>
      </c>
      <c r="T109" s="5"/>
      <c r="U109" s="2">
        <f>V109+W109+X109</f>
        <v>0</v>
      </c>
      <c r="V109" s="5"/>
      <c r="W109" s="2"/>
      <c r="X109" s="2"/>
      <c r="Y109" s="5"/>
      <c r="Z109" s="2">
        <f>P109+Y109</f>
        <v>1</v>
      </c>
      <c r="AA109" s="5"/>
      <c r="AB109" s="5"/>
      <c r="AC109" s="2">
        <f>F109+G109+K109-Z109-AA109-O109-N109</f>
        <v>3</v>
      </c>
      <c r="AD109" s="44"/>
      <c r="AE109" s="44"/>
      <c r="AF109" s="44"/>
      <c r="AG109" s="44"/>
      <c r="AH109" s="44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63</v>
      </c>
      <c r="F110" s="42">
        <f t="shared" ref="F110:AI110" si="59">SUM(F111:F118)</f>
        <v>2</v>
      </c>
      <c r="G110" s="42">
        <f t="shared" si="59"/>
        <v>61</v>
      </c>
      <c r="H110" s="42">
        <f t="shared" si="59"/>
        <v>0</v>
      </c>
      <c r="I110" s="42">
        <f t="shared" si="59"/>
        <v>0</v>
      </c>
      <c r="J110" s="42">
        <f t="shared" si="59"/>
        <v>193</v>
      </c>
      <c r="K110" s="42">
        <f t="shared" si="59"/>
        <v>177</v>
      </c>
      <c r="L110" s="42">
        <f t="shared" si="59"/>
        <v>16</v>
      </c>
      <c r="M110" s="42">
        <f t="shared" si="59"/>
        <v>0</v>
      </c>
      <c r="N110" s="42">
        <f t="shared" si="59"/>
        <v>0</v>
      </c>
      <c r="O110" s="42">
        <f t="shared" si="59"/>
        <v>2</v>
      </c>
      <c r="P110" s="42">
        <f t="shared" si="59"/>
        <v>159</v>
      </c>
      <c r="Q110" s="42">
        <f t="shared" si="59"/>
        <v>109</v>
      </c>
      <c r="R110" s="42">
        <f t="shared" si="59"/>
        <v>18</v>
      </c>
      <c r="S110" s="42">
        <f t="shared" si="59"/>
        <v>9</v>
      </c>
      <c r="T110" s="42">
        <f t="shared" si="59"/>
        <v>0</v>
      </c>
      <c r="U110" s="42">
        <f t="shared" si="59"/>
        <v>23</v>
      </c>
      <c r="V110" s="42">
        <f t="shared" si="59"/>
        <v>5</v>
      </c>
      <c r="W110" s="42">
        <f t="shared" si="59"/>
        <v>14</v>
      </c>
      <c r="X110" s="42">
        <f t="shared" si="59"/>
        <v>4</v>
      </c>
      <c r="Y110" s="42">
        <f t="shared" si="59"/>
        <v>1</v>
      </c>
      <c r="Z110" s="42">
        <f t="shared" si="59"/>
        <v>160</v>
      </c>
      <c r="AA110" s="42">
        <f t="shared" si="59"/>
        <v>0</v>
      </c>
      <c r="AB110" s="42">
        <f t="shared" si="59"/>
        <v>5</v>
      </c>
      <c r="AC110" s="42">
        <f t="shared" si="59"/>
        <v>78</v>
      </c>
      <c r="AD110" s="42">
        <f t="shared" si="59"/>
        <v>7</v>
      </c>
      <c r="AE110" s="42">
        <f t="shared" si="59"/>
        <v>11</v>
      </c>
      <c r="AF110" s="42">
        <f t="shared" si="59"/>
        <v>1</v>
      </c>
      <c r="AG110" s="42">
        <f t="shared" si="59"/>
        <v>12</v>
      </c>
      <c r="AH110" s="42">
        <f t="shared" si="59"/>
        <v>4</v>
      </c>
      <c r="AI110" s="42">
        <f t="shared" si="59"/>
        <v>8</v>
      </c>
      <c r="AJ110" s="42">
        <f t="shared" ref="AJ110:AP110" si="60">SUM(AJ111:AJ118)</f>
        <v>0</v>
      </c>
      <c r="AK110" s="42">
        <f t="shared" si="60"/>
        <v>6</v>
      </c>
      <c r="AL110" s="42">
        <f t="shared" si="60"/>
        <v>1</v>
      </c>
      <c r="AM110" s="42">
        <f t="shared" si="60"/>
        <v>1</v>
      </c>
      <c r="AN110" s="42">
        <f t="shared" si="60"/>
        <v>2</v>
      </c>
      <c r="AO110" s="42">
        <f t="shared" si="60"/>
        <v>2</v>
      </c>
      <c r="AP110" s="42">
        <f t="shared" si="60"/>
        <v>0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">
        <v>56</v>
      </c>
      <c r="F111" s="44">
        <v>2</v>
      </c>
      <c r="G111" s="2">
        <v>54</v>
      </c>
      <c r="H111" s="2"/>
      <c r="I111" s="2"/>
      <c r="J111" s="2">
        <v>178</v>
      </c>
      <c r="K111" s="2">
        <f t="shared" ref="K111:K118" si="61">J111-L111-M111</f>
        <v>167</v>
      </c>
      <c r="L111" s="2">
        <v>11</v>
      </c>
      <c r="M111" s="11"/>
      <c r="N111" s="11"/>
      <c r="O111" s="5">
        <v>2</v>
      </c>
      <c r="P111" s="2">
        <f t="shared" ref="P111:P118" si="62">Q111+R111+S111+T111+U111</f>
        <v>153</v>
      </c>
      <c r="Q111" s="5">
        <v>105</v>
      </c>
      <c r="R111" s="5">
        <v>18</v>
      </c>
      <c r="S111" s="2">
        <v>7</v>
      </c>
      <c r="T111" s="5"/>
      <c r="U111" s="2">
        <f t="shared" ref="U111:U118" si="63">V111+W111+X111</f>
        <v>23</v>
      </c>
      <c r="V111" s="5">
        <v>5</v>
      </c>
      <c r="W111" s="2">
        <v>14</v>
      </c>
      <c r="X111" s="2">
        <v>4</v>
      </c>
      <c r="Y111" s="5">
        <v>1</v>
      </c>
      <c r="Z111" s="2">
        <f t="shared" ref="Z111:Z118" si="64">P111+Y111</f>
        <v>154</v>
      </c>
      <c r="AA111" s="5"/>
      <c r="AB111" s="5">
        <v>3</v>
      </c>
      <c r="AC111" s="2">
        <f t="shared" ref="AC111:AC118" si="65">F111+G111+K111-Z111-AA111-O111-N111</f>
        <v>67</v>
      </c>
      <c r="AD111" s="44">
        <v>5</v>
      </c>
      <c r="AE111" s="44">
        <v>10</v>
      </c>
      <c r="AF111" s="13">
        <v>1</v>
      </c>
      <c r="AG111" s="44">
        <v>11</v>
      </c>
      <c r="AH111" s="44">
        <v>4</v>
      </c>
      <c r="AI111" s="13">
        <v>7</v>
      </c>
      <c r="AJ111" s="19"/>
      <c r="AK111" s="19">
        <v>5</v>
      </c>
      <c r="AL111" s="19">
        <v>1</v>
      </c>
      <c r="AM111" s="19">
        <v>1</v>
      </c>
      <c r="AN111" s="19">
        <v>2</v>
      </c>
      <c r="AO111" s="19">
        <v>2</v>
      </c>
      <c r="AP111" s="19"/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 t="shared" si="61"/>
        <v>0</v>
      </c>
      <c r="L112" s="2"/>
      <c r="M112" s="11"/>
      <c r="N112" s="11"/>
      <c r="O112" s="5"/>
      <c r="P112" s="2">
        <f t="shared" si="62"/>
        <v>0</v>
      </c>
      <c r="Q112" s="5"/>
      <c r="R112" s="5"/>
      <c r="S112" s="2"/>
      <c r="T112" s="5"/>
      <c r="U112" s="2">
        <f t="shared" si="63"/>
        <v>0</v>
      </c>
      <c r="V112" s="5"/>
      <c r="W112" s="2"/>
      <c r="X112" s="2"/>
      <c r="Y112" s="5"/>
      <c r="Z112" s="2">
        <f t="shared" si="64"/>
        <v>0</v>
      </c>
      <c r="AA112" s="5"/>
      <c r="AB112" s="5"/>
      <c r="AC112" s="2">
        <f t="shared" si="65"/>
        <v>0</v>
      </c>
      <c r="AD112" s="44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>
        <v>5</v>
      </c>
      <c r="F113" s="44"/>
      <c r="G113" s="2">
        <v>5</v>
      </c>
      <c r="H113" s="2"/>
      <c r="I113" s="2"/>
      <c r="J113" s="2">
        <v>9</v>
      </c>
      <c r="K113" s="2">
        <f t="shared" si="61"/>
        <v>5</v>
      </c>
      <c r="L113" s="2">
        <v>4</v>
      </c>
      <c r="M113" s="11"/>
      <c r="N113" s="11"/>
      <c r="O113" s="5"/>
      <c r="P113" s="2">
        <f t="shared" si="62"/>
        <v>3</v>
      </c>
      <c r="Q113" s="5">
        <v>1</v>
      </c>
      <c r="R113" s="5"/>
      <c r="S113" s="2">
        <v>2</v>
      </c>
      <c r="T113" s="5"/>
      <c r="U113" s="2">
        <f t="shared" si="63"/>
        <v>0</v>
      </c>
      <c r="V113" s="5"/>
      <c r="W113" s="2"/>
      <c r="X113" s="2"/>
      <c r="Y113" s="5"/>
      <c r="Z113" s="2">
        <f t="shared" si="64"/>
        <v>3</v>
      </c>
      <c r="AA113" s="5"/>
      <c r="AB113" s="5">
        <v>2</v>
      </c>
      <c r="AC113" s="2">
        <f t="shared" si="65"/>
        <v>7</v>
      </c>
      <c r="AD113" s="44">
        <v>2</v>
      </c>
      <c r="AE113" s="44">
        <v>1</v>
      </c>
      <c r="AF113" s="13"/>
      <c r="AG113" s="44">
        <v>1</v>
      </c>
      <c r="AH113" s="44"/>
      <c r="AI113" s="13">
        <v>1</v>
      </c>
      <c r="AJ113" s="19"/>
      <c r="AK113" s="1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/>
      <c r="F114" s="44"/>
      <c r="G114" s="2"/>
      <c r="H114" s="2"/>
      <c r="I114" s="2"/>
      <c r="J114" s="2">
        <v>1</v>
      </c>
      <c r="K114" s="2">
        <f t="shared" si="61"/>
        <v>1</v>
      </c>
      <c r="L114" s="2"/>
      <c r="M114" s="11"/>
      <c r="N114" s="11"/>
      <c r="O114" s="5"/>
      <c r="P114" s="2">
        <f t="shared" si="62"/>
        <v>0</v>
      </c>
      <c r="Q114" s="5"/>
      <c r="R114" s="5"/>
      <c r="S114" s="2"/>
      <c r="T114" s="5"/>
      <c r="U114" s="2">
        <f t="shared" si="63"/>
        <v>0</v>
      </c>
      <c r="V114" s="5"/>
      <c r="W114" s="2"/>
      <c r="X114" s="2"/>
      <c r="Y114" s="5"/>
      <c r="Z114" s="2">
        <f t="shared" si="64"/>
        <v>0</v>
      </c>
      <c r="AA114" s="5"/>
      <c r="AB114" s="5"/>
      <c r="AC114" s="2">
        <f t="shared" si="65"/>
        <v>1</v>
      </c>
      <c r="AD114" s="44"/>
      <c r="AE114" s="44"/>
      <c r="AF114" s="13"/>
      <c r="AG114" s="44"/>
      <c r="AH114" s="44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>
        <f t="shared" si="61"/>
        <v>0</v>
      </c>
      <c r="L115" s="2"/>
      <c r="M115" s="11"/>
      <c r="N115" s="11"/>
      <c r="O115" s="5"/>
      <c r="P115" s="2">
        <f t="shared" si="62"/>
        <v>0</v>
      </c>
      <c r="Q115" s="5"/>
      <c r="R115" s="5"/>
      <c r="S115" s="2"/>
      <c r="T115" s="5"/>
      <c r="U115" s="2">
        <f t="shared" si="63"/>
        <v>0</v>
      </c>
      <c r="V115" s="5"/>
      <c r="W115" s="2"/>
      <c r="X115" s="2"/>
      <c r="Y115" s="5"/>
      <c r="Z115" s="2">
        <f t="shared" si="64"/>
        <v>0</v>
      </c>
      <c r="AA115" s="5"/>
      <c r="AB115" s="5"/>
      <c r="AC115" s="2">
        <f t="shared" si="65"/>
        <v>0</v>
      </c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/>
      <c r="F116" s="44"/>
      <c r="G116" s="2"/>
      <c r="H116" s="2"/>
      <c r="I116" s="2"/>
      <c r="J116" s="2">
        <v>2</v>
      </c>
      <c r="K116" s="2">
        <f t="shared" si="61"/>
        <v>2</v>
      </c>
      <c r="L116" s="2"/>
      <c r="M116" s="11"/>
      <c r="N116" s="11"/>
      <c r="O116" s="5"/>
      <c r="P116" s="2">
        <f t="shared" si="62"/>
        <v>1</v>
      </c>
      <c r="Q116" s="5">
        <v>1</v>
      </c>
      <c r="R116" s="5"/>
      <c r="S116" s="2"/>
      <c r="T116" s="5"/>
      <c r="U116" s="2">
        <f t="shared" si="63"/>
        <v>0</v>
      </c>
      <c r="V116" s="5"/>
      <c r="W116" s="2"/>
      <c r="X116" s="2"/>
      <c r="Y116" s="5"/>
      <c r="Z116" s="2">
        <f t="shared" si="64"/>
        <v>1</v>
      </c>
      <c r="AA116" s="5"/>
      <c r="AB116" s="5"/>
      <c r="AC116" s="2">
        <f t="shared" si="65"/>
        <v>1</v>
      </c>
      <c r="AD116" s="44"/>
      <c r="AE116" s="44"/>
      <c r="AF116" s="13"/>
      <c r="AG116" s="44"/>
      <c r="AH116" s="44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>
        <f t="shared" si="61"/>
        <v>0</v>
      </c>
      <c r="L117" s="2"/>
      <c r="M117" s="11"/>
      <c r="N117" s="11"/>
      <c r="O117" s="5"/>
      <c r="P117" s="2">
        <f t="shared" si="62"/>
        <v>0</v>
      </c>
      <c r="Q117" s="5"/>
      <c r="R117" s="5"/>
      <c r="S117" s="2"/>
      <c r="T117" s="5"/>
      <c r="U117" s="2">
        <f t="shared" si="63"/>
        <v>0</v>
      </c>
      <c r="V117" s="5"/>
      <c r="W117" s="2"/>
      <c r="X117" s="2"/>
      <c r="Y117" s="5"/>
      <c r="Z117" s="2">
        <f t="shared" si="64"/>
        <v>0</v>
      </c>
      <c r="AA117" s="5"/>
      <c r="AB117" s="5"/>
      <c r="AC117" s="2">
        <f t="shared" si="65"/>
        <v>0</v>
      </c>
      <c r="AD117" s="44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2</v>
      </c>
      <c r="F118" s="44"/>
      <c r="G118" s="2">
        <v>2</v>
      </c>
      <c r="H118" s="2"/>
      <c r="I118" s="2"/>
      <c r="J118" s="2">
        <v>3</v>
      </c>
      <c r="K118" s="2">
        <f t="shared" si="61"/>
        <v>2</v>
      </c>
      <c r="L118" s="2">
        <v>1</v>
      </c>
      <c r="M118" s="11"/>
      <c r="N118" s="11"/>
      <c r="O118" s="5"/>
      <c r="P118" s="2">
        <f t="shared" si="62"/>
        <v>2</v>
      </c>
      <c r="Q118" s="5">
        <v>2</v>
      </c>
      <c r="R118" s="5"/>
      <c r="S118" s="2"/>
      <c r="T118" s="5"/>
      <c r="U118" s="2">
        <f t="shared" si="63"/>
        <v>0</v>
      </c>
      <c r="V118" s="5"/>
      <c r="W118" s="2"/>
      <c r="X118" s="2"/>
      <c r="Y118" s="5"/>
      <c r="Z118" s="2">
        <f t="shared" si="64"/>
        <v>2</v>
      </c>
      <c r="AA118" s="5"/>
      <c r="AB118" s="5"/>
      <c r="AC118" s="2">
        <f t="shared" si="65"/>
        <v>2</v>
      </c>
      <c r="AD118" s="44"/>
      <c r="AE118" s="44"/>
      <c r="AF118" s="13"/>
      <c r="AG118" s="44"/>
      <c r="AH118" s="44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1</v>
      </c>
      <c r="F119" s="42">
        <f t="shared" ref="F119:AI119" si="66">SUM(F120:F123)</f>
        <v>0</v>
      </c>
      <c r="G119" s="42">
        <f t="shared" si="66"/>
        <v>1</v>
      </c>
      <c r="H119" s="42">
        <f t="shared" si="66"/>
        <v>0</v>
      </c>
      <c r="I119" s="42">
        <f t="shared" si="66"/>
        <v>0</v>
      </c>
      <c r="J119" s="42">
        <f t="shared" si="66"/>
        <v>8</v>
      </c>
      <c r="K119" s="42">
        <f t="shared" si="66"/>
        <v>7</v>
      </c>
      <c r="L119" s="42">
        <f t="shared" si="66"/>
        <v>1</v>
      </c>
      <c r="M119" s="42">
        <f t="shared" si="66"/>
        <v>0</v>
      </c>
      <c r="N119" s="42">
        <f t="shared" si="66"/>
        <v>0</v>
      </c>
      <c r="O119" s="42">
        <f t="shared" si="66"/>
        <v>0</v>
      </c>
      <c r="P119" s="42">
        <f t="shared" si="66"/>
        <v>3</v>
      </c>
      <c r="Q119" s="42">
        <f t="shared" si="66"/>
        <v>0</v>
      </c>
      <c r="R119" s="42">
        <f t="shared" si="66"/>
        <v>2</v>
      </c>
      <c r="S119" s="42">
        <f t="shared" si="66"/>
        <v>1</v>
      </c>
      <c r="T119" s="42">
        <f t="shared" si="66"/>
        <v>0</v>
      </c>
      <c r="U119" s="42">
        <f t="shared" si="66"/>
        <v>0</v>
      </c>
      <c r="V119" s="42">
        <f t="shared" si="66"/>
        <v>0</v>
      </c>
      <c r="W119" s="42">
        <f t="shared" si="66"/>
        <v>0</v>
      </c>
      <c r="X119" s="42">
        <f t="shared" si="66"/>
        <v>0</v>
      </c>
      <c r="Y119" s="42">
        <f t="shared" si="66"/>
        <v>0</v>
      </c>
      <c r="Z119" s="42">
        <f t="shared" si="66"/>
        <v>3</v>
      </c>
      <c r="AA119" s="42">
        <f t="shared" si="66"/>
        <v>0</v>
      </c>
      <c r="AB119" s="42">
        <f t="shared" si="66"/>
        <v>0</v>
      </c>
      <c r="AC119" s="42">
        <f t="shared" si="66"/>
        <v>5</v>
      </c>
      <c r="AD119" s="42">
        <f t="shared" si="66"/>
        <v>0</v>
      </c>
      <c r="AE119" s="42">
        <f t="shared" si="66"/>
        <v>1</v>
      </c>
      <c r="AF119" s="42">
        <f t="shared" si="66"/>
        <v>1</v>
      </c>
      <c r="AG119" s="42">
        <f t="shared" si="66"/>
        <v>2</v>
      </c>
      <c r="AH119" s="42">
        <f t="shared" si="66"/>
        <v>0</v>
      </c>
      <c r="AI119" s="42">
        <f t="shared" si="66"/>
        <v>2</v>
      </c>
      <c r="AJ119" s="42">
        <f t="shared" ref="AJ119:AP119" si="67">SUM(AJ120:AJ123)</f>
        <v>0</v>
      </c>
      <c r="AK119" s="42">
        <f t="shared" si="67"/>
        <v>1</v>
      </c>
      <c r="AL119" s="42">
        <f t="shared" si="67"/>
        <v>0</v>
      </c>
      <c r="AM119" s="42">
        <f t="shared" si="67"/>
        <v>0</v>
      </c>
      <c r="AN119" s="42">
        <f t="shared" si="67"/>
        <v>0</v>
      </c>
      <c r="AO119" s="42">
        <f t="shared" si="67"/>
        <v>0</v>
      </c>
      <c r="AP119" s="42">
        <f t="shared" si="67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/>
      <c r="F120" s="44"/>
      <c r="G120" s="2"/>
      <c r="H120" s="2"/>
      <c r="I120" s="2"/>
      <c r="J120" s="2"/>
      <c r="K120" s="2">
        <f>J120-L120-M120</f>
        <v>0</v>
      </c>
      <c r="L120" s="2"/>
      <c r="M120" s="11"/>
      <c r="N120" s="11"/>
      <c r="O120" s="5"/>
      <c r="P120" s="2">
        <f>Q120+R120+S120+T120+U120</f>
        <v>0</v>
      </c>
      <c r="Q120" s="5"/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0</v>
      </c>
      <c r="AA120" s="5"/>
      <c r="AB120" s="5"/>
      <c r="AC120" s="2">
        <f>F120+G120+K120-Z120-AA120-O120-N120</f>
        <v>0</v>
      </c>
      <c r="AD120" s="44"/>
      <c r="AE120" s="44"/>
      <c r="AF120" s="13"/>
      <c r="AG120" s="44"/>
      <c r="AH120" s="44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2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>
        <v>1</v>
      </c>
      <c r="F122" s="44"/>
      <c r="G122" s="2">
        <v>1</v>
      </c>
      <c r="H122" s="2"/>
      <c r="I122" s="2"/>
      <c r="J122" s="2">
        <v>1</v>
      </c>
      <c r="K122" s="2">
        <f>J122-L122-M122</f>
        <v>1</v>
      </c>
      <c r="L122" s="2"/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f>F122+G122+K122-Z122-AA122-O122-N122</f>
        <v>1</v>
      </c>
      <c r="AD122" s="44"/>
      <c r="AE122" s="44">
        <v>1</v>
      </c>
      <c r="AF122" s="13"/>
      <c r="AG122" s="44">
        <v>1</v>
      </c>
      <c r="AH122" s="44"/>
      <c r="AI122" s="13">
        <v>1</v>
      </c>
      <c r="AJ122" s="19"/>
      <c r="AK122" s="1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/>
      <c r="F123" s="44"/>
      <c r="G123" s="2"/>
      <c r="H123" s="2"/>
      <c r="I123" s="2"/>
      <c r="J123" s="2">
        <v>7</v>
      </c>
      <c r="K123" s="2">
        <f>J123-L123-M123</f>
        <v>6</v>
      </c>
      <c r="L123" s="2">
        <v>1</v>
      </c>
      <c r="M123" s="11"/>
      <c r="N123" s="11"/>
      <c r="O123" s="5"/>
      <c r="P123" s="2">
        <f>Q123+R123+S123+T123+U123</f>
        <v>2</v>
      </c>
      <c r="Q123" s="5"/>
      <c r="R123" s="5">
        <v>1</v>
      </c>
      <c r="S123" s="2">
        <v>1</v>
      </c>
      <c r="T123" s="5"/>
      <c r="U123" s="2">
        <f>V123+W123+X123</f>
        <v>0</v>
      </c>
      <c r="V123" s="5"/>
      <c r="W123" s="2"/>
      <c r="X123" s="2"/>
      <c r="Y123" s="5"/>
      <c r="Z123" s="2">
        <f>P123+Y123</f>
        <v>2</v>
      </c>
      <c r="AA123" s="5"/>
      <c r="AB123" s="5"/>
      <c r="AC123" s="2">
        <f>F123+G123+K123-Z123-AA123-O123-N123</f>
        <v>4</v>
      </c>
      <c r="AD123" s="44"/>
      <c r="AE123" s="44"/>
      <c r="AF123" s="13">
        <v>1</v>
      </c>
      <c r="AG123" s="44">
        <v>1</v>
      </c>
      <c r="AH123" s="44"/>
      <c r="AI123" s="13">
        <v>1</v>
      </c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I124" si="68">SUM(F125:F126)</f>
        <v>0</v>
      </c>
      <c r="G124" s="42">
        <f t="shared" si="68"/>
        <v>0</v>
      </c>
      <c r="H124" s="42">
        <f t="shared" si="68"/>
        <v>0</v>
      </c>
      <c r="I124" s="42">
        <f t="shared" si="68"/>
        <v>0</v>
      </c>
      <c r="J124" s="42">
        <f t="shared" si="68"/>
        <v>0</v>
      </c>
      <c r="K124" s="42">
        <f t="shared" si="68"/>
        <v>0</v>
      </c>
      <c r="L124" s="42">
        <f t="shared" si="68"/>
        <v>0</v>
      </c>
      <c r="M124" s="42">
        <f t="shared" si="68"/>
        <v>0</v>
      </c>
      <c r="N124" s="42">
        <f t="shared" si="68"/>
        <v>0</v>
      </c>
      <c r="O124" s="42">
        <f t="shared" si="68"/>
        <v>0</v>
      </c>
      <c r="P124" s="42">
        <f t="shared" si="68"/>
        <v>0</v>
      </c>
      <c r="Q124" s="42">
        <f t="shared" si="68"/>
        <v>0</v>
      </c>
      <c r="R124" s="42">
        <f t="shared" si="68"/>
        <v>0</v>
      </c>
      <c r="S124" s="42">
        <f t="shared" si="68"/>
        <v>0</v>
      </c>
      <c r="T124" s="42">
        <f t="shared" si="68"/>
        <v>0</v>
      </c>
      <c r="U124" s="42">
        <f t="shared" si="68"/>
        <v>0</v>
      </c>
      <c r="V124" s="42">
        <f t="shared" si="68"/>
        <v>0</v>
      </c>
      <c r="W124" s="42">
        <f t="shared" si="68"/>
        <v>0</v>
      </c>
      <c r="X124" s="42">
        <f t="shared" si="68"/>
        <v>0</v>
      </c>
      <c r="Y124" s="42">
        <f t="shared" si="68"/>
        <v>0</v>
      </c>
      <c r="Z124" s="42">
        <f t="shared" si="68"/>
        <v>0</v>
      </c>
      <c r="AA124" s="42">
        <f t="shared" si="68"/>
        <v>0</v>
      </c>
      <c r="AB124" s="42">
        <f t="shared" si="68"/>
        <v>0</v>
      </c>
      <c r="AC124" s="42">
        <f t="shared" si="68"/>
        <v>0</v>
      </c>
      <c r="AD124" s="42">
        <f t="shared" si="68"/>
        <v>0</v>
      </c>
      <c r="AE124" s="42">
        <f t="shared" si="68"/>
        <v>0</v>
      </c>
      <c r="AF124" s="42">
        <f t="shared" si="68"/>
        <v>0</v>
      </c>
      <c r="AG124" s="42">
        <f t="shared" si="68"/>
        <v>0</v>
      </c>
      <c r="AH124" s="42">
        <f t="shared" si="68"/>
        <v>0</v>
      </c>
      <c r="AI124" s="42">
        <f t="shared" si="68"/>
        <v>0</v>
      </c>
      <c r="AJ124" s="42">
        <f t="shared" ref="AJ124:AP124" si="69">SUM(AJ125:AJ126)</f>
        <v>0</v>
      </c>
      <c r="AK124" s="42">
        <f t="shared" si="69"/>
        <v>0</v>
      </c>
      <c r="AL124" s="42">
        <f t="shared" si="69"/>
        <v>0</v>
      </c>
      <c r="AM124" s="42">
        <f t="shared" si="69"/>
        <v>0</v>
      </c>
      <c r="AN124" s="42">
        <f t="shared" si="69"/>
        <v>0</v>
      </c>
      <c r="AO124" s="42">
        <f t="shared" si="69"/>
        <v>0</v>
      </c>
      <c r="AP124" s="42">
        <f t="shared" si="69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>
        <v>1</v>
      </c>
      <c r="K127" s="2">
        <f>J127-L127-M127</f>
        <v>0</v>
      </c>
      <c r="L127" s="2">
        <v>1</v>
      </c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>
        <v>1</v>
      </c>
      <c r="AF127" s="44"/>
      <c r="AG127" s="44">
        <v>1</v>
      </c>
      <c r="AH127" s="44">
        <v>1</v>
      </c>
      <c r="AI127" s="13"/>
      <c r="AJ127" s="19"/>
      <c r="AK127" s="19"/>
      <c r="AL127" s="19"/>
      <c r="AM127" s="19"/>
      <c r="AN127" s="19"/>
      <c r="AO127" s="19"/>
      <c r="AP127" s="19"/>
    </row>
    <row r="128" spans="1:42" s="78" customFormat="1" ht="39.950000000000003" customHeight="1" x14ac:dyDescent="0.2">
      <c r="A128" s="73" t="s">
        <v>108</v>
      </c>
      <c r="B128" s="236" t="s">
        <v>168</v>
      </c>
      <c r="C128" s="237"/>
      <c r="D128" s="238"/>
      <c r="E128" s="74">
        <v>8</v>
      </c>
      <c r="F128" s="75">
        <v>1</v>
      </c>
      <c r="G128" s="76">
        <v>7</v>
      </c>
      <c r="H128" s="76"/>
      <c r="I128" s="76"/>
      <c r="J128" s="76">
        <v>74</v>
      </c>
      <c r="K128" s="2">
        <f>J128-L128-M128</f>
        <v>58</v>
      </c>
      <c r="L128" s="2">
        <v>13</v>
      </c>
      <c r="M128" s="11">
        <v>3</v>
      </c>
      <c r="N128" s="11"/>
      <c r="O128" s="5">
        <v>1</v>
      </c>
      <c r="P128" s="2">
        <f>Q128+R128+S128+T128+U128</f>
        <v>54</v>
      </c>
      <c r="Q128" s="5">
        <v>50</v>
      </c>
      <c r="R128" s="5"/>
      <c r="S128" s="2">
        <v>2</v>
      </c>
      <c r="T128" s="5"/>
      <c r="U128" s="2">
        <f>V128+W128+X128</f>
        <v>2</v>
      </c>
      <c r="V128" s="5"/>
      <c r="W128" s="2">
        <v>2</v>
      </c>
      <c r="X128" s="2"/>
      <c r="Y128" s="5">
        <v>1</v>
      </c>
      <c r="Z128" s="2">
        <f>P128+Y128</f>
        <v>55</v>
      </c>
      <c r="AA128" s="5"/>
      <c r="AB128" s="5">
        <v>3</v>
      </c>
      <c r="AC128" s="2">
        <f>F128+G128+K128-Z128-AA128-O128-N128</f>
        <v>10</v>
      </c>
      <c r="AD128" s="75">
        <v>4</v>
      </c>
      <c r="AE128" s="44">
        <v>3</v>
      </c>
      <c r="AF128" s="13">
        <v>2</v>
      </c>
      <c r="AG128" s="44">
        <v>5</v>
      </c>
      <c r="AH128" s="44"/>
      <c r="AI128" s="13">
        <v>5</v>
      </c>
      <c r="AJ128" s="19"/>
      <c r="AK128" s="19">
        <v>2</v>
      </c>
      <c r="AL128" s="77">
        <v>1</v>
      </c>
      <c r="AM128" s="77"/>
      <c r="AN128" s="77">
        <v>1</v>
      </c>
      <c r="AO128" s="77">
        <v>1</v>
      </c>
      <c r="AP128" s="77"/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172</v>
      </c>
      <c r="F129" s="42">
        <f t="shared" ref="F129:AI129" si="70">F10+F31+F43+F51+F65+F72+F80+F83+F105+F110+F119+F124+F127+F128</f>
        <v>19</v>
      </c>
      <c r="G129" s="42">
        <f t="shared" si="70"/>
        <v>153</v>
      </c>
      <c r="H129" s="42">
        <f t="shared" si="70"/>
        <v>0</v>
      </c>
      <c r="I129" s="42">
        <f t="shared" si="70"/>
        <v>0</v>
      </c>
      <c r="J129" s="42">
        <f t="shared" si="70"/>
        <v>477</v>
      </c>
      <c r="K129" s="42">
        <f t="shared" si="70"/>
        <v>406</v>
      </c>
      <c r="L129" s="42">
        <f t="shared" si="70"/>
        <v>66</v>
      </c>
      <c r="M129" s="42">
        <f t="shared" si="70"/>
        <v>5</v>
      </c>
      <c r="N129" s="42">
        <f t="shared" si="70"/>
        <v>0</v>
      </c>
      <c r="O129" s="42">
        <f t="shared" si="70"/>
        <v>3</v>
      </c>
      <c r="P129" s="42">
        <f t="shared" si="70"/>
        <v>325</v>
      </c>
      <c r="Q129" s="42">
        <f t="shared" si="70"/>
        <v>212</v>
      </c>
      <c r="R129" s="42">
        <f t="shared" si="70"/>
        <v>36</v>
      </c>
      <c r="S129" s="42">
        <f t="shared" si="70"/>
        <v>29</v>
      </c>
      <c r="T129" s="42">
        <f t="shared" si="70"/>
        <v>0</v>
      </c>
      <c r="U129" s="42">
        <f t="shared" si="70"/>
        <v>48</v>
      </c>
      <c r="V129" s="42">
        <f t="shared" si="70"/>
        <v>10</v>
      </c>
      <c r="W129" s="42">
        <f t="shared" si="70"/>
        <v>32</v>
      </c>
      <c r="X129" s="42">
        <f t="shared" si="70"/>
        <v>6</v>
      </c>
      <c r="Y129" s="42">
        <f t="shared" si="70"/>
        <v>7</v>
      </c>
      <c r="Z129" s="58">
        <f t="shared" si="70"/>
        <v>332</v>
      </c>
      <c r="AA129" s="58">
        <f t="shared" si="70"/>
        <v>0</v>
      </c>
      <c r="AB129" s="58">
        <f t="shared" si="70"/>
        <v>24</v>
      </c>
      <c r="AC129" s="58">
        <f t="shared" si="70"/>
        <v>243</v>
      </c>
      <c r="AD129" s="42">
        <f t="shared" si="70"/>
        <v>39</v>
      </c>
      <c r="AE129" s="42">
        <f t="shared" si="70"/>
        <v>37</v>
      </c>
      <c r="AF129" s="42">
        <f t="shared" si="70"/>
        <v>18</v>
      </c>
      <c r="AG129" s="42">
        <f t="shared" si="70"/>
        <v>55</v>
      </c>
      <c r="AH129" s="42">
        <f t="shared" si="70"/>
        <v>9</v>
      </c>
      <c r="AI129" s="42">
        <f t="shared" si="70"/>
        <v>46</v>
      </c>
      <c r="AJ129" s="42">
        <f t="shared" ref="AJ129:AP129" si="71">AJ10+AJ31+AJ43+AJ51+AJ65+AJ72+AJ80+AJ83+AJ105+AJ110+AJ119+AJ124+AJ127+AJ128</f>
        <v>0</v>
      </c>
      <c r="AK129" s="42">
        <f t="shared" si="71"/>
        <v>31</v>
      </c>
      <c r="AL129" s="42">
        <f t="shared" si="71"/>
        <v>2</v>
      </c>
      <c r="AM129" s="42">
        <f t="shared" si="71"/>
        <v>5</v>
      </c>
      <c r="AN129" s="42">
        <f t="shared" si="71"/>
        <v>7</v>
      </c>
      <c r="AO129" s="42">
        <f t="shared" si="71"/>
        <v>3</v>
      </c>
      <c r="AP129" s="42">
        <f t="shared" si="71"/>
        <v>4</v>
      </c>
    </row>
    <row r="133" spans="1:42" x14ac:dyDescent="0.2">
      <c r="C133" s="1" t="s">
        <v>146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1"/>
  <sheetViews>
    <sheetView topLeftCell="A124" zoomScale="85" zoomScaleNormal="85" workbookViewId="0">
      <selection activeCell="AR118" sqref="AR1:BM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324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69" t="s">
        <v>119</v>
      </c>
      <c r="V8" s="69" t="s">
        <v>136</v>
      </c>
      <c r="W8" s="69" t="s">
        <v>120</v>
      </c>
      <c r="X8" s="69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70"/>
      <c r="B9" s="71"/>
      <c r="C9" s="71"/>
      <c r="D9" s="7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53</v>
      </c>
      <c r="F10" s="42">
        <f t="shared" si="0"/>
        <v>2</v>
      </c>
      <c r="G10" s="42">
        <f t="shared" si="0"/>
        <v>51</v>
      </c>
      <c r="H10" s="42">
        <f t="shared" si="0"/>
        <v>0</v>
      </c>
      <c r="I10" s="42">
        <f t="shared" si="0"/>
        <v>0</v>
      </c>
      <c r="J10" s="42">
        <f t="shared" si="0"/>
        <v>49</v>
      </c>
      <c r="K10" s="42">
        <f>SUM(K11:K30)</f>
        <v>40</v>
      </c>
      <c r="L10" s="42">
        <f t="shared" ref="L10:AI10" si="1">SUM(L11:L30)</f>
        <v>9</v>
      </c>
      <c r="M10" s="42">
        <f t="shared" si="1"/>
        <v>0</v>
      </c>
      <c r="N10" s="42">
        <f t="shared" si="1"/>
        <v>0</v>
      </c>
      <c r="O10" s="42">
        <f t="shared" si="1"/>
        <v>0</v>
      </c>
      <c r="P10" s="42">
        <f t="shared" si="1"/>
        <v>32</v>
      </c>
      <c r="Q10" s="42">
        <f t="shared" si="1"/>
        <v>12</v>
      </c>
      <c r="R10" s="42">
        <f t="shared" si="1"/>
        <v>2</v>
      </c>
      <c r="S10" s="42">
        <f t="shared" si="1"/>
        <v>2</v>
      </c>
      <c r="T10" s="42">
        <f t="shared" si="1"/>
        <v>1</v>
      </c>
      <c r="U10" s="42">
        <f t="shared" si="1"/>
        <v>15</v>
      </c>
      <c r="V10" s="42">
        <f t="shared" si="1"/>
        <v>3</v>
      </c>
      <c r="W10" s="42">
        <f t="shared" si="1"/>
        <v>9</v>
      </c>
      <c r="X10" s="42">
        <f t="shared" si="1"/>
        <v>3</v>
      </c>
      <c r="Y10" s="42">
        <f t="shared" si="1"/>
        <v>7</v>
      </c>
      <c r="Z10" s="42">
        <f t="shared" si="1"/>
        <v>39</v>
      </c>
      <c r="AA10" s="42">
        <f t="shared" si="1"/>
        <v>2</v>
      </c>
      <c r="AB10" s="42">
        <f t="shared" si="1"/>
        <v>12</v>
      </c>
      <c r="AC10" s="42">
        <f t="shared" si="1"/>
        <v>52</v>
      </c>
      <c r="AD10" s="42">
        <f t="shared" si="1"/>
        <v>12</v>
      </c>
      <c r="AE10" s="42">
        <f t="shared" si="1"/>
        <v>5</v>
      </c>
      <c r="AF10" s="42">
        <f t="shared" si="1"/>
        <v>5</v>
      </c>
      <c r="AG10" s="42">
        <f t="shared" si="1"/>
        <v>10</v>
      </c>
      <c r="AH10" s="42">
        <f t="shared" si="1"/>
        <v>1</v>
      </c>
      <c r="AI10" s="42">
        <f t="shared" si="1"/>
        <v>9</v>
      </c>
      <c r="AJ10" s="42">
        <f t="shared" ref="AJ10:AP10" si="2">SUM(AJ11:AJ30)</f>
        <v>0</v>
      </c>
      <c r="AK10" s="42">
        <f t="shared" si="2"/>
        <v>3</v>
      </c>
      <c r="AL10" s="42">
        <f t="shared" si="2"/>
        <v>1</v>
      </c>
      <c r="AM10" s="42">
        <f t="shared" si="2"/>
        <v>2</v>
      </c>
      <c r="AN10" s="42">
        <f t="shared" si="2"/>
        <v>3</v>
      </c>
      <c r="AO10" s="42">
        <f t="shared" si="2"/>
        <v>0</v>
      </c>
      <c r="AP10" s="42">
        <f t="shared" si="2"/>
        <v>3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>
        <v>2</v>
      </c>
      <c r="F11" s="44"/>
      <c r="G11" s="2">
        <v>2</v>
      </c>
      <c r="H11" s="2"/>
      <c r="I11" s="2"/>
      <c r="J11" s="2">
        <v>5</v>
      </c>
      <c r="K11" s="2">
        <f>J11-L11-M11</f>
        <v>3</v>
      </c>
      <c r="L11" s="2">
        <v>2</v>
      </c>
      <c r="M11" s="11"/>
      <c r="N11" s="11"/>
      <c r="O11" s="5"/>
      <c r="P11" s="2">
        <f>Q11+R11+S11+T11+U11</f>
        <v>2</v>
      </c>
      <c r="Q11" s="5"/>
      <c r="R11" s="5">
        <v>1</v>
      </c>
      <c r="S11" s="2"/>
      <c r="T11" s="5"/>
      <c r="U11" s="2">
        <f>V11+W11+X11</f>
        <v>1</v>
      </c>
      <c r="V11" s="5">
        <v>1</v>
      </c>
      <c r="W11" s="2"/>
      <c r="X11" s="2"/>
      <c r="Y11" s="5"/>
      <c r="Z11" s="2">
        <f>P11+Y11</f>
        <v>2</v>
      </c>
      <c r="AA11" s="5">
        <v>1</v>
      </c>
      <c r="AB11" s="5"/>
      <c r="AC11" s="2">
        <f>F11+G11+K11-Z11-AA11-O11-N11</f>
        <v>2</v>
      </c>
      <c r="AD11" s="44"/>
      <c r="AE11" s="44">
        <v>1</v>
      </c>
      <c r="AF11" s="13"/>
      <c r="AG11" s="44">
        <v>1</v>
      </c>
      <c r="AH11" s="44"/>
      <c r="AI11" s="13">
        <v>1</v>
      </c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">
        <v>6</v>
      </c>
      <c r="F12" s="44"/>
      <c r="G12" s="5">
        <v>6</v>
      </c>
      <c r="H12" s="2"/>
      <c r="I12" s="2"/>
      <c r="J12" s="2">
        <v>7</v>
      </c>
      <c r="K12" s="2">
        <f>J12-L12-M12</f>
        <v>5</v>
      </c>
      <c r="L12" s="2">
        <v>2</v>
      </c>
      <c r="M12" s="11"/>
      <c r="N12" s="11"/>
      <c r="O12" s="5"/>
      <c r="P12" s="2">
        <f>Q12+R12+S12+T12+U12</f>
        <v>1</v>
      </c>
      <c r="Q12" s="5">
        <v>1</v>
      </c>
      <c r="R12" s="5"/>
      <c r="S12" s="2"/>
      <c r="T12" s="5"/>
      <c r="U12" s="2">
        <f>V12+W12+X12</f>
        <v>0</v>
      </c>
      <c r="V12" s="5"/>
      <c r="W12" s="2"/>
      <c r="X12" s="2"/>
      <c r="Y12" s="5">
        <v>2</v>
      </c>
      <c r="Z12" s="2">
        <f>P12+Y12</f>
        <v>3</v>
      </c>
      <c r="AA12" s="5"/>
      <c r="AB12" s="5"/>
      <c r="AC12" s="2">
        <f>F12+G12+K12-Z12-AA12-O12-N12</f>
        <v>8</v>
      </c>
      <c r="AD12" s="44"/>
      <c r="AE12" s="44"/>
      <c r="AF12" s="13">
        <v>1</v>
      </c>
      <c r="AG12" s="44">
        <v>1</v>
      </c>
      <c r="AH12" s="44"/>
      <c r="AI12" s="13">
        <v>1</v>
      </c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/>
      <c r="F13" s="44"/>
      <c r="G13" s="5"/>
      <c r="H13" s="2"/>
      <c r="I13" s="2"/>
      <c r="J13" s="2"/>
      <c r="K13" s="2">
        <f>J13-L13-M13</f>
        <v>0</v>
      </c>
      <c r="L13" s="2"/>
      <c r="M13" s="11"/>
      <c r="N13" s="11"/>
      <c r="O13" s="5"/>
      <c r="P13" s="2">
        <f>Q13+R13+S13+T13+U13</f>
        <v>0</v>
      </c>
      <c r="Q13" s="5"/>
      <c r="R13" s="5"/>
      <c r="S13" s="2"/>
      <c r="T13" s="5"/>
      <c r="U13" s="2">
        <f>V13+W13+X13</f>
        <v>0</v>
      </c>
      <c r="V13" s="5"/>
      <c r="W13" s="2"/>
      <c r="X13" s="2"/>
      <c r="Y13" s="5"/>
      <c r="Z13" s="2">
        <f>P13+Y13</f>
        <v>0</v>
      </c>
      <c r="AA13" s="5"/>
      <c r="AB13" s="5"/>
      <c r="AC13" s="2">
        <f>F13+G13+K13-Z13-AA13-O13-N13</f>
        <v>0</v>
      </c>
      <c r="AD13" s="44"/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>
        <v>2</v>
      </c>
      <c r="F14" s="44"/>
      <c r="G14" s="5">
        <v>2</v>
      </c>
      <c r="H14" s="2"/>
      <c r="I14" s="2"/>
      <c r="J14" s="2">
        <v>1</v>
      </c>
      <c r="K14" s="2">
        <f>J14-L14-M14</f>
        <v>1</v>
      </c>
      <c r="L14" s="2"/>
      <c r="M14" s="11"/>
      <c r="N14" s="11"/>
      <c r="O14" s="5"/>
      <c r="P14" s="2">
        <f>Q14+R14+S14+T14+U14</f>
        <v>1</v>
      </c>
      <c r="Q14" s="5"/>
      <c r="R14" s="5"/>
      <c r="S14" s="2"/>
      <c r="T14" s="5"/>
      <c r="U14" s="2">
        <f>V14+W14+X14</f>
        <v>1</v>
      </c>
      <c r="V14" s="5">
        <v>1</v>
      </c>
      <c r="W14" s="2"/>
      <c r="X14" s="2"/>
      <c r="Y14" s="5"/>
      <c r="Z14" s="2">
        <f>P14+Y14</f>
        <v>1</v>
      </c>
      <c r="AA14" s="5"/>
      <c r="AB14" s="5">
        <v>1</v>
      </c>
      <c r="AC14" s="2">
        <f>F14+G14+K14-Z14-AA14-O14-N14</f>
        <v>2</v>
      </c>
      <c r="AD14" s="44">
        <v>1</v>
      </c>
      <c r="AE14" s="44"/>
      <c r="AF14" s="13">
        <v>1</v>
      </c>
      <c r="AG14" s="44">
        <v>1</v>
      </c>
      <c r="AH14" s="44"/>
      <c r="AI14" s="13">
        <v>1</v>
      </c>
      <c r="AJ14" s="19"/>
      <c r="AK14" s="19"/>
      <c r="AL14" s="19"/>
      <c r="AM14" s="19">
        <v>1</v>
      </c>
      <c r="AN14" s="19">
        <v>1</v>
      </c>
      <c r="AO14" s="19"/>
      <c r="AP14" s="19">
        <v>1</v>
      </c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2"/>
      <c r="H15" s="2"/>
      <c r="I15" s="2"/>
      <c r="J15" s="2"/>
      <c r="K15" s="2">
        <f t="shared" ref="K15:K30" si="3">J15-L15-M15</f>
        <v>0</v>
      </c>
      <c r="L15" s="2"/>
      <c r="M15" s="11"/>
      <c r="N15" s="11"/>
      <c r="O15" s="5"/>
      <c r="P15" s="2">
        <f t="shared" ref="P15:P30" si="4">Q15+R15+S15+T15+U15</f>
        <v>0</v>
      </c>
      <c r="Q15" s="5"/>
      <c r="R15" s="5"/>
      <c r="S15" s="2"/>
      <c r="T15" s="5"/>
      <c r="U15" s="2">
        <f t="shared" ref="U15:U30" si="5">V15+W15+X15</f>
        <v>0</v>
      </c>
      <c r="V15" s="5"/>
      <c r="W15" s="2"/>
      <c r="X15" s="2"/>
      <c r="Y15" s="5"/>
      <c r="Z15" s="2">
        <f t="shared" ref="Z15:Z30" si="6">P15+Y15</f>
        <v>0</v>
      </c>
      <c r="AA15" s="5"/>
      <c r="AB15" s="5"/>
      <c r="AC15" s="2">
        <f t="shared" ref="AC15:AC30" si="7">F15+G15+K15-Z15-AA15-O15-N15</f>
        <v>0</v>
      </c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3"/>
        <v>0</v>
      </c>
      <c r="L16" s="2"/>
      <c r="M16" s="11"/>
      <c r="N16" s="11"/>
      <c r="O16" s="5"/>
      <c r="P16" s="2">
        <f t="shared" si="4"/>
        <v>0</v>
      </c>
      <c r="Q16" s="5"/>
      <c r="R16" s="5"/>
      <c r="S16" s="2"/>
      <c r="T16" s="5"/>
      <c r="U16" s="2">
        <f t="shared" si="5"/>
        <v>0</v>
      </c>
      <c r="V16" s="5"/>
      <c r="W16" s="2"/>
      <c r="X16" s="2"/>
      <c r="Y16" s="5"/>
      <c r="Z16" s="2">
        <f t="shared" si="6"/>
        <v>0</v>
      </c>
      <c r="AA16" s="5"/>
      <c r="AB16" s="5"/>
      <c r="AC16" s="2">
        <f t="shared" si="7"/>
        <v>0</v>
      </c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>
        <v>1</v>
      </c>
      <c r="F17" s="44"/>
      <c r="G17" s="5">
        <v>1</v>
      </c>
      <c r="H17" s="2"/>
      <c r="I17" s="2"/>
      <c r="J17" s="2"/>
      <c r="K17" s="2">
        <f t="shared" si="3"/>
        <v>0</v>
      </c>
      <c r="L17" s="2"/>
      <c r="M17" s="11"/>
      <c r="N17" s="11"/>
      <c r="O17" s="5"/>
      <c r="P17" s="2">
        <f t="shared" si="4"/>
        <v>1</v>
      </c>
      <c r="Q17" s="5">
        <v>1</v>
      </c>
      <c r="R17" s="5"/>
      <c r="S17" s="2"/>
      <c r="T17" s="5"/>
      <c r="U17" s="2">
        <f t="shared" si="5"/>
        <v>0</v>
      </c>
      <c r="V17" s="5"/>
      <c r="W17" s="2"/>
      <c r="X17" s="2"/>
      <c r="Y17" s="5"/>
      <c r="Z17" s="2">
        <f t="shared" si="6"/>
        <v>1</v>
      </c>
      <c r="AA17" s="5"/>
      <c r="AB17" s="5"/>
      <c r="AC17" s="2">
        <f t="shared" si="7"/>
        <v>0</v>
      </c>
      <c r="AD17" s="44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5"/>
      <c r="H18" s="2"/>
      <c r="I18" s="2"/>
      <c r="J18" s="2"/>
      <c r="K18" s="2">
        <f t="shared" si="3"/>
        <v>0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5"/>
        <v>0</v>
      </c>
      <c r="V18" s="5"/>
      <c r="W18" s="2"/>
      <c r="X18" s="2"/>
      <c r="Y18" s="5"/>
      <c r="Z18" s="2">
        <f t="shared" si="6"/>
        <v>0</v>
      </c>
      <c r="AA18" s="5"/>
      <c r="AB18" s="5"/>
      <c r="AC18" s="2">
        <f t="shared" si="7"/>
        <v>0</v>
      </c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5"/>
      <c r="H19" s="2"/>
      <c r="I19" s="2"/>
      <c r="J19" s="2"/>
      <c r="K19" s="2">
        <f t="shared" si="3"/>
        <v>0</v>
      </c>
      <c r="L19" s="2"/>
      <c r="M19" s="11"/>
      <c r="N19" s="11"/>
      <c r="O19" s="5"/>
      <c r="P19" s="2">
        <f t="shared" si="4"/>
        <v>0</v>
      </c>
      <c r="Q19" s="5"/>
      <c r="R19" s="5"/>
      <c r="S19" s="2"/>
      <c r="T19" s="5"/>
      <c r="U19" s="2">
        <f t="shared" si="5"/>
        <v>0</v>
      </c>
      <c r="V19" s="5"/>
      <c r="W19" s="2"/>
      <c r="X19" s="2"/>
      <c r="Y19" s="5"/>
      <c r="Z19" s="2">
        <f t="shared" si="6"/>
        <v>0</v>
      </c>
      <c r="AA19" s="5"/>
      <c r="AB19" s="5"/>
      <c r="AC19" s="2">
        <f t="shared" si="7"/>
        <v>0</v>
      </c>
      <c r="AD19" s="44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5"/>
      <c r="H20" s="2"/>
      <c r="I20" s="2"/>
      <c r="J20" s="2"/>
      <c r="K20" s="2">
        <f t="shared" si="3"/>
        <v>0</v>
      </c>
      <c r="L20" s="2"/>
      <c r="M20" s="11"/>
      <c r="N20" s="11"/>
      <c r="O20" s="5"/>
      <c r="P20" s="2">
        <f t="shared" si="4"/>
        <v>0</v>
      </c>
      <c r="Q20" s="5"/>
      <c r="R20" s="5"/>
      <c r="S20" s="2"/>
      <c r="T20" s="5"/>
      <c r="U20" s="2">
        <f t="shared" si="5"/>
        <v>0</v>
      </c>
      <c r="V20" s="5"/>
      <c r="W20" s="2"/>
      <c r="X20" s="2"/>
      <c r="Y20" s="5"/>
      <c r="Z20" s="2">
        <f t="shared" si="6"/>
        <v>0</v>
      </c>
      <c r="AA20" s="5"/>
      <c r="AB20" s="5"/>
      <c r="AC20" s="2">
        <f t="shared" si="7"/>
        <v>0</v>
      </c>
      <c r="AD20" s="44"/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>
        <v>2</v>
      </c>
      <c r="F21" s="44"/>
      <c r="G21" s="5">
        <v>2</v>
      </c>
      <c r="H21" s="2"/>
      <c r="I21" s="2"/>
      <c r="J21" s="2"/>
      <c r="K21" s="2">
        <f t="shared" si="3"/>
        <v>0</v>
      </c>
      <c r="L21" s="2"/>
      <c r="M21" s="11"/>
      <c r="N21" s="11"/>
      <c r="O21" s="5"/>
      <c r="P21" s="2">
        <f t="shared" si="4"/>
        <v>2</v>
      </c>
      <c r="Q21" s="5">
        <v>2</v>
      </c>
      <c r="R21" s="5"/>
      <c r="S21" s="2"/>
      <c r="T21" s="5"/>
      <c r="U21" s="2">
        <f t="shared" si="5"/>
        <v>0</v>
      </c>
      <c r="V21" s="5"/>
      <c r="W21" s="2"/>
      <c r="X21" s="2"/>
      <c r="Y21" s="5"/>
      <c r="Z21" s="2">
        <f t="shared" si="6"/>
        <v>2</v>
      </c>
      <c r="AA21" s="5"/>
      <c r="AB21" s="5"/>
      <c r="AC21" s="2">
        <f t="shared" si="7"/>
        <v>0</v>
      </c>
      <c r="AD21" s="44"/>
      <c r="AE21" s="44">
        <v>1</v>
      </c>
      <c r="AF21" s="13">
        <v>1</v>
      </c>
      <c r="AG21" s="44">
        <v>2</v>
      </c>
      <c r="AH21" s="44">
        <v>1</v>
      </c>
      <c r="AI21" s="13">
        <v>1</v>
      </c>
      <c r="AJ21" s="19"/>
      <c r="AK21" s="19">
        <v>1</v>
      </c>
      <c r="AL21" s="19"/>
      <c r="AM21" s="19">
        <v>1</v>
      </c>
      <c r="AN21" s="19">
        <v>1</v>
      </c>
      <c r="AO21" s="19"/>
      <c r="AP21" s="19">
        <v>1</v>
      </c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>
        <v>1</v>
      </c>
      <c r="F22" s="44"/>
      <c r="G22" s="5">
        <v>1</v>
      </c>
      <c r="H22" s="2"/>
      <c r="I22" s="2"/>
      <c r="J22" s="2">
        <v>1</v>
      </c>
      <c r="K22" s="2">
        <f t="shared" si="3"/>
        <v>1</v>
      </c>
      <c r="L22" s="2"/>
      <c r="M22" s="11"/>
      <c r="N22" s="11"/>
      <c r="O22" s="5"/>
      <c r="P22" s="2">
        <f t="shared" si="4"/>
        <v>2</v>
      </c>
      <c r="Q22" s="5">
        <v>1</v>
      </c>
      <c r="R22" s="5"/>
      <c r="S22" s="2"/>
      <c r="T22" s="5"/>
      <c r="U22" s="2">
        <f t="shared" si="5"/>
        <v>1</v>
      </c>
      <c r="V22" s="5"/>
      <c r="W22" s="2">
        <v>1</v>
      </c>
      <c r="X22" s="2"/>
      <c r="Y22" s="5"/>
      <c r="Z22" s="2">
        <f t="shared" si="6"/>
        <v>2</v>
      </c>
      <c r="AA22" s="5"/>
      <c r="AB22" s="5"/>
      <c r="AC22" s="2">
        <f t="shared" si="7"/>
        <v>0</v>
      </c>
      <c r="AD22" s="44"/>
      <c r="AE22" s="44"/>
      <c r="AF22" s="13"/>
      <c r="AG22" s="44"/>
      <c r="AH22" s="44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2"/>
      <c r="H23" s="2"/>
      <c r="I23" s="2"/>
      <c r="J23" s="2"/>
      <c r="K23" s="2">
        <f t="shared" si="3"/>
        <v>0</v>
      </c>
      <c r="L23" s="2"/>
      <c r="M23" s="11"/>
      <c r="N23" s="11"/>
      <c r="O23" s="5"/>
      <c r="P23" s="2">
        <f t="shared" si="4"/>
        <v>0</v>
      </c>
      <c r="Q23" s="5"/>
      <c r="R23" s="5"/>
      <c r="S23" s="2"/>
      <c r="T23" s="5"/>
      <c r="U23" s="2">
        <f t="shared" si="5"/>
        <v>0</v>
      </c>
      <c r="V23" s="5"/>
      <c r="W23" s="2"/>
      <c r="X23" s="2"/>
      <c r="Y23" s="5"/>
      <c r="Z23" s="2">
        <f t="shared" si="6"/>
        <v>0</v>
      </c>
      <c r="AA23" s="5"/>
      <c r="AB23" s="5"/>
      <c r="AC23" s="2">
        <f t="shared" si="7"/>
        <v>0</v>
      </c>
      <c r="AD23" s="44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>
        <v>1</v>
      </c>
      <c r="F24" s="44"/>
      <c r="G24" s="2">
        <v>1</v>
      </c>
      <c r="H24" s="2"/>
      <c r="I24" s="2"/>
      <c r="J24" s="2"/>
      <c r="K24" s="2">
        <f t="shared" si="3"/>
        <v>0</v>
      </c>
      <c r="L24" s="2"/>
      <c r="M24" s="11"/>
      <c r="N24" s="11"/>
      <c r="O24" s="5"/>
      <c r="P24" s="2">
        <f t="shared" si="4"/>
        <v>1</v>
      </c>
      <c r="Q24" s="5"/>
      <c r="R24" s="5"/>
      <c r="S24" s="2"/>
      <c r="T24" s="5"/>
      <c r="U24" s="2">
        <f t="shared" si="5"/>
        <v>1</v>
      </c>
      <c r="V24" s="5"/>
      <c r="W24" s="2">
        <v>1</v>
      </c>
      <c r="X24" s="2"/>
      <c r="Y24" s="5"/>
      <c r="Z24" s="2">
        <f t="shared" si="6"/>
        <v>1</v>
      </c>
      <c r="AA24" s="5"/>
      <c r="AB24" s="5"/>
      <c r="AC24" s="2">
        <f t="shared" si="7"/>
        <v>0</v>
      </c>
      <c r="AD24" s="44"/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">
        <v>14</v>
      </c>
      <c r="F25" s="44">
        <v>1</v>
      </c>
      <c r="G25" s="5">
        <v>13</v>
      </c>
      <c r="H25" s="2"/>
      <c r="I25" s="2"/>
      <c r="J25" s="2">
        <v>8</v>
      </c>
      <c r="K25" s="2">
        <f t="shared" si="3"/>
        <v>6</v>
      </c>
      <c r="L25" s="2">
        <v>2</v>
      </c>
      <c r="M25" s="11"/>
      <c r="N25" s="11"/>
      <c r="O25" s="5"/>
      <c r="P25" s="2">
        <f t="shared" si="4"/>
        <v>7</v>
      </c>
      <c r="Q25" s="5">
        <v>2</v>
      </c>
      <c r="R25" s="5"/>
      <c r="S25" s="2"/>
      <c r="T25" s="5">
        <v>1</v>
      </c>
      <c r="U25" s="2">
        <f t="shared" si="5"/>
        <v>4</v>
      </c>
      <c r="V25" s="5"/>
      <c r="W25" s="2">
        <v>4</v>
      </c>
      <c r="X25" s="2"/>
      <c r="Y25" s="5">
        <v>2</v>
      </c>
      <c r="Z25" s="2">
        <f t="shared" si="6"/>
        <v>9</v>
      </c>
      <c r="AA25" s="5"/>
      <c r="AB25" s="5">
        <v>2</v>
      </c>
      <c r="AC25" s="2">
        <f t="shared" si="7"/>
        <v>11</v>
      </c>
      <c r="AD25" s="44">
        <v>2</v>
      </c>
      <c r="AE25" s="44">
        <v>1</v>
      </c>
      <c r="AF25" s="13"/>
      <c r="AG25" s="44">
        <v>1</v>
      </c>
      <c r="AH25" s="44"/>
      <c r="AI25" s="13">
        <v>1</v>
      </c>
      <c r="AJ25" s="19"/>
      <c r="AK25" s="19">
        <v>1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7</v>
      </c>
      <c r="F26" s="44">
        <v>1</v>
      </c>
      <c r="G26" s="5">
        <v>6</v>
      </c>
      <c r="H26" s="2"/>
      <c r="I26" s="2"/>
      <c r="J26" s="2">
        <v>2</v>
      </c>
      <c r="K26" s="2">
        <f t="shared" si="3"/>
        <v>2</v>
      </c>
      <c r="L26" s="2"/>
      <c r="M26" s="11"/>
      <c r="N26" s="11"/>
      <c r="O26" s="5"/>
      <c r="P26" s="2">
        <f t="shared" si="4"/>
        <v>4</v>
      </c>
      <c r="Q26" s="5">
        <v>2</v>
      </c>
      <c r="R26" s="5"/>
      <c r="S26" s="2"/>
      <c r="T26" s="5"/>
      <c r="U26" s="2">
        <f t="shared" si="5"/>
        <v>2</v>
      </c>
      <c r="V26" s="5"/>
      <c r="W26" s="2">
        <v>1</v>
      </c>
      <c r="X26" s="2">
        <v>1</v>
      </c>
      <c r="Y26" s="5"/>
      <c r="Z26" s="2">
        <f t="shared" si="6"/>
        <v>4</v>
      </c>
      <c r="AA26" s="5"/>
      <c r="AB26" s="5">
        <v>4</v>
      </c>
      <c r="AC26" s="2">
        <f t="shared" si="7"/>
        <v>5</v>
      </c>
      <c r="AD26" s="44">
        <v>4</v>
      </c>
      <c r="AE26" s="44">
        <v>1</v>
      </c>
      <c r="AF26" s="13"/>
      <c r="AG26" s="44">
        <v>1</v>
      </c>
      <c r="AH26" s="44"/>
      <c r="AI26" s="13">
        <v>1</v>
      </c>
      <c r="AJ26" s="19"/>
      <c r="AK26" s="19"/>
      <c r="AL26" s="19">
        <v>1</v>
      </c>
      <c r="AM26" s="19"/>
      <c r="AN26" s="19">
        <v>1</v>
      </c>
      <c r="AO26" s="19"/>
      <c r="AP26" s="19">
        <v>1</v>
      </c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>
        <v>4</v>
      </c>
      <c r="F27" s="44"/>
      <c r="G27" s="5">
        <v>4</v>
      </c>
      <c r="H27" s="2"/>
      <c r="I27" s="2"/>
      <c r="J27" s="2">
        <v>13</v>
      </c>
      <c r="K27" s="2">
        <f t="shared" si="3"/>
        <v>11</v>
      </c>
      <c r="L27" s="2">
        <v>2</v>
      </c>
      <c r="M27" s="11"/>
      <c r="N27" s="11"/>
      <c r="O27" s="5"/>
      <c r="P27" s="2">
        <f t="shared" si="4"/>
        <v>6</v>
      </c>
      <c r="Q27" s="5">
        <v>1</v>
      </c>
      <c r="R27" s="5"/>
      <c r="S27" s="2"/>
      <c r="T27" s="5"/>
      <c r="U27" s="2">
        <f t="shared" si="5"/>
        <v>5</v>
      </c>
      <c r="V27" s="5">
        <v>1</v>
      </c>
      <c r="W27" s="2">
        <v>2</v>
      </c>
      <c r="X27" s="2">
        <v>2</v>
      </c>
      <c r="Y27" s="5"/>
      <c r="Z27" s="2">
        <f t="shared" si="6"/>
        <v>6</v>
      </c>
      <c r="AA27" s="5"/>
      <c r="AB27" s="5">
        <v>3</v>
      </c>
      <c r="AC27" s="2">
        <f t="shared" si="7"/>
        <v>9</v>
      </c>
      <c r="AD27" s="44">
        <v>3</v>
      </c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">
        <v>13</v>
      </c>
      <c r="F28" s="44"/>
      <c r="G28" s="5">
        <v>13</v>
      </c>
      <c r="H28" s="2"/>
      <c r="I28" s="2"/>
      <c r="J28" s="2">
        <v>12</v>
      </c>
      <c r="K28" s="2">
        <f t="shared" si="3"/>
        <v>11</v>
      </c>
      <c r="L28" s="2">
        <v>1</v>
      </c>
      <c r="M28" s="11"/>
      <c r="N28" s="11"/>
      <c r="O28" s="5"/>
      <c r="P28" s="2">
        <f t="shared" si="4"/>
        <v>5</v>
      </c>
      <c r="Q28" s="5">
        <v>2</v>
      </c>
      <c r="R28" s="5">
        <v>1</v>
      </c>
      <c r="S28" s="2">
        <v>2</v>
      </c>
      <c r="T28" s="5"/>
      <c r="U28" s="2">
        <f t="shared" si="5"/>
        <v>0</v>
      </c>
      <c r="V28" s="5"/>
      <c r="W28" s="2"/>
      <c r="X28" s="2"/>
      <c r="Y28" s="5">
        <v>3</v>
      </c>
      <c r="Z28" s="2">
        <f t="shared" si="6"/>
        <v>8</v>
      </c>
      <c r="AA28" s="5">
        <v>1</v>
      </c>
      <c r="AB28" s="5">
        <v>2</v>
      </c>
      <c r="AC28" s="2">
        <f t="shared" si="7"/>
        <v>15</v>
      </c>
      <c r="AD28" s="44">
        <v>2</v>
      </c>
      <c r="AE28" s="44">
        <v>1</v>
      </c>
      <c r="AF28" s="13">
        <v>2</v>
      </c>
      <c r="AG28" s="44">
        <v>3</v>
      </c>
      <c r="AH28" s="44"/>
      <c r="AI28" s="13">
        <v>3</v>
      </c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3"/>
        <v>0</v>
      </c>
      <c r="L29" s="2"/>
      <c r="M29" s="11"/>
      <c r="N29" s="11"/>
      <c r="O29" s="5"/>
      <c r="P29" s="2">
        <f t="shared" si="4"/>
        <v>0</v>
      </c>
      <c r="Q29" s="5"/>
      <c r="R29" s="5"/>
      <c r="S29" s="2"/>
      <c r="T29" s="5"/>
      <c r="U29" s="2">
        <f t="shared" si="5"/>
        <v>0</v>
      </c>
      <c r="V29" s="5"/>
      <c r="W29" s="2"/>
      <c r="X29" s="2"/>
      <c r="Y29" s="5"/>
      <c r="Z29" s="2">
        <f t="shared" si="6"/>
        <v>0</v>
      </c>
      <c r="AA29" s="5"/>
      <c r="AB29" s="5"/>
      <c r="AC29" s="2">
        <f t="shared" si="7"/>
        <v>0</v>
      </c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3"/>
        <v>0</v>
      </c>
      <c r="L30" s="2"/>
      <c r="M30" s="11"/>
      <c r="N30" s="11"/>
      <c r="O30" s="5"/>
      <c r="P30" s="2">
        <f t="shared" si="4"/>
        <v>0</v>
      </c>
      <c r="Q30" s="5"/>
      <c r="R30" s="5"/>
      <c r="S30" s="2"/>
      <c r="T30" s="5"/>
      <c r="U30" s="2">
        <f t="shared" si="5"/>
        <v>0</v>
      </c>
      <c r="V30" s="5"/>
      <c r="W30" s="2"/>
      <c r="X30" s="2"/>
      <c r="Y30" s="5"/>
      <c r="Z30" s="2">
        <f t="shared" si="6"/>
        <v>0</v>
      </c>
      <c r="AA30" s="5"/>
      <c r="AB30" s="5"/>
      <c r="AC30" s="2">
        <f t="shared" si="7"/>
        <v>0</v>
      </c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17</v>
      </c>
      <c r="F31" s="42">
        <f t="shared" ref="F31:AI31" si="8">SUM(F32:F42)</f>
        <v>0</v>
      </c>
      <c r="G31" s="42">
        <f t="shared" si="8"/>
        <v>17</v>
      </c>
      <c r="H31" s="42">
        <f t="shared" si="8"/>
        <v>0</v>
      </c>
      <c r="I31" s="42">
        <f t="shared" si="8"/>
        <v>0</v>
      </c>
      <c r="J31" s="42">
        <f t="shared" si="8"/>
        <v>20</v>
      </c>
      <c r="K31" s="42">
        <f t="shared" si="8"/>
        <v>15</v>
      </c>
      <c r="L31" s="42">
        <f t="shared" si="8"/>
        <v>5</v>
      </c>
      <c r="M31" s="42">
        <f t="shared" si="8"/>
        <v>0</v>
      </c>
      <c r="N31" s="42">
        <f t="shared" si="8"/>
        <v>0</v>
      </c>
      <c r="O31" s="42">
        <f t="shared" si="8"/>
        <v>2</v>
      </c>
      <c r="P31" s="42">
        <f t="shared" si="8"/>
        <v>12</v>
      </c>
      <c r="Q31" s="42">
        <f t="shared" si="8"/>
        <v>2</v>
      </c>
      <c r="R31" s="42">
        <f t="shared" si="8"/>
        <v>0</v>
      </c>
      <c r="S31" s="42">
        <f t="shared" si="8"/>
        <v>8</v>
      </c>
      <c r="T31" s="42">
        <f t="shared" si="8"/>
        <v>0</v>
      </c>
      <c r="U31" s="42">
        <f t="shared" si="8"/>
        <v>2</v>
      </c>
      <c r="V31" s="42">
        <f t="shared" si="8"/>
        <v>1</v>
      </c>
      <c r="W31" s="42">
        <f t="shared" si="8"/>
        <v>1</v>
      </c>
      <c r="X31" s="42">
        <f t="shared" si="8"/>
        <v>0</v>
      </c>
      <c r="Y31" s="42">
        <f t="shared" si="8"/>
        <v>0</v>
      </c>
      <c r="Z31" s="42">
        <f t="shared" si="8"/>
        <v>12</v>
      </c>
      <c r="AA31" s="42">
        <f t="shared" si="8"/>
        <v>4</v>
      </c>
      <c r="AB31" s="42">
        <f t="shared" si="8"/>
        <v>3</v>
      </c>
      <c r="AC31" s="42">
        <f t="shared" si="8"/>
        <v>14</v>
      </c>
      <c r="AD31" s="42">
        <f t="shared" si="8"/>
        <v>3</v>
      </c>
      <c r="AE31" s="42">
        <f t="shared" si="8"/>
        <v>3</v>
      </c>
      <c r="AF31" s="42">
        <f t="shared" si="8"/>
        <v>1</v>
      </c>
      <c r="AG31" s="42">
        <f t="shared" si="8"/>
        <v>4</v>
      </c>
      <c r="AH31" s="42">
        <f t="shared" si="8"/>
        <v>2</v>
      </c>
      <c r="AI31" s="42">
        <f t="shared" si="8"/>
        <v>2</v>
      </c>
      <c r="AJ31" s="42">
        <f t="shared" ref="AJ31:AP31" si="9">SUM(AJ32:AJ42)</f>
        <v>0</v>
      </c>
      <c r="AK31" s="42">
        <f t="shared" si="9"/>
        <v>3</v>
      </c>
      <c r="AL31" s="42">
        <f t="shared" si="9"/>
        <v>0</v>
      </c>
      <c r="AM31" s="42">
        <f t="shared" si="9"/>
        <v>0</v>
      </c>
      <c r="AN31" s="42">
        <f t="shared" si="9"/>
        <v>0</v>
      </c>
      <c r="AO31" s="42">
        <f t="shared" si="9"/>
        <v>0</v>
      </c>
      <c r="AP31" s="42">
        <f t="shared" si="9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>
        <v>2</v>
      </c>
      <c r="F32" s="44"/>
      <c r="G32" s="2">
        <v>2</v>
      </c>
      <c r="H32" s="2"/>
      <c r="I32" s="2"/>
      <c r="J32" s="2">
        <v>2</v>
      </c>
      <c r="K32" s="2">
        <f>J32-L32-M32</f>
        <v>1</v>
      </c>
      <c r="L32" s="2">
        <v>1</v>
      </c>
      <c r="M32" s="11"/>
      <c r="N32" s="11"/>
      <c r="O32" s="5"/>
      <c r="P32" s="2">
        <f>Q32+R32+S32+T32+U32</f>
        <v>1</v>
      </c>
      <c r="Q32" s="5"/>
      <c r="R32" s="5"/>
      <c r="S32" s="2">
        <v>1</v>
      </c>
      <c r="T32" s="5"/>
      <c r="U32" s="2">
        <f>V32+W32+X32</f>
        <v>0</v>
      </c>
      <c r="V32" s="5"/>
      <c r="W32" s="2"/>
      <c r="X32" s="2"/>
      <c r="Y32" s="5"/>
      <c r="Z32" s="2">
        <f>P32+Y32</f>
        <v>1</v>
      </c>
      <c r="AA32" s="5"/>
      <c r="AB32" s="5"/>
      <c r="AC32" s="2">
        <f>F32+G32+K32-Z32-AA32-O32-N32</f>
        <v>2</v>
      </c>
      <c r="AD32" s="44"/>
      <c r="AE32" s="44">
        <v>1</v>
      </c>
      <c r="AF32" s="13"/>
      <c r="AG32" s="44">
        <v>1</v>
      </c>
      <c r="AH32" s="44">
        <v>1</v>
      </c>
      <c r="AI32" s="13"/>
      <c r="AJ32" s="19"/>
      <c r="AK32" s="19">
        <v>1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5"/>
      <c r="H33" s="2"/>
      <c r="I33" s="2"/>
      <c r="J33" s="2"/>
      <c r="K33" s="2">
        <f>J33-L33-M33</f>
        <v>0</v>
      </c>
      <c r="L33" s="2"/>
      <c r="M33" s="11"/>
      <c r="N33" s="11"/>
      <c r="O33" s="5"/>
      <c r="P33" s="2">
        <f>Q33+R33+S33+T33+U33</f>
        <v>0</v>
      </c>
      <c r="Q33" s="5"/>
      <c r="R33" s="5"/>
      <c r="S33" s="2"/>
      <c r="T33" s="5"/>
      <c r="U33" s="2">
        <f>V33+W33+X33</f>
        <v>0</v>
      </c>
      <c r="V33" s="5"/>
      <c r="W33" s="2"/>
      <c r="X33" s="2"/>
      <c r="Y33" s="5"/>
      <c r="Z33" s="2">
        <f>P33+Y33</f>
        <v>0</v>
      </c>
      <c r="AA33" s="5"/>
      <c r="AB33" s="5"/>
      <c r="AC33" s="2">
        <f>F33+G33+K33-Z33-AA33-O33-N33</f>
        <v>0</v>
      </c>
      <c r="AD33" s="44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>
        <v>1</v>
      </c>
      <c r="F34" s="44"/>
      <c r="G34" s="5">
        <v>1</v>
      </c>
      <c r="H34" s="2"/>
      <c r="I34" s="2"/>
      <c r="J34" s="2">
        <v>3</v>
      </c>
      <c r="K34" s="2">
        <f>J34-L34-M34</f>
        <v>2</v>
      </c>
      <c r="L34" s="2">
        <v>1</v>
      </c>
      <c r="M34" s="11"/>
      <c r="N34" s="11"/>
      <c r="O34" s="5">
        <v>1</v>
      </c>
      <c r="P34" s="2">
        <f>Q34+R34+S34+T34+U34</f>
        <v>0</v>
      </c>
      <c r="Q34" s="5"/>
      <c r="R34" s="5"/>
      <c r="S34" s="2"/>
      <c r="T34" s="5"/>
      <c r="U34" s="2">
        <f>V34+W34+X34</f>
        <v>0</v>
      </c>
      <c r="V34" s="5"/>
      <c r="W34" s="2"/>
      <c r="X34" s="2"/>
      <c r="Y34" s="5"/>
      <c r="Z34" s="2">
        <f>P34+Y34</f>
        <v>0</v>
      </c>
      <c r="AA34" s="5"/>
      <c r="AB34" s="5"/>
      <c r="AC34" s="2">
        <f>F34+G34+K34-Z34-AA34-O34-N34</f>
        <v>2</v>
      </c>
      <c r="AD34" s="44"/>
      <c r="AE34" s="44"/>
      <c r="AF34" s="13"/>
      <c r="AG34" s="44"/>
      <c r="AH34" s="44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5"/>
      <c r="H35" s="2"/>
      <c r="I35" s="2"/>
      <c r="J35" s="2">
        <v>1</v>
      </c>
      <c r="K35" s="2">
        <f>J35-L35-M35</f>
        <v>1</v>
      </c>
      <c r="L35" s="2"/>
      <c r="M35" s="11"/>
      <c r="N35" s="11"/>
      <c r="O35" s="5"/>
      <c r="P35" s="2">
        <f>Q35+R35+S35+T35+U35</f>
        <v>1</v>
      </c>
      <c r="Q35" s="5"/>
      <c r="R35" s="5"/>
      <c r="S35" s="2"/>
      <c r="T35" s="5"/>
      <c r="U35" s="2">
        <f>V35+W35+X35</f>
        <v>1</v>
      </c>
      <c r="V35" s="5">
        <v>1</v>
      </c>
      <c r="W35" s="2"/>
      <c r="X35" s="2"/>
      <c r="Y35" s="5"/>
      <c r="Z35" s="2">
        <f>P35+Y35</f>
        <v>1</v>
      </c>
      <c r="AA35" s="5"/>
      <c r="AB35" s="5"/>
      <c r="AC35" s="2">
        <f>F35+G35+K35-Z35-AA35-O35-N35</f>
        <v>0</v>
      </c>
      <c r="AD35" s="44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5"/>
      <c r="H36" s="2"/>
      <c r="I36" s="2"/>
      <c r="J36" s="2"/>
      <c r="K36" s="2">
        <f t="shared" ref="K36:K42" si="10">J36-L36-M36</f>
        <v>0</v>
      </c>
      <c r="L36" s="2"/>
      <c r="M36" s="11"/>
      <c r="N36" s="11"/>
      <c r="O36" s="5"/>
      <c r="P36" s="2">
        <f t="shared" ref="P36:P42" si="11">Q36+R36+S36+T36+U36</f>
        <v>0</v>
      </c>
      <c r="Q36" s="5"/>
      <c r="R36" s="5"/>
      <c r="S36" s="2"/>
      <c r="T36" s="5"/>
      <c r="U36" s="2">
        <f t="shared" ref="U36:U42" si="12">V36+W36+X36</f>
        <v>0</v>
      </c>
      <c r="V36" s="5"/>
      <c r="W36" s="2"/>
      <c r="X36" s="2"/>
      <c r="Y36" s="5"/>
      <c r="Z36" s="2">
        <f t="shared" ref="Z36:Z42" si="13">P36+Y36</f>
        <v>0</v>
      </c>
      <c r="AA36" s="5"/>
      <c r="AB36" s="5"/>
      <c r="AC36" s="2">
        <f t="shared" ref="AC36:AC42" si="14">F36+G36+K36-Z36-AA36-O36-N36</f>
        <v>0</v>
      </c>
      <c r="AD36" s="44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6</v>
      </c>
      <c r="F37" s="44"/>
      <c r="G37" s="5">
        <v>6</v>
      </c>
      <c r="H37" s="2"/>
      <c r="I37" s="2"/>
      <c r="J37" s="2">
        <v>4</v>
      </c>
      <c r="K37" s="2">
        <f t="shared" si="10"/>
        <v>3</v>
      </c>
      <c r="L37" s="2">
        <v>1</v>
      </c>
      <c r="M37" s="11"/>
      <c r="N37" s="11"/>
      <c r="O37" s="5"/>
      <c r="P37" s="2">
        <f t="shared" si="11"/>
        <v>5</v>
      </c>
      <c r="Q37" s="5">
        <v>2</v>
      </c>
      <c r="R37" s="5"/>
      <c r="S37" s="2">
        <v>2</v>
      </c>
      <c r="T37" s="5"/>
      <c r="U37" s="2">
        <f t="shared" si="12"/>
        <v>1</v>
      </c>
      <c r="V37" s="5"/>
      <c r="W37" s="2">
        <v>1</v>
      </c>
      <c r="X37" s="2"/>
      <c r="Y37" s="5"/>
      <c r="Z37" s="2">
        <f t="shared" si="13"/>
        <v>5</v>
      </c>
      <c r="AA37" s="5"/>
      <c r="AB37" s="5">
        <v>1</v>
      </c>
      <c r="AC37" s="2">
        <f t="shared" si="14"/>
        <v>4</v>
      </c>
      <c r="AD37" s="44">
        <v>1</v>
      </c>
      <c r="AE37" s="44">
        <v>1</v>
      </c>
      <c r="AF37" s="13">
        <v>1</v>
      </c>
      <c r="AG37" s="44">
        <v>2</v>
      </c>
      <c r="AH37" s="44">
        <v>1</v>
      </c>
      <c r="AI37" s="13">
        <v>1</v>
      </c>
      <c r="AJ37" s="19"/>
      <c r="AK37" s="19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/>
      <c r="F38" s="44"/>
      <c r="G38" s="5"/>
      <c r="H38" s="2"/>
      <c r="I38" s="2"/>
      <c r="J38" s="2">
        <v>1</v>
      </c>
      <c r="K38" s="2">
        <f t="shared" si="10"/>
        <v>1</v>
      </c>
      <c r="L38" s="2"/>
      <c r="M38" s="11"/>
      <c r="N38" s="11"/>
      <c r="O38" s="5"/>
      <c r="P38" s="2">
        <f t="shared" si="11"/>
        <v>0</v>
      </c>
      <c r="Q38" s="5"/>
      <c r="R38" s="5"/>
      <c r="S38" s="2"/>
      <c r="T38" s="5"/>
      <c r="U38" s="2">
        <f t="shared" si="12"/>
        <v>0</v>
      </c>
      <c r="V38" s="5"/>
      <c r="W38" s="2"/>
      <c r="X38" s="2"/>
      <c r="Y38" s="5"/>
      <c r="Z38" s="2">
        <f t="shared" si="13"/>
        <v>0</v>
      </c>
      <c r="AA38" s="5"/>
      <c r="AB38" s="5">
        <v>1</v>
      </c>
      <c r="AC38" s="2">
        <f t="shared" si="14"/>
        <v>1</v>
      </c>
      <c r="AD38" s="44">
        <v>1</v>
      </c>
      <c r="AE38" s="44"/>
      <c r="AF38" s="13"/>
      <c r="AG38" s="44"/>
      <c r="AH38" s="44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5"/>
      <c r="H39" s="2"/>
      <c r="I39" s="2"/>
      <c r="J39" s="2"/>
      <c r="K39" s="2">
        <f t="shared" si="10"/>
        <v>0</v>
      </c>
      <c r="L39" s="2"/>
      <c r="M39" s="11"/>
      <c r="N39" s="11"/>
      <c r="O39" s="5"/>
      <c r="P39" s="2">
        <f t="shared" si="11"/>
        <v>0</v>
      </c>
      <c r="Q39" s="5"/>
      <c r="R39" s="5"/>
      <c r="S39" s="2"/>
      <c r="T39" s="5"/>
      <c r="U39" s="2">
        <f t="shared" si="12"/>
        <v>0</v>
      </c>
      <c r="V39" s="5"/>
      <c r="W39" s="2"/>
      <c r="X39" s="2"/>
      <c r="Y39" s="5"/>
      <c r="Z39" s="2">
        <f t="shared" si="13"/>
        <v>0</v>
      </c>
      <c r="AA39" s="5"/>
      <c r="AB39" s="5"/>
      <c r="AC39" s="2">
        <f t="shared" si="14"/>
        <v>0</v>
      </c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>
        <v>2</v>
      </c>
      <c r="F40" s="44"/>
      <c r="G40" s="5">
        <v>2</v>
      </c>
      <c r="H40" s="2"/>
      <c r="I40" s="2"/>
      <c r="J40" s="2">
        <v>1</v>
      </c>
      <c r="K40" s="2">
        <f t="shared" si="10"/>
        <v>1</v>
      </c>
      <c r="L40" s="2"/>
      <c r="M40" s="11"/>
      <c r="N40" s="11"/>
      <c r="O40" s="5"/>
      <c r="P40" s="2">
        <f t="shared" si="11"/>
        <v>0</v>
      </c>
      <c r="Q40" s="5"/>
      <c r="R40" s="5"/>
      <c r="S40" s="2"/>
      <c r="T40" s="5"/>
      <c r="U40" s="2">
        <f t="shared" si="12"/>
        <v>0</v>
      </c>
      <c r="V40" s="5"/>
      <c r="W40" s="2"/>
      <c r="X40" s="2"/>
      <c r="Y40" s="5"/>
      <c r="Z40" s="2">
        <f t="shared" si="13"/>
        <v>0</v>
      </c>
      <c r="AA40" s="5"/>
      <c r="AB40" s="5"/>
      <c r="AC40" s="2">
        <f t="shared" si="14"/>
        <v>3</v>
      </c>
      <c r="AD40" s="44"/>
      <c r="AE40" s="44"/>
      <c r="AF40" s="13"/>
      <c r="AG40" s="44"/>
      <c r="AH40" s="44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/>
      <c r="F41" s="44"/>
      <c r="G41" s="5"/>
      <c r="H41" s="2"/>
      <c r="I41" s="2"/>
      <c r="J41" s="2"/>
      <c r="K41" s="2">
        <f t="shared" si="10"/>
        <v>0</v>
      </c>
      <c r="L41" s="2"/>
      <c r="M41" s="11"/>
      <c r="N41" s="11"/>
      <c r="O41" s="5"/>
      <c r="P41" s="2">
        <f t="shared" si="11"/>
        <v>0</v>
      </c>
      <c r="Q41" s="5"/>
      <c r="R41" s="5"/>
      <c r="S41" s="2"/>
      <c r="T41" s="5"/>
      <c r="U41" s="2">
        <f t="shared" si="12"/>
        <v>0</v>
      </c>
      <c r="V41" s="5"/>
      <c r="W41" s="2"/>
      <c r="X41" s="2"/>
      <c r="Y41" s="5"/>
      <c r="Z41" s="2">
        <f t="shared" si="13"/>
        <v>0</v>
      </c>
      <c r="AA41" s="5"/>
      <c r="AB41" s="5"/>
      <c r="AC41" s="2">
        <f t="shared" si="14"/>
        <v>0</v>
      </c>
      <c r="AD41" s="44"/>
      <c r="AE41" s="44"/>
      <c r="AF41" s="13"/>
      <c r="AG41" s="44"/>
      <c r="AH41" s="44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6</v>
      </c>
      <c r="F42" s="44"/>
      <c r="G42" s="5">
        <v>6</v>
      </c>
      <c r="H42" s="2"/>
      <c r="I42" s="2"/>
      <c r="J42" s="2">
        <v>8</v>
      </c>
      <c r="K42" s="2">
        <f t="shared" si="10"/>
        <v>6</v>
      </c>
      <c r="L42" s="2">
        <v>2</v>
      </c>
      <c r="M42" s="11"/>
      <c r="N42" s="11"/>
      <c r="O42" s="5">
        <v>1</v>
      </c>
      <c r="P42" s="2">
        <f t="shared" si="11"/>
        <v>5</v>
      </c>
      <c r="Q42" s="5"/>
      <c r="R42" s="5"/>
      <c r="S42" s="2">
        <v>5</v>
      </c>
      <c r="T42" s="5"/>
      <c r="U42" s="2">
        <f t="shared" si="12"/>
        <v>0</v>
      </c>
      <c r="V42" s="5"/>
      <c r="W42" s="2"/>
      <c r="X42" s="2"/>
      <c r="Y42" s="5"/>
      <c r="Z42" s="2">
        <f t="shared" si="13"/>
        <v>5</v>
      </c>
      <c r="AA42" s="5">
        <v>4</v>
      </c>
      <c r="AB42" s="5">
        <v>1</v>
      </c>
      <c r="AC42" s="2">
        <f t="shared" si="14"/>
        <v>2</v>
      </c>
      <c r="AD42" s="44">
        <v>1</v>
      </c>
      <c r="AE42" s="44">
        <v>1</v>
      </c>
      <c r="AF42" s="13"/>
      <c r="AG42" s="44">
        <v>1</v>
      </c>
      <c r="AH42" s="44"/>
      <c r="AI42" s="13">
        <v>1</v>
      </c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7</v>
      </c>
      <c r="F43" s="42">
        <f t="shared" ref="F43:AI43" si="15">SUM(F44:F50)</f>
        <v>0</v>
      </c>
      <c r="G43" s="42">
        <f t="shared" si="15"/>
        <v>7</v>
      </c>
      <c r="H43" s="42">
        <f t="shared" si="15"/>
        <v>0</v>
      </c>
      <c r="I43" s="42">
        <f t="shared" si="15"/>
        <v>0</v>
      </c>
      <c r="J43" s="42">
        <f t="shared" si="15"/>
        <v>12</v>
      </c>
      <c r="K43" s="42">
        <f t="shared" si="15"/>
        <v>9</v>
      </c>
      <c r="L43" s="42">
        <f t="shared" si="15"/>
        <v>3</v>
      </c>
      <c r="M43" s="42">
        <f t="shared" si="15"/>
        <v>0</v>
      </c>
      <c r="N43" s="42">
        <f t="shared" si="15"/>
        <v>0</v>
      </c>
      <c r="O43" s="42">
        <f t="shared" si="15"/>
        <v>0</v>
      </c>
      <c r="P43" s="42">
        <f t="shared" si="15"/>
        <v>6</v>
      </c>
      <c r="Q43" s="42">
        <f t="shared" si="15"/>
        <v>0</v>
      </c>
      <c r="R43" s="42">
        <f t="shared" si="15"/>
        <v>1</v>
      </c>
      <c r="S43" s="42">
        <f t="shared" si="15"/>
        <v>2</v>
      </c>
      <c r="T43" s="42">
        <f t="shared" si="15"/>
        <v>0</v>
      </c>
      <c r="U43" s="42">
        <f t="shared" si="15"/>
        <v>3</v>
      </c>
      <c r="V43" s="42">
        <f t="shared" si="15"/>
        <v>1</v>
      </c>
      <c r="W43" s="42">
        <f t="shared" si="15"/>
        <v>1</v>
      </c>
      <c r="X43" s="42">
        <f t="shared" si="15"/>
        <v>1</v>
      </c>
      <c r="Y43" s="42">
        <f t="shared" si="15"/>
        <v>0</v>
      </c>
      <c r="Z43" s="42">
        <f t="shared" si="15"/>
        <v>6</v>
      </c>
      <c r="AA43" s="42">
        <f t="shared" si="15"/>
        <v>0</v>
      </c>
      <c r="AB43" s="42">
        <f t="shared" si="15"/>
        <v>0</v>
      </c>
      <c r="AC43" s="42">
        <f t="shared" si="15"/>
        <v>10</v>
      </c>
      <c r="AD43" s="42">
        <f t="shared" si="15"/>
        <v>0</v>
      </c>
      <c r="AE43" s="42">
        <f t="shared" si="15"/>
        <v>2</v>
      </c>
      <c r="AF43" s="42">
        <f t="shared" si="15"/>
        <v>1</v>
      </c>
      <c r="AG43" s="42">
        <f t="shared" si="15"/>
        <v>3</v>
      </c>
      <c r="AH43" s="42">
        <f t="shared" si="15"/>
        <v>0</v>
      </c>
      <c r="AI43" s="42">
        <f t="shared" si="15"/>
        <v>3</v>
      </c>
      <c r="AJ43" s="42">
        <f t="shared" ref="AJ43:AP43" si="16">SUM(AJ44:AJ50)</f>
        <v>0</v>
      </c>
      <c r="AK43" s="42">
        <f t="shared" si="16"/>
        <v>1</v>
      </c>
      <c r="AL43" s="42">
        <f t="shared" si="16"/>
        <v>0</v>
      </c>
      <c r="AM43" s="42">
        <f t="shared" si="16"/>
        <v>0</v>
      </c>
      <c r="AN43" s="42">
        <f t="shared" si="16"/>
        <v>0</v>
      </c>
      <c r="AO43" s="42">
        <f t="shared" si="16"/>
        <v>0</v>
      </c>
      <c r="AP43" s="42">
        <f t="shared" si="16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/>
      <c r="K44" s="2">
        <f t="shared" ref="K44:K50" si="17">J44-L44-M44</f>
        <v>0</v>
      </c>
      <c r="L44" s="2"/>
      <c r="M44" s="11"/>
      <c r="N44" s="11"/>
      <c r="O44" s="5"/>
      <c r="P44" s="2">
        <f t="shared" ref="P44:P50" si="18">Q44+R44+S44+T44+U44</f>
        <v>0</v>
      </c>
      <c r="Q44" s="5"/>
      <c r="R44" s="5"/>
      <c r="S44" s="2"/>
      <c r="T44" s="5"/>
      <c r="U44" s="2">
        <f t="shared" ref="U44:U50" si="19">V44+W44+X44</f>
        <v>0</v>
      </c>
      <c r="V44" s="5"/>
      <c r="W44" s="2"/>
      <c r="X44" s="2"/>
      <c r="Y44" s="5"/>
      <c r="Z44" s="2">
        <f t="shared" ref="Z44:Z50" si="20">P44+Y44</f>
        <v>0</v>
      </c>
      <c r="AA44" s="5"/>
      <c r="AB44" s="5"/>
      <c r="AC44" s="2">
        <f t="shared" ref="AC44:AC50" si="21">F44+G44+K44-Z44-AA44-O44-N44</f>
        <v>0</v>
      </c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/>
      <c r="K45" s="2">
        <f t="shared" si="17"/>
        <v>0</v>
      </c>
      <c r="L45" s="2"/>
      <c r="M45" s="11"/>
      <c r="N45" s="11"/>
      <c r="O45" s="5"/>
      <c r="P45" s="2">
        <f t="shared" si="18"/>
        <v>0</v>
      </c>
      <c r="Q45" s="5"/>
      <c r="R45" s="5"/>
      <c r="S45" s="2"/>
      <c r="T45" s="5"/>
      <c r="U45" s="2">
        <f t="shared" si="19"/>
        <v>0</v>
      </c>
      <c r="V45" s="5"/>
      <c r="W45" s="2"/>
      <c r="X45" s="2"/>
      <c r="Y45" s="5"/>
      <c r="Z45" s="2">
        <f t="shared" si="20"/>
        <v>0</v>
      </c>
      <c r="AA45" s="5"/>
      <c r="AB45" s="5"/>
      <c r="AC45" s="2">
        <f t="shared" si="21"/>
        <v>0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>
        <v>1</v>
      </c>
      <c r="F46" s="44"/>
      <c r="G46" s="5">
        <v>1</v>
      </c>
      <c r="H46" s="2"/>
      <c r="I46" s="2"/>
      <c r="J46" s="2"/>
      <c r="K46" s="2">
        <f t="shared" si="17"/>
        <v>0</v>
      </c>
      <c r="L46" s="2"/>
      <c r="M46" s="11"/>
      <c r="N46" s="11"/>
      <c r="O46" s="5"/>
      <c r="P46" s="2">
        <f t="shared" si="18"/>
        <v>0</v>
      </c>
      <c r="Q46" s="5"/>
      <c r="R46" s="5"/>
      <c r="S46" s="2"/>
      <c r="T46" s="5"/>
      <c r="U46" s="2">
        <f t="shared" si="19"/>
        <v>0</v>
      </c>
      <c r="V46" s="5"/>
      <c r="W46" s="2"/>
      <c r="X46" s="2"/>
      <c r="Y46" s="5"/>
      <c r="Z46" s="2">
        <f t="shared" si="20"/>
        <v>0</v>
      </c>
      <c r="AA46" s="5"/>
      <c r="AB46" s="5"/>
      <c r="AC46" s="2">
        <f t="shared" si="21"/>
        <v>1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5"/>
      <c r="H47" s="2"/>
      <c r="I47" s="2"/>
      <c r="J47" s="2"/>
      <c r="K47" s="2">
        <f t="shared" si="17"/>
        <v>0</v>
      </c>
      <c r="L47" s="2"/>
      <c r="M47" s="11"/>
      <c r="N47" s="11"/>
      <c r="O47" s="5"/>
      <c r="P47" s="2">
        <f t="shared" si="18"/>
        <v>0</v>
      </c>
      <c r="Q47" s="5"/>
      <c r="R47" s="5"/>
      <c r="S47" s="2"/>
      <c r="T47" s="5"/>
      <c r="U47" s="2">
        <f t="shared" si="19"/>
        <v>0</v>
      </c>
      <c r="V47" s="5"/>
      <c r="W47" s="2"/>
      <c r="X47" s="2"/>
      <c r="Y47" s="5"/>
      <c r="Z47" s="2">
        <f t="shared" si="20"/>
        <v>0</v>
      </c>
      <c r="AA47" s="5"/>
      <c r="AB47" s="5"/>
      <c r="AC47" s="2">
        <f t="shared" si="21"/>
        <v>0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/>
      <c r="F48" s="44"/>
      <c r="G48" s="5"/>
      <c r="H48" s="2"/>
      <c r="I48" s="2"/>
      <c r="J48" s="2">
        <v>4</v>
      </c>
      <c r="K48" s="2">
        <f t="shared" si="17"/>
        <v>2</v>
      </c>
      <c r="L48" s="2">
        <v>2</v>
      </c>
      <c r="M48" s="11"/>
      <c r="N48" s="11"/>
      <c r="O48" s="5"/>
      <c r="P48" s="2">
        <f t="shared" si="18"/>
        <v>1</v>
      </c>
      <c r="Q48" s="5"/>
      <c r="R48" s="5">
        <v>1</v>
      </c>
      <c r="S48" s="2"/>
      <c r="T48" s="5"/>
      <c r="U48" s="2">
        <f t="shared" si="19"/>
        <v>0</v>
      </c>
      <c r="V48" s="5"/>
      <c r="W48" s="2"/>
      <c r="X48" s="2"/>
      <c r="Y48" s="5"/>
      <c r="Z48" s="2">
        <f t="shared" si="20"/>
        <v>1</v>
      </c>
      <c r="AA48" s="5"/>
      <c r="AB48" s="5"/>
      <c r="AC48" s="2">
        <f t="shared" si="21"/>
        <v>1</v>
      </c>
      <c r="AD48" s="44"/>
      <c r="AE48" s="44"/>
      <c r="AF48" s="13"/>
      <c r="AG48" s="44"/>
      <c r="AH48" s="44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>
        <v>1</v>
      </c>
      <c r="F49" s="44"/>
      <c r="G49" s="5">
        <v>1</v>
      </c>
      <c r="H49" s="2"/>
      <c r="I49" s="2"/>
      <c r="J49" s="2"/>
      <c r="K49" s="2">
        <f t="shared" si="17"/>
        <v>0</v>
      </c>
      <c r="L49" s="2"/>
      <c r="M49" s="11"/>
      <c r="N49" s="11"/>
      <c r="O49" s="5"/>
      <c r="P49" s="2">
        <f t="shared" si="18"/>
        <v>0</v>
      </c>
      <c r="Q49" s="5"/>
      <c r="R49" s="5"/>
      <c r="S49" s="2"/>
      <c r="T49" s="5"/>
      <c r="U49" s="2">
        <f t="shared" si="19"/>
        <v>0</v>
      </c>
      <c r="V49" s="5"/>
      <c r="W49" s="2"/>
      <c r="X49" s="2"/>
      <c r="Y49" s="5"/>
      <c r="Z49" s="2">
        <f t="shared" si="20"/>
        <v>0</v>
      </c>
      <c r="AA49" s="5"/>
      <c r="AB49" s="5"/>
      <c r="AC49" s="2">
        <f t="shared" si="21"/>
        <v>1</v>
      </c>
      <c r="AD49" s="44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">
        <v>5</v>
      </c>
      <c r="F50" s="44"/>
      <c r="G50" s="5">
        <v>5</v>
      </c>
      <c r="H50" s="2"/>
      <c r="I50" s="2"/>
      <c r="J50" s="2">
        <v>8</v>
      </c>
      <c r="K50" s="2">
        <f t="shared" si="17"/>
        <v>7</v>
      </c>
      <c r="L50" s="2">
        <v>1</v>
      </c>
      <c r="M50" s="11"/>
      <c r="N50" s="11"/>
      <c r="O50" s="5"/>
      <c r="P50" s="2">
        <f t="shared" si="18"/>
        <v>5</v>
      </c>
      <c r="Q50" s="5"/>
      <c r="R50" s="5"/>
      <c r="S50" s="2">
        <v>2</v>
      </c>
      <c r="T50" s="5"/>
      <c r="U50" s="2">
        <f t="shared" si="19"/>
        <v>3</v>
      </c>
      <c r="V50" s="5">
        <v>1</v>
      </c>
      <c r="W50" s="2">
        <v>1</v>
      </c>
      <c r="X50" s="2">
        <v>1</v>
      </c>
      <c r="Y50" s="5"/>
      <c r="Z50" s="2">
        <f t="shared" si="20"/>
        <v>5</v>
      </c>
      <c r="AA50" s="5"/>
      <c r="AB50" s="5"/>
      <c r="AC50" s="2">
        <f t="shared" si="21"/>
        <v>7</v>
      </c>
      <c r="AD50" s="44"/>
      <c r="AE50" s="44">
        <v>2</v>
      </c>
      <c r="AF50" s="13">
        <v>1</v>
      </c>
      <c r="AG50" s="44">
        <v>3</v>
      </c>
      <c r="AH50" s="44"/>
      <c r="AI50" s="13">
        <v>3</v>
      </c>
      <c r="AJ50" s="19"/>
      <c r="AK50" s="19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14</v>
      </c>
      <c r="F51" s="42">
        <f t="shared" ref="F51:AI51" si="22">SUM(F52:F64)</f>
        <v>1</v>
      </c>
      <c r="G51" s="42">
        <f t="shared" si="22"/>
        <v>13</v>
      </c>
      <c r="H51" s="42">
        <f t="shared" si="22"/>
        <v>0</v>
      </c>
      <c r="I51" s="42">
        <f t="shared" si="22"/>
        <v>0</v>
      </c>
      <c r="J51" s="42">
        <f t="shared" si="22"/>
        <v>29</v>
      </c>
      <c r="K51" s="42">
        <f t="shared" si="22"/>
        <v>22</v>
      </c>
      <c r="L51" s="42">
        <f t="shared" si="22"/>
        <v>7</v>
      </c>
      <c r="M51" s="42">
        <f t="shared" si="22"/>
        <v>0</v>
      </c>
      <c r="N51" s="42">
        <f t="shared" si="22"/>
        <v>0</v>
      </c>
      <c r="O51" s="42">
        <f t="shared" si="22"/>
        <v>0</v>
      </c>
      <c r="P51" s="42">
        <f t="shared" si="22"/>
        <v>21</v>
      </c>
      <c r="Q51" s="42">
        <f t="shared" si="22"/>
        <v>13</v>
      </c>
      <c r="R51" s="42">
        <f t="shared" si="22"/>
        <v>5</v>
      </c>
      <c r="S51" s="42">
        <f t="shared" si="22"/>
        <v>1</v>
      </c>
      <c r="T51" s="42">
        <f t="shared" si="22"/>
        <v>0</v>
      </c>
      <c r="U51" s="42">
        <f t="shared" si="22"/>
        <v>2</v>
      </c>
      <c r="V51" s="42">
        <f t="shared" si="22"/>
        <v>1</v>
      </c>
      <c r="W51" s="42">
        <f t="shared" si="22"/>
        <v>1</v>
      </c>
      <c r="X51" s="42">
        <f t="shared" si="22"/>
        <v>0</v>
      </c>
      <c r="Y51" s="42">
        <f t="shared" si="22"/>
        <v>0</v>
      </c>
      <c r="Z51" s="42">
        <f t="shared" si="22"/>
        <v>21</v>
      </c>
      <c r="AA51" s="42">
        <f t="shared" si="22"/>
        <v>0</v>
      </c>
      <c r="AB51" s="42">
        <f t="shared" si="22"/>
        <v>0</v>
      </c>
      <c r="AC51" s="42">
        <f t="shared" si="22"/>
        <v>15</v>
      </c>
      <c r="AD51" s="42">
        <f t="shared" si="22"/>
        <v>0</v>
      </c>
      <c r="AE51" s="42">
        <f t="shared" si="22"/>
        <v>3</v>
      </c>
      <c r="AF51" s="42">
        <f t="shared" si="22"/>
        <v>0</v>
      </c>
      <c r="AG51" s="42">
        <f t="shared" si="22"/>
        <v>3</v>
      </c>
      <c r="AH51" s="42">
        <f t="shared" si="22"/>
        <v>1</v>
      </c>
      <c r="AI51" s="42">
        <f t="shared" si="22"/>
        <v>2</v>
      </c>
      <c r="AJ51" s="42">
        <f t="shared" ref="AJ51:AP51" si="23">SUM(AJ52:AJ64)</f>
        <v>0</v>
      </c>
      <c r="AK51" s="42">
        <f t="shared" si="23"/>
        <v>2</v>
      </c>
      <c r="AL51" s="42">
        <f t="shared" si="23"/>
        <v>1</v>
      </c>
      <c r="AM51" s="42">
        <f t="shared" si="23"/>
        <v>0</v>
      </c>
      <c r="AN51" s="42">
        <f t="shared" si="23"/>
        <v>1</v>
      </c>
      <c r="AO51" s="42">
        <f t="shared" si="23"/>
        <v>1</v>
      </c>
      <c r="AP51" s="42">
        <f t="shared" si="23"/>
        <v>0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">
        <v>8</v>
      </c>
      <c r="F52" s="44"/>
      <c r="G52" s="5">
        <v>8</v>
      </c>
      <c r="H52" s="2"/>
      <c r="I52" s="2"/>
      <c r="J52" s="2">
        <v>16</v>
      </c>
      <c r="K52" s="2">
        <f t="shared" ref="K52:K64" si="24">J52-L52-M52</f>
        <v>11</v>
      </c>
      <c r="L52" s="2">
        <v>5</v>
      </c>
      <c r="M52" s="11"/>
      <c r="N52" s="11"/>
      <c r="O52" s="5"/>
      <c r="P52" s="2">
        <f t="shared" ref="P52:P64" si="25">Q52+R52+S52+T52+U52</f>
        <v>12</v>
      </c>
      <c r="Q52" s="5">
        <v>9</v>
      </c>
      <c r="R52" s="5">
        <v>2</v>
      </c>
      <c r="S52" s="2"/>
      <c r="T52" s="5"/>
      <c r="U52" s="2">
        <f t="shared" ref="U52:U64" si="26">V52+W52+X52</f>
        <v>1</v>
      </c>
      <c r="V52" s="5"/>
      <c r="W52" s="2">
        <v>1</v>
      </c>
      <c r="X52" s="2"/>
      <c r="Y52" s="5"/>
      <c r="Z52" s="2">
        <f t="shared" ref="Z52:Z64" si="27">P52+Y52</f>
        <v>12</v>
      </c>
      <c r="AA52" s="5"/>
      <c r="AB52" s="5"/>
      <c r="AC52" s="2">
        <f t="shared" ref="AC52:AC64" si="28">F52+G52+K52-Z52-AA52-O52-N52</f>
        <v>7</v>
      </c>
      <c r="AD52" s="44"/>
      <c r="AE52" s="44">
        <v>1</v>
      </c>
      <c r="AF52" s="13"/>
      <c r="AG52" s="44">
        <v>1</v>
      </c>
      <c r="AH52" s="44"/>
      <c r="AI52" s="13">
        <v>1</v>
      </c>
      <c r="AJ52" s="19"/>
      <c r="AK52" s="1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1</v>
      </c>
      <c r="F53" s="44"/>
      <c r="G53" s="5">
        <v>1</v>
      </c>
      <c r="H53" s="2"/>
      <c r="I53" s="2"/>
      <c r="J53" s="2">
        <v>3</v>
      </c>
      <c r="K53" s="2">
        <f t="shared" si="24"/>
        <v>2</v>
      </c>
      <c r="L53" s="2">
        <v>1</v>
      </c>
      <c r="M53" s="11"/>
      <c r="N53" s="11"/>
      <c r="O53" s="5"/>
      <c r="P53" s="2">
        <f t="shared" si="25"/>
        <v>2</v>
      </c>
      <c r="Q53" s="5">
        <v>1</v>
      </c>
      <c r="R53" s="5">
        <v>1</v>
      </c>
      <c r="S53" s="2"/>
      <c r="T53" s="5"/>
      <c r="U53" s="2">
        <f t="shared" si="26"/>
        <v>0</v>
      </c>
      <c r="V53" s="5"/>
      <c r="W53" s="2"/>
      <c r="X53" s="2"/>
      <c r="Y53" s="5"/>
      <c r="Z53" s="2">
        <f t="shared" si="27"/>
        <v>2</v>
      </c>
      <c r="AA53" s="5"/>
      <c r="AB53" s="5"/>
      <c r="AC53" s="2">
        <f t="shared" si="28"/>
        <v>1</v>
      </c>
      <c r="AD53" s="44"/>
      <c r="AE53" s="44">
        <v>1</v>
      </c>
      <c r="AF53" s="13"/>
      <c r="AG53" s="44">
        <v>1</v>
      </c>
      <c r="AH53" s="44">
        <v>1</v>
      </c>
      <c r="AI53" s="13"/>
      <c r="AJ53" s="19"/>
      <c r="AK53" s="19"/>
      <c r="AL53" s="19">
        <v>1</v>
      </c>
      <c r="AM53" s="19"/>
      <c r="AN53" s="19">
        <v>1</v>
      </c>
      <c r="AO53" s="19">
        <v>1</v>
      </c>
      <c r="AP53" s="1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/>
      <c r="F54" s="44"/>
      <c r="G54" s="2"/>
      <c r="H54" s="2"/>
      <c r="I54" s="2"/>
      <c r="J54" s="2"/>
      <c r="K54" s="2">
        <f t="shared" si="24"/>
        <v>0</v>
      </c>
      <c r="L54" s="2"/>
      <c r="M54" s="11"/>
      <c r="N54" s="11"/>
      <c r="O54" s="5"/>
      <c r="P54" s="2">
        <f t="shared" si="25"/>
        <v>0</v>
      </c>
      <c r="Q54" s="5"/>
      <c r="R54" s="5"/>
      <c r="S54" s="2"/>
      <c r="T54" s="5"/>
      <c r="U54" s="2">
        <f t="shared" si="26"/>
        <v>0</v>
      </c>
      <c r="V54" s="5"/>
      <c r="W54" s="2"/>
      <c r="X54" s="2"/>
      <c r="Y54" s="5"/>
      <c r="Z54" s="2">
        <f t="shared" si="27"/>
        <v>0</v>
      </c>
      <c r="AA54" s="5"/>
      <c r="AB54" s="5"/>
      <c r="AC54" s="2">
        <f t="shared" si="28"/>
        <v>0</v>
      </c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2"/>
      <c r="H55" s="2"/>
      <c r="I55" s="2"/>
      <c r="J55" s="2"/>
      <c r="K55" s="2">
        <f t="shared" si="24"/>
        <v>0</v>
      </c>
      <c r="L55" s="2"/>
      <c r="M55" s="11"/>
      <c r="N55" s="11"/>
      <c r="O55" s="5"/>
      <c r="P55" s="2">
        <f t="shared" si="25"/>
        <v>0</v>
      </c>
      <c r="Q55" s="5"/>
      <c r="R55" s="5"/>
      <c r="S55" s="2"/>
      <c r="T55" s="5"/>
      <c r="U55" s="2">
        <f t="shared" si="26"/>
        <v>0</v>
      </c>
      <c r="V55" s="5"/>
      <c r="W55" s="2"/>
      <c r="X55" s="2"/>
      <c r="Y55" s="5"/>
      <c r="Z55" s="2">
        <f t="shared" si="27"/>
        <v>0</v>
      </c>
      <c r="AA55" s="5"/>
      <c r="AB55" s="5"/>
      <c r="AC55" s="2">
        <f t="shared" si="28"/>
        <v>0</v>
      </c>
      <c r="AD55" s="44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>
        <f t="shared" si="24"/>
        <v>0</v>
      </c>
      <c r="L56" s="2"/>
      <c r="M56" s="11"/>
      <c r="N56" s="11"/>
      <c r="O56" s="5"/>
      <c r="P56" s="2">
        <f t="shared" si="25"/>
        <v>0</v>
      </c>
      <c r="Q56" s="5"/>
      <c r="R56" s="5"/>
      <c r="S56" s="2"/>
      <c r="T56" s="5"/>
      <c r="U56" s="2">
        <f t="shared" si="26"/>
        <v>0</v>
      </c>
      <c r="V56" s="5"/>
      <c r="W56" s="2"/>
      <c r="X56" s="2"/>
      <c r="Y56" s="5"/>
      <c r="Z56" s="2">
        <f t="shared" si="27"/>
        <v>0</v>
      </c>
      <c r="AA56" s="5"/>
      <c r="AB56" s="5"/>
      <c r="AC56" s="2">
        <f t="shared" si="28"/>
        <v>0</v>
      </c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>
        <v>1</v>
      </c>
      <c r="K57" s="2">
        <f t="shared" si="24"/>
        <v>1</v>
      </c>
      <c r="L57" s="2"/>
      <c r="M57" s="11"/>
      <c r="N57" s="11"/>
      <c r="O57" s="5"/>
      <c r="P57" s="2">
        <f t="shared" si="25"/>
        <v>1</v>
      </c>
      <c r="Q57" s="5">
        <v>1</v>
      </c>
      <c r="R57" s="5"/>
      <c r="S57" s="2"/>
      <c r="T57" s="5"/>
      <c r="U57" s="2">
        <f t="shared" si="26"/>
        <v>0</v>
      </c>
      <c r="V57" s="5"/>
      <c r="W57" s="2"/>
      <c r="X57" s="2"/>
      <c r="Y57" s="5"/>
      <c r="Z57" s="2">
        <f t="shared" si="27"/>
        <v>1</v>
      </c>
      <c r="AA57" s="5"/>
      <c r="AB57" s="5"/>
      <c r="AC57" s="2">
        <f t="shared" si="28"/>
        <v>0</v>
      </c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2"/>
      <c r="H58" s="2"/>
      <c r="I58" s="2"/>
      <c r="J58" s="2"/>
      <c r="K58" s="2">
        <f t="shared" si="24"/>
        <v>0</v>
      </c>
      <c r="L58" s="2"/>
      <c r="M58" s="11"/>
      <c r="N58" s="11"/>
      <c r="O58" s="5"/>
      <c r="P58" s="2">
        <f t="shared" si="25"/>
        <v>0</v>
      </c>
      <c r="Q58" s="5"/>
      <c r="R58" s="5"/>
      <c r="S58" s="2"/>
      <c r="T58" s="5"/>
      <c r="U58" s="2">
        <f t="shared" si="26"/>
        <v>0</v>
      </c>
      <c r="V58" s="5"/>
      <c r="W58" s="2"/>
      <c r="X58" s="2"/>
      <c r="Y58" s="5"/>
      <c r="Z58" s="2">
        <f t="shared" si="27"/>
        <v>0</v>
      </c>
      <c r="AA58" s="5"/>
      <c r="AB58" s="5"/>
      <c r="AC58" s="2">
        <f t="shared" si="28"/>
        <v>0</v>
      </c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>
        <v>1</v>
      </c>
      <c r="F59" s="44"/>
      <c r="G59" s="2">
        <v>1</v>
      </c>
      <c r="H59" s="2"/>
      <c r="I59" s="2"/>
      <c r="J59" s="2">
        <v>1</v>
      </c>
      <c r="K59" s="2">
        <f t="shared" si="24"/>
        <v>1</v>
      </c>
      <c r="L59" s="2"/>
      <c r="M59" s="11"/>
      <c r="N59" s="11"/>
      <c r="O59" s="5"/>
      <c r="P59" s="2">
        <f t="shared" si="25"/>
        <v>2</v>
      </c>
      <c r="Q59" s="5">
        <v>2</v>
      </c>
      <c r="R59" s="5"/>
      <c r="S59" s="2"/>
      <c r="T59" s="5"/>
      <c r="U59" s="2">
        <f t="shared" si="26"/>
        <v>0</v>
      </c>
      <c r="V59" s="5"/>
      <c r="W59" s="2"/>
      <c r="X59" s="2"/>
      <c r="Y59" s="5"/>
      <c r="Z59" s="2">
        <f t="shared" si="27"/>
        <v>2</v>
      </c>
      <c r="AA59" s="5"/>
      <c r="AB59" s="5"/>
      <c r="AC59" s="2">
        <f t="shared" si="28"/>
        <v>0</v>
      </c>
      <c r="AD59" s="44"/>
      <c r="AE59" s="44">
        <v>1</v>
      </c>
      <c r="AF59" s="13"/>
      <c r="AG59" s="44">
        <v>1</v>
      </c>
      <c r="AH59" s="44"/>
      <c r="AI59" s="13">
        <v>1</v>
      </c>
      <c r="AJ59" s="19"/>
      <c r="AK59" s="19">
        <v>1</v>
      </c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>
        <v>2</v>
      </c>
      <c r="F60" s="44">
        <v>1</v>
      </c>
      <c r="G60" s="2">
        <v>1</v>
      </c>
      <c r="H60" s="2"/>
      <c r="I60" s="2"/>
      <c r="J60" s="2">
        <v>4</v>
      </c>
      <c r="K60" s="2">
        <f t="shared" si="24"/>
        <v>3</v>
      </c>
      <c r="L60" s="2">
        <v>1</v>
      </c>
      <c r="M60" s="11"/>
      <c r="N60" s="11"/>
      <c r="O60" s="5"/>
      <c r="P60" s="2">
        <f t="shared" si="25"/>
        <v>1</v>
      </c>
      <c r="Q60" s="5"/>
      <c r="R60" s="5">
        <v>1</v>
      </c>
      <c r="S60" s="2"/>
      <c r="T60" s="5"/>
      <c r="U60" s="2">
        <f t="shared" si="26"/>
        <v>0</v>
      </c>
      <c r="V60" s="5"/>
      <c r="W60" s="2"/>
      <c r="X60" s="2"/>
      <c r="Y60" s="5"/>
      <c r="Z60" s="2">
        <f t="shared" si="27"/>
        <v>1</v>
      </c>
      <c r="AA60" s="5"/>
      <c r="AB60" s="5"/>
      <c r="AC60" s="2">
        <f t="shared" si="28"/>
        <v>4</v>
      </c>
      <c r="AD60" s="44"/>
      <c r="AE60" s="44"/>
      <c r="AF60" s="13"/>
      <c r="AG60" s="44"/>
      <c r="AH60" s="44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>
        <v>2</v>
      </c>
      <c r="F61" s="44"/>
      <c r="G61" s="2">
        <v>2</v>
      </c>
      <c r="H61" s="2"/>
      <c r="I61" s="2"/>
      <c r="J61" s="2"/>
      <c r="K61" s="2">
        <f t="shared" si="24"/>
        <v>0</v>
      </c>
      <c r="L61" s="2"/>
      <c r="M61" s="11"/>
      <c r="N61" s="11"/>
      <c r="O61" s="5"/>
      <c r="P61" s="2">
        <f t="shared" si="25"/>
        <v>2</v>
      </c>
      <c r="Q61" s="5"/>
      <c r="R61" s="5">
        <v>1</v>
      </c>
      <c r="S61" s="2"/>
      <c r="T61" s="5"/>
      <c r="U61" s="2">
        <f t="shared" si="26"/>
        <v>1</v>
      </c>
      <c r="V61" s="5">
        <v>1</v>
      </c>
      <c r="W61" s="2"/>
      <c r="X61" s="2"/>
      <c r="Y61" s="5"/>
      <c r="Z61" s="2">
        <f t="shared" si="27"/>
        <v>2</v>
      </c>
      <c r="AA61" s="5"/>
      <c r="AB61" s="5"/>
      <c r="AC61" s="2">
        <f t="shared" si="28"/>
        <v>0</v>
      </c>
      <c r="AD61" s="44"/>
      <c r="AE61" s="44"/>
      <c r="AF61" s="13"/>
      <c r="AG61" s="44"/>
      <c r="AH61" s="44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/>
      <c r="F62" s="44"/>
      <c r="G62" s="2"/>
      <c r="H62" s="2"/>
      <c r="I62" s="2"/>
      <c r="J62" s="2">
        <v>1</v>
      </c>
      <c r="K62" s="2">
        <f t="shared" si="24"/>
        <v>1</v>
      </c>
      <c r="L62" s="2"/>
      <c r="M62" s="11"/>
      <c r="N62" s="11"/>
      <c r="O62" s="5"/>
      <c r="P62" s="2">
        <f t="shared" si="25"/>
        <v>0</v>
      </c>
      <c r="Q62" s="5"/>
      <c r="R62" s="5"/>
      <c r="S62" s="2"/>
      <c r="T62" s="5"/>
      <c r="U62" s="2">
        <f t="shared" si="26"/>
        <v>0</v>
      </c>
      <c r="V62" s="5"/>
      <c r="W62" s="2"/>
      <c r="X62" s="2"/>
      <c r="Y62" s="5"/>
      <c r="Z62" s="2">
        <f t="shared" si="27"/>
        <v>0</v>
      </c>
      <c r="AA62" s="5"/>
      <c r="AB62" s="5"/>
      <c r="AC62" s="2">
        <f t="shared" si="28"/>
        <v>1</v>
      </c>
      <c r="AD62" s="44"/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2"/>
      <c r="H63" s="2"/>
      <c r="I63" s="2"/>
      <c r="J63" s="2"/>
      <c r="K63" s="2">
        <f t="shared" si="24"/>
        <v>0</v>
      </c>
      <c r="L63" s="2"/>
      <c r="M63" s="11"/>
      <c r="N63" s="11"/>
      <c r="O63" s="5"/>
      <c r="P63" s="2">
        <f t="shared" si="25"/>
        <v>0</v>
      </c>
      <c r="Q63" s="5"/>
      <c r="R63" s="5"/>
      <c r="S63" s="2"/>
      <c r="T63" s="5"/>
      <c r="U63" s="2">
        <f t="shared" si="26"/>
        <v>0</v>
      </c>
      <c r="V63" s="5"/>
      <c r="W63" s="2"/>
      <c r="X63" s="2"/>
      <c r="Y63" s="5"/>
      <c r="Z63" s="2">
        <f t="shared" si="27"/>
        <v>0</v>
      </c>
      <c r="AA63" s="5"/>
      <c r="AB63" s="5"/>
      <c r="AC63" s="2">
        <f t="shared" si="28"/>
        <v>0</v>
      </c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/>
      <c r="F64" s="44"/>
      <c r="G64" s="2"/>
      <c r="H64" s="2"/>
      <c r="I64" s="2"/>
      <c r="J64" s="2">
        <v>3</v>
      </c>
      <c r="K64" s="2">
        <f t="shared" si="24"/>
        <v>3</v>
      </c>
      <c r="L64" s="2"/>
      <c r="M64" s="11"/>
      <c r="N64" s="11"/>
      <c r="O64" s="5"/>
      <c r="P64" s="2">
        <f t="shared" si="25"/>
        <v>1</v>
      </c>
      <c r="Q64" s="5"/>
      <c r="R64" s="5"/>
      <c r="S64" s="2">
        <v>1</v>
      </c>
      <c r="T64" s="5"/>
      <c r="U64" s="2">
        <f t="shared" si="26"/>
        <v>0</v>
      </c>
      <c r="V64" s="5"/>
      <c r="W64" s="2"/>
      <c r="X64" s="2"/>
      <c r="Y64" s="5"/>
      <c r="Z64" s="2">
        <f t="shared" si="27"/>
        <v>1</v>
      </c>
      <c r="AA64" s="5"/>
      <c r="AB64" s="5"/>
      <c r="AC64" s="2">
        <f t="shared" si="28"/>
        <v>2</v>
      </c>
      <c r="AD64" s="44"/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0</v>
      </c>
      <c r="F65" s="42">
        <f t="shared" ref="F65:AI65" si="29">SUM(F66:F71)</f>
        <v>0</v>
      </c>
      <c r="G65" s="42">
        <f t="shared" si="29"/>
        <v>0</v>
      </c>
      <c r="H65" s="42">
        <f t="shared" si="29"/>
        <v>0</v>
      </c>
      <c r="I65" s="42">
        <f t="shared" si="29"/>
        <v>0</v>
      </c>
      <c r="J65" s="42">
        <f t="shared" si="29"/>
        <v>2</v>
      </c>
      <c r="K65" s="42">
        <f t="shared" si="29"/>
        <v>2</v>
      </c>
      <c r="L65" s="42">
        <f t="shared" si="29"/>
        <v>0</v>
      </c>
      <c r="M65" s="42">
        <f t="shared" si="29"/>
        <v>0</v>
      </c>
      <c r="N65" s="42">
        <f t="shared" si="29"/>
        <v>0</v>
      </c>
      <c r="O65" s="42">
        <f t="shared" si="29"/>
        <v>0</v>
      </c>
      <c r="P65" s="42">
        <f t="shared" si="29"/>
        <v>1</v>
      </c>
      <c r="Q65" s="42">
        <f t="shared" si="29"/>
        <v>0</v>
      </c>
      <c r="R65" s="42">
        <f t="shared" si="29"/>
        <v>0</v>
      </c>
      <c r="S65" s="42">
        <f t="shared" si="29"/>
        <v>0</v>
      </c>
      <c r="T65" s="42">
        <f t="shared" si="29"/>
        <v>0</v>
      </c>
      <c r="U65" s="42">
        <f t="shared" si="29"/>
        <v>1</v>
      </c>
      <c r="V65" s="42">
        <f t="shared" si="29"/>
        <v>0</v>
      </c>
      <c r="W65" s="42">
        <f t="shared" si="29"/>
        <v>1</v>
      </c>
      <c r="X65" s="42">
        <f t="shared" si="29"/>
        <v>0</v>
      </c>
      <c r="Y65" s="42">
        <f t="shared" si="29"/>
        <v>0</v>
      </c>
      <c r="Z65" s="42">
        <f t="shared" si="29"/>
        <v>1</v>
      </c>
      <c r="AA65" s="42">
        <f t="shared" si="29"/>
        <v>0</v>
      </c>
      <c r="AB65" s="42">
        <f t="shared" si="29"/>
        <v>0</v>
      </c>
      <c r="AC65" s="42">
        <f t="shared" si="29"/>
        <v>1</v>
      </c>
      <c r="AD65" s="42">
        <f t="shared" si="29"/>
        <v>0</v>
      </c>
      <c r="AE65" s="42">
        <f t="shared" si="29"/>
        <v>0</v>
      </c>
      <c r="AF65" s="42">
        <f t="shared" si="29"/>
        <v>0</v>
      </c>
      <c r="AG65" s="42">
        <f t="shared" si="29"/>
        <v>0</v>
      </c>
      <c r="AH65" s="42">
        <f t="shared" si="29"/>
        <v>0</v>
      </c>
      <c r="AI65" s="42">
        <f t="shared" si="29"/>
        <v>0</v>
      </c>
      <c r="AJ65" s="42">
        <f t="shared" ref="AJ65:AP65" si="30">SUM(AJ66:AJ71)</f>
        <v>0</v>
      </c>
      <c r="AK65" s="42">
        <f t="shared" si="30"/>
        <v>0</v>
      </c>
      <c r="AL65" s="42">
        <f t="shared" si="30"/>
        <v>0</v>
      </c>
      <c r="AM65" s="42">
        <f t="shared" si="30"/>
        <v>0</v>
      </c>
      <c r="AN65" s="42">
        <f t="shared" si="30"/>
        <v>0</v>
      </c>
      <c r="AO65" s="42">
        <f t="shared" si="30"/>
        <v>0</v>
      </c>
      <c r="AP65" s="42">
        <f t="shared" si="30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2"/>
      <c r="F66" s="2"/>
      <c r="G66" s="2"/>
      <c r="H66" s="2"/>
      <c r="I66" s="2"/>
      <c r="J66" s="2"/>
      <c r="K66" s="2">
        <f t="shared" ref="K66:K71" si="31">J66-L66-M66</f>
        <v>0</v>
      </c>
      <c r="L66" s="2"/>
      <c r="M66" s="11"/>
      <c r="N66" s="11"/>
      <c r="O66" s="5"/>
      <c r="P66" s="2">
        <f t="shared" ref="P66:P71" si="32">Q66+R66+S66+T66+U66</f>
        <v>0</v>
      </c>
      <c r="Q66" s="5"/>
      <c r="R66" s="5"/>
      <c r="S66" s="2"/>
      <c r="T66" s="5"/>
      <c r="U66" s="2">
        <f t="shared" ref="U66:U71" si="33">V66+W66+X66</f>
        <v>0</v>
      </c>
      <c r="V66" s="5"/>
      <c r="W66" s="2"/>
      <c r="X66" s="2"/>
      <c r="Y66" s="5"/>
      <c r="Z66" s="2">
        <f t="shared" ref="Z66:Z71" si="34">P66+Y66</f>
        <v>0</v>
      </c>
      <c r="AA66" s="5"/>
      <c r="AB66" s="5"/>
      <c r="AC66" s="2">
        <f t="shared" ref="AC66:AC71" si="35">F66+G66+K66-Z66-AA66-O66-N66</f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2"/>
      <c r="F67" s="2"/>
      <c r="G67" s="2"/>
      <c r="H67" s="2"/>
      <c r="I67" s="2"/>
      <c r="J67" s="2"/>
      <c r="K67" s="2">
        <f t="shared" si="31"/>
        <v>0</v>
      </c>
      <c r="L67" s="2"/>
      <c r="M67" s="11"/>
      <c r="N67" s="11"/>
      <c r="O67" s="5"/>
      <c r="P67" s="2">
        <f t="shared" si="32"/>
        <v>0</v>
      </c>
      <c r="Q67" s="5"/>
      <c r="R67" s="5"/>
      <c r="S67" s="2"/>
      <c r="T67" s="5"/>
      <c r="U67" s="2">
        <f t="shared" si="33"/>
        <v>0</v>
      </c>
      <c r="V67" s="5"/>
      <c r="W67" s="2"/>
      <c r="X67" s="2"/>
      <c r="Y67" s="5"/>
      <c r="Z67" s="2">
        <f t="shared" si="34"/>
        <v>0</v>
      </c>
      <c r="AA67" s="5"/>
      <c r="AB67" s="5"/>
      <c r="AC67" s="2">
        <f t="shared" si="35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2"/>
      <c r="F68" s="2"/>
      <c r="G68" s="2"/>
      <c r="H68" s="2"/>
      <c r="I68" s="2"/>
      <c r="J68" s="2"/>
      <c r="K68" s="2">
        <f t="shared" si="31"/>
        <v>0</v>
      </c>
      <c r="L68" s="2"/>
      <c r="M68" s="11"/>
      <c r="N68" s="11"/>
      <c r="O68" s="5"/>
      <c r="P68" s="2">
        <f t="shared" si="32"/>
        <v>0</v>
      </c>
      <c r="Q68" s="5"/>
      <c r="R68" s="5"/>
      <c r="S68" s="2"/>
      <c r="T68" s="5"/>
      <c r="U68" s="2">
        <f t="shared" si="33"/>
        <v>0</v>
      </c>
      <c r="V68" s="5"/>
      <c r="W68" s="2"/>
      <c r="X68" s="2"/>
      <c r="Y68" s="5"/>
      <c r="Z68" s="2">
        <f t="shared" si="34"/>
        <v>0</v>
      </c>
      <c r="AA68" s="5"/>
      <c r="AB68" s="5"/>
      <c r="AC68" s="2">
        <f t="shared" si="35"/>
        <v>0</v>
      </c>
      <c r="AD68" s="44"/>
      <c r="AE68" s="44"/>
      <c r="AF68" s="13"/>
      <c r="AG68" s="44"/>
      <c r="AH68" s="44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2"/>
      <c r="F69" s="2"/>
      <c r="G69" s="2"/>
      <c r="H69" s="2"/>
      <c r="I69" s="2"/>
      <c r="J69" s="2">
        <v>1</v>
      </c>
      <c r="K69" s="2">
        <f t="shared" si="31"/>
        <v>1</v>
      </c>
      <c r="L69" s="2"/>
      <c r="M69" s="11"/>
      <c r="N69" s="11"/>
      <c r="O69" s="5"/>
      <c r="P69" s="2">
        <f t="shared" si="32"/>
        <v>0</v>
      </c>
      <c r="Q69" s="5"/>
      <c r="R69" s="5"/>
      <c r="S69" s="2"/>
      <c r="T69" s="5"/>
      <c r="U69" s="2">
        <f t="shared" si="33"/>
        <v>0</v>
      </c>
      <c r="V69" s="5"/>
      <c r="W69" s="2"/>
      <c r="X69" s="2"/>
      <c r="Y69" s="5"/>
      <c r="Z69" s="2">
        <f t="shared" si="34"/>
        <v>0</v>
      </c>
      <c r="AA69" s="5"/>
      <c r="AB69" s="5"/>
      <c r="AC69" s="2">
        <f t="shared" si="35"/>
        <v>1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2"/>
      <c r="F70" s="2"/>
      <c r="G70" s="2"/>
      <c r="H70" s="2"/>
      <c r="I70" s="2"/>
      <c r="J70" s="2">
        <v>1</v>
      </c>
      <c r="K70" s="2">
        <f t="shared" si="31"/>
        <v>1</v>
      </c>
      <c r="L70" s="2"/>
      <c r="M70" s="11"/>
      <c r="N70" s="11"/>
      <c r="O70" s="5"/>
      <c r="P70" s="2">
        <f t="shared" si="32"/>
        <v>1</v>
      </c>
      <c r="Q70" s="5"/>
      <c r="R70" s="5"/>
      <c r="S70" s="2"/>
      <c r="T70" s="5"/>
      <c r="U70" s="2">
        <f t="shared" si="33"/>
        <v>1</v>
      </c>
      <c r="V70" s="5"/>
      <c r="W70" s="2">
        <v>1</v>
      </c>
      <c r="X70" s="2"/>
      <c r="Y70" s="5"/>
      <c r="Z70" s="2">
        <f t="shared" si="34"/>
        <v>1</v>
      </c>
      <c r="AA70" s="5"/>
      <c r="AB70" s="5"/>
      <c r="AC70" s="2">
        <f t="shared" si="35"/>
        <v>0</v>
      </c>
      <c r="AD70" s="44"/>
      <c r="AE70" s="44"/>
      <c r="AF70" s="13"/>
      <c r="AG70" s="44"/>
      <c r="AH70" s="44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2"/>
      <c r="F71" s="2"/>
      <c r="G71" s="2"/>
      <c r="H71" s="2"/>
      <c r="I71" s="2"/>
      <c r="J71" s="2"/>
      <c r="K71" s="2">
        <f t="shared" si="31"/>
        <v>0</v>
      </c>
      <c r="L71" s="2"/>
      <c r="M71" s="11"/>
      <c r="N71" s="11"/>
      <c r="O71" s="5"/>
      <c r="P71" s="2">
        <f t="shared" si="32"/>
        <v>0</v>
      </c>
      <c r="Q71" s="5"/>
      <c r="R71" s="5"/>
      <c r="S71" s="2"/>
      <c r="T71" s="5"/>
      <c r="U71" s="2">
        <f t="shared" si="33"/>
        <v>0</v>
      </c>
      <c r="V71" s="5"/>
      <c r="W71" s="2"/>
      <c r="X71" s="2"/>
      <c r="Y71" s="5"/>
      <c r="Z71" s="2">
        <f t="shared" si="34"/>
        <v>0</v>
      </c>
      <c r="AA71" s="5"/>
      <c r="AB71" s="5"/>
      <c r="AC71" s="2">
        <f t="shared" si="35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6</v>
      </c>
      <c r="F72" s="42">
        <f t="shared" ref="F72:AI72" si="36">SUM(F73:F79)</f>
        <v>0</v>
      </c>
      <c r="G72" s="42">
        <f t="shared" si="36"/>
        <v>6</v>
      </c>
      <c r="H72" s="42">
        <f t="shared" si="36"/>
        <v>0</v>
      </c>
      <c r="I72" s="42">
        <f t="shared" si="36"/>
        <v>0</v>
      </c>
      <c r="J72" s="42">
        <f t="shared" si="36"/>
        <v>25</v>
      </c>
      <c r="K72" s="42">
        <f t="shared" si="36"/>
        <v>17</v>
      </c>
      <c r="L72" s="42">
        <f t="shared" si="36"/>
        <v>3</v>
      </c>
      <c r="M72" s="42">
        <f t="shared" si="36"/>
        <v>5</v>
      </c>
      <c r="N72" s="42">
        <f t="shared" si="36"/>
        <v>0</v>
      </c>
      <c r="O72" s="42">
        <f t="shared" si="36"/>
        <v>1</v>
      </c>
      <c r="P72" s="42">
        <f t="shared" si="36"/>
        <v>7</v>
      </c>
      <c r="Q72" s="42">
        <f t="shared" si="36"/>
        <v>2</v>
      </c>
      <c r="R72" s="42">
        <f t="shared" si="36"/>
        <v>0</v>
      </c>
      <c r="S72" s="42">
        <f t="shared" si="36"/>
        <v>5</v>
      </c>
      <c r="T72" s="42">
        <f t="shared" si="36"/>
        <v>0</v>
      </c>
      <c r="U72" s="42">
        <f t="shared" si="36"/>
        <v>0</v>
      </c>
      <c r="V72" s="42">
        <f t="shared" si="36"/>
        <v>0</v>
      </c>
      <c r="W72" s="42">
        <f t="shared" si="36"/>
        <v>0</v>
      </c>
      <c r="X72" s="42">
        <f t="shared" si="36"/>
        <v>0</v>
      </c>
      <c r="Y72" s="42">
        <f t="shared" si="36"/>
        <v>1</v>
      </c>
      <c r="Z72" s="42">
        <f t="shared" si="36"/>
        <v>8</v>
      </c>
      <c r="AA72" s="42">
        <f t="shared" si="36"/>
        <v>0</v>
      </c>
      <c r="AB72" s="42">
        <f t="shared" si="36"/>
        <v>1</v>
      </c>
      <c r="AC72" s="42">
        <f t="shared" si="36"/>
        <v>14</v>
      </c>
      <c r="AD72" s="42">
        <f t="shared" si="36"/>
        <v>1</v>
      </c>
      <c r="AE72" s="42">
        <f t="shared" si="36"/>
        <v>4</v>
      </c>
      <c r="AF72" s="42">
        <f t="shared" si="36"/>
        <v>3</v>
      </c>
      <c r="AG72" s="42">
        <f t="shared" si="36"/>
        <v>7</v>
      </c>
      <c r="AH72" s="42">
        <f t="shared" si="36"/>
        <v>1</v>
      </c>
      <c r="AI72" s="42">
        <f t="shared" si="36"/>
        <v>6</v>
      </c>
      <c r="AJ72" s="42">
        <f t="shared" ref="AJ72:AP72" si="37">SUM(AJ73:AJ79)</f>
        <v>0</v>
      </c>
      <c r="AK72" s="42">
        <f t="shared" si="37"/>
        <v>5</v>
      </c>
      <c r="AL72" s="42">
        <f t="shared" si="37"/>
        <v>0</v>
      </c>
      <c r="AM72" s="42">
        <f t="shared" si="37"/>
        <v>1</v>
      </c>
      <c r="AN72" s="42">
        <f t="shared" si="37"/>
        <v>1</v>
      </c>
      <c r="AO72" s="42">
        <f t="shared" si="37"/>
        <v>0</v>
      </c>
      <c r="AP72" s="42">
        <f t="shared" si="37"/>
        <v>1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/>
      <c r="K73" s="2">
        <f t="shared" ref="K73:K79" si="38">J73-L73-M73</f>
        <v>0</v>
      </c>
      <c r="L73" s="2"/>
      <c r="M73" s="11"/>
      <c r="N73" s="11"/>
      <c r="O73" s="5"/>
      <c r="P73" s="2">
        <f t="shared" ref="P73:P79" si="39">Q73+R73+S73+T73+U73</f>
        <v>0</v>
      </c>
      <c r="Q73" s="5"/>
      <c r="R73" s="5"/>
      <c r="S73" s="2"/>
      <c r="T73" s="5"/>
      <c r="U73" s="2">
        <f t="shared" ref="U73:U79" si="40">V73+W73+X73</f>
        <v>0</v>
      </c>
      <c r="V73" s="5"/>
      <c r="W73" s="2"/>
      <c r="X73" s="2"/>
      <c r="Y73" s="5"/>
      <c r="Z73" s="2">
        <f t="shared" ref="Z73:Z79" si="41">P73+Y73</f>
        <v>0</v>
      </c>
      <c r="AA73" s="5"/>
      <c r="AB73" s="5"/>
      <c r="AC73" s="2">
        <f t="shared" ref="AC73:AC79" si="42">F73+G73+K73-Z73-AA73-O73-N73</f>
        <v>0</v>
      </c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>
        <v>1</v>
      </c>
      <c r="F74" s="44"/>
      <c r="G74" s="2">
        <v>1</v>
      </c>
      <c r="H74" s="2"/>
      <c r="I74" s="2"/>
      <c r="J74" s="2">
        <v>2</v>
      </c>
      <c r="K74" s="2">
        <f t="shared" si="38"/>
        <v>2</v>
      </c>
      <c r="L74" s="2"/>
      <c r="M74" s="11"/>
      <c r="N74" s="11"/>
      <c r="O74" s="5"/>
      <c r="P74" s="2">
        <f t="shared" si="39"/>
        <v>2</v>
      </c>
      <c r="Q74" s="5"/>
      <c r="R74" s="5"/>
      <c r="S74" s="2">
        <v>2</v>
      </c>
      <c r="T74" s="5"/>
      <c r="U74" s="2">
        <f t="shared" si="40"/>
        <v>0</v>
      </c>
      <c r="V74" s="5"/>
      <c r="W74" s="2"/>
      <c r="X74" s="2"/>
      <c r="Y74" s="5"/>
      <c r="Z74" s="2">
        <f t="shared" si="41"/>
        <v>2</v>
      </c>
      <c r="AA74" s="5"/>
      <c r="AB74" s="5">
        <v>1</v>
      </c>
      <c r="AC74" s="2">
        <f t="shared" si="42"/>
        <v>1</v>
      </c>
      <c r="AD74" s="44">
        <v>1</v>
      </c>
      <c r="AE74" s="44">
        <v>2</v>
      </c>
      <c r="AF74" s="13"/>
      <c r="AG74" s="44">
        <v>2</v>
      </c>
      <c r="AH74" s="44"/>
      <c r="AI74" s="13">
        <v>2</v>
      </c>
      <c r="AJ74" s="19"/>
      <c r="AK74" s="19">
        <v>2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38"/>
        <v>0</v>
      </c>
      <c r="L75" s="2"/>
      <c r="M75" s="11"/>
      <c r="N75" s="11"/>
      <c r="O75" s="5"/>
      <c r="P75" s="2">
        <f t="shared" si="39"/>
        <v>0</v>
      </c>
      <c r="Q75" s="5"/>
      <c r="R75" s="5"/>
      <c r="S75" s="2"/>
      <c r="T75" s="5"/>
      <c r="U75" s="2">
        <f t="shared" si="40"/>
        <v>0</v>
      </c>
      <c r="V75" s="5"/>
      <c r="W75" s="2"/>
      <c r="X75" s="2"/>
      <c r="Y75" s="5"/>
      <c r="Z75" s="2">
        <f t="shared" si="41"/>
        <v>0</v>
      </c>
      <c r="AA75" s="5"/>
      <c r="AB75" s="5"/>
      <c r="AC75" s="2">
        <f t="shared" si="42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2"/>
      <c r="H76" s="2"/>
      <c r="I76" s="2"/>
      <c r="J76" s="2">
        <v>1</v>
      </c>
      <c r="K76" s="2">
        <f t="shared" si="38"/>
        <v>1</v>
      </c>
      <c r="L76" s="2"/>
      <c r="M76" s="11"/>
      <c r="N76" s="11"/>
      <c r="O76" s="5"/>
      <c r="P76" s="2">
        <f t="shared" si="39"/>
        <v>0</v>
      </c>
      <c r="Q76" s="5"/>
      <c r="R76" s="5"/>
      <c r="S76" s="2"/>
      <c r="T76" s="5"/>
      <c r="U76" s="2">
        <f t="shared" si="40"/>
        <v>0</v>
      </c>
      <c r="V76" s="5"/>
      <c r="W76" s="2"/>
      <c r="X76" s="2"/>
      <c r="Y76" s="5"/>
      <c r="Z76" s="2">
        <f t="shared" si="41"/>
        <v>0</v>
      </c>
      <c r="AA76" s="5"/>
      <c r="AB76" s="5"/>
      <c r="AC76" s="2">
        <f t="shared" si="42"/>
        <v>1</v>
      </c>
      <c r="AD76" s="44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2">
        <v>1</v>
      </c>
      <c r="F77" s="44"/>
      <c r="G77" s="2">
        <v>1</v>
      </c>
      <c r="H77" s="2"/>
      <c r="I77" s="2"/>
      <c r="J77" s="2">
        <v>6</v>
      </c>
      <c r="K77" s="2">
        <f t="shared" si="38"/>
        <v>4</v>
      </c>
      <c r="L77" s="2">
        <v>1</v>
      </c>
      <c r="M77" s="11">
        <v>1</v>
      </c>
      <c r="N77" s="11"/>
      <c r="O77" s="5"/>
      <c r="P77" s="2">
        <f t="shared" si="39"/>
        <v>2</v>
      </c>
      <c r="Q77" s="5">
        <v>2</v>
      </c>
      <c r="R77" s="5"/>
      <c r="S77" s="2"/>
      <c r="T77" s="5"/>
      <c r="U77" s="2">
        <f t="shared" si="40"/>
        <v>0</v>
      </c>
      <c r="V77" s="5"/>
      <c r="W77" s="2"/>
      <c r="X77" s="2"/>
      <c r="Y77" s="5"/>
      <c r="Z77" s="2">
        <f t="shared" si="41"/>
        <v>2</v>
      </c>
      <c r="AA77" s="5"/>
      <c r="AB77" s="5"/>
      <c r="AC77" s="2">
        <f t="shared" si="42"/>
        <v>3</v>
      </c>
      <c r="AD77" s="44"/>
      <c r="AE77" s="44"/>
      <c r="AF77" s="13"/>
      <c r="AG77" s="44"/>
      <c r="AH77" s="44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2">
        <v>4</v>
      </c>
      <c r="F78" s="44"/>
      <c r="G78" s="2">
        <v>4</v>
      </c>
      <c r="H78" s="2"/>
      <c r="I78" s="2"/>
      <c r="J78" s="2">
        <v>16</v>
      </c>
      <c r="K78" s="2">
        <f t="shared" si="38"/>
        <v>10</v>
      </c>
      <c r="L78" s="2">
        <v>2</v>
      </c>
      <c r="M78" s="11">
        <v>4</v>
      </c>
      <c r="N78" s="11"/>
      <c r="O78" s="5">
        <v>1</v>
      </c>
      <c r="P78" s="2">
        <f t="shared" si="39"/>
        <v>3</v>
      </c>
      <c r="Q78" s="5"/>
      <c r="R78" s="5"/>
      <c r="S78" s="2">
        <v>3</v>
      </c>
      <c r="T78" s="5"/>
      <c r="U78" s="2">
        <f t="shared" si="40"/>
        <v>0</v>
      </c>
      <c r="V78" s="5"/>
      <c r="W78" s="2"/>
      <c r="X78" s="2"/>
      <c r="Y78" s="5">
        <v>1</v>
      </c>
      <c r="Z78" s="2">
        <f t="shared" si="41"/>
        <v>4</v>
      </c>
      <c r="AA78" s="5"/>
      <c r="AB78" s="5"/>
      <c r="AC78" s="2">
        <f t="shared" si="42"/>
        <v>9</v>
      </c>
      <c r="AD78" s="44"/>
      <c r="AE78" s="44">
        <v>2</v>
      </c>
      <c r="AF78" s="13">
        <v>3</v>
      </c>
      <c r="AG78" s="44">
        <v>5</v>
      </c>
      <c r="AH78" s="44">
        <v>1</v>
      </c>
      <c r="AI78" s="13">
        <v>4</v>
      </c>
      <c r="AJ78" s="19"/>
      <c r="AK78" s="19">
        <v>3</v>
      </c>
      <c r="AL78" s="19"/>
      <c r="AM78" s="19">
        <v>1</v>
      </c>
      <c r="AN78" s="19">
        <v>1</v>
      </c>
      <c r="AO78" s="19"/>
      <c r="AP78" s="19">
        <v>1</v>
      </c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/>
      <c r="K79" s="2">
        <f t="shared" si="38"/>
        <v>0</v>
      </c>
      <c r="L79" s="2"/>
      <c r="M79" s="11"/>
      <c r="N79" s="11"/>
      <c r="O79" s="5"/>
      <c r="P79" s="2">
        <f t="shared" si="39"/>
        <v>0</v>
      </c>
      <c r="Q79" s="5"/>
      <c r="R79" s="5"/>
      <c r="S79" s="2"/>
      <c r="T79" s="5"/>
      <c r="U79" s="2">
        <f t="shared" si="40"/>
        <v>0</v>
      </c>
      <c r="V79" s="5"/>
      <c r="W79" s="2"/>
      <c r="X79" s="2"/>
      <c r="Y79" s="5"/>
      <c r="Z79" s="2">
        <f t="shared" si="41"/>
        <v>0</v>
      </c>
      <c r="AA79" s="5"/>
      <c r="AB79" s="5"/>
      <c r="AC79" s="2">
        <f t="shared" si="42"/>
        <v>0</v>
      </c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I80" si="43">SUM(F81:F82)</f>
        <v>0</v>
      </c>
      <c r="G80" s="42">
        <f t="shared" si="43"/>
        <v>0</v>
      </c>
      <c r="H80" s="42">
        <f t="shared" si="43"/>
        <v>0</v>
      </c>
      <c r="I80" s="42">
        <f t="shared" si="43"/>
        <v>0</v>
      </c>
      <c r="J80" s="42">
        <f t="shared" si="43"/>
        <v>2</v>
      </c>
      <c r="K80" s="42">
        <f t="shared" si="43"/>
        <v>1</v>
      </c>
      <c r="L80" s="42">
        <f t="shared" si="43"/>
        <v>1</v>
      </c>
      <c r="M80" s="42">
        <f t="shared" si="43"/>
        <v>0</v>
      </c>
      <c r="N80" s="42">
        <f t="shared" si="43"/>
        <v>0</v>
      </c>
      <c r="O80" s="42">
        <f t="shared" si="43"/>
        <v>0</v>
      </c>
      <c r="P80" s="42">
        <f t="shared" si="43"/>
        <v>0</v>
      </c>
      <c r="Q80" s="42">
        <f t="shared" si="43"/>
        <v>0</v>
      </c>
      <c r="R80" s="42">
        <f t="shared" si="43"/>
        <v>0</v>
      </c>
      <c r="S80" s="42">
        <f t="shared" si="43"/>
        <v>0</v>
      </c>
      <c r="T80" s="42">
        <f t="shared" si="43"/>
        <v>0</v>
      </c>
      <c r="U80" s="42">
        <f t="shared" si="43"/>
        <v>0</v>
      </c>
      <c r="V80" s="42">
        <f t="shared" si="43"/>
        <v>0</v>
      </c>
      <c r="W80" s="42">
        <f t="shared" si="43"/>
        <v>0</v>
      </c>
      <c r="X80" s="42">
        <f t="shared" si="43"/>
        <v>0</v>
      </c>
      <c r="Y80" s="42">
        <f t="shared" si="43"/>
        <v>0</v>
      </c>
      <c r="Z80" s="42">
        <f t="shared" si="43"/>
        <v>0</v>
      </c>
      <c r="AA80" s="42">
        <f t="shared" si="43"/>
        <v>0</v>
      </c>
      <c r="AB80" s="42">
        <f t="shared" si="43"/>
        <v>0</v>
      </c>
      <c r="AC80" s="42">
        <f t="shared" si="43"/>
        <v>1</v>
      </c>
      <c r="AD80" s="42">
        <f t="shared" si="43"/>
        <v>0</v>
      </c>
      <c r="AE80" s="42">
        <f t="shared" si="43"/>
        <v>0</v>
      </c>
      <c r="AF80" s="42">
        <f t="shared" si="43"/>
        <v>0</v>
      </c>
      <c r="AG80" s="42">
        <f t="shared" si="43"/>
        <v>0</v>
      </c>
      <c r="AH80" s="42">
        <f t="shared" si="43"/>
        <v>0</v>
      </c>
      <c r="AI80" s="42">
        <f t="shared" si="43"/>
        <v>0</v>
      </c>
      <c r="AJ80" s="42">
        <f t="shared" ref="AJ80:AP80" si="44">SUM(AJ81:AJ82)</f>
        <v>0</v>
      </c>
      <c r="AK80" s="42">
        <f t="shared" si="44"/>
        <v>0</v>
      </c>
      <c r="AL80" s="42">
        <f t="shared" si="44"/>
        <v>0</v>
      </c>
      <c r="AM80" s="42">
        <f t="shared" si="44"/>
        <v>0</v>
      </c>
      <c r="AN80" s="42">
        <f t="shared" si="44"/>
        <v>0</v>
      </c>
      <c r="AO80" s="42">
        <f t="shared" si="44"/>
        <v>0</v>
      </c>
      <c r="AP80" s="42">
        <f t="shared" si="44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>
        <v>2</v>
      </c>
      <c r="K82" s="2">
        <f>J82-L82-M82</f>
        <v>1</v>
      </c>
      <c r="L82" s="2">
        <v>1</v>
      </c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1</v>
      </c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4</v>
      </c>
      <c r="F83" s="42">
        <f t="shared" ref="F83:AI83" si="45">SUM(F84:F104)</f>
        <v>0</v>
      </c>
      <c r="G83" s="42">
        <f t="shared" si="45"/>
        <v>4</v>
      </c>
      <c r="H83" s="42">
        <f t="shared" si="45"/>
        <v>0</v>
      </c>
      <c r="I83" s="42">
        <f t="shared" si="45"/>
        <v>0</v>
      </c>
      <c r="J83" s="42">
        <f t="shared" si="45"/>
        <v>33</v>
      </c>
      <c r="K83" s="42">
        <f t="shared" si="45"/>
        <v>23</v>
      </c>
      <c r="L83" s="42">
        <f t="shared" si="45"/>
        <v>9</v>
      </c>
      <c r="M83" s="42">
        <f t="shared" si="45"/>
        <v>1</v>
      </c>
      <c r="N83" s="42">
        <f t="shared" si="45"/>
        <v>0</v>
      </c>
      <c r="O83" s="42">
        <f t="shared" si="45"/>
        <v>0</v>
      </c>
      <c r="P83" s="42">
        <f t="shared" si="45"/>
        <v>13</v>
      </c>
      <c r="Q83" s="42">
        <f t="shared" si="45"/>
        <v>11</v>
      </c>
      <c r="R83" s="42">
        <f t="shared" si="45"/>
        <v>1</v>
      </c>
      <c r="S83" s="42">
        <f t="shared" si="45"/>
        <v>0</v>
      </c>
      <c r="T83" s="42">
        <f t="shared" si="45"/>
        <v>0</v>
      </c>
      <c r="U83" s="42">
        <f t="shared" si="45"/>
        <v>1</v>
      </c>
      <c r="V83" s="42">
        <f t="shared" si="45"/>
        <v>0</v>
      </c>
      <c r="W83" s="42">
        <f t="shared" si="45"/>
        <v>0</v>
      </c>
      <c r="X83" s="42">
        <f t="shared" si="45"/>
        <v>1</v>
      </c>
      <c r="Y83" s="42">
        <f t="shared" si="45"/>
        <v>0</v>
      </c>
      <c r="Z83" s="42">
        <f t="shared" si="45"/>
        <v>13</v>
      </c>
      <c r="AA83" s="42">
        <f t="shared" si="45"/>
        <v>0</v>
      </c>
      <c r="AB83" s="42">
        <f t="shared" si="45"/>
        <v>3</v>
      </c>
      <c r="AC83" s="42">
        <f t="shared" si="45"/>
        <v>14</v>
      </c>
      <c r="AD83" s="42">
        <f t="shared" si="45"/>
        <v>3</v>
      </c>
      <c r="AE83" s="42">
        <f t="shared" si="45"/>
        <v>0</v>
      </c>
      <c r="AF83" s="42">
        <f t="shared" si="45"/>
        <v>1</v>
      </c>
      <c r="AG83" s="42">
        <f t="shared" si="45"/>
        <v>1</v>
      </c>
      <c r="AH83" s="42">
        <f t="shared" si="45"/>
        <v>0</v>
      </c>
      <c r="AI83" s="42">
        <f t="shared" si="45"/>
        <v>1</v>
      </c>
      <c r="AJ83" s="42">
        <f t="shared" ref="AJ83:AP83" si="46">SUM(AJ84:AJ104)</f>
        <v>0</v>
      </c>
      <c r="AK83" s="42">
        <f t="shared" si="46"/>
        <v>0</v>
      </c>
      <c r="AL83" s="42">
        <f t="shared" si="46"/>
        <v>0</v>
      </c>
      <c r="AM83" s="42">
        <f t="shared" si="46"/>
        <v>1</v>
      </c>
      <c r="AN83" s="42">
        <f t="shared" si="46"/>
        <v>1</v>
      </c>
      <c r="AO83" s="42">
        <f t="shared" si="46"/>
        <v>0</v>
      </c>
      <c r="AP83" s="42">
        <f t="shared" si="46"/>
        <v>1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 t="shared" ref="K84:K95" si="47">J84-L84-M84</f>
        <v>0</v>
      </c>
      <c r="L84" s="2"/>
      <c r="M84" s="11"/>
      <c r="N84" s="11"/>
      <c r="O84" s="5"/>
      <c r="P84" s="2">
        <f t="shared" ref="P84:P95" si="48">Q84+R84+S84+T84+U84</f>
        <v>0</v>
      </c>
      <c r="Q84" s="5"/>
      <c r="R84" s="5"/>
      <c r="S84" s="2"/>
      <c r="T84" s="5"/>
      <c r="U84" s="2">
        <f t="shared" ref="U84:U95" si="49">V84+W84+X84</f>
        <v>0</v>
      </c>
      <c r="V84" s="5"/>
      <c r="W84" s="2"/>
      <c r="X84" s="2"/>
      <c r="Y84" s="5"/>
      <c r="Z84" s="2">
        <f t="shared" ref="Z84:Z95" si="50">P84+Y84</f>
        <v>0</v>
      </c>
      <c r="AA84" s="5"/>
      <c r="AB84" s="5"/>
      <c r="AC84" s="2">
        <f t="shared" ref="AC84:AC95" si="51">F84+G84+K84-Z84-AA84-O84-N84</f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1</v>
      </c>
      <c r="F85" s="44"/>
      <c r="G85" s="5">
        <v>1</v>
      </c>
      <c r="H85" s="2"/>
      <c r="I85" s="2"/>
      <c r="J85" s="2">
        <v>4</v>
      </c>
      <c r="K85" s="2">
        <f t="shared" si="47"/>
        <v>4</v>
      </c>
      <c r="L85" s="2"/>
      <c r="M85" s="11"/>
      <c r="N85" s="11"/>
      <c r="O85" s="5"/>
      <c r="P85" s="2">
        <f t="shared" si="48"/>
        <v>2</v>
      </c>
      <c r="Q85" s="5"/>
      <c r="R85" s="5">
        <v>1</v>
      </c>
      <c r="S85" s="2"/>
      <c r="T85" s="5"/>
      <c r="U85" s="2">
        <f t="shared" si="49"/>
        <v>1</v>
      </c>
      <c r="V85" s="5"/>
      <c r="W85" s="2"/>
      <c r="X85" s="2">
        <v>1</v>
      </c>
      <c r="Y85" s="5"/>
      <c r="Z85" s="2">
        <f t="shared" si="50"/>
        <v>2</v>
      </c>
      <c r="AA85" s="5"/>
      <c r="AB85" s="5">
        <v>3</v>
      </c>
      <c r="AC85" s="2">
        <f t="shared" si="51"/>
        <v>3</v>
      </c>
      <c r="AD85" s="44">
        <v>3</v>
      </c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5"/>
      <c r="H86" s="2"/>
      <c r="I86" s="2"/>
      <c r="J86" s="2">
        <v>3</v>
      </c>
      <c r="K86" s="2">
        <f t="shared" si="47"/>
        <v>0</v>
      </c>
      <c r="L86" s="2">
        <v>3</v>
      </c>
      <c r="M86" s="11"/>
      <c r="N86" s="11"/>
      <c r="O86" s="5"/>
      <c r="P86" s="2">
        <f t="shared" si="48"/>
        <v>0</v>
      </c>
      <c r="Q86" s="5"/>
      <c r="R86" s="5"/>
      <c r="S86" s="2"/>
      <c r="T86" s="5"/>
      <c r="U86" s="2">
        <f t="shared" si="49"/>
        <v>0</v>
      </c>
      <c r="V86" s="5"/>
      <c r="W86" s="2"/>
      <c r="X86" s="2"/>
      <c r="Y86" s="5"/>
      <c r="Z86" s="2">
        <f t="shared" si="50"/>
        <v>0</v>
      </c>
      <c r="AA86" s="5"/>
      <c r="AB86" s="5"/>
      <c r="AC86" s="2">
        <f t="shared" si="51"/>
        <v>0</v>
      </c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>
        <v>1</v>
      </c>
      <c r="F87" s="44"/>
      <c r="G87" s="5">
        <v>1</v>
      </c>
      <c r="H87" s="2"/>
      <c r="I87" s="2"/>
      <c r="J87" s="2">
        <v>2</v>
      </c>
      <c r="K87" s="2">
        <f t="shared" si="47"/>
        <v>1</v>
      </c>
      <c r="L87" s="2">
        <v>1</v>
      </c>
      <c r="M87" s="11"/>
      <c r="N87" s="11"/>
      <c r="O87" s="5"/>
      <c r="P87" s="2">
        <f t="shared" si="48"/>
        <v>1</v>
      </c>
      <c r="Q87" s="5">
        <v>1</v>
      </c>
      <c r="R87" s="5"/>
      <c r="S87" s="2"/>
      <c r="T87" s="5"/>
      <c r="U87" s="2">
        <f t="shared" si="49"/>
        <v>0</v>
      </c>
      <c r="V87" s="5"/>
      <c r="W87" s="2"/>
      <c r="X87" s="2"/>
      <c r="Y87" s="5"/>
      <c r="Z87" s="2">
        <f t="shared" si="50"/>
        <v>1</v>
      </c>
      <c r="AA87" s="5"/>
      <c r="AB87" s="5"/>
      <c r="AC87" s="2">
        <f t="shared" si="51"/>
        <v>1</v>
      </c>
      <c r="AD87" s="44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>
        <v>1</v>
      </c>
      <c r="F88" s="44"/>
      <c r="G88" s="5">
        <v>1</v>
      </c>
      <c r="H88" s="2"/>
      <c r="I88" s="2"/>
      <c r="J88" s="2">
        <v>3</v>
      </c>
      <c r="K88" s="2">
        <f t="shared" si="47"/>
        <v>2</v>
      </c>
      <c r="L88" s="2">
        <v>1</v>
      </c>
      <c r="M88" s="11"/>
      <c r="N88" s="11"/>
      <c r="O88" s="5"/>
      <c r="P88" s="2">
        <f t="shared" si="48"/>
        <v>1</v>
      </c>
      <c r="Q88" s="5">
        <v>1</v>
      </c>
      <c r="R88" s="5"/>
      <c r="S88" s="2"/>
      <c r="T88" s="5"/>
      <c r="U88" s="2">
        <f t="shared" si="49"/>
        <v>0</v>
      </c>
      <c r="V88" s="5"/>
      <c r="W88" s="2"/>
      <c r="X88" s="2"/>
      <c r="Y88" s="5"/>
      <c r="Z88" s="2">
        <f t="shared" si="50"/>
        <v>1</v>
      </c>
      <c r="AA88" s="5"/>
      <c r="AB88" s="5"/>
      <c r="AC88" s="2">
        <f t="shared" si="51"/>
        <v>2</v>
      </c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/>
      <c r="F89" s="44"/>
      <c r="G89" s="2"/>
      <c r="H89" s="2"/>
      <c r="I89" s="2"/>
      <c r="J89" s="2">
        <v>6</v>
      </c>
      <c r="K89" s="2">
        <f t="shared" si="47"/>
        <v>5</v>
      </c>
      <c r="L89" s="2">
        <v>1</v>
      </c>
      <c r="M89" s="11"/>
      <c r="N89" s="11"/>
      <c r="O89" s="5"/>
      <c r="P89" s="2">
        <f t="shared" si="48"/>
        <v>1</v>
      </c>
      <c r="Q89" s="5">
        <v>1</v>
      </c>
      <c r="R89" s="5"/>
      <c r="S89" s="2"/>
      <c r="T89" s="5"/>
      <c r="U89" s="2">
        <f t="shared" si="49"/>
        <v>0</v>
      </c>
      <c r="V89" s="5"/>
      <c r="W89" s="2"/>
      <c r="X89" s="2"/>
      <c r="Y89" s="5"/>
      <c r="Z89" s="2">
        <f t="shared" si="50"/>
        <v>1</v>
      </c>
      <c r="AA89" s="5"/>
      <c r="AB89" s="5"/>
      <c r="AC89" s="2">
        <f t="shared" si="51"/>
        <v>4</v>
      </c>
      <c r="AD89" s="44"/>
      <c r="AE89" s="44"/>
      <c r="AF89" s="13">
        <v>1</v>
      </c>
      <c r="AG89" s="44">
        <v>1</v>
      </c>
      <c r="AH89" s="44"/>
      <c r="AI89" s="13">
        <v>1</v>
      </c>
      <c r="AJ89" s="19"/>
      <c r="AK89" s="19"/>
      <c r="AL89" s="19"/>
      <c r="AM89" s="19">
        <v>1</v>
      </c>
      <c r="AN89" s="19">
        <v>1</v>
      </c>
      <c r="AO89" s="19"/>
      <c r="AP89" s="19">
        <v>1</v>
      </c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2"/>
      <c r="H90" s="2"/>
      <c r="I90" s="2"/>
      <c r="J90" s="2">
        <v>2</v>
      </c>
      <c r="K90" s="2">
        <f t="shared" si="47"/>
        <v>1</v>
      </c>
      <c r="L90" s="2">
        <v>1</v>
      </c>
      <c r="M90" s="11"/>
      <c r="N90" s="11"/>
      <c r="O90" s="5"/>
      <c r="P90" s="2">
        <f t="shared" si="48"/>
        <v>0</v>
      </c>
      <c r="Q90" s="5"/>
      <c r="R90" s="5"/>
      <c r="S90" s="2"/>
      <c r="T90" s="5"/>
      <c r="U90" s="2">
        <f t="shared" si="49"/>
        <v>0</v>
      </c>
      <c r="V90" s="5"/>
      <c r="W90" s="2"/>
      <c r="X90" s="2"/>
      <c r="Y90" s="5"/>
      <c r="Z90" s="2">
        <f t="shared" si="50"/>
        <v>0</v>
      </c>
      <c r="AA90" s="5"/>
      <c r="AB90" s="5"/>
      <c r="AC90" s="2">
        <f t="shared" si="51"/>
        <v>1</v>
      </c>
      <c r="AD90" s="44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2"/>
      <c r="H91" s="2"/>
      <c r="I91" s="2"/>
      <c r="J91" s="2"/>
      <c r="K91" s="2">
        <f t="shared" si="47"/>
        <v>0</v>
      </c>
      <c r="L91" s="2"/>
      <c r="M91" s="11"/>
      <c r="N91" s="11"/>
      <c r="O91" s="5"/>
      <c r="P91" s="2">
        <f t="shared" si="48"/>
        <v>0</v>
      </c>
      <c r="Q91" s="5"/>
      <c r="R91" s="5"/>
      <c r="S91" s="2"/>
      <c r="T91" s="5"/>
      <c r="U91" s="2">
        <f t="shared" si="49"/>
        <v>0</v>
      </c>
      <c r="V91" s="5"/>
      <c r="W91" s="2"/>
      <c r="X91" s="2"/>
      <c r="Y91" s="5"/>
      <c r="Z91" s="2">
        <f t="shared" si="50"/>
        <v>0</v>
      </c>
      <c r="AA91" s="5"/>
      <c r="AB91" s="5"/>
      <c r="AC91" s="2">
        <f t="shared" si="51"/>
        <v>0</v>
      </c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2"/>
      <c r="H92" s="2"/>
      <c r="I92" s="2"/>
      <c r="J92" s="2"/>
      <c r="K92" s="2">
        <f t="shared" si="47"/>
        <v>0</v>
      </c>
      <c r="L92" s="2"/>
      <c r="M92" s="11"/>
      <c r="N92" s="11"/>
      <c r="O92" s="5"/>
      <c r="P92" s="2">
        <f t="shared" si="48"/>
        <v>0</v>
      </c>
      <c r="Q92" s="5"/>
      <c r="R92" s="5"/>
      <c r="S92" s="2"/>
      <c r="T92" s="5"/>
      <c r="U92" s="2">
        <f t="shared" si="49"/>
        <v>0</v>
      </c>
      <c r="V92" s="5"/>
      <c r="W92" s="2"/>
      <c r="X92" s="2"/>
      <c r="Y92" s="5"/>
      <c r="Z92" s="2">
        <f t="shared" si="50"/>
        <v>0</v>
      </c>
      <c r="AA92" s="5"/>
      <c r="AB92" s="5"/>
      <c r="AC92" s="2">
        <f t="shared" si="51"/>
        <v>0</v>
      </c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>
        <v>1</v>
      </c>
      <c r="K93" s="2">
        <f t="shared" si="47"/>
        <v>1</v>
      </c>
      <c r="L93" s="2"/>
      <c r="M93" s="11"/>
      <c r="N93" s="11"/>
      <c r="O93" s="5"/>
      <c r="P93" s="2">
        <f t="shared" si="48"/>
        <v>1</v>
      </c>
      <c r="Q93" s="5">
        <v>1</v>
      </c>
      <c r="R93" s="5"/>
      <c r="S93" s="2"/>
      <c r="T93" s="5"/>
      <c r="U93" s="2">
        <f t="shared" si="49"/>
        <v>0</v>
      </c>
      <c r="V93" s="5"/>
      <c r="W93" s="2"/>
      <c r="X93" s="2"/>
      <c r="Y93" s="5"/>
      <c r="Z93" s="2">
        <f t="shared" si="50"/>
        <v>1</v>
      </c>
      <c r="AA93" s="5"/>
      <c r="AB93" s="5"/>
      <c r="AC93" s="2">
        <f t="shared" si="51"/>
        <v>0</v>
      </c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>
        <v>1</v>
      </c>
      <c r="F94" s="44"/>
      <c r="G94" s="2">
        <v>1</v>
      </c>
      <c r="H94" s="2"/>
      <c r="I94" s="2"/>
      <c r="J94" s="2"/>
      <c r="K94" s="2">
        <f t="shared" si="47"/>
        <v>0</v>
      </c>
      <c r="L94" s="2"/>
      <c r="M94" s="11"/>
      <c r="N94" s="11"/>
      <c r="O94" s="5"/>
      <c r="P94" s="2">
        <f t="shared" si="48"/>
        <v>0</v>
      </c>
      <c r="Q94" s="5"/>
      <c r="R94" s="5"/>
      <c r="S94" s="2"/>
      <c r="T94" s="5"/>
      <c r="U94" s="2">
        <f t="shared" si="49"/>
        <v>0</v>
      </c>
      <c r="V94" s="5"/>
      <c r="W94" s="2"/>
      <c r="X94" s="2"/>
      <c r="Y94" s="5"/>
      <c r="Z94" s="2">
        <f t="shared" si="50"/>
        <v>0</v>
      </c>
      <c r="AA94" s="5"/>
      <c r="AB94" s="5"/>
      <c r="AC94" s="2">
        <f t="shared" si="51"/>
        <v>1</v>
      </c>
      <c r="AD94" s="44"/>
      <c r="AE94" s="44"/>
      <c r="AF94" s="13"/>
      <c r="AG94" s="44"/>
      <c r="AH94" s="44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47"/>
        <v>0</v>
      </c>
      <c r="L95" s="2"/>
      <c r="M95" s="11"/>
      <c r="N95" s="11"/>
      <c r="O95" s="5"/>
      <c r="P95" s="2">
        <f t="shared" si="48"/>
        <v>0</v>
      </c>
      <c r="Q95" s="5"/>
      <c r="R95" s="5"/>
      <c r="S95" s="2"/>
      <c r="T95" s="5"/>
      <c r="U95" s="2">
        <f t="shared" si="49"/>
        <v>0</v>
      </c>
      <c r="V95" s="5"/>
      <c r="W95" s="2"/>
      <c r="X95" s="2"/>
      <c r="Y95" s="5"/>
      <c r="Z95" s="2">
        <f t="shared" si="50"/>
        <v>0</v>
      </c>
      <c r="AA95" s="5"/>
      <c r="AB95" s="5"/>
      <c r="AC95" s="2">
        <f t="shared" si="51"/>
        <v>0</v>
      </c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2"/>
      <c r="H96" s="2"/>
      <c r="I96" s="2"/>
      <c r="J96" s="2">
        <v>2</v>
      </c>
      <c r="K96" s="2">
        <f t="shared" ref="K96:K104" si="52">J96-L96-M96</f>
        <v>1</v>
      </c>
      <c r="L96" s="2">
        <v>1</v>
      </c>
      <c r="M96" s="11"/>
      <c r="N96" s="11"/>
      <c r="O96" s="5"/>
      <c r="P96" s="2">
        <f t="shared" ref="P96:P104" si="53">Q96+R96+S96+T96+U96</f>
        <v>1</v>
      </c>
      <c r="Q96" s="5">
        <v>1</v>
      </c>
      <c r="R96" s="5"/>
      <c r="S96" s="2"/>
      <c r="T96" s="5"/>
      <c r="U96" s="2">
        <f t="shared" ref="U96:U104" si="54">V96+W96+X96</f>
        <v>0</v>
      </c>
      <c r="V96" s="5"/>
      <c r="W96" s="2"/>
      <c r="X96" s="2"/>
      <c r="Y96" s="5"/>
      <c r="Z96" s="2">
        <f t="shared" ref="Z96:Z104" si="55">P96+Y96</f>
        <v>1</v>
      </c>
      <c r="AA96" s="5"/>
      <c r="AB96" s="5"/>
      <c r="AC96" s="2">
        <f t="shared" ref="AC96:AC104" si="56">F96+G96+K96-Z96-AA96-O96-N96</f>
        <v>0</v>
      </c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2"/>
      <c r="H97" s="2"/>
      <c r="I97" s="2"/>
      <c r="J97" s="2">
        <v>1</v>
      </c>
      <c r="K97" s="2">
        <f t="shared" si="52"/>
        <v>1</v>
      </c>
      <c r="L97" s="2"/>
      <c r="M97" s="11"/>
      <c r="N97" s="11"/>
      <c r="O97" s="5"/>
      <c r="P97" s="2">
        <f t="shared" si="53"/>
        <v>0</v>
      </c>
      <c r="Q97" s="5"/>
      <c r="R97" s="5"/>
      <c r="S97" s="2"/>
      <c r="T97" s="5"/>
      <c r="U97" s="2">
        <f t="shared" si="54"/>
        <v>0</v>
      </c>
      <c r="V97" s="5"/>
      <c r="W97" s="2"/>
      <c r="X97" s="2"/>
      <c r="Y97" s="5"/>
      <c r="Z97" s="2">
        <f t="shared" si="55"/>
        <v>0</v>
      </c>
      <c r="AA97" s="5"/>
      <c r="AB97" s="5"/>
      <c r="AC97" s="2">
        <f t="shared" si="56"/>
        <v>1</v>
      </c>
      <c r="AD97" s="44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52"/>
        <v>0</v>
      </c>
      <c r="L98" s="2"/>
      <c r="M98" s="11"/>
      <c r="N98" s="11"/>
      <c r="O98" s="5"/>
      <c r="P98" s="2">
        <f t="shared" si="53"/>
        <v>0</v>
      </c>
      <c r="Q98" s="5"/>
      <c r="R98" s="5"/>
      <c r="S98" s="2"/>
      <c r="T98" s="5"/>
      <c r="U98" s="2">
        <f t="shared" si="54"/>
        <v>0</v>
      </c>
      <c r="V98" s="5"/>
      <c r="W98" s="2"/>
      <c r="X98" s="2"/>
      <c r="Y98" s="5"/>
      <c r="Z98" s="2">
        <f t="shared" si="55"/>
        <v>0</v>
      </c>
      <c r="AA98" s="5"/>
      <c r="AB98" s="5"/>
      <c r="AC98" s="2">
        <f t="shared" si="56"/>
        <v>0</v>
      </c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/>
      <c r="F99" s="44"/>
      <c r="G99" s="2"/>
      <c r="H99" s="2"/>
      <c r="I99" s="2"/>
      <c r="J99" s="2">
        <v>1</v>
      </c>
      <c r="K99" s="2">
        <f t="shared" si="52"/>
        <v>0</v>
      </c>
      <c r="L99" s="2">
        <v>1</v>
      </c>
      <c r="M99" s="11"/>
      <c r="N99" s="11"/>
      <c r="O99" s="5"/>
      <c r="P99" s="2">
        <f t="shared" si="53"/>
        <v>0</v>
      </c>
      <c r="Q99" s="5"/>
      <c r="R99" s="5"/>
      <c r="S99" s="2"/>
      <c r="T99" s="5"/>
      <c r="U99" s="2">
        <f t="shared" si="54"/>
        <v>0</v>
      </c>
      <c r="V99" s="5"/>
      <c r="W99" s="2"/>
      <c r="X99" s="2"/>
      <c r="Y99" s="5"/>
      <c r="Z99" s="2">
        <f t="shared" si="55"/>
        <v>0</v>
      </c>
      <c r="AA99" s="5"/>
      <c r="AB99" s="5"/>
      <c r="AC99" s="2">
        <f t="shared" si="56"/>
        <v>0</v>
      </c>
      <c r="AD99" s="44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52"/>
        <v>0</v>
      </c>
      <c r="L100" s="2"/>
      <c r="M100" s="11"/>
      <c r="N100" s="11"/>
      <c r="O100" s="5"/>
      <c r="P100" s="2">
        <f t="shared" si="53"/>
        <v>0</v>
      </c>
      <c r="Q100" s="5"/>
      <c r="R100" s="5"/>
      <c r="S100" s="2"/>
      <c r="T100" s="5"/>
      <c r="U100" s="2">
        <f t="shared" si="54"/>
        <v>0</v>
      </c>
      <c r="V100" s="5"/>
      <c r="W100" s="2"/>
      <c r="X100" s="2"/>
      <c r="Y100" s="5"/>
      <c r="Z100" s="2">
        <f t="shared" si="55"/>
        <v>0</v>
      </c>
      <c r="AA100" s="5"/>
      <c r="AB100" s="5"/>
      <c r="AC100" s="2">
        <f t="shared" si="56"/>
        <v>0</v>
      </c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/>
      <c r="F101" s="44"/>
      <c r="G101" s="2"/>
      <c r="H101" s="2"/>
      <c r="I101" s="2"/>
      <c r="J101" s="2">
        <v>6</v>
      </c>
      <c r="K101" s="2">
        <f t="shared" si="52"/>
        <v>5</v>
      </c>
      <c r="L101" s="2"/>
      <c r="M101" s="11">
        <v>1</v>
      </c>
      <c r="N101" s="11"/>
      <c r="O101" s="5"/>
      <c r="P101" s="2">
        <f t="shared" si="53"/>
        <v>5</v>
      </c>
      <c r="Q101" s="5">
        <v>5</v>
      </c>
      <c r="R101" s="5"/>
      <c r="S101" s="2"/>
      <c r="T101" s="5"/>
      <c r="U101" s="2">
        <f t="shared" si="54"/>
        <v>0</v>
      </c>
      <c r="V101" s="5"/>
      <c r="W101" s="2"/>
      <c r="X101" s="2"/>
      <c r="Y101" s="5"/>
      <c r="Z101" s="2">
        <f t="shared" si="55"/>
        <v>5</v>
      </c>
      <c r="AA101" s="5"/>
      <c r="AB101" s="5"/>
      <c r="AC101" s="2">
        <f t="shared" si="56"/>
        <v>0</v>
      </c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>
        <v>2</v>
      </c>
      <c r="K102" s="2">
        <f t="shared" si="52"/>
        <v>2</v>
      </c>
      <c r="L102" s="2"/>
      <c r="M102" s="11"/>
      <c r="N102" s="11"/>
      <c r="O102" s="5"/>
      <c r="P102" s="2">
        <f t="shared" si="53"/>
        <v>1</v>
      </c>
      <c r="Q102" s="5">
        <v>1</v>
      </c>
      <c r="R102" s="5"/>
      <c r="S102" s="2"/>
      <c r="T102" s="5"/>
      <c r="U102" s="2">
        <f t="shared" si="54"/>
        <v>0</v>
      </c>
      <c r="V102" s="5"/>
      <c r="W102" s="2"/>
      <c r="X102" s="2"/>
      <c r="Y102" s="5"/>
      <c r="Z102" s="2">
        <f t="shared" si="55"/>
        <v>1</v>
      </c>
      <c r="AA102" s="5"/>
      <c r="AB102" s="5"/>
      <c r="AC102" s="2">
        <f t="shared" si="56"/>
        <v>1</v>
      </c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/>
      <c r="K103" s="2">
        <f t="shared" si="52"/>
        <v>0</v>
      </c>
      <c r="L103" s="2"/>
      <c r="M103" s="11"/>
      <c r="N103" s="11"/>
      <c r="O103" s="5"/>
      <c r="P103" s="2">
        <f t="shared" si="53"/>
        <v>0</v>
      </c>
      <c r="Q103" s="5"/>
      <c r="R103" s="5"/>
      <c r="S103" s="2"/>
      <c r="T103" s="5"/>
      <c r="U103" s="2">
        <f t="shared" si="54"/>
        <v>0</v>
      </c>
      <c r="V103" s="5"/>
      <c r="W103" s="2"/>
      <c r="X103" s="2"/>
      <c r="Y103" s="5"/>
      <c r="Z103" s="2">
        <f t="shared" si="55"/>
        <v>0</v>
      </c>
      <c r="AA103" s="5"/>
      <c r="AB103" s="5"/>
      <c r="AC103" s="2">
        <f t="shared" si="56"/>
        <v>0</v>
      </c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52"/>
        <v>0</v>
      </c>
      <c r="L104" s="2"/>
      <c r="M104" s="11"/>
      <c r="N104" s="11"/>
      <c r="O104" s="5"/>
      <c r="P104" s="2">
        <f t="shared" si="53"/>
        <v>0</v>
      </c>
      <c r="Q104" s="5"/>
      <c r="R104" s="5"/>
      <c r="S104" s="2"/>
      <c r="T104" s="5"/>
      <c r="U104" s="2">
        <f t="shared" si="54"/>
        <v>0</v>
      </c>
      <c r="V104" s="5"/>
      <c r="W104" s="2"/>
      <c r="X104" s="2"/>
      <c r="Y104" s="5"/>
      <c r="Z104" s="2">
        <f t="shared" si="55"/>
        <v>0</v>
      </c>
      <c r="AA104" s="5"/>
      <c r="AB104" s="5"/>
      <c r="AC104" s="2">
        <f t="shared" si="56"/>
        <v>0</v>
      </c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1</v>
      </c>
      <c r="F105" s="42">
        <f t="shared" ref="F105:AI105" si="57">SUM(F106:F109)</f>
        <v>0</v>
      </c>
      <c r="G105" s="42">
        <f t="shared" si="57"/>
        <v>1</v>
      </c>
      <c r="H105" s="42">
        <f t="shared" si="57"/>
        <v>0</v>
      </c>
      <c r="I105" s="42">
        <f t="shared" si="57"/>
        <v>0</v>
      </c>
      <c r="J105" s="42">
        <f t="shared" si="57"/>
        <v>3</v>
      </c>
      <c r="K105" s="42">
        <f t="shared" si="57"/>
        <v>3</v>
      </c>
      <c r="L105" s="42">
        <f t="shared" si="57"/>
        <v>0</v>
      </c>
      <c r="M105" s="42">
        <f t="shared" si="57"/>
        <v>0</v>
      </c>
      <c r="N105" s="42">
        <f t="shared" si="57"/>
        <v>0</v>
      </c>
      <c r="O105" s="42">
        <f t="shared" si="57"/>
        <v>0</v>
      </c>
      <c r="P105" s="42">
        <f t="shared" si="57"/>
        <v>4</v>
      </c>
      <c r="Q105" s="42">
        <f t="shared" si="57"/>
        <v>1</v>
      </c>
      <c r="R105" s="42">
        <f t="shared" si="57"/>
        <v>1</v>
      </c>
      <c r="S105" s="42">
        <f t="shared" si="57"/>
        <v>2</v>
      </c>
      <c r="T105" s="42">
        <f t="shared" si="57"/>
        <v>0</v>
      </c>
      <c r="U105" s="42">
        <f t="shared" si="57"/>
        <v>0</v>
      </c>
      <c r="V105" s="42">
        <f t="shared" si="57"/>
        <v>0</v>
      </c>
      <c r="W105" s="42">
        <f t="shared" si="57"/>
        <v>0</v>
      </c>
      <c r="X105" s="42">
        <f t="shared" si="57"/>
        <v>0</v>
      </c>
      <c r="Y105" s="42">
        <f t="shared" si="57"/>
        <v>0</v>
      </c>
      <c r="Z105" s="42">
        <f t="shared" si="57"/>
        <v>4</v>
      </c>
      <c r="AA105" s="42">
        <f t="shared" si="57"/>
        <v>0</v>
      </c>
      <c r="AB105" s="42">
        <f t="shared" si="57"/>
        <v>0</v>
      </c>
      <c r="AC105" s="42">
        <f t="shared" si="57"/>
        <v>0</v>
      </c>
      <c r="AD105" s="42">
        <f t="shared" si="57"/>
        <v>0</v>
      </c>
      <c r="AE105" s="42">
        <f t="shared" si="57"/>
        <v>0</v>
      </c>
      <c r="AF105" s="42">
        <f t="shared" si="57"/>
        <v>0</v>
      </c>
      <c r="AG105" s="42">
        <f t="shared" si="57"/>
        <v>0</v>
      </c>
      <c r="AH105" s="42">
        <f t="shared" si="57"/>
        <v>0</v>
      </c>
      <c r="AI105" s="42">
        <f t="shared" si="57"/>
        <v>0</v>
      </c>
      <c r="AJ105" s="42">
        <f t="shared" ref="AJ105:AP105" si="58">SUM(AJ106:AJ109)</f>
        <v>0</v>
      </c>
      <c r="AK105" s="42">
        <f t="shared" si="58"/>
        <v>0</v>
      </c>
      <c r="AL105" s="42">
        <f t="shared" si="58"/>
        <v>0</v>
      </c>
      <c r="AM105" s="42">
        <f t="shared" si="58"/>
        <v>0</v>
      </c>
      <c r="AN105" s="42">
        <f t="shared" si="58"/>
        <v>0</v>
      </c>
      <c r="AO105" s="42">
        <f t="shared" si="58"/>
        <v>0</v>
      </c>
      <c r="AP105" s="42">
        <f t="shared" si="58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5"/>
      <c r="F106" s="44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5"/>
      <c r="F107" s="44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5"/>
      <c r="F108" s="44"/>
      <c r="G108" s="2"/>
      <c r="H108" s="2"/>
      <c r="I108" s="2"/>
      <c r="J108" s="2">
        <v>3</v>
      </c>
      <c r="K108" s="2">
        <f>J108-L108-M108</f>
        <v>3</v>
      </c>
      <c r="L108" s="2"/>
      <c r="M108" s="11"/>
      <c r="N108" s="11"/>
      <c r="O108" s="5"/>
      <c r="P108" s="2">
        <f>Q108+R108+S108+T108+U108</f>
        <v>3</v>
      </c>
      <c r="Q108" s="5"/>
      <c r="R108" s="5">
        <v>1</v>
      </c>
      <c r="S108" s="2">
        <v>2</v>
      </c>
      <c r="T108" s="5"/>
      <c r="U108" s="2">
        <f>V108+W108+X108</f>
        <v>0</v>
      </c>
      <c r="V108" s="5"/>
      <c r="W108" s="2"/>
      <c r="X108" s="2"/>
      <c r="Y108" s="5"/>
      <c r="Z108" s="2">
        <f>P108+Y108</f>
        <v>3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5">
        <v>1</v>
      </c>
      <c r="F109" s="44"/>
      <c r="G109" s="2">
        <v>1</v>
      </c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1</v>
      </c>
      <c r="Q109" s="5">
        <v>1</v>
      </c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1</v>
      </c>
      <c r="AA109" s="5"/>
      <c r="AB109" s="5"/>
      <c r="AC109" s="2">
        <f>F109+G109+K109-Z109-AA109-O109-N109</f>
        <v>0</v>
      </c>
      <c r="AD109" s="44"/>
      <c r="AE109" s="44"/>
      <c r="AF109" s="44"/>
      <c r="AG109" s="44"/>
      <c r="AH109" s="44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62</v>
      </c>
      <c r="F110" s="42">
        <f t="shared" ref="F110:AI110" si="59">SUM(F111:F118)</f>
        <v>3</v>
      </c>
      <c r="G110" s="42">
        <f t="shared" si="59"/>
        <v>59</v>
      </c>
      <c r="H110" s="42">
        <f t="shared" si="59"/>
        <v>0</v>
      </c>
      <c r="I110" s="42">
        <f t="shared" si="59"/>
        <v>0</v>
      </c>
      <c r="J110" s="42">
        <f t="shared" si="59"/>
        <v>225</v>
      </c>
      <c r="K110" s="42">
        <f t="shared" si="59"/>
        <v>199</v>
      </c>
      <c r="L110" s="42">
        <f t="shared" si="59"/>
        <v>26</v>
      </c>
      <c r="M110" s="42">
        <f t="shared" si="59"/>
        <v>0</v>
      </c>
      <c r="N110" s="42">
        <f t="shared" si="59"/>
        <v>0</v>
      </c>
      <c r="O110" s="42">
        <f t="shared" si="59"/>
        <v>1</v>
      </c>
      <c r="P110" s="42">
        <f t="shared" si="59"/>
        <v>190</v>
      </c>
      <c r="Q110" s="42">
        <f t="shared" si="59"/>
        <v>145</v>
      </c>
      <c r="R110" s="42">
        <f t="shared" si="59"/>
        <v>6</v>
      </c>
      <c r="S110" s="42">
        <f t="shared" si="59"/>
        <v>13</v>
      </c>
      <c r="T110" s="42">
        <f t="shared" si="59"/>
        <v>0</v>
      </c>
      <c r="U110" s="42">
        <f t="shared" si="59"/>
        <v>26</v>
      </c>
      <c r="V110" s="42">
        <f t="shared" si="59"/>
        <v>3</v>
      </c>
      <c r="W110" s="42">
        <f t="shared" si="59"/>
        <v>22</v>
      </c>
      <c r="X110" s="42">
        <f t="shared" si="59"/>
        <v>1</v>
      </c>
      <c r="Y110" s="42">
        <f t="shared" si="59"/>
        <v>2</v>
      </c>
      <c r="Z110" s="42">
        <f t="shared" si="59"/>
        <v>192</v>
      </c>
      <c r="AA110" s="42">
        <f t="shared" si="59"/>
        <v>0</v>
      </c>
      <c r="AB110" s="42">
        <f t="shared" si="59"/>
        <v>3</v>
      </c>
      <c r="AC110" s="42">
        <f t="shared" si="59"/>
        <v>68</v>
      </c>
      <c r="AD110" s="42">
        <f t="shared" si="59"/>
        <v>6</v>
      </c>
      <c r="AE110" s="42">
        <f t="shared" si="59"/>
        <v>18</v>
      </c>
      <c r="AF110" s="42">
        <f t="shared" si="59"/>
        <v>6</v>
      </c>
      <c r="AG110" s="42">
        <f t="shared" si="59"/>
        <v>24</v>
      </c>
      <c r="AH110" s="42">
        <f t="shared" si="59"/>
        <v>2</v>
      </c>
      <c r="AI110" s="42">
        <f t="shared" si="59"/>
        <v>22</v>
      </c>
      <c r="AJ110" s="42">
        <f t="shared" ref="AJ110:AP110" si="60">SUM(AJ111:AJ118)</f>
        <v>0</v>
      </c>
      <c r="AK110" s="42">
        <f t="shared" si="60"/>
        <v>16</v>
      </c>
      <c r="AL110" s="42">
        <f t="shared" si="60"/>
        <v>2</v>
      </c>
      <c r="AM110" s="42">
        <f t="shared" si="60"/>
        <v>0</v>
      </c>
      <c r="AN110" s="42">
        <f t="shared" si="60"/>
        <v>2</v>
      </c>
      <c r="AO110" s="42">
        <f t="shared" si="60"/>
        <v>0</v>
      </c>
      <c r="AP110" s="42">
        <f t="shared" si="60"/>
        <v>2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2">
        <v>54</v>
      </c>
      <c r="F111" s="44">
        <v>3</v>
      </c>
      <c r="G111" s="2">
        <v>51</v>
      </c>
      <c r="H111" s="2"/>
      <c r="I111" s="2"/>
      <c r="J111" s="2">
        <v>207</v>
      </c>
      <c r="K111" s="2">
        <f t="shared" ref="K111:K118" si="61">J111-L111-M111</f>
        <v>186</v>
      </c>
      <c r="L111" s="2">
        <v>21</v>
      </c>
      <c r="M111" s="11"/>
      <c r="N111" s="11"/>
      <c r="O111" s="5">
        <v>1</v>
      </c>
      <c r="P111" s="2">
        <f t="shared" ref="P111:P118" si="62">Q111+R111+S111+T111+U111</f>
        <v>181</v>
      </c>
      <c r="Q111" s="5">
        <v>140</v>
      </c>
      <c r="R111" s="5">
        <v>6</v>
      </c>
      <c r="S111" s="2">
        <v>10</v>
      </c>
      <c r="T111" s="5"/>
      <c r="U111" s="2">
        <f t="shared" ref="U111:U118" si="63">V111+W111+X111</f>
        <v>25</v>
      </c>
      <c r="V111" s="5">
        <v>3</v>
      </c>
      <c r="W111" s="2">
        <v>22</v>
      </c>
      <c r="X111" s="2"/>
      <c r="Y111" s="5">
        <v>2</v>
      </c>
      <c r="Z111" s="2">
        <f t="shared" ref="Z111:Z118" si="64">P111+Y111</f>
        <v>183</v>
      </c>
      <c r="AA111" s="5"/>
      <c r="AB111" s="5">
        <v>2</v>
      </c>
      <c r="AC111" s="2">
        <f t="shared" ref="AC111:AC118" si="65">F111+G111+K111-Z111-AA111-O111-N111</f>
        <v>56</v>
      </c>
      <c r="AD111" s="44">
        <v>5</v>
      </c>
      <c r="AE111" s="44">
        <v>15</v>
      </c>
      <c r="AF111" s="13">
        <v>4</v>
      </c>
      <c r="AG111" s="44">
        <v>19</v>
      </c>
      <c r="AH111" s="44">
        <v>1</v>
      </c>
      <c r="AI111" s="13">
        <v>18</v>
      </c>
      <c r="AJ111" s="19"/>
      <c r="AK111" s="19">
        <v>14</v>
      </c>
      <c r="AL111" s="19">
        <v>2</v>
      </c>
      <c r="AM111" s="19"/>
      <c r="AN111" s="19">
        <v>2</v>
      </c>
      <c r="AO111" s="19"/>
      <c r="AP111" s="19">
        <v>2</v>
      </c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 t="shared" si="61"/>
        <v>0</v>
      </c>
      <c r="L112" s="2"/>
      <c r="M112" s="11"/>
      <c r="N112" s="11"/>
      <c r="O112" s="5"/>
      <c r="P112" s="2">
        <f t="shared" si="62"/>
        <v>0</v>
      </c>
      <c r="Q112" s="5"/>
      <c r="R112" s="5"/>
      <c r="S112" s="2"/>
      <c r="T112" s="5"/>
      <c r="U112" s="2">
        <f t="shared" si="63"/>
        <v>0</v>
      </c>
      <c r="V112" s="5"/>
      <c r="W112" s="2"/>
      <c r="X112" s="2"/>
      <c r="Y112" s="5"/>
      <c r="Z112" s="2">
        <f t="shared" si="64"/>
        <v>0</v>
      </c>
      <c r="AA112" s="5"/>
      <c r="AB112" s="5"/>
      <c r="AC112" s="2">
        <f t="shared" si="65"/>
        <v>0</v>
      </c>
      <c r="AD112" s="44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2">
        <v>4</v>
      </c>
      <c r="F113" s="44"/>
      <c r="G113" s="52">
        <v>4</v>
      </c>
      <c r="H113" s="2"/>
      <c r="I113" s="2"/>
      <c r="J113" s="2">
        <v>7</v>
      </c>
      <c r="K113" s="2">
        <f t="shared" si="61"/>
        <v>4</v>
      </c>
      <c r="L113" s="2">
        <v>3</v>
      </c>
      <c r="M113" s="11"/>
      <c r="N113" s="11"/>
      <c r="O113" s="5"/>
      <c r="P113" s="2">
        <f t="shared" si="62"/>
        <v>2</v>
      </c>
      <c r="Q113" s="5">
        <v>2</v>
      </c>
      <c r="R113" s="5"/>
      <c r="S113" s="2"/>
      <c r="T113" s="5"/>
      <c r="U113" s="2">
        <f t="shared" si="63"/>
        <v>0</v>
      </c>
      <c r="V113" s="5"/>
      <c r="W113" s="2"/>
      <c r="X113" s="2"/>
      <c r="Y113" s="5"/>
      <c r="Z113" s="2">
        <f t="shared" si="64"/>
        <v>2</v>
      </c>
      <c r="AA113" s="5"/>
      <c r="AB113" s="5"/>
      <c r="AC113" s="2">
        <f t="shared" si="65"/>
        <v>6</v>
      </c>
      <c r="AD113" s="44"/>
      <c r="AE113" s="44">
        <v>2</v>
      </c>
      <c r="AF113" s="13">
        <v>1</v>
      </c>
      <c r="AG113" s="44">
        <v>3</v>
      </c>
      <c r="AH113" s="44">
        <v>1</v>
      </c>
      <c r="AI113" s="13">
        <v>2</v>
      </c>
      <c r="AJ113" s="19"/>
      <c r="AK113" s="1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/>
      <c r="F114" s="44"/>
      <c r="G114" s="5"/>
      <c r="H114" s="2"/>
      <c r="I114" s="2"/>
      <c r="J114" s="2">
        <v>1</v>
      </c>
      <c r="K114" s="2">
        <f t="shared" si="61"/>
        <v>0</v>
      </c>
      <c r="L114" s="2">
        <v>1</v>
      </c>
      <c r="M114" s="11"/>
      <c r="N114" s="11"/>
      <c r="O114" s="5"/>
      <c r="P114" s="2">
        <f t="shared" si="62"/>
        <v>0</v>
      </c>
      <c r="Q114" s="5"/>
      <c r="R114" s="5"/>
      <c r="S114" s="2"/>
      <c r="T114" s="5"/>
      <c r="U114" s="2">
        <f t="shared" si="63"/>
        <v>0</v>
      </c>
      <c r="V114" s="5"/>
      <c r="W114" s="2"/>
      <c r="X114" s="2"/>
      <c r="Y114" s="5"/>
      <c r="Z114" s="2">
        <f t="shared" si="64"/>
        <v>0</v>
      </c>
      <c r="AA114" s="5"/>
      <c r="AB114" s="5"/>
      <c r="AC114" s="2">
        <f t="shared" si="65"/>
        <v>0</v>
      </c>
      <c r="AD114" s="44"/>
      <c r="AE114" s="44"/>
      <c r="AF114" s="13"/>
      <c r="AG114" s="44"/>
      <c r="AH114" s="44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5"/>
      <c r="H115" s="2"/>
      <c r="I115" s="2"/>
      <c r="J115" s="2"/>
      <c r="K115" s="2">
        <f t="shared" si="61"/>
        <v>0</v>
      </c>
      <c r="L115" s="2"/>
      <c r="M115" s="11"/>
      <c r="N115" s="11"/>
      <c r="O115" s="5"/>
      <c r="P115" s="2">
        <f t="shared" si="62"/>
        <v>0</v>
      </c>
      <c r="Q115" s="5"/>
      <c r="R115" s="5"/>
      <c r="S115" s="2"/>
      <c r="T115" s="5"/>
      <c r="U115" s="2">
        <f t="shared" si="63"/>
        <v>0</v>
      </c>
      <c r="V115" s="5"/>
      <c r="W115" s="2"/>
      <c r="X115" s="2"/>
      <c r="Y115" s="5"/>
      <c r="Z115" s="2">
        <f t="shared" si="64"/>
        <v>0</v>
      </c>
      <c r="AA115" s="5"/>
      <c r="AB115" s="5"/>
      <c r="AC115" s="2">
        <f t="shared" si="65"/>
        <v>0</v>
      </c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>
        <v>1</v>
      </c>
      <c r="F116" s="44"/>
      <c r="G116" s="5">
        <v>1</v>
      </c>
      <c r="H116" s="2"/>
      <c r="I116" s="2"/>
      <c r="J116" s="2">
        <v>4</v>
      </c>
      <c r="K116" s="2">
        <f t="shared" si="61"/>
        <v>4</v>
      </c>
      <c r="L116" s="2"/>
      <c r="M116" s="11"/>
      <c r="N116" s="11"/>
      <c r="O116" s="5"/>
      <c r="P116" s="2">
        <f t="shared" si="62"/>
        <v>5</v>
      </c>
      <c r="Q116" s="5">
        <v>1</v>
      </c>
      <c r="R116" s="5"/>
      <c r="S116" s="2">
        <v>3</v>
      </c>
      <c r="T116" s="5"/>
      <c r="U116" s="2">
        <f t="shared" si="63"/>
        <v>1</v>
      </c>
      <c r="V116" s="5"/>
      <c r="W116" s="2"/>
      <c r="X116" s="2">
        <v>1</v>
      </c>
      <c r="Y116" s="5"/>
      <c r="Z116" s="2">
        <f t="shared" si="64"/>
        <v>5</v>
      </c>
      <c r="AA116" s="5"/>
      <c r="AB116" s="5"/>
      <c r="AC116" s="2">
        <f t="shared" si="65"/>
        <v>0</v>
      </c>
      <c r="AD116" s="44"/>
      <c r="AE116" s="44">
        <v>1</v>
      </c>
      <c r="AF116" s="13"/>
      <c r="AG116" s="44">
        <v>1</v>
      </c>
      <c r="AH116" s="44"/>
      <c r="AI116" s="13">
        <v>1</v>
      </c>
      <c r="AJ116" s="19"/>
      <c r="AK116" s="19">
        <v>1</v>
      </c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5"/>
      <c r="H117" s="2"/>
      <c r="I117" s="2"/>
      <c r="J117" s="2"/>
      <c r="K117" s="2">
        <f t="shared" si="61"/>
        <v>0</v>
      </c>
      <c r="L117" s="2"/>
      <c r="M117" s="11"/>
      <c r="N117" s="11"/>
      <c r="O117" s="5"/>
      <c r="P117" s="2">
        <f t="shared" si="62"/>
        <v>0</v>
      </c>
      <c r="Q117" s="5"/>
      <c r="R117" s="5"/>
      <c r="S117" s="2"/>
      <c r="T117" s="5"/>
      <c r="U117" s="2">
        <f t="shared" si="63"/>
        <v>0</v>
      </c>
      <c r="V117" s="5"/>
      <c r="W117" s="2"/>
      <c r="X117" s="2"/>
      <c r="Y117" s="5"/>
      <c r="Z117" s="2">
        <f t="shared" si="64"/>
        <v>0</v>
      </c>
      <c r="AA117" s="5"/>
      <c r="AB117" s="5"/>
      <c r="AC117" s="2">
        <f t="shared" si="65"/>
        <v>0</v>
      </c>
      <c r="AD117" s="44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3</v>
      </c>
      <c r="F118" s="44"/>
      <c r="G118" s="5">
        <v>3</v>
      </c>
      <c r="H118" s="2"/>
      <c r="I118" s="2"/>
      <c r="J118" s="2">
        <v>6</v>
      </c>
      <c r="K118" s="2">
        <f t="shared" si="61"/>
        <v>5</v>
      </c>
      <c r="L118" s="2">
        <v>1</v>
      </c>
      <c r="M118" s="11"/>
      <c r="N118" s="11"/>
      <c r="O118" s="5"/>
      <c r="P118" s="2">
        <f t="shared" si="62"/>
        <v>2</v>
      </c>
      <c r="Q118" s="5">
        <v>2</v>
      </c>
      <c r="R118" s="5"/>
      <c r="S118" s="2"/>
      <c r="T118" s="5"/>
      <c r="U118" s="2">
        <f t="shared" si="63"/>
        <v>0</v>
      </c>
      <c r="V118" s="5"/>
      <c r="W118" s="2"/>
      <c r="X118" s="2"/>
      <c r="Y118" s="5"/>
      <c r="Z118" s="2">
        <f t="shared" si="64"/>
        <v>2</v>
      </c>
      <c r="AA118" s="5"/>
      <c r="AB118" s="5">
        <v>1</v>
      </c>
      <c r="AC118" s="2">
        <f t="shared" si="65"/>
        <v>6</v>
      </c>
      <c r="AD118" s="44">
        <v>1</v>
      </c>
      <c r="AE118" s="44"/>
      <c r="AF118" s="13">
        <v>1</v>
      </c>
      <c r="AG118" s="44">
        <v>1</v>
      </c>
      <c r="AH118" s="44"/>
      <c r="AI118" s="13">
        <v>1</v>
      </c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3</v>
      </c>
      <c r="F119" s="42">
        <f t="shared" ref="F119:AI119" si="66">SUM(F120:F123)</f>
        <v>0</v>
      </c>
      <c r="G119" s="42">
        <f t="shared" si="66"/>
        <v>3</v>
      </c>
      <c r="H119" s="42">
        <f t="shared" si="66"/>
        <v>0</v>
      </c>
      <c r="I119" s="42">
        <f t="shared" si="66"/>
        <v>0</v>
      </c>
      <c r="J119" s="42">
        <f t="shared" si="66"/>
        <v>10</v>
      </c>
      <c r="K119" s="42">
        <f t="shared" si="66"/>
        <v>7</v>
      </c>
      <c r="L119" s="42">
        <f t="shared" si="66"/>
        <v>3</v>
      </c>
      <c r="M119" s="42">
        <f t="shared" si="66"/>
        <v>0</v>
      </c>
      <c r="N119" s="42">
        <f t="shared" si="66"/>
        <v>0</v>
      </c>
      <c r="O119" s="42">
        <f t="shared" si="66"/>
        <v>2</v>
      </c>
      <c r="P119" s="42">
        <f t="shared" si="66"/>
        <v>2</v>
      </c>
      <c r="Q119" s="42">
        <f t="shared" si="66"/>
        <v>0</v>
      </c>
      <c r="R119" s="42">
        <f t="shared" si="66"/>
        <v>2</v>
      </c>
      <c r="S119" s="42">
        <f t="shared" si="66"/>
        <v>0</v>
      </c>
      <c r="T119" s="42">
        <f t="shared" si="66"/>
        <v>0</v>
      </c>
      <c r="U119" s="42">
        <f t="shared" si="66"/>
        <v>0</v>
      </c>
      <c r="V119" s="42">
        <f t="shared" si="66"/>
        <v>0</v>
      </c>
      <c r="W119" s="42">
        <f t="shared" si="66"/>
        <v>0</v>
      </c>
      <c r="X119" s="42">
        <f t="shared" si="66"/>
        <v>0</v>
      </c>
      <c r="Y119" s="42">
        <f t="shared" si="66"/>
        <v>1</v>
      </c>
      <c r="Z119" s="42">
        <f t="shared" si="66"/>
        <v>3</v>
      </c>
      <c r="AA119" s="42">
        <f t="shared" si="66"/>
        <v>0</v>
      </c>
      <c r="AB119" s="42">
        <f t="shared" si="66"/>
        <v>0</v>
      </c>
      <c r="AC119" s="42">
        <f t="shared" si="66"/>
        <v>5</v>
      </c>
      <c r="AD119" s="42">
        <f t="shared" si="66"/>
        <v>0</v>
      </c>
      <c r="AE119" s="42">
        <f t="shared" si="66"/>
        <v>1</v>
      </c>
      <c r="AF119" s="42">
        <f t="shared" si="66"/>
        <v>1</v>
      </c>
      <c r="AG119" s="42">
        <f t="shared" si="66"/>
        <v>2</v>
      </c>
      <c r="AH119" s="42">
        <f t="shared" si="66"/>
        <v>0</v>
      </c>
      <c r="AI119" s="42">
        <f t="shared" si="66"/>
        <v>2</v>
      </c>
      <c r="AJ119" s="42">
        <f t="shared" ref="AJ119:AP119" si="67">SUM(AJ120:AJ123)</f>
        <v>0</v>
      </c>
      <c r="AK119" s="42">
        <f t="shared" si="67"/>
        <v>2</v>
      </c>
      <c r="AL119" s="42">
        <f t="shared" si="67"/>
        <v>0</v>
      </c>
      <c r="AM119" s="42">
        <f t="shared" si="67"/>
        <v>0</v>
      </c>
      <c r="AN119" s="42">
        <f t="shared" si="67"/>
        <v>0</v>
      </c>
      <c r="AO119" s="42">
        <f t="shared" si="67"/>
        <v>0</v>
      </c>
      <c r="AP119" s="42">
        <f t="shared" si="67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2</v>
      </c>
      <c r="F120" s="44"/>
      <c r="G120" s="2">
        <v>2</v>
      </c>
      <c r="H120" s="2"/>
      <c r="I120" s="2"/>
      <c r="J120" s="2">
        <v>1</v>
      </c>
      <c r="K120" s="2">
        <f>J120-L120-M120</f>
        <v>1</v>
      </c>
      <c r="L120" s="2"/>
      <c r="M120" s="11"/>
      <c r="N120" s="11"/>
      <c r="O120" s="5">
        <v>1</v>
      </c>
      <c r="P120" s="2">
        <f>Q120+R120+S120+T120+U120</f>
        <v>1</v>
      </c>
      <c r="Q120" s="5"/>
      <c r="R120" s="5">
        <v>1</v>
      </c>
      <c r="S120" s="2"/>
      <c r="T120" s="5"/>
      <c r="U120" s="2">
        <f>V120+W120+X120</f>
        <v>0</v>
      </c>
      <c r="V120" s="5"/>
      <c r="W120" s="2"/>
      <c r="X120" s="2"/>
      <c r="Y120" s="5">
        <v>1</v>
      </c>
      <c r="Z120" s="2">
        <f>P120+Y120</f>
        <v>2</v>
      </c>
      <c r="AA120" s="5"/>
      <c r="AB120" s="5"/>
      <c r="AC120" s="2">
        <f>F120+G120+K120-Z120-AA120-O120-N120</f>
        <v>0</v>
      </c>
      <c r="AD120" s="44"/>
      <c r="AE120" s="44"/>
      <c r="AF120" s="13"/>
      <c r="AG120" s="44"/>
      <c r="AH120" s="44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2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>
        <v>1</v>
      </c>
      <c r="F122" s="44"/>
      <c r="G122" s="2">
        <v>1</v>
      </c>
      <c r="H122" s="2"/>
      <c r="I122" s="2"/>
      <c r="J122" s="2">
        <v>3</v>
      </c>
      <c r="K122" s="2">
        <f>J122-L122-M122</f>
        <v>2</v>
      </c>
      <c r="L122" s="2">
        <v>1</v>
      </c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f>F122+G122+K122-Z122-AA122-O122-N122</f>
        <v>2</v>
      </c>
      <c r="AD122" s="44"/>
      <c r="AE122" s="44">
        <v>1</v>
      </c>
      <c r="AF122" s="13">
        <v>1</v>
      </c>
      <c r="AG122" s="44">
        <v>2</v>
      </c>
      <c r="AH122" s="44"/>
      <c r="AI122" s="13">
        <v>2</v>
      </c>
      <c r="AJ122" s="19"/>
      <c r="AK122" s="19">
        <v>2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/>
      <c r="F123" s="44"/>
      <c r="G123" s="2"/>
      <c r="H123" s="2"/>
      <c r="I123" s="2"/>
      <c r="J123" s="2">
        <v>6</v>
      </c>
      <c r="K123" s="2">
        <f>J123-L123-M123</f>
        <v>4</v>
      </c>
      <c r="L123" s="2">
        <v>2</v>
      </c>
      <c r="M123" s="11"/>
      <c r="N123" s="11"/>
      <c r="O123" s="5">
        <v>1</v>
      </c>
      <c r="P123" s="2">
        <f>Q123+R123+S123+T123+U123</f>
        <v>0</v>
      </c>
      <c r="Q123" s="5"/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0</v>
      </c>
      <c r="AA123" s="5"/>
      <c r="AB123" s="5"/>
      <c r="AC123" s="2">
        <f>F123+G123+K123-Z123-AA123-O123-N123</f>
        <v>3</v>
      </c>
      <c r="AD123" s="44"/>
      <c r="AE123" s="44"/>
      <c r="AF123" s="13"/>
      <c r="AG123" s="44"/>
      <c r="AH123" s="44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I124" si="68">SUM(F125:F126)</f>
        <v>0</v>
      </c>
      <c r="G124" s="42">
        <f t="shared" si="68"/>
        <v>0</v>
      </c>
      <c r="H124" s="42">
        <f t="shared" si="68"/>
        <v>0</v>
      </c>
      <c r="I124" s="42">
        <f t="shared" si="68"/>
        <v>0</v>
      </c>
      <c r="J124" s="42">
        <f t="shared" si="68"/>
        <v>1</v>
      </c>
      <c r="K124" s="42">
        <f t="shared" si="68"/>
        <v>1</v>
      </c>
      <c r="L124" s="42">
        <f t="shared" si="68"/>
        <v>0</v>
      </c>
      <c r="M124" s="42">
        <f t="shared" si="68"/>
        <v>0</v>
      </c>
      <c r="N124" s="42">
        <f t="shared" si="68"/>
        <v>0</v>
      </c>
      <c r="O124" s="42">
        <f t="shared" si="68"/>
        <v>0</v>
      </c>
      <c r="P124" s="42">
        <f t="shared" si="68"/>
        <v>0</v>
      </c>
      <c r="Q124" s="42">
        <f t="shared" si="68"/>
        <v>0</v>
      </c>
      <c r="R124" s="42">
        <f t="shared" si="68"/>
        <v>0</v>
      </c>
      <c r="S124" s="42">
        <f t="shared" si="68"/>
        <v>0</v>
      </c>
      <c r="T124" s="42">
        <f t="shared" si="68"/>
        <v>0</v>
      </c>
      <c r="U124" s="42">
        <f t="shared" si="68"/>
        <v>0</v>
      </c>
      <c r="V124" s="42">
        <f t="shared" si="68"/>
        <v>0</v>
      </c>
      <c r="W124" s="42">
        <f t="shared" si="68"/>
        <v>0</v>
      </c>
      <c r="X124" s="42">
        <f t="shared" si="68"/>
        <v>0</v>
      </c>
      <c r="Y124" s="42">
        <f t="shared" si="68"/>
        <v>0</v>
      </c>
      <c r="Z124" s="42">
        <f t="shared" si="68"/>
        <v>0</v>
      </c>
      <c r="AA124" s="42">
        <f t="shared" si="68"/>
        <v>0</v>
      </c>
      <c r="AB124" s="42">
        <f t="shared" si="68"/>
        <v>0</v>
      </c>
      <c r="AC124" s="42">
        <f t="shared" si="68"/>
        <v>1</v>
      </c>
      <c r="AD124" s="42">
        <f t="shared" si="68"/>
        <v>0</v>
      </c>
      <c r="AE124" s="42">
        <f t="shared" si="68"/>
        <v>0</v>
      </c>
      <c r="AF124" s="42">
        <f t="shared" si="68"/>
        <v>0</v>
      </c>
      <c r="AG124" s="42">
        <f t="shared" si="68"/>
        <v>0</v>
      </c>
      <c r="AH124" s="42">
        <f t="shared" si="68"/>
        <v>0</v>
      </c>
      <c r="AI124" s="42">
        <f t="shared" si="68"/>
        <v>0</v>
      </c>
      <c r="AJ124" s="42">
        <f t="shared" ref="AJ124:AP124" si="69">SUM(AJ125:AJ126)</f>
        <v>0</v>
      </c>
      <c r="AK124" s="42">
        <f t="shared" si="69"/>
        <v>0</v>
      </c>
      <c r="AL124" s="42">
        <f t="shared" si="69"/>
        <v>0</v>
      </c>
      <c r="AM124" s="42">
        <f t="shared" si="69"/>
        <v>0</v>
      </c>
      <c r="AN124" s="42">
        <f t="shared" si="69"/>
        <v>0</v>
      </c>
      <c r="AO124" s="42">
        <f t="shared" si="69"/>
        <v>0</v>
      </c>
      <c r="AP124" s="42">
        <f t="shared" si="69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>
        <v>1</v>
      </c>
      <c r="K125" s="2">
        <f>J125-L125-M125</f>
        <v>1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1</v>
      </c>
      <c r="AD125" s="44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4">
        <v>11</v>
      </c>
      <c r="F128" s="4"/>
      <c r="G128" s="4">
        <v>11</v>
      </c>
      <c r="H128" s="4"/>
      <c r="I128" s="4"/>
      <c r="J128" s="4">
        <v>75</v>
      </c>
      <c r="K128" s="2">
        <f>J128-L128-M128</f>
        <v>63</v>
      </c>
      <c r="L128" s="2">
        <v>10</v>
      </c>
      <c r="M128" s="11">
        <v>2</v>
      </c>
      <c r="N128" s="11"/>
      <c r="O128" s="5">
        <v>2</v>
      </c>
      <c r="P128" s="2">
        <f>Q128+R128+S128+T128+U128</f>
        <v>57</v>
      </c>
      <c r="Q128" s="5">
        <v>46</v>
      </c>
      <c r="R128" s="5">
        <v>2</v>
      </c>
      <c r="S128" s="2">
        <v>5</v>
      </c>
      <c r="T128" s="5"/>
      <c r="U128" s="2">
        <f>V128+W128+X128</f>
        <v>4</v>
      </c>
      <c r="V128" s="5">
        <v>1</v>
      </c>
      <c r="W128" s="2">
        <v>2</v>
      </c>
      <c r="X128" s="2">
        <v>1</v>
      </c>
      <c r="Y128" s="5">
        <v>1</v>
      </c>
      <c r="Z128" s="2">
        <f>P128+Y128</f>
        <v>58</v>
      </c>
      <c r="AA128" s="5"/>
      <c r="AB128" s="5"/>
      <c r="AC128" s="2">
        <f>F128+G128+K128-Z128-AA128-O128-N128</f>
        <v>14</v>
      </c>
      <c r="AD128" s="42"/>
      <c r="AE128" s="42">
        <v>8</v>
      </c>
      <c r="AF128" s="42">
        <v>3</v>
      </c>
      <c r="AG128" s="42">
        <v>11</v>
      </c>
      <c r="AH128" s="42">
        <v>3</v>
      </c>
      <c r="AI128" s="42">
        <v>8</v>
      </c>
      <c r="AJ128" s="20"/>
      <c r="AK128" s="20">
        <v>6</v>
      </c>
      <c r="AL128" s="20">
        <v>1</v>
      </c>
      <c r="AM128" s="20"/>
      <c r="AN128" s="20">
        <v>1</v>
      </c>
      <c r="AO128" s="20">
        <v>1</v>
      </c>
      <c r="AP128" s="20"/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178</v>
      </c>
      <c r="F129" s="42">
        <f t="shared" ref="F129:AI129" si="70">F10+F31+F43+F51+F65+F72+F80+F83+F105+F110+F119+F124+F127+F128</f>
        <v>6</v>
      </c>
      <c r="G129" s="42">
        <f t="shared" si="70"/>
        <v>172</v>
      </c>
      <c r="H129" s="42">
        <f t="shared" si="70"/>
        <v>0</v>
      </c>
      <c r="I129" s="42">
        <f t="shared" si="70"/>
        <v>0</v>
      </c>
      <c r="J129" s="42">
        <f t="shared" si="70"/>
        <v>486</v>
      </c>
      <c r="K129" s="42">
        <f t="shared" si="70"/>
        <v>402</v>
      </c>
      <c r="L129" s="42">
        <f t="shared" si="70"/>
        <v>76</v>
      </c>
      <c r="M129" s="42">
        <f t="shared" si="70"/>
        <v>8</v>
      </c>
      <c r="N129" s="42">
        <f t="shared" si="70"/>
        <v>0</v>
      </c>
      <c r="O129" s="42">
        <f t="shared" si="70"/>
        <v>8</v>
      </c>
      <c r="P129" s="42">
        <f t="shared" si="70"/>
        <v>345</v>
      </c>
      <c r="Q129" s="42">
        <f t="shared" si="70"/>
        <v>232</v>
      </c>
      <c r="R129" s="42">
        <f t="shared" si="70"/>
        <v>20</v>
      </c>
      <c r="S129" s="42">
        <f t="shared" si="70"/>
        <v>38</v>
      </c>
      <c r="T129" s="42">
        <f t="shared" si="70"/>
        <v>1</v>
      </c>
      <c r="U129" s="42">
        <f t="shared" si="70"/>
        <v>54</v>
      </c>
      <c r="V129" s="42">
        <f t="shared" si="70"/>
        <v>10</v>
      </c>
      <c r="W129" s="42">
        <f t="shared" si="70"/>
        <v>37</v>
      </c>
      <c r="X129" s="42">
        <f t="shared" si="70"/>
        <v>7</v>
      </c>
      <c r="Y129" s="42">
        <f t="shared" si="70"/>
        <v>12</v>
      </c>
      <c r="Z129" s="42">
        <f t="shared" si="70"/>
        <v>357</v>
      </c>
      <c r="AA129" s="58">
        <f t="shared" si="70"/>
        <v>6</v>
      </c>
      <c r="AB129" s="58">
        <f t="shared" si="70"/>
        <v>22</v>
      </c>
      <c r="AC129" s="58">
        <f t="shared" si="70"/>
        <v>209</v>
      </c>
      <c r="AD129" s="42">
        <f t="shared" si="70"/>
        <v>25</v>
      </c>
      <c r="AE129" s="42">
        <f t="shared" si="70"/>
        <v>44</v>
      </c>
      <c r="AF129" s="42">
        <f t="shared" si="70"/>
        <v>21</v>
      </c>
      <c r="AG129" s="42">
        <f t="shared" si="70"/>
        <v>65</v>
      </c>
      <c r="AH129" s="42">
        <f t="shared" si="70"/>
        <v>10</v>
      </c>
      <c r="AI129" s="42">
        <f t="shared" si="70"/>
        <v>55</v>
      </c>
      <c r="AJ129" s="42">
        <f t="shared" ref="AJ129:AP129" si="71">AJ10+AJ31+AJ43+AJ51+AJ65+AJ72+AJ80+AJ83+AJ105+AJ110+AJ119+AJ124+AJ127+AJ128</f>
        <v>0</v>
      </c>
      <c r="AK129" s="42">
        <f t="shared" si="71"/>
        <v>38</v>
      </c>
      <c r="AL129" s="42">
        <f t="shared" si="71"/>
        <v>5</v>
      </c>
      <c r="AM129" s="42">
        <f t="shared" si="71"/>
        <v>4</v>
      </c>
      <c r="AN129" s="42">
        <f t="shared" si="71"/>
        <v>9</v>
      </c>
      <c r="AO129" s="42">
        <f t="shared" si="71"/>
        <v>2</v>
      </c>
      <c r="AP129" s="42">
        <f t="shared" si="71"/>
        <v>7</v>
      </c>
    </row>
    <row r="131" spans="1:42" x14ac:dyDescent="0.2">
      <c r="S131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AP133"/>
  <sheetViews>
    <sheetView topLeftCell="A124" zoomScaleNormal="100" workbookViewId="0">
      <selection activeCell="X138" sqref="X13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262" t="s">
        <v>3</v>
      </c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3"/>
      <c r="AO2" s="263"/>
      <c r="AP2" s="263"/>
    </row>
    <row r="3" spans="1:42" ht="27" customHeight="1" x14ac:dyDescent="0.2">
      <c r="A3" s="158" t="s">
        <v>271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64" t="s">
        <v>284</v>
      </c>
      <c r="AB3" s="264"/>
      <c r="AC3" s="264"/>
      <c r="AD3" s="264"/>
      <c r="AE3" s="264"/>
      <c r="AF3" s="264"/>
      <c r="AG3" s="264"/>
      <c r="AH3" s="264"/>
      <c r="AI3" s="262" t="s">
        <v>139</v>
      </c>
      <c r="AJ3" s="262"/>
      <c r="AK3" s="262"/>
      <c r="AL3" s="262"/>
      <c r="AM3" s="262"/>
      <c r="AN3" s="262"/>
      <c r="AO3" s="262"/>
      <c r="AP3" s="262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265" t="s">
        <v>321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267"/>
      <c r="AI5" s="267"/>
      <c r="AJ5" s="267"/>
      <c r="AK5" s="267"/>
      <c r="AL5" s="267"/>
      <c r="AM5" s="267"/>
      <c r="AN5" s="267"/>
      <c r="AO5" s="267"/>
      <c r="AP5" s="267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68"/>
      <c r="C7" s="268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21" t="s">
        <v>119</v>
      </c>
      <c r="V8" s="21" t="s">
        <v>136</v>
      </c>
      <c r="W8" s="21" t="s">
        <v>120</v>
      </c>
      <c r="X8" s="21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22"/>
      <c r="B9" s="23"/>
      <c r="C9" s="23"/>
      <c r="D9" s="2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61" t="s">
        <v>150</v>
      </c>
      <c r="C10" s="261"/>
      <c r="D10" s="261"/>
      <c r="E10" s="42">
        <f t="shared" ref="E10:J10" si="0">SUM(E11:E30)</f>
        <v>89</v>
      </c>
      <c r="F10" s="42">
        <f t="shared" si="0"/>
        <v>21</v>
      </c>
      <c r="G10" s="42">
        <f t="shared" si="0"/>
        <v>68</v>
      </c>
      <c r="H10" s="42">
        <f t="shared" si="0"/>
        <v>0</v>
      </c>
      <c r="I10" s="42">
        <f t="shared" si="0"/>
        <v>0</v>
      </c>
      <c r="J10" s="42">
        <f t="shared" si="0"/>
        <v>43</v>
      </c>
      <c r="K10" s="42">
        <f>SUM(K11:K30)</f>
        <v>31</v>
      </c>
      <c r="L10" s="42">
        <f t="shared" ref="L10:AI10" si="1">SUM(L11:L30)</f>
        <v>11</v>
      </c>
      <c r="M10" s="42">
        <f t="shared" si="1"/>
        <v>1</v>
      </c>
      <c r="N10" s="42">
        <f t="shared" si="1"/>
        <v>0</v>
      </c>
      <c r="O10" s="42">
        <f t="shared" si="1"/>
        <v>0</v>
      </c>
      <c r="P10" s="42">
        <f t="shared" si="1"/>
        <v>40</v>
      </c>
      <c r="Q10" s="42">
        <f t="shared" si="1"/>
        <v>11</v>
      </c>
      <c r="R10" s="42">
        <f t="shared" si="1"/>
        <v>5</v>
      </c>
      <c r="S10" s="42">
        <f t="shared" si="1"/>
        <v>13</v>
      </c>
      <c r="T10" s="42">
        <f t="shared" si="1"/>
        <v>0</v>
      </c>
      <c r="U10" s="42">
        <f t="shared" si="1"/>
        <v>11</v>
      </c>
      <c r="V10" s="42">
        <f t="shared" si="1"/>
        <v>2</v>
      </c>
      <c r="W10" s="42">
        <f t="shared" si="1"/>
        <v>6</v>
      </c>
      <c r="X10" s="42">
        <f t="shared" si="1"/>
        <v>3</v>
      </c>
      <c r="Y10" s="42">
        <f t="shared" si="1"/>
        <v>4</v>
      </c>
      <c r="Z10" s="42">
        <f t="shared" si="1"/>
        <v>44</v>
      </c>
      <c r="AA10" s="42">
        <f t="shared" si="1"/>
        <v>0</v>
      </c>
      <c r="AB10" s="42">
        <f t="shared" si="1"/>
        <v>11</v>
      </c>
      <c r="AC10" s="42">
        <f t="shared" si="1"/>
        <v>76</v>
      </c>
      <c r="AD10" s="42">
        <f t="shared" si="1"/>
        <v>30</v>
      </c>
      <c r="AE10" s="42">
        <f t="shared" si="1"/>
        <v>12</v>
      </c>
      <c r="AF10" s="42">
        <f t="shared" si="1"/>
        <v>5</v>
      </c>
      <c r="AG10" s="42">
        <f t="shared" si="1"/>
        <v>17</v>
      </c>
      <c r="AH10" s="42">
        <f t="shared" si="1"/>
        <v>4</v>
      </c>
      <c r="AI10" s="42">
        <f t="shared" si="1"/>
        <v>13</v>
      </c>
      <c r="AJ10" s="3">
        <f t="shared" ref="AJ10:AP10" si="2">SUM(AJ11:AJ30)</f>
        <v>0</v>
      </c>
      <c r="AK10" s="3">
        <f t="shared" si="2"/>
        <v>11</v>
      </c>
      <c r="AL10" s="3">
        <f t="shared" si="2"/>
        <v>2</v>
      </c>
      <c r="AM10" s="3">
        <f t="shared" si="2"/>
        <v>1</v>
      </c>
      <c r="AN10" s="3">
        <f t="shared" si="2"/>
        <v>3</v>
      </c>
      <c r="AO10" s="3">
        <f t="shared" si="2"/>
        <v>2</v>
      </c>
      <c r="AP10" s="3">
        <f t="shared" si="2"/>
        <v>1</v>
      </c>
    </row>
    <row r="11" spans="1:42" s="14" customFormat="1" ht="39.950000000000003" customHeight="1" x14ac:dyDescent="0.2">
      <c r="A11" s="10" t="s">
        <v>144</v>
      </c>
      <c r="B11" s="260" t="s">
        <v>151</v>
      </c>
      <c r="C11" s="260"/>
      <c r="D11" s="260"/>
      <c r="E11" s="51">
        <v>11</v>
      </c>
      <c r="F11" s="44">
        <v>3</v>
      </c>
      <c r="G11" s="2">
        <v>8</v>
      </c>
      <c r="H11" s="2"/>
      <c r="I11" s="2"/>
      <c r="J11" s="2">
        <v>3</v>
      </c>
      <c r="K11" s="2">
        <f>J11-L11-M11</f>
        <v>1</v>
      </c>
      <c r="L11" s="2">
        <v>2</v>
      </c>
      <c r="M11" s="11"/>
      <c r="N11" s="11"/>
      <c r="O11" s="5"/>
      <c r="P11" s="2">
        <f>Q11+R11+S11+T11+U11</f>
        <v>4</v>
      </c>
      <c r="Q11" s="5"/>
      <c r="R11" s="5"/>
      <c r="S11" s="2">
        <v>3</v>
      </c>
      <c r="T11" s="5"/>
      <c r="U11" s="2">
        <f>V11+W11+X11</f>
        <v>1</v>
      </c>
      <c r="V11" s="5">
        <v>1</v>
      </c>
      <c r="W11" s="2"/>
      <c r="X11" s="2"/>
      <c r="Y11" s="5">
        <v>1</v>
      </c>
      <c r="Z11" s="2">
        <f>P11+Y11</f>
        <v>5</v>
      </c>
      <c r="AA11" s="5"/>
      <c r="AB11" s="5">
        <v>1</v>
      </c>
      <c r="AC11" s="2">
        <f>F11+G11+K11-Z11-AA11-O11-N11</f>
        <v>7</v>
      </c>
      <c r="AD11" s="44">
        <v>4</v>
      </c>
      <c r="AE11" s="44">
        <v>2</v>
      </c>
      <c r="AF11" s="13"/>
      <c r="AG11" s="44">
        <v>2</v>
      </c>
      <c r="AH11" s="44"/>
      <c r="AI11" s="13">
        <v>2</v>
      </c>
      <c r="AJ11" s="59"/>
      <c r="AK11" s="59">
        <v>2</v>
      </c>
      <c r="AL11" s="59">
        <v>1</v>
      </c>
      <c r="AM11" s="59"/>
      <c r="AN11" s="59">
        <v>1</v>
      </c>
      <c r="AO11" s="59">
        <v>1</v>
      </c>
      <c r="AP11" s="59"/>
    </row>
    <row r="12" spans="1:42" s="14" customFormat="1" ht="39.950000000000003" customHeight="1" x14ac:dyDescent="0.2">
      <c r="A12" s="10" t="s">
        <v>5</v>
      </c>
      <c r="B12" s="260" t="s">
        <v>152</v>
      </c>
      <c r="C12" s="260"/>
      <c r="D12" s="260"/>
      <c r="E12" s="5">
        <v>8</v>
      </c>
      <c r="F12" s="44"/>
      <c r="G12" s="5">
        <v>8</v>
      </c>
      <c r="H12" s="2"/>
      <c r="I12" s="2"/>
      <c r="J12" s="2">
        <v>3</v>
      </c>
      <c r="K12" s="2">
        <f>J12-L12-M12</f>
        <v>3</v>
      </c>
      <c r="L12" s="2"/>
      <c r="M12" s="11"/>
      <c r="N12" s="11"/>
      <c r="O12" s="5"/>
      <c r="P12" s="2">
        <f>Q12+R12+S12+T12+U12</f>
        <v>7</v>
      </c>
      <c r="Q12" s="5">
        <v>3</v>
      </c>
      <c r="R12" s="5"/>
      <c r="S12" s="2">
        <v>3</v>
      </c>
      <c r="T12" s="5"/>
      <c r="U12" s="2">
        <f>V12+W12+X12</f>
        <v>1</v>
      </c>
      <c r="V12" s="5"/>
      <c r="W12" s="2">
        <v>1</v>
      </c>
      <c r="X12" s="2"/>
      <c r="Y12" s="5"/>
      <c r="Z12" s="2">
        <f>P12+Y12</f>
        <v>7</v>
      </c>
      <c r="AA12" s="5"/>
      <c r="AB12" s="5">
        <v>1</v>
      </c>
      <c r="AC12" s="2">
        <f>F12+G12+K12-Z12-AA12-O12-N12</f>
        <v>4</v>
      </c>
      <c r="AD12" s="44">
        <v>1</v>
      </c>
      <c r="AE12" s="44">
        <v>3</v>
      </c>
      <c r="AF12" s="13"/>
      <c r="AG12" s="44">
        <v>3</v>
      </c>
      <c r="AH12" s="44">
        <v>1</v>
      </c>
      <c r="AI12" s="13">
        <v>2</v>
      </c>
      <c r="AJ12" s="59"/>
      <c r="AK12" s="59">
        <v>2</v>
      </c>
      <c r="AL12" s="59">
        <v>1</v>
      </c>
      <c r="AM12" s="59"/>
      <c r="AN12" s="59">
        <v>1</v>
      </c>
      <c r="AO12" s="59">
        <v>1</v>
      </c>
      <c r="AP12" s="59"/>
    </row>
    <row r="13" spans="1:42" s="14" customFormat="1" ht="39.950000000000003" customHeight="1" x14ac:dyDescent="0.2">
      <c r="A13" s="15" t="s">
        <v>6</v>
      </c>
      <c r="B13" s="260" t="s">
        <v>153</v>
      </c>
      <c r="C13" s="260"/>
      <c r="D13" s="260"/>
      <c r="E13" s="5"/>
      <c r="F13" s="44"/>
      <c r="G13" s="5"/>
      <c r="H13" s="2"/>
      <c r="I13" s="2"/>
      <c r="J13" s="2"/>
      <c r="K13" s="2">
        <f>J13-L13-M13</f>
        <v>0</v>
      </c>
      <c r="L13" s="2"/>
      <c r="M13" s="11"/>
      <c r="N13" s="11"/>
      <c r="O13" s="5"/>
      <c r="P13" s="2">
        <f>Q13+R13+S13+T13+U13</f>
        <v>0</v>
      </c>
      <c r="Q13" s="5"/>
      <c r="R13" s="5"/>
      <c r="S13" s="2"/>
      <c r="T13" s="5"/>
      <c r="U13" s="2">
        <f>V13+W13+X13</f>
        <v>0</v>
      </c>
      <c r="V13" s="5"/>
      <c r="W13" s="2"/>
      <c r="X13" s="2"/>
      <c r="Y13" s="5"/>
      <c r="Z13" s="2">
        <f>P13+Y13</f>
        <v>0</v>
      </c>
      <c r="AA13" s="5"/>
      <c r="AB13" s="5"/>
      <c r="AC13" s="2">
        <f>F13+G13+K13-Z13-AA13-O13-N13</f>
        <v>0</v>
      </c>
      <c r="AD13" s="44"/>
      <c r="AE13" s="44"/>
      <c r="AF13" s="13"/>
      <c r="AG13" s="44"/>
      <c r="AH13" s="44"/>
      <c r="AI13" s="13"/>
      <c r="AJ13" s="59"/>
      <c r="AK13" s="59"/>
      <c r="AL13" s="59"/>
      <c r="AM13" s="59"/>
      <c r="AN13" s="59"/>
      <c r="AO13" s="59"/>
      <c r="AP13" s="59"/>
    </row>
    <row r="14" spans="1:42" s="14" customFormat="1" ht="39.950000000000003" customHeight="1" x14ac:dyDescent="0.2">
      <c r="A14" s="16">
        <v>1.2</v>
      </c>
      <c r="B14" s="260" t="s">
        <v>154</v>
      </c>
      <c r="C14" s="260"/>
      <c r="D14" s="260"/>
      <c r="E14" s="52">
        <v>1</v>
      </c>
      <c r="F14" s="44">
        <v>1</v>
      </c>
      <c r="G14" s="5"/>
      <c r="H14" s="2"/>
      <c r="I14" s="2"/>
      <c r="J14" s="2">
        <v>1</v>
      </c>
      <c r="K14" s="2">
        <f>J14-L14-M14</f>
        <v>1</v>
      </c>
      <c r="L14" s="2"/>
      <c r="M14" s="11"/>
      <c r="N14" s="11"/>
      <c r="O14" s="5"/>
      <c r="P14" s="2">
        <f>Q14+R14+S14+T14+U14</f>
        <v>0</v>
      </c>
      <c r="Q14" s="5"/>
      <c r="R14" s="5"/>
      <c r="S14" s="2"/>
      <c r="T14" s="5"/>
      <c r="U14" s="2">
        <f>V14+W14+X14</f>
        <v>0</v>
      </c>
      <c r="V14" s="5"/>
      <c r="W14" s="2"/>
      <c r="X14" s="2"/>
      <c r="Y14" s="5"/>
      <c r="Z14" s="2">
        <f>P14+Y14</f>
        <v>0</v>
      </c>
      <c r="AA14" s="5"/>
      <c r="AB14" s="5"/>
      <c r="AC14" s="2">
        <f>F14+G14+K14-Z14-AA14-O14-N14</f>
        <v>2</v>
      </c>
      <c r="AD14" s="44">
        <v>1</v>
      </c>
      <c r="AE14" s="44"/>
      <c r="AF14" s="13"/>
      <c r="AG14" s="44"/>
      <c r="AH14" s="44"/>
      <c r="AI14" s="13"/>
      <c r="AJ14" s="59"/>
      <c r="AK14" s="59"/>
      <c r="AL14" s="59"/>
      <c r="AM14" s="59"/>
      <c r="AN14" s="59"/>
      <c r="AO14" s="59"/>
      <c r="AP14" s="59"/>
    </row>
    <row r="15" spans="1:42" s="14" customFormat="1" ht="39.950000000000003" customHeight="1" x14ac:dyDescent="0.2">
      <c r="A15" s="10" t="s">
        <v>7</v>
      </c>
      <c r="B15" s="260" t="s">
        <v>155</v>
      </c>
      <c r="C15" s="260"/>
      <c r="D15" s="260"/>
      <c r="E15" s="5"/>
      <c r="F15" s="44"/>
      <c r="G15" s="2"/>
      <c r="H15" s="2"/>
      <c r="I15" s="2"/>
      <c r="J15" s="2"/>
      <c r="K15" s="2">
        <f t="shared" ref="K15:K30" si="3">J15-L15-M15</f>
        <v>0</v>
      </c>
      <c r="L15" s="2"/>
      <c r="M15" s="11"/>
      <c r="N15" s="11"/>
      <c r="O15" s="5"/>
      <c r="P15" s="2">
        <f t="shared" ref="P15:P30" si="4">Q15+R15+S15+T15+U15</f>
        <v>0</v>
      </c>
      <c r="Q15" s="5"/>
      <c r="R15" s="5"/>
      <c r="S15" s="2"/>
      <c r="T15" s="5"/>
      <c r="U15" s="2">
        <f t="shared" ref="U15:U30" si="5">V15+W15+X15</f>
        <v>0</v>
      </c>
      <c r="V15" s="5"/>
      <c r="W15" s="2"/>
      <c r="X15" s="2"/>
      <c r="Y15" s="5"/>
      <c r="Z15" s="2">
        <f t="shared" ref="Z15:Z30" si="6">P15+Y15</f>
        <v>0</v>
      </c>
      <c r="AA15" s="5"/>
      <c r="AB15" s="5"/>
      <c r="AC15" s="2">
        <f t="shared" ref="AC15:AC30" si="7">F15+G15+K15-Z15-AA15-O15-N15</f>
        <v>0</v>
      </c>
      <c r="AD15" s="44"/>
      <c r="AE15" s="44">
        <v>1</v>
      </c>
      <c r="AF15" s="13">
        <v>1</v>
      </c>
      <c r="AG15" s="44">
        <v>2</v>
      </c>
      <c r="AH15" s="44"/>
      <c r="AI15" s="13">
        <v>2</v>
      </c>
      <c r="AJ15" s="59"/>
      <c r="AK15" s="59">
        <v>1</v>
      </c>
      <c r="AL15" s="59"/>
      <c r="AM15" s="59"/>
      <c r="AN15" s="59"/>
      <c r="AO15" s="59"/>
      <c r="AP15" s="59"/>
    </row>
    <row r="16" spans="1:42" s="14" customFormat="1" ht="39.950000000000003" customHeight="1" x14ac:dyDescent="0.2">
      <c r="A16" s="10" t="s">
        <v>8</v>
      </c>
      <c r="B16" s="251" t="s">
        <v>156</v>
      </c>
      <c r="C16" s="252"/>
      <c r="D16" s="253"/>
      <c r="E16" s="2">
        <v>1</v>
      </c>
      <c r="F16" s="44"/>
      <c r="G16" s="2">
        <v>1</v>
      </c>
      <c r="H16" s="2"/>
      <c r="I16" s="2"/>
      <c r="J16" s="2"/>
      <c r="K16" s="2">
        <f t="shared" si="3"/>
        <v>0</v>
      </c>
      <c r="L16" s="2"/>
      <c r="M16" s="11"/>
      <c r="N16" s="11"/>
      <c r="O16" s="5"/>
      <c r="P16" s="2">
        <f t="shared" si="4"/>
        <v>1</v>
      </c>
      <c r="Q16" s="5"/>
      <c r="R16" s="5"/>
      <c r="S16" s="2">
        <v>1</v>
      </c>
      <c r="T16" s="5"/>
      <c r="U16" s="2">
        <f t="shared" si="5"/>
        <v>0</v>
      </c>
      <c r="V16" s="5"/>
      <c r="W16" s="2"/>
      <c r="X16" s="2"/>
      <c r="Y16" s="5"/>
      <c r="Z16" s="2">
        <f t="shared" si="6"/>
        <v>1</v>
      </c>
      <c r="AA16" s="5"/>
      <c r="AB16" s="5"/>
      <c r="AC16" s="2">
        <f t="shared" si="7"/>
        <v>0</v>
      </c>
      <c r="AD16" s="44"/>
      <c r="AE16" s="44"/>
      <c r="AF16" s="13"/>
      <c r="AG16" s="44"/>
      <c r="AH16" s="44"/>
      <c r="AI16" s="13"/>
      <c r="AJ16" s="59"/>
      <c r="AK16" s="59"/>
      <c r="AL16" s="59"/>
      <c r="AM16" s="59"/>
      <c r="AN16" s="59"/>
      <c r="AO16" s="59"/>
      <c r="AP16" s="59"/>
    </row>
    <row r="17" spans="1:42" s="14" customFormat="1" ht="39.950000000000003" customHeight="1" x14ac:dyDescent="0.2">
      <c r="A17" s="10" t="s">
        <v>9</v>
      </c>
      <c r="B17" s="251" t="s">
        <v>157</v>
      </c>
      <c r="C17" s="252"/>
      <c r="D17" s="253"/>
      <c r="E17" s="5"/>
      <c r="F17" s="44"/>
      <c r="G17" s="2"/>
      <c r="H17" s="2"/>
      <c r="I17" s="2"/>
      <c r="J17" s="2"/>
      <c r="K17" s="2">
        <f t="shared" si="3"/>
        <v>0</v>
      </c>
      <c r="L17" s="2"/>
      <c r="M17" s="11"/>
      <c r="N17" s="11"/>
      <c r="O17" s="5"/>
      <c r="P17" s="2">
        <f t="shared" si="4"/>
        <v>0</v>
      </c>
      <c r="Q17" s="5"/>
      <c r="R17" s="5"/>
      <c r="S17" s="2"/>
      <c r="T17" s="5"/>
      <c r="U17" s="2">
        <f t="shared" si="5"/>
        <v>0</v>
      </c>
      <c r="V17" s="5"/>
      <c r="W17" s="2"/>
      <c r="X17" s="2"/>
      <c r="Y17" s="5"/>
      <c r="Z17" s="2">
        <f t="shared" si="6"/>
        <v>0</v>
      </c>
      <c r="AA17" s="5"/>
      <c r="AB17" s="5"/>
      <c r="AC17" s="2">
        <f t="shared" si="7"/>
        <v>0</v>
      </c>
      <c r="AD17" s="44"/>
      <c r="AE17" s="44"/>
      <c r="AF17" s="13"/>
      <c r="AG17" s="44"/>
      <c r="AH17" s="44"/>
      <c r="AI17" s="13"/>
      <c r="AJ17" s="59"/>
      <c r="AK17" s="59"/>
      <c r="AL17" s="59"/>
      <c r="AM17" s="59"/>
      <c r="AN17" s="59"/>
      <c r="AO17" s="59"/>
      <c r="AP17" s="59"/>
    </row>
    <row r="18" spans="1:42" s="14" customFormat="1" ht="39.950000000000003" customHeight="1" x14ac:dyDescent="0.2">
      <c r="A18" s="10" t="s">
        <v>10</v>
      </c>
      <c r="B18" s="260" t="s">
        <v>158</v>
      </c>
      <c r="C18" s="260"/>
      <c r="D18" s="260"/>
      <c r="E18" s="5"/>
      <c r="F18" s="44"/>
      <c r="G18" s="2"/>
      <c r="H18" s="2"/>
      <c r="I18" s="2"/>
      <c r="J18" s="2"/>
      <c r="K18" s="2">
        <f t="shared" si="3"/>
        <v>0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5"/>
        <v>0</v>
      </c>
      <c r="V18" s="5"/>
      <c r="W18" s="2"/>
      <c r="X18" s="2"/>
      <c r="Y18" s="5"/>
      <c r="Z18" s="2">
        <f t="shared" si="6"/>
        <v>0</v>
      </c>
      <c r="AA18" s="5"/>
      <c r="AB18" s="5"/>
      <c r="AC18" s="2">
        <f t="shared" si="7"/>
        <v>0</v>
      </c>
      <c r="AD18" s="44"/>
      <c r="AE18" s="44"/>
      <c r="AF18" s="13"/>
      <c r="AG18" s="44"/>
      <c r="AH18" s="44"/>
      <c r="AI18" s="13"/>
      <c r="AJ18" s="59"/>
      <c r="AK18" s="59"/>
      <c r="AL18" s="59"/>
      <c r="AM18" s="59"/>
      <c r="AN18" s="59"/>
      <c r="AO18" s="59"/>
      <c r="AP18" s="59"/>
    </row>
    <row r="19" spans="1:42" s="14" customFormat="1" ht="39.950000000000003" customHeight="1" x14ac:dyDescent="0.2">
      <c r="A19" s="10" t="s">
        <v>11</v>
      </c>
      <c r="B19" s="260" t="s">
        <v>159</v>
      </c>
      <c r="C19" s="260"/>
      <c r="D19" s="260"/>
      <c r="E19" s="5"/>
      <c r="F19" s="44"/>
      <c r="G19" s="2"/>
      <c r="H19" s="2"/>
      <c r="I19" s="2"/>
      <c r="J19" s="2"/>
      <c r="K19" s="2">
        <f t="shared" si="3"/>
        <v>0</v>
      </c>
      <c r="L19" s="2"/>
      <c r="M19" s="11"/>
      <c r="N19" s="11"/>
      <c r="O19" s="5"/>
      <c r="P19" s="2">
        <f t="shared" si="4"/>
        <v>0</v>
      </c>
      <c r="Q19" s="5"/>
      <c r="R19" s="5"/>
      <c r="S19" s="2"/>
      <c r="T19" s="5"/>
      <c r="U19" s="2">
        <f t="shared" si="5"/>
        <v>0</v>
      </c>
      <c r="V19" s="5"/>
      <c r="W19" s="2"/>
      <c r="X19" s="2"/>
      <c r="Y19" s="5"/>
      <c r="Z19" s="2">
        <f t="shared" si="6"/>
        <v>0</v>
      </c>
      <c r="AA19" s="5"/>
      <c r="AB19" s="5"/>
      <c r="AC19" s="2">
        <f t="shared" si="7"/>
        <v>0</v>
      </c>
      <c r="AD19" s="44"/>
      <c r="AE19" s="44"/>
      <c r="AF19" s="13"/>
      <c r="AG19" s="44"/>
      <c r="AH19" s="44"/>
      <c r="AI19" s="13"/>
      <c r="AJ19" s="59"/>
      <c r="AK19" s="59"/>
      <c r="AL19" s="59"/>
      <c r="AM19" s="59"/>
      <c r="AN19" s="59"/>
      <c r="AO19" s="59"/>
      <c r="AP19" s="59"/>
    </row>
    <row r="20" spans="1:42" s="14" customFormat="1" ht="39.950000000000003" customHeight="1" x14ac:dyDescent="0.2">
      <c r="A20" s="10" t="s">
        <v>12</v>
      </c>
      <c r="B20" s="251" t="s">
        <v>160</v>
      </c>
      <c r="C20" s="252"/>
      <c r="D20" s="253"/>
      <c r="E20" s="5"/>
      <c r="F20" s="44"/>
      <c r="G20" s="2"/>
      <c r="H20" s="2"/>
      <c r="I20" s="2"/>
      <c r="J20" s="2"/>
      <c r="K20" s="2">
        <f t="shared" si="3"/>
        <v>0</v>
      </c>
      <c r="L20" s="2"/>
      <c r="M20" s="11"/>
      <c r="N20" s="11"/>
      <c r="O20" s="5"/>
      <c r="P20" s="2">
        <f t="shared" si="4"/>
        <v>0</v>
      </c>
      <c r="Q20" s="5"/>
      <c r="R20" s="5"/>
      <c r="S20" s="2"/>
      <c r="T20" s="5"/>
      <c r="U20" s="2">
        <f t="shared" si="5"/>
        <v>0</v>
      </c>
      <c r="V20" s="5"/>
      <c r="W20" s="2"/>
      <c r="X20" s="2"/>
      <c r="Y20" s="5"/>
      <c r="Z20" s="2">
        <f t="shared" si="6"/>
        <v>0</v>
      </c>
      <c r="AA20" s="5"/>
      <c r="AB20" s="5"/>
      <c r="AC20" s="2">
        <f t="shared" si="7"/>
        <v>0</v>
      </c>
      <c r="AD20" s="44"/>
      <c r="AE20" s="44"/>
      <c r="AF20" s="13"/>
      <c r="AG20" s="44"/>
      <c r="AH20" s="44"/>
      <c r="AI20" s="13"/>
      <c r="AJ20" s="59"/>
      <c r="AK20" s="59"/>
      <c r="AL20" s="59"/>
      <c r="AM20" s="59"/>
      <c r="AN20" s="59"/>
      <c r="AO20" s="59"/>
      <c r="AP20" s="59"/>
    </row>
    <row r="21" spans="1:42" s="14" customFormat="1" ht="39.950000000000003" customHeight="1" x14ac:dyDescent="0.2">
      <c r="A21" s="10" t="s">
        <v>13</v>
      </c>
      <c r="B21" s="251" t="s">
        <v>161</v>
      </c>
      <c r="C21" s="252"/>
      <c r="D21" s="253"/>
      <c r="E21" s="52">
        <v>2</v>
      </c>
      <c r="F21" s="44"/>
      <c r="G21" s="52">
        <v>2</v>
      </c>
      <c r="H21" s="2"/>
      <c r="I21" s="2"/>
      <c r="J21" s="2">
        <v>1</v>
      </c>
      <c r="K21" s="2">
        <f t="shared" si="3"/>
        <v>1</v>
      </c>
      <c r="L21" s="2"/>
      <c r="M21" s="11"/>
      <c r="N21" s="11"/>
      <c r="O21" s="5"/>
      <c r="P21" s="2">
        <f t="shared" si="4"/>
        <v>2</v>
      </c>
      <c r="Q21" s="5">
        <v>1</v>
      </c>
      <c r="R21" s="5"/>
      <c r="S21" s="2"/>
      <c r="T21" s="5"/>
      <c r="U21" s="2">
        <f t="shared" si="5"/>
        <v>1</v>
      </c>
      <c r="V21" s="5"/>
      <c r="W21" s="2"/>
      <c r="X21" s="2">
        <v>1</v>
      </c>
      <c r="Y21" s="5"/>
      <c r="Z21" s="2">
        <f t="shared" si="6"/>
        <v>2</v>
      </c>
      <c r="AA21" s="5"/>
      <c r="AB21" s="5">
        <v>1</v>
      </c>
      <c r="AC21" s="2">
        <f t="shared" si="7"/>
        <v>1</v>
      </c>
      <c r="AD21" s="44">
        <v>1</v>
      </c>
      <c r="AE21" s="44"/>
      <c r="AF21" s="13"/>
      <c r="AG21" s="44"/>
      <c r="AH21" s="44"/>
      <c r="AI21" s="13"/>
      <c r="AJ21" s="59"/>
      <c r="AK21" s="59"/>
      <c r="AL21" s="59"/>
      <c r="AM21" s="59"/>
      <c r="AN21" s="59"/>
      <c r="AO21" s="59"/>
      <c r="AP21" s="59"/>
    </row>
    <row r="22" spans="1:42" s="14" customFormat="1" ht="39.950000000000003" customHeight="1" x14ac:dyDescent="0.2">
      <c r="A22" s="10" t="s">
        <v>14</v>
      </c>
      <c r="B22" s="251" t="s">
        <v>162</v>
      </c>
      <c r="C22" s="252"/>
      <c r="D22" s="253"/>
      <c r="E22" s="52">
        <v>5</v>
      </c>
      <c r="F22" s="44"/>
      <c r="G22" s="52">
        <v>5</v>
      </c>
      <c r="H22" s="2"/>
      <c r="I22" s="2"/>
      <c r="J22" s="2">
        <v>2</v>
      </c>
      <c r="K22" s="2">
        <f t="shared" si="3"/>
        <v>2</v>
      </c>
      <c r="L22" s="2"/>
      <c r="M22" s="11"/>
      <c r="N22" s="11"/>
      <c r="O22" s="5"/>
      <c r="P22" s="2">
        <f t="shared" si="4"/>
        <v>5</v>
      </c>
      <c r="Q22" s="5">
        <v>1</v>
      </c>
      <c r="R22" s="5">
        <v>3</v>
      </c>
      <c r="S22" s="2">
        <v>1</v>
      </c>
      <c r="T22" s="5"/>
      <c r="U22" s="2">
        <f t="shared" si="5"/>
        <v>0</v>
      </c>
      <c r="V22" s="5"/>
      <c r="W22" s="2"/>
      <c r="X22" s="2"/>
      <c r="Y22" s="5"/>
      <c r="Z22" s="2">
        <f t="shared" si="6"/>
        <v>5</v>
      </c>
      <c r="AA22" s="5"/>
      <c r="AB22" s="5">
        <v>1</v>
      </c>
      <c r="AC22" s="2">
        <f t="shared" si="7"/>
        <v>2</v>
      </c>
      <c r="AD22" s="44">
        <v>1</v>
      </c>
      <c r="AE22" s="44">
        <v>3</v>
      </c>
      <c r="AF22" s="13"/>
      <c r="AG22" s="44">
        <v>3</v>
      </c>
      <c r="AH22" s="44">
        <v>1</v>
      </c>
      <c r="AI22" s="13">
        <v>2</v>
      </c>
      <c r="AJ22" s="59"/>
      <c r="AK22" s="59">
        <v>2</v>
      </c>
      <c r="AL22" s="59"/>
      <c r="AM22" s="59"/>
      <c r="AN22" s="59"/>
      <c r="AO22" s="59"/>
      <c r="AP22" s="59"/>
    </row>
    <row r="23" spans="1:42" s="14" customFormat="1" ht="39.950000000000003" customHeight="1" x14ac:dyDescent="0.2">
      <c r="A23" s="10" t="s">
        <v>15</v>
      </c>
      <c r="B23" s="252" t="s">
        <v>163</v>
      </c>
      <c r="C23" s="252"/>
      <c r="D23" s="252"/>
      <c r="E23" s="5"/>
      <c r="F23" s="44"/>
      <c r="G23" s="5"/>
      <c r="H23" s="2"/>
      <c r="I23" s="2"/>
      <c r="J23" s="2"/>
      <c r="K23" s="2">
        <f t="shared" si="3"/>
        <v>0</v>
      </c>
      <c r="L23" s="2"/>
      <c r="M23" s="11"/>
      <c r="N23" s="11"/>
      <c r="O23" s="5"/>
      <c r="P23" s="2">
        <f t="shared" si="4"/>
        <v>0</v>
      </c>
      <c r="Q23" s="5"/>
      <c r="R23" s="5"/>
      <c r="S23" s="2"/>
      <c r="T23" s="5"/>
      <c r="U23" s="2">
        <f t="shared" si="5"/>
        <v>0</v>
      </c>
      <c r="V23" s="5"/>
      <c r="W23" s="2"/>
      <c r="X23" s="2"/>
      <c r="Y23" s="5"/>
      <c r="Z23" s="2">
        <f t="shared" si="6"/>
        <v>0</v>
      </c>
      <c r="AA23" s="5"/>
      <c r="AB23" s="5"/>
      <c r="AC23" s="2">
        <f t="shared" si="7"/>
        <v>0</v>
      </c>
      <c r="AD23" s="44"/>
      <c r="AE23" s="44"/>
      <c r="AF23" s="13"/>
      <c r="AG23" s="44"/>
      <c r="AH23" s="44"/>
      <c r="AI23" s="13"/>
      <c r="AJ23" s="59"/>
      <c r="AK23" s="59"/>
      <c r="AL23" s="59"/>
      <c r="AM23" s="59"/>
      <c r="AN23" s="59"/>
      <c r="AO23" s="59"/>
      <c r="AP23" s="59"/>
    </row>
    <row r="24" spans="1:42" s="14" customFormat="1" ht="39.950000000000003" customHeight="1" x14ac:dyDescent="0.2">
      <c r="A24" s="10" t="s">
        <v>16</v>
      </c>
      <c r="B24" s="251" t="s">
        <v>164</v>
      </c>
      <c r="C24" s="252"/>
      <c r="D24" s="253"/>
      <c r="E24" s="52">
        <v>3</v>
      </c>
      <c r="F24" s="44"/>
      <c r="G24" s="52">
        <v>3</v>
      </c>
      <c r="H24" s="2"/>
      <c r="I24" s="2"/>
      <c r="J24" s="2">
        <v>1</v>
      </c>
      <c r="K24" s="2">
        <f t="shared" si="3"/>
        <v>1</v>
      </c>
      <c r="L24" s="2"/>
      <c r="M24" s="11"/>
      <c r="N24" s="11"/>
      <c r="O24" s="5"/>
      <c r="P24" s="2">
        <f t="shared" si="4"/>
        <v>0</v>
      </c>
      <c r="Q24" s="5"/>
      <c r="R24" s="5"/>
      <c r="S24" s="2"/>
      <c r="T24" s="5"/>
      <c r="U24" s="2">
        <f t="shared" si="5"/>
        <v>0</v>
      </c>
      <c r="V24" s="5"/>
      <c r="W24" s="2"/>
      <c r="X24" s="2"/>
      <c r="Y24" s="5">
        <v>1</v>
      </c>
      <c r="Z24" s="2">
        <f t="shared" si="6"/>
        <v>1</v>
      </c>
      <c r="AA24" s="5"/>
      <c r="AB24" s="5"/>
      <c r="AC24" s="2">
        <f t="shared" si="7"/>
        <v>3</v>
      </c>
      <c r="AD24" s="44"/>
      <c r="AE24" s="44"/>
      <c r="AF24" s="13">
        <v>1</v>
      </c>
      <c r="AG24" s="44">
        <v>1</v>
      </c>
      <c r="AH24" s="44"/>
      <c r="AI24" s="13">
        <v>1</v>
      </c>
      <c r="AJ24" s="59"/>
      <c r="AK24" s="59">
        <v>1</v>
      </c>
      <c r="AL24" s="59"/>
      <c r="AM24" s="59"/>
      <c r="AN24" s="59"/>
      <c r="AO24" s="59"/>
      <c r="AP24" s="59"/>
    </row>
    <row r="25" spans="1:42" s="14" customFormat="1" ht="39.950000000000003" customHeight="1" x14ac:dyDescent="0.2">
      <c r="A25" s="10" t="s">
        <v>17</v>
      </c>
      <c r="B25" s="260" t="s">
        <v>165</v>
      </c>
      <c r="C25" s="260"/>
      <c r="D25" s="260"/>
      <c r="E25" s="52">
        <v>25</v>
      </c>
      <c r="F25" s="44">
        <v>6</v>
      </c>
      <c r="G25" s="2">
        <v>19</v>
      </c>
      <c r="H25" s="2"/>
      <c r="I25" s="2"/>
      <c r="J25" s="2">
        <v>9</v>
      </c>
      <c r="K25" s="2">
        <f t="shared" si="3"/>
        <v>8</v>
      </c>
      <c r="L25" s="2">
        <v>1</v>
      </c>
      <c r="M25" s="11"/>
      <c r="N25" s="11"/>
      <c r="O25" s="5"/>
      <c r="P25" s="2">
        <f t="shared" si="4"/>
        <v>5</v>
      </c>
      <c r="Q25" s="5">
        <v>2</v>
      </c>
      <c r="R25" s="5"/>
      <c r="S25" s="2"/>
      <c r="T25" s="5"/>
      <c r="U25" s="2">
        <f t="shared" si="5"/>
        <v>3</v>
      </c>
      <c r="V25" s="5"/>
      <c r="W25" s="2">
        <v>1</v>
      </c>
      <c r="X25" s="2">
        <v>2</v>
      </c>
      <c r="Y25" s="5">
        <v>2</v>
      </c>
      <c r="Z25" s="2">
        <f t="shared" si="6"/>
        <v>7</v>
      </c>
      <c r="AA25" s="5"/>
      <c r="AB25" s="5">
        <v>3</v>
      </c>
      <c r="AC25" s="2">
        <f t="shared" si="7"/>
        <v>26</v>
      </c>
      <c r="AD25" s="44">
        <v>9</v>
      </c>
      <c r="AE25" s="44">
        <v>2</v>
      </c>
      <c r="AF25" s="13"/>
      <c r="AG25" s="44">
        <v>2</v>
      </c>
      <c r="AH25" s="44">
        <v>2</v>
      </c>
      <c r="AI25" s="13"/>
      <c r="AJ25" s="59"/>
      <c r="AK25" s="59">
        <v>2</v>
      </c>
      <c r="AL25" s="59"/>
      <c r="AM25" s="59"/>
      <c r="AN25" s="59"/>
      <c r="AO25" s="59"/>
      <c r="AP25" s="59"/>
    </row>
    <row r="26" spans="1:42" s="14" customFormat="1" ht="39.950000000000003" customHeight="1" x14ac:dyDescent="0.2">
      <c r="A26" s="10" t="s">
        <v>18</v>
      </c>
      <c r="B26" s="252" t="s">
        <v>166</v>
      </c>
      <c r="C26" s="252"/>
      <c r="D26" s="252"/>
      <c r="E26" s="52">
        <v>9</v>
      </c>
      <c r="F26" s="44">
        <v>5</v>
      </c>
      <c r="G26" s="2">
        <v>4</v>
      </c>
      <c r="H26" s="2"/>
      <c r="I26" s="2"/>
      <c r="J26" s="2">
        <v>3</v>
      </c>
      <c r="K26" s="2">
        <f t="shared" si="3"/>
        <v>3</v>
      </c>
      <c r="L26" s="2"/>
      <c r="M26" s="11"/>
      <c r="N26" s="11"/>
      <c r="O26" s="5"/>
      <c r="P26" s="2">
        <f t="shared" si="4"/>
        <v>2</v>
      </c>
      <c r="Q26" s="5"/>
      <c r="R26" s="5">
        <v>1</v>
      </c>
      <c r="S26" s="2">
        <v>1</v>
      </c>
      <c r="T26" s="5"/>
      <c r="U26" s="2">
        <f t="shared" si="5"/>
        <v>0</v>
      </c>
      <c r="V26" s="5"/>
      <c r="W26" s="2"/>
      <c r="X26" s="2"/>
      <c r="Y26" s="5"/>
      <c r="Z26" s="2">
        <f t="shared" si="6"/>
        <v>2</v>
      </c>
      <c r="AA26" s="5"/>
      <c r="AB26" s="5"/>
      <c r="AC26" s="2">
        <f t="shared" si="7"/>
        <v>10</v>
      </c>
      <c r="AD26" s="44">
        <v>3</v>
      </c>
      <c r="AE26" s="44"/>
      <c r="AF26" s="13"/>
      <c r="AG26" s="44"/>
      <c r="AH26" s="44"/>
      <c r="AI26" s="13"/>
      <c r="AJ26" s="59"/>
      <c r="AK26" s="59"/>
      <c r="AL26" s="59"/>
      <c r="AM26" s="59"/>
      <c r="AN26" s="59"/>
      <c r="AO26" s="59"/>
      <c r="AP26" s="59"/>
    </row>
    <row r="27" spans="1:42" s="14" customFormat="1" ht="39.950000000000003" customHeight="1" x14ac:dyDescent="0.2">
      <c r="A27" s="10" t="s">
        <v>19</v>
      </c>
      <c r="B27" s="251" t="s">
        <v>167</v>
      </c>
      <c r="C27" s="252"/>
      <c r="D27" s="252"/>
      <c r="E27" s="5">
        <v>4</v>
      </c>
      <c r="F27" s="44">
        <v>1</v>
      </c>
      <c r="G27" s="2">
        <v>3</v>
      </c>
      <c r="H27" s="2"/>
      <c r="I27" s="2"/>
      <c r="J27" s="2">
        <v>11</v>
      </c>
      <c r="K27" s="2">
        <f t="shared" si="3"/>
        <v>8</v>
      </c>
      <c r="L27" s="2">
        <v>3</v>
      </c>
      <c r="M27" s="11"/>
      <c r="N27" s="11"/>
      <c r="O27" s="5"/>
      <c r="P27" s="2">
        <f t="shared" si="4"/>
        <v>2</v>
      </c>
      <c r="Q27" s="5"/>
      <c r="R27" s="5"/>
      <c r="S27" s="2"/>
      <c r="T27" s="5"/>
      <c r="U27" s="2">
        <f t="shared" si="5"/>
        <v>2</v>
      </c>
      <c r="V27" s="5"/>
      <c r="W27" s="2">
        <v>2</v>
      </c>
      <c r="X27" s="2"/>
      <c r="Y27" s="5"/>
      <c r="Z27" s="2">
        <f t="shared" si="6"/>
        <v>2</v>
      </c>
      <c r="AA27" s="5"/>
      <c r="AB27" s="5">
        <v>2</v>
      </c>
      <c r="AC27" s="2">
        <f t="shared" si="7"/>
        <v>10</v>
      </c>
      <c r="AD27" s="44">
        <v>3</v>
      </c>
      <c r="AE27" s="44"/>
      <c r="AF27" s="13"/>
      <c r="AG27" s="44"/>
      <c r="AH27" s="44"/>
      <c r="AI27" s="13"/>
      <c r="AJ27" s="59"/>
      <c r="AK27" s="59"/>
      <c r="AL27" s="59"/>
      <c r="AM27" s="59"/>
      <c r="AN27" s="59"/>
      <c r="AO27" s="59"/>
      <c r="AP27" s="59"/>
    </row>
    <row r="28" spans="1:42" s="14" customFormat="1" ht="39.950000000000003" customHeight="1" x14ac:dyDescent="0.2">
      <c r="A28" s="10" t="s">
        <v>20</v>
      </c>
      <c r="B28" s="260" t="s">
        <v>168</v>
      </c>
      <c r="C28" s="260"/>
      <c r="D28" s="260"/>
      <c r="E28" s="52">
        <v>20</v>
      </c>
      <c r="F28" s="44">
        <v>5</v>
      </c>
      <c r="G28" s="2">
        <v>15</v>
      </c>
      <c r="H28" s="2"/>
      <c r="I28" s="2"/>
      <c r="J28" s="2">
        <v>9</v>
      </c>
      <c r="K28" s="2">
        <f t="shared" si="3"/>
        <v>3</v>
      </c>
      <c r="L28" s="2">
        <v>5</v>
      </c>
      <c r="M28" s="11">
        <v>1</v>
      </c>
      <c r="N28" s="11"/>
      <c r="O28" s="5"/>
      <c r="P28" s="2">
        <f t="shared" si="4"/>
        <v>12</v>
      </c>
      <c r="Q28" s="5">
        <v>4</v>
      </c>
      <c r="R28" s="5">
        <v>1</v>
      </c>
      <c r="S28" s="2">
        <v>4</v>
      </c>
      <c r="T28" s="5"/>
      <c r="U28" s="2">
        <f t="shared" si="5"/>
        <v>3</v>
      </c>
      <c r="V28" s="5">
        <v>1</v>
      </c>
      <c r="W28" s="2">
        <v>2</v>
      </c>
      <c r="X28" s="2"/>
      <c r="Y28" s="5"/>
      <c r="Z28" s="2">
        <f t="shared" si="6"/>
        <v>12</v>
      </c>
      <c r="AA28" s="5"/>
      <c r="AB28" s="5">
        <v>2</v>
      </c>
      <c r="AC28" s="2">
        <f t="shared" si="7"/>
        <v>11</v>
      </c>
      <c r="AD28" s="44">
        <v>7</v>
      </c>
      <c r="AE28" s="44">
        <v>1</v>
      </c>
      <c r="AF28" s="13">
        <v>3</v>
      </c>
      <c r="AG28" s="44">
        <v>4</v>
      </c>
      <c r="AH28" s="44"/>
      <c r="AI28" s="13">
        <v>4</v>
      </c>
      <c r="AJ28" s="59"/>
      <c r="AK28" s="59">
        <v>1</v>
      </c>
      <c r="AL28" s="59"/>
      <c r="AM28" s="59">
        <v>1</v>
      </c>
      <c r="AN28" s="59">
        <v>1</v>
      </c>
      <c r="AO28" s="59"/>
      <c r="AP28" s="59">
        <v>1</v>
      </c>
    </row>
    <row r="29" spans="1:42" s="14" customFormat="1" ht="39.950000000000003" customHeight="1" x14ac:dyDescent="0.2">
      <c r="A29" s="10" t="s">
        <v>169</v>
      </c>
      <c r="B29" s="251" t="s">
        <v>170</v>
      </c>
      <c r="C29" s="252"/>
      <c r="D29" s="253"/>
      <c r="E29" s="5"/>
      <c r="F29" s="44"/>
      <c r="G29" s="2"/>
      <c r="H29" s="2"/>
      <c r="I29" s="2"/>
      <c r="J29" s="2"/>
      <c r="K29" s="2">
        <f t="shared" si="3"/>
        <v>0</v>
      </c>
      <c r="L29" s="2"/>
      <c r="M29" s="11"/>
      <c r="N29" s="11"/>
      <c r="O29" s="5"/>
      <c r="P29" s="2">
        <f t="shared" si="4"/>
        <v>0</v>
      </c>
      <c r="Q29" s="5"/>
      <c r="R29" s="5"/>
      <c r="S29" s="2"/>
      <c r="T29" s="5"/>
      <c r="U29" s="2">
        <f t="shared" si="5"/>
        <v>0</v>
      </c>
      <c r="V29" s="5"/>
      <c r="W29" s="2"/>
      <c r="X29" s="2"/>
      <c r="Y29" s="5"/>
      <c r="Z29" s="2">
        <f t="shared" si="6"/>
        <v>0</v>
      </c>
      <c r="AA29" s="5"/>
      <c r="AB29" s="5"/>
      <c r="AC29" s="2">
        <f t="shared" si="7"/>
        <v>0</v>
      </c>
      <c r="AD29" s="44"/>
      <c r="AE29" s="44"/>
      <c r="AF29" s="13"/>
      <c r="AG29" s="44"/>
      <c r="AH29" s="44"/>
      <c r="AI29" s="13"/>
      <c r="AJ29" s="59"/>
      <c r="AK29" s="59"/>
      <c r="AL29" s="59"/>
      <c r="AM29" s="59"/>
      <c r="AN29" s="59"/>
      <c r="AO29" s="59"/>
      <c r="AP29" s="59"/>
    </row>
    <row r="30" spans="1:42" s="14" customFormat="1" ht="98.25" customHeight="1" x14ac:dyDescent="0.2">
      <c r="A30" s="10" t="s">
        <v>171</v>
      </c>
      <c r="B30" s="251" t="s">
        <v>172</v>
      </c>
      <c r="C30" s="252"/>
      <c r="D30" s="253"/>
      <c r="E30" s="5"/>
      <c r="F30" s="44"/>
      <c r="G30" s="2"/>
      <c r="H30" s="2"/>
      <c r="I30" s="2"/>
      <c r="J30" s="2"/>
      <c r="K30" s="2">
        <f t="shared" si="3"/>
        <v>0</v>
      </c>
      <c r="L30" s="2"/>
      <c r="M30" s="11"/>
      <c r="N30" s="11"/>
      <c r="O30" s="5"/>
      <c r="P30" s="2">
        <f t="shared" si="4"/>
        <v>0</v>
      </c>
      <c r="Q30" s="5"/>
      <c r="R30" s="5"/>
      <c r="S30" s="2"/>
      <c r="T30" s="5"/>
      <c r="U30" s="2">
        <f t="shared" si="5"/>
        <v>0</v>
      </c>
      <c r="V30" s="5"/>
      <c r="W30" s="2"/>
      <c r="X30" s="2"/>
      <c r="Y30" s="5"/>
      <c r="Z30" s="2">
        <f t="shared" si="6"/>
        <v>0</v>
      </c>
      <c r="AA30" s="5"/>
      <c r="AB30" s="5"/>
      <c r="AC30" s="2">
        <f t="shared" si="7"/>
        <v>0</v>
      </c>
      <c r="AD30" s="44"/>
      <c r="AE30" s="44"/>
      <c r="AF30" s="13"/>
      <c r="AG30" s="44"/>
      <c r="AH30" s="44"/>
      <c r="AI30" s="13"/>
      <c r="AJ30" s="59"/>
      <c r="AK30" s="59"/>
      <c r="AL30" s="59"/>
      <c r="AM30" s="59"/>
      <c r="AN30" s="59"/>
      <c r="AO30" s="59"/>
      <c r="AP30" s="59"/>
    </row>
    <row r="31" spans="1:42" s="9" customFormat="1" ht="54" customHeight="1" x14ac:dyDescent="0.2">
      <c r="A31" s="8" t="s">
        <v>21</v>
      </c>
      <c r="B31" s="261" t="s">
        <v>173</v>
      </c>
      <c r="C31" s="261"/>
      <c r="D31" s="261"/>
      <c r="E31" s="42">
        <f>SUM(E32:E42)</f>
        <v>28</v>
      </c>
      <c r="F31" s="42">
        <f t="shared" ref="F31:AI31" si="8">SUM(F32:F42)</f>
        <v>3</v>
      </c>
      <c r="G31" s="42">
        <f t="shared" si="8"/>
        <v>25</v>
      </c>
      <c r="H31" s="42">
        <f t="shared" si="8"/>
        <v>0</v>
      </c>
      <c r="I31" s="42">
        <f t="shared" si="8"/>
        <v>0</v>
      </c>
      <c r="J31" s="42">
        <f t="shared" si="8"/>
        <v>18</v>
      </c>
      <c r="K31" s="42">
        <f t="shared" si="8"/>
        <v>14</v>
      </c>
      <c r="L31" s="42">
        <f t="shared" si="8"/>
        <v>3</v>
      </c>
      <c r="M31" s="42">
        <f t="shared" si="8"/>
        <v>1</v>
      </c>
      <c r="N31" s="42">
        <f t="shared" si="8"/>
        <v>0</v>
      </c>
      <c r="O31" s="42">
        <f t="shared" si="8"/>
        <v>2</v>
      </c>
      <c r="P31" s="42">
        <f t="shared" si="8"/>
        <v>15</v>
      </c>
      <c r="Q31" s="42">
        <f t="shared" si="8"/>
        <v>2</v>
      </c>
      <c r="R31" s="42">
        <f t="shared" si="8"/>
        <v>1</v>
      </c>
      <c r="S31" s="42">
        <f t="shared" si="8"/>
        <v>5</v>
      </c>
      <c r="T31" s="42">
        <f t="shared" si="8"/>
        <v>0</v>
      </c>
      <c r="U31" s="42">
        <f t="shared" si="8"/>
        <v>7</v>
      </c>
      <c r="V31" s="42">
        <f t="shared" si="8"/>
        <v>2</v>
      </c>
      <c r="W31" s="42">
        <f t="shared" si="8"/>
        <v>4</v>
      </c>
      <c r="X31" s="42">
        <f t="shared" si="8"/>
        <v>1</v>
      </c>
      <c r="Y31" s="42">
        <f t="shared" si="8"/>
        <v>2</v>
      </c>
      <c r="Z31" s="42">
        <f t="shared" si="8"/>
        <v>17</v>
      </c>
      <c r="AA31" s="42">
        <f t="shared" si="8"/>
        <v>2</v>
      </c>
      <c r="AB31" s="42">
        <f t="shared" si="8"/>
        <v>0</v>
      </c>
      <c r="AC31" s="42">
        <f t="shared" si="8"/>
        <v>21</v>
      </c>
      <c r="AD31" s="42">
        <f t="shared" si="8"/>
        <v>3</v>
      </c>
      <c r="AE31" s="42">
        <f t="shared" si="8"/>
        <v>6</v>
      </c>
      <c r="AF31" s="42">
        <f t="shared" si="8"/>
        <v>4</v>
      </c>
      <c r="AG31" s="42">
        <f t="shared" si="8"/>
        <v>10</v>
      </c>
      <c r="AH31" s="42">
        <f t="shared" si="8"/>
        <v>3</v>
      </c>
      <c r="AI31" s="42">
        <f t="shared" si="8"/>
        <v>7</v>
      </c>
      <c r="AJ31" s="3">
        <f t="shared" ref="AJ31:AP31" si="9">SUM(AJ32:AJ42)</f>
        <v>0</v>
      </c>
      <c r="AK31" s="3">
        <f t="shared" si="9"/>
        <v>5</v>
      </c>
      <c r="AL31" s="3">
        <f t="shared" si="9"/>
        <v>0</v>
      </c>
      <c r="AM31" s="3">
        <f t="shared" si="9"/>
        <v>3</v>
      </c>
      <c r="AN31" s="3">
        <f t="shared" si="9"/>
        <v>3</v>
      </c>
      <c r="AO31" s="3">
        <f t="shared" si="9"/>
        <v>1</v>
      </c>
      <c r="AP31" s="3">
        <f t="shared" si="9"/>
        <v>2</v>
      </c>
    </row>
    <row r="32" spans="1:42" s="14" customFormat="1" ht="39.950000000000003" customHeight="1" x14ac:dyDescent="0.2">
      <c r="A32" s="10" t="s">
        <v>22</v>
      </c>
      <c r="B32" s="251" t="s">
        <v>174</v>
      </c>
      <c r="C32" s="252"/>
      <c r="D32" s="252"/>
      <c r="E32" s="2">
        <v>1</v>
      </c>
      <c r="F32" s="44"/>
      <c r="G32" s="2">
        <v>1</v>
      </c>
      <c r="H32" s="2"/>
      <c r="I32" s="2"/>
      <c r="J32" s="2">
        <v>1</v>
      </c>
      <c r="K32" s="2">
        <f t="shared" ref="K32:K39" si="10">J32-L32-M32</f>
        <v>1</v>
      </c>
      <c r="L32" s="2"/>
      <c r="M32" s="11"/>
      <c r="N32" s="11"/>
      <c r="O32" s="5"/>
      <c r="P32" s="2">
        <f t="shared" ref="P32:P39" si="11">Q32+R32+S32+T32+U32</f>
        <v>1</v>
      </c>
      <c r="Q32" s="5">
        <v>1</v>
      </c>
      <c r="R32" s="5"/>
      <c r="S32" s="2"/>
      <c r="T32" s="5"/>
      <c r="U32" s="2">
        <f t="shared" ref="U32:U39" si="12">V32+W32+X32</f>
        <v>0</v>
      </c>
      <c r="V32" s="5"/>
      <c r="W32" s="2"/>
      <c r="X32" s="2"/>
      <c r="Y32" s="5"/>
      <c r="Z32" s="2">
        <f t="shared" ref="Z32:Z39" si="13">P32+Y32</f>
        <v>1</v>
      </c>
      <c r="AA32" s="5"/>
      <c r="AB32" s="5"/>
      <c r="AC32" s="2">
        <f t="shared" ref="AC32:AC39" si="14">F32+G32+K32-Z32-AA32-O32-N32</f>
        <v>1</v>
      </c>
      <c r="AD32" s="44"/>
      <c r="AE32" s="44"/>
      <c r="AF32" s="13"/>
      <c r="AG32" s="44"/>
      <c r="AH32" s="44"/>
      <c r="AI32" s="13"/>
      <c r="AJ32" s="59"/>
      <c r="AK32" s="59"/>
      <c r="AL32" s="59"/>
      <c r="AM32" s="59"/>
      <c r="AN32" s="59"/>
      <c r="AO32" s="59"/>
      <c r="AP32" s="59"/>
    </row>
    <row r="33" spans="1:42" s="14" customFormat="1" ht="39.950000000000003" customHeight="1" x14ac:dyDescent="0.2">
      <c r="A33" s="10" t="s">
        <v>23</v>
      </c>
      <c r="B33" s="260" t="s">
        <v>175</v>
      </c>
      <c r="C33" s="260"/>
      <c r="D33" s="260"/>
      <c r="E33" s="5"/>
      <c r="F33" s="44"/>
      <c r="G33" s="2"/>
      <c r="H33" s="2"/>
      <c r="I33" s="2"/>
      <c r="J33" s="2"/>
      <c r="K33" s="2">
        <f t="shared" si="10"/>
        <v>0</v>
      </c>
      <c r="L33" s="2"/>
      <c r="M33" s="11"/>
      <c r="N33" s="11"/>
      <c r="O33" s="5"/>
      <c r="P33" s="2">
        <f t="shared" si="11"/>
        <v>0</v>
      </c>
      <c r="Q33" s="5"/>
      <c r="R33" s="5"/>
      <c r="S33" s="2"/>
      <c r="T33" s="5"/>
      <c r="U33" s="2">
        <f t="shared" si="12"/>
        <v>0</v>
      </c>
      <c r="V33" s="5"/>
      <c r="W33" s="2"/>
      <c r="X33" s="2"/>
      <c r="Y33" s="5"/>
      <c r="Z33" s="2">
        <f t="shared" si="13"/>
        <v>0</v>
      </c>
      <c r="AA33" s="5"/>
      <c r="AB33" s="5"/>
      <c r="AC33" s="2">
        <f t="shared" si="14"/>
        <v>0</v>
      </c>
      <c r="AD33" s="44"/>
      <c r="AE33" s="44"/>
      <c r="AF33" s="13"/>
      <c r="AG33" s="44"/>
      <c r="AH33" s="44"/>
      <c r="AI33" s="13"/>
      <c r="AJ33" s="59"/>
      <c r="AK33" s="59"/>
      <c r="AL33" s="59"/>
      <c r="AM33" s="59"/>
      <c r="AN33" s="59"/>
      <c r="AO33" s="59"/>
      <c r="AP33" s="59"/>
    </row>
    <row r="34" spans="1:42" s="14" customFormat="1" ht="39.950000000000003" customHeight="1" x14ac:dyDescent="0.2">
      <c r="A34" s="10" t="s">
        <v>24</v>
      </c>
      <c r="B34" s="251" t="s">
        <v>176</v>
      </c>
      <c r="C34" s="252"/>
      <c r="D34" s="253"/>
      <c r="E34" s="52">
        <v>13</v>
      </c>
      <c r="F34" s="44"/>
      <c r="G34" s="5">
        <v>13</v>
      </c>
      <c r="H34" s="2"/>
      <c r="I34" s="2"/>
      <c r="J34" s="2">
        <v>2</v>
      </c>
      <c r="K34" s="2">
        <f t="shared" si="10"/>
        <v>2</v>
      </c>
      <c r="L34" s="2"/>
      <c r="M34" s="11"/>
      <c r="N34" s="11"/>
      <c r="O34" s="5"/>
      <c r="P34" s="2">
        <f t="shared" si="11"/>
        <v>6</v>
      </c>
      <c r="Q34" s="5"/>
      <c r="R34" s="5"/>
      <c r="S34" s="2">
        <v>2</v>
      </c>
      <c r="T34" s="5"/>
      <c r="U34" s="2">
        <f t="shared" si="12"/>
        <v>4</v>
      </c>
      <c r="V34" s="5"/>
      <c r="W34" s="2">
        <v>3</v>
      </c>
      <c r="X34" s="2">
        <v>1</v>
      </c>
      <c r="Y34" s="5">
        <v>1</v>
      </c>
      <c r="Z34" s="2">
        <f t="shared" si="13"/>
        <v>7</v>
      </c>
      <c r="AA34" s="5"/>
      <c r="AB34" s="5"/>
      <c r="AC34" s="2">
        <f t="shared" si="14"/>
        <v>8</v>
      </c>
      <c r="AD34" s="44"/>
      <c r="AE34" s="44">
        <v>3</v>
      </c>
      <c r="AF34" s="13">
        <v>3</v>
      </c>
      <c r="AG34" s="44">
        <v>6</v>
      </c>
      <c r="AH34" s="44">
        <v>2</v>
      </c>
      <c r="AI34" s="13">
        <v>4</v>
      </c>
      <c r="AJ34" s="59"/>
      <c r="AK34" s="59">
        <v>3</v>
      </c>
      <c r="AL34" s="59"/>
      <c r="AM34" s="59">
        <v>1</v>
      </c>
      <c r="AN34" s="59">
        <v>1</v>
      </c>
      <c r="AO34" s="59"/>
      <c r="AP34" s="59">
        <v>1</v>
      </c>
    </row>
    <row r="35" spans="1:42" s="14" customFormat="1" ht="39.950000000000003" customHeight="1" x14ac:dyDescent="0.2">
      <c r="A35" s="10" t="s">
        <v>25</v>
      </c>
      <c r="B35" s="251" t="s">
        <v>177</v>
      </c>
      <c r="C35" s="252"/>
      <c r="D35" s="253"/>
      <c r="E35" s="5"/>
      <c r="F35" s="44"/>
      <c r="G35" s="5"/>
      <c r="H35" s="2"/>
      <c r="I35" s="2"/>
      <c r="J35" s="2"/>
      <c r="K35" s="2">
        <f t="shared" si="10"/>
        <v>0</v>
      </c>
      <c r="L35" s="2"/>
      <c r="M35" s="11"/>
      <c r="N35" s="11"/>
      <c r="O35" s="5"/>
      <c r="P35" s="2">
        <f t="shared" si="11"/>
        <v>0</v>
      </c>
      <c r="Q35" s="5"/>
      <c r="R35" s="5"/>
      <c r="S35" s="2"/>
      <c r="T35" s="5"/>
      <c r="U35" s="2">
        <f t="shared" si="12"/>
        <v>0</v>
      </c>
      <c r="V35" s="5"/>
      <c r="W35" s="2"/>
      <c r="X35" s="2"/>
      <c r="Y35" s="5"/>
      <c r="Z35" s="2">
        <f t="shared" si="13"/>
        <v>0</v>
      </c>
      <c r="AA35" s="5"/>
      <c r="AB35" s="5"/>
      <c r="AC35" s="2">
        <f t="shared" si="14"/>
        <v>0</v>
      </c>
      <c r="AD35" s="44"/>
      <c r="AE35" s="44"/>
      <c r="AF35" s="13"/>
      <c r="AG35" s="44"/>
      <c r="AH35" s="44"/>
      <c r="AI35" s="13"/>
      <c r="AJ35" s="59"/>
      <c r="AK35" s="59"/>
      <c r="AL35" s="59"/>
      <c r="AM35" s="59"/>
      <c r="AN35" s="59"/>
      <c r="AO35" s="59"/>
      <c r="AP35" s="59"/>
    </row>
    <row r="36" spans="1:42" s="14" customFormat="1" ht="39.950000000000003" customHeight="1" x14ac:dyDescent="0.2">
      <c r="A36" s="10" t="s">
        <v>26</v>
      </c>
      <c r="B36" s="251" t="s">
        <v>178</v>
      </c>
      <c r="C36" s="252"/>
      <c r="D36" s="253"/>
      <c r="E36" s="5"/>
      <c r="F36" s="44"/>
      <c r="G36" s="5"/>
      <c r="H36" s="2"/>
      <c r="I36" s="2"/>
      <c r="J36" s="2"/>
      <c r="K36" s="2">
        <f t="shared" si="10"/>
        <v>0</v>
      </c>
      <c r="L36" s="2"/>
      <c r="M36" s="11"/>
      <c r="N36" s="11"/>
      <c r="O36" s="5"/>
      <c r="P36" s="2">
        <f t="shared" si="11"/>
        <v>0</v>
      </c>
      <c r="Q36" s="5"/>
      <c r="R36" s="5"/>
      <c r="S36" s="2"/>
      <c r="T36" s="5"/>
      <c r="U36" s="2">
        <f t="shared" si="12"/>
        <v>0</v>
      </c>
      <c r="V36" s="5"/>
      <c r="W36" s="2"/>
      <c r="X36" s="2"/>
      <c r="Y36" s="5"/>
      <c r="Z36" s="2">
        <f t="shared" si="13"/>
        <v>0</v>
      </c>
      <c r="AA36" s="5"/>
      <c r="AB36" s="5"/>
      <c r="AC36" s="2">
        <f t="shared" si="14"/>
        <v>0</v>
      </c>
      <c r="AD36" s="44"/>
      <c r="AE36" s="44"/>
      <c r="AF36" s="13"/>
      <c r="AG36" s="44"/>
      <c r="AH36" s="44"/>
      <c r="AI36" s="13"/>
      <c r="AJ36" s="59"/>
      <c r="AK36" s="59"/>
      <c r="AL36" s="59"/>
      <c r="AM36" s="59"/>
      <c r="AN36" s="59"/>
      <c r="AO36" s="59"/>
      <c r="AP36" s="59"/>
    </row>
    <row r="37" spans="1:42" s="14" customFormat="1" ht="39.950000000000003" customHeight="1" x14ac:dyDescent="0.2">
      <c r="A37" s="10" t="s">
        <v>27</v>
      </c>
      <c r="B37" s="251" t="s">
        <v>179</v>
      </c>
      <c r="C37" s="252"/>
      <c r="D37" s="253"/>
      <c r="E37" s="52">
        <v>6</v>
      </c>
      <c r="F37" s="44">
        <v>2</v>
      </c>
      <c r="G37" s="5">
        <v>4</v>
      </c>
      <c r="H37" s="2"/>
      <c r="I37" s="2"/>
      <c r="J37" s="2">
        <v>6</v>
      </c>
      <c r="K37" s="2">
        <f t="shared" si="10"/>
        <v>5</v>
      </c>
      <c r="L37" s="2">
        <v>1</v>
      </c>
      <c r="M37" s="11"/>
      <c r="N37" s="11"/>
      <c r="O37" s="5">
        <v>2</v>
      </c>
      <c r="P37" s="2">
        <f t="shared" si="11"/>
        <v>1</v>
      </c>
      <c r="Q37" s="5">
        <v>1</v>
      </c>
      <c r="R37" s="5"/>
      <c r="S37" s="2"/>
      <c r="T37" s="5"/>
      <c r="U37" s="2">
        <f t="shared" si="12"/>
        <v>0</v>
      </c>
      <c r="V37" s="5"/>
      <c r="W37" s="2"/>
      <c r="X37" s="2"/>
      <c r="Y37" s="5"/>
      <c r="Z37" s="2">
        <f t="shared" si="13"/>
        <v>1</v>
      </c>
      <c r="AA37" s="5">
        <v>1</v>
      </c>
      <c r="AB37" s="5"/>
      <c r="AC37" s="2">
        <f t="shared" si="14"/>
        <v>7</v>
      </c>
      <c r="AD37" s="44">
        <v>2</v>
      </c>
      <c r="AE37" s="44">
        <v>2</v>
      </c>
      <c r="AF37" s="13"/>
      <c r="AG37" s="44">
        <v>2</v>
      </c>
      <c r="AH37" s="44">
        <v>1</v>
      </c>
      <c r="AI37" s="13">
        <v>1</v>
      </c>
      <c r="AJ37" s="59"/>
      <c r="AK37" s="59">
        <v>1</v>
      </c>
      <c r="AL37" s="59"/>
      <c r="AM37" s="59">
        <v>1</v>
      </c>
      <c r="AN37" s="59">
        <v>1</v>
      </c>
      <c r="AO37" s="59">
        <v>1</v>
      </c>
      <c r="AP37" s="59"/>
    </row>
    <row r="38" spans="1:42" s="14" customFormat="1" ht="39.950000000000003" customHeight="1" x14ac:dyDescent="0.2">
      <c r="A38" s="10" t="s">
        <v>28</v>
      </c>
      <c r="B38" s="251" t="s">
        <v>180</v>
      </c>
      <c r="C38" s="252"/>
      <c r="D38" s="253"/>
      <c r="E38" s="5"/>
      <c r="F38" s="44"/>
      <c r="G38" s="5"/>
      <c r="H38" s="2"/>
      <c r="I38" s="2"/>
      <c r="J38" s="2"/>
      <c r="K38" s="2">
        <f t="shared" si="10"/>
        <v>0</v>
      </c>
      <c r="L38" s="2"/>
      <c r="M38" s="11"/>
      <c r="N38" s="11"/>
      <c r="O38" s="5"/>
      <c r="P38" s="2">
        <f t="shared" si="11"/>
        <v>0</v>
      </c>
      <c r="Q38" s="5"/>
      <c r="R38" s="5"/>
      <c r="S38" s="2"/>
      <c r="T38" s="5"/>
      <c r="U38" s="2">
        <f t="shared" si="12"/>
        <v>0</v>
      </c>
      <c r="V38" s="5"/>
      <c r="W38" s="2"/>
      <c r="X38" s="2"/>
      <c r="Y38" s="5"/>
      <c r="Z38" s="2">
        <f t="shared" si="13"/>
        <v>0</v>
      </c>
      <c r="AA38" s="5"/>
      <c r="AB38" s="5"/>
      <c r="AC38" s="2">
        <f t="shared" si="14"/>
        <v>0</v>
      </c>
      <c r="AD38" s="44"/>
      <c r="AE38" s="44"/>
      <c r="AF38" s="13"/>
      <c r="AG38" s="44"/>
      <c r="AH38" s="44"/>
      <c r="AI38" s="13"/>
      <c r="AJ38" s="59"/>
      <c r="AK38" s="59"/>
      <c r="AL38" s="59"/>
      <c r="AM38" s="59"/>
      <c r="AN38" s="59"/>
      <c r="AO38" s="59"/>
      <c r="AP38" s="59"/>
    </row>
    <row r="39" spans="1:42" s="14" customFormat="1" ht="39.950000000000003" customHeight="1" x14ac:dyDescent="0.2">
      <c r="A39" s="10" t="s">
        <v>29</v>
      </c>
      <c r="B39" s="251" t="s">
        <v>181</v>
      </c>
      <c r="C39" s="252"/>
      <c r="D39" s="253"/>
      <c r="E39" s="5"/>
      <c r="F39" s="44"/>
      <c r="G39" s="2"/>
      <c r="H39" s="2"/>
      <c r="I39" s="2"/>
      <c r="J39" s="2"/>
      <c r="K39" s="2">
        <f t="shared" si="10"/>
        <v>0</v>
      </c>
      <c r="L39" s="2"/>
      <c r="M39" s="11"/>
      <c r="N39" s="11"/>
      <c r="O39" s="5"/>
      <c r="P39" s="2">
        <f t="shared" si="11"/>
        <v>0</v>
      </c>
      <c r="Q39" s="5"/>
      <c r="R39" s="5"/>
      <c r="S39" s="2"/>
      <c r="T39" s="5"/>
      <c r="U39" s="2">
        <f t="shared" si="12"/>
        <v>0</v>
      </c>
      <c r="V39" s="5"/>
      <c r="W39" s="2"/>
      <c r="X39" s="2"/>
      <c r="Y39" s="5"/>
      <c r="Z39" s="2">
        <f t="shared" si="13"/>
        <v>0</v>
      </c>
      <c r="AA39" s="5"/>
      <c r="AB39" s="5"/>
      <c r="AC39" s="2">
        <f t="shared" si="14"/>
        <v>0</v>
      </c>
      <c r="AD39" s="44"/>
      <c r="AE39" s="44"/>
      <c r="AF39" s="13"/>
      <c r="AG39" s="44"/>
      <c r="AH39" s="44"/>
      <c r="AI39" s="13"/>
      <c r="AJ39" s="59"/>
      <c r="AK39" s="59"/>
      <c r="AL39" s="59"/>
      <c r="AM39" s="59"/>
      <c r="AN39" s="59"/>
      <c r="AO39" s="59"/>
      <c r="AP39" s="59"/>
    </row>
    <row r="40" spans="1:42" s="14" customFormat="1" ht="39.950000000000003" customHeight="1" x14ac:dyDescent="0.2">
      <c r="A40" s="10" t="s">
        <v>30</v>
      </c>
      <c r="B40" s="251" t="s">
        <v>182</v>
      </c>
      <c r="C40" s="252"/>
      <c r="D40" s="253"/>
      <c r="E40" s="52">
        <v>2</v>
      </c>
      <c r="F40" s="44"/>
      <c r="G40" s="2">
        <v>2</v>
      </c>
      <c r="H40" s="2"/>
      <c r="I40" s="2"/>
      <c r="J40" s="2">
        <v>4</v>
      </c>
      <c r="K40" s="2">
        <f>J40-L40-M40</f>
        <v>2</v>
      </c>
      <c r="L40" s="2">
        <v>2</v>
      </c>
      <c r="M40" s="11"/>
      <c r="N40" s="11"/>
      <c r="O40" s="5"/>
      <c r="P40" s="2">
        <f>Q40+R40+S40+T40+U40</f>
        <v>2</v>
      </c>
      <c r="Q40" s="5"/>
      <c r="R40" s="5"/>
      <c r="S40" s="2">
        <v>1</v>
      </c>
      <c r="T40" s="5"/>
      <c r="U40" s="2">
        <f>V40+W40+X40</f>
        <v>1</v>
      </c>
      <c r="V40" s="5">
        <v>1</v>
      </c>
      <c r="W40" s="2"/>
      <c r="X40" s="2"/>
      <c r="Y40" s="5"/>
      <c r="Z40" s="2">
        <f>P40+Y40</f>
        <v>2</v>
      </c>
      <c r="AA40" s="5"/>
      <c r="AB40" s="5"/>
      <c r="AC40" s="2">
        <f>F40+G40+K40-Z40-AA40-O40-N40</f>
        <v>2</v>
      </c>
      <c r="AD40" s="44"/>
      <c r="AE40" s="44"/>
      <c r="AF40" s="13"/>
      <c r="AG40" s="44"/>
      <c r="AH40" s="44"/>
      <c r="AI40" s="13"/>
      <c r="AJ40" s="59"/>
      <c r="AK40" s="59"/>
      <c r="AL40" s="59"/>
      <c r="AM40" s="59"/>
      <c r="AN40" s="59"/>
      <c r="AO40" s="59"/>
      <c r="AP40" s="59"/>
    </row>
    <row r="41" spans="1:42" s="14" customFormat="1" ht="39.950000000000003" customHeight="1" x14ac:dyDescent="0.2">
      <c r="A41" s="10" t="s">
        <v>31</v>
      </c>
      <c r="B41" s="251" t="s">
        <v>183</v>
      </c>
      <c r="C41" s="252"/>
      <c r="D41" s="253"/>
      <c r="E41" s="5">
        <v>1</v>
      </c>
      <c r="F41" s="44"/>
      <c r="G41" s="2">
        <v>1</v>
      </c>
      <c r="H41" s="2"/>
      <c r="I41" s="2"/>
      <c r="J41" s="2">
        <v>1</v>
      </c>
      <c r="K41" s="2">
        <f>J41-L41-M41</f>
        <v>1</v>
      </c>
      <c r="L41" s="2"/>
      <c r="M41" s="11"/>
      <c r="N41" s="11"/>
      <c r="O41" s="5"/>
      <c r="P41" s="2">
        <f>Q41+R41+S41+T41+U41</f>
        <v>0</v>
      </c>
      <c r="Q41" s="5"/>
      <c r="R41" s="5"/>
      <c r="S41" s="2"/>
      <c r="T41" s="5"/>
      <c r="U41" s="2">
        <f>V41+W41+X41</f>
        <v>0</v>
      </c>
      <c r="V41" s="5"/>
      <c r="W41" s="2"/>
      <c r="X41" s="2"/>
      <c r="Y41" s="5"/>
      <c r="Z41" s="2">
        <f>P41+Y41</f>
        <v>0</v>
      </c>
      <c r="AA41" s="5"/>
      <c r="AB41" s="5"/>
      <c r="AC41" s="2">
        <f>F41+G41+K41-Z41-AA41-O41-N41</f>
        <v>2</v>
      </c>
      <c r="AD41" s="44"/>
      <c r="AE41" s="44"/>
      <c r="AF41" s="13"/>
      <c r="AG41" s="44"/>
      <c r="AH41" s="44"/>
      <c r="AI41" s="13"/>
      <c r="AJ41" s="59"/>
      <c r="AK41" s="59"/>
      <c r="AL41" s="59"/>
      <c r="AM41" s="59"/>
      <c r="AN41" s="59"/>
      <c r="AO41" s="59"/>
      <c r="AP41" s="59"/>
    </row>
    <row r="42" spans="1:42" s="14" customFormat="1" ht="39.950000000000003" customHeight="1" x14ac:dyDescent="0.2">
      <c r="A42" s="10" t="s">
        <v>32</v>
      </c>
      <c r="B42" s="251" t="s">
        <v>168</v>
      </c>
      <c r="C42" s="252"/>
      <c r="D42" s="253"/>
      <c r="E42" s="52">
        <v>5</v>
      </c>
      <c r="F42" s="44">
        <v>1</v>
      </c>
      <c r="G42" s="2">
        <v>4</v>
      </c>
      <c r="H42" s="2"/>
      <c r="I42" s="2"/>
      <c r="J42" s="2">
        <v>4</v>
      </c>
      <c r="K42" s="2">
        <f>J42-L42-M42</f>
        <v>3</v>
      </c>
      <c r="L42" s="2"/>
      <c r="M42" s="11">
        <v>1</v>
      </c>
      <c r="N42" s="11"/>
      <c r="O42" s="5"/>
      <c r="P42" s="2">
        <f>Q42+R42+S42+T42+U42</f>
        <v>5</v>
      </c>
      <c r="Q42" s="5"/>
      <c r="R42" s="5">
        <v>1</v>
      </c>
      <c r="S42" s="2">
        <v>2</v>
      </c>
      <c r="T42" s="5"/>
      <c r="U42" s="2">
        <f>V42+W42+X42</f>
        <v>2</v>
      </c>
      <c r="V42" s="5">
        <v>1</v>
      </c>
      <c r="W42" s="2">
        <v>1</v>
      </c>
      <c r="X42" s="2"/>
      <c r="Y42" s="5">
        <v>1</v>
      </c>
      <c r="Z42" s="2">
        <f>P42+Y42</f>
        <v>6</v>
      </c>
      <c r="AA42" s="5">
        <v>1</v>
      </c>
      <c r="AB42" s="5"/>
      <c r="AC42" s="2">
        <f>F42+G42+K42-Z42-AA42-O42-N42</f>
        <v>1</v>
      </c>
      <c r="AD42" s="44">
        <v>1</v>
      </c>
      <c r="AE42" s="44">
        <v>1</v>
      </c>
      <c r="AF42" s="13">
        <v>1</v>
      </c>
      <c r="AG42" s="44">
        <v>2</v>
      </c>
      <c r="AH42" s="44"/>
      <c r="AI42" s="13">
        <v>2</v>
      </c>
      <c r="AJ42" s="59"/>
      <c r="AK42" s="59">
        <v>1</v>
      </c>
      <c r="AL42" s="59"/>
      <c r="AM42" s="59">
        <v>1</v>
      </c>
      <c r="AN42" s="59">
        <v>1</v>
      </c>
      <c r="AO42" s="59"/>
      <c r="AP42" s="59">
        <v>1</v>
      </c>
    </row>
    <row r="43" spans="1:42" s="9" customFormat="1" ht="56.25" customHeight="1" x14ac:dyDescent="0.2">
      <c r="A43" s="8" t="s">
        <v>33</v>
      </c>
      <c r="B43" s="242" t="s">
        <v>184</v>
      </c>
      <c r="C43" s="243"/>
      <c r="D43" s="244"/>
      <c r="E43" s="42">
        <f>SUM(E44:E50)</f>
        <v>11</v>
      </c>
      <c r="F43" s="42">
        <f t="shared" ref="F43:AI43" si="15">SUM(F44:F50)</f>
        <v>0</v>
      </c>
      <c r="G43" s="42">
        <f t="shared" si="15"/>
        <v>11</v>
      </c>
      <c r="H43" s="42">
        <f t="shared" si="15"/>
        <v>0</v>
      </c>
      <c r="I43" s="42">
        <f t="shared" si="15"/>
        <v>0</v>
      </c>
      <c r="J43" s="42">
        <f t="shared" si="15"/>
        <v>11</v>
      </c>
      <c r="K43" s="42">
        <f t="shared" si="15"/>
        <v>6</v>
      </c>
      <c r="L43" s="42">
        <f t="shared" si="15"/>
        <v>5</v>
      </c>
      <c r="M43" s="42">
        <f t="shared" si="15"/>
        <v>0</v>
      </c>
      <c r="N43" s="42">
        <f t="shared" si="15"/>
        <v>0</v>
      </c>
      <c r="O43" s="42">
        <f t="shared" si="15"/>
        <v>0</v>
      </c>
      <c r="P43" s="42">
        <f t="shared" si="15"/>
        <v>7</v>
      </c>
      <c r="Q43" s="42">
        <f t="shared" si="15"/>
        <v>1</v>
      </c>
      <c r="R43" s="42">
        <f t="shared" si="15"/>
        <v>2</v>
      </c>
      <c r="S43" s="42">
        <f t="shared" si="15"/>
        <v>2</v>
      </c>
      <c r="T43" s="42">
        <f t="shared" si="15"/>
        <v>0</v>
      </c>
      <c r="U43" s="42">
        <f t="shared" si="15"/>
        <v>2</v>
      </c>
      <c r="V43" s="42">
        <f t="shared" si="15"/>
        <v>0</v>
      </c>
      <c r="W43" s="42">
        <f t="shared" si="15"/>
        <v>2</v>
      </c>
      <c r="X43" s="42">
        <f t="shared" si="15"/>
        <v>0</v>
      </c>
      <c r="Y43" s="42">
        <f t="shared" si="15"/>
        <v>2</v>
      </c>
      <c r="Z43" s="42">
        <f t="shared" si="15"/>
        <v>9</v>
      </c>
      <c r="AA43" s="42">
        <f t="shared" si="15"/>
        <v>0</v>
      </c>
      <c r="AB43" s="42">
        <f t="shared" si="15"/>
        <v>1</v>
      </c>
      <c r="AC43" s="42">
        <f t="shared" si="15"/>
        <v>8</v>
      </c>
      <c r="AD43" s="42">
        <f t="shared" si="15"/>
        <v>1</v>
      </c>
      <c r="AE43" s="42">
        <f t="shared" si="15"/>
        <v>5</v>
      </c>
      <c r="AF43" s="42">
        <f t="shared" si="15"/>
        <v>2</v>
      </c>
      <c r="AG43" s="42">
        <f t="shared" si="15"/>
        <v>7</v>
      </c>
      <c r="AH43" s="42">
        <f t="shared" si="15"/>
        <v>0</v>
      </c>
      <c r="AI43" s="42">
        <f t="shared" si="15"/>
        <v>7</v>
      </c>
      <c r="AJ43" s="3">
        <f t="shared" ref="AJ43:AP43" si="16">SUM(AJ44:AJ50)</f>
        <v>0</v>
      </c>
      <c r="AK43" s="3">
        <f t="shared" si="16"/>
        <v>3</v>
      </c>
      <c r="AL43" s="3">
        <f t="shared" si="16"/>
        <v>1</v>
      </c>
      <c r="AM43" s="3">
        <f t="shared" si="16"/>
        <v>0</v>
      </c>
      <c r="AN43" s="3">
        <f t="shared" si="16"/>
        <v>1</v>
      </c>
      <c r="AO43" s="3">
        <f t="shared" si="16"/>
        <v>0</v>
      </c>
      <c r="AP43" s="3">
        <f t="shared" si="16"/>
        <v>1</v>
      </c>
    </row>
    <row r="44" spans="1:42" s="14" customFormat="1" ht="39.950000000000003" customHeight="1" x14ac:dyDescent="0.2">
      <c r="A44" s="10" t="s">
        <v>34</v>
      </c>
      <c r="B44" s="251" t="s">
        <v>185</v>
      </c>
      <c r="C44" s="252"/>
      <c r="D44" s="253"/>
      <c r="E44" s="52">
        <v>1</v>
      </c>
      <c r="F44" s="44"/>
      <c r="G44" s="2">
        <v>1</v>
      </c>
      <c r="H44" s="2"/>
      <c r="I44" s="2"/>
      <c r="J44" s="2">
        <v>1</v>
      </c>
      <c r="K44" s="2">
        <f t="shared" ref="K44:K50" si="17">J44-L44-M44</f>
        <v>1</v>
      </c>
      <c r="L44" s="2"/>
      <c r="M44" s="11"/>
      <c r="N44" s="11"/>
      <c r="O44" s="5"/>
      <c r="P44" s="2">
        <f t="shared" ref="P44:P50" si="18">Q44+R44+S44+T44+U44</f>
        <v>0</v>
      </c>
      <c r="Q44" s="5"/>
      <c r="R44" s="5"/>
      <c r="S44" s="2"/>
      <c r="T44" s="5"/>
      <c r="U44" s="2">
        <f t="shared" ref="U44:U50" si="19">V44+W44+X44</f>
        <v>0</v>
      </c>
      <c r="V44" s="5"/>
      <c r="W44" s="2"/>
      <c r="X44" s="2"/>
      <c r="Y44" s="5"/>
      <c r="Z44" s="2">
        <f t="shared" ref="Z44:Z50" si="20">P44+Y44</f>
        <v>0</v>
      </c>
      <c r="AA44" s="5"/>
      <c r="AB44" s="5">
        <v>1</v>
      </c>
      <c r="AC44" s="2">
        <f t="shared" ref="AC44:AC50" si="21">F44+G44+K44-Z44-AA44-O44-N44</f>
        <v>2</v>
      </c>
      <c r="AD44" s="44">
        <v>1</v>
      </c>
      <c r="AE44" s="44"/>
      <c r="AF44" s="13"/>
      <c r="AG44" s="44"/>
      <c r="AH44" s="44"/>
      <c r="AI44" s="13"/>
      <c r="AJ44" s="59"/>
      <c r="AK44" s="59"/>
      <c r="AL44" s="59"/>
      <c r="AM44" s="59"/>
      <c r="AN44" s="59"/>
      <c r="AO44" s="59"/>
      <c r="AP44" s="59"/>
    </row>
    <row r="45" spans="1:42" s="14" customFormat="1" ht="39.950000000000003" customHeight="1" x14ac:dyDescent="0.2">
      <c r="A45" s="10" t="s">
        <v>35</v>
      </c>
      <c r="B45" s="251" t="s">
        <v>186</v>
      </c>
      <c r="C45" s="252"/>
      <c r="D45" s="253"/>
      <c r="E45" s="5"/>
      <c r="F45" s="44"/>
      <c r="G45" s="2"/>
      <c r="H45" s="2"/>
      <c r="I45" s="2"/>
      <c r="J45" s="2"/>
      <c r="K45" s="2">
        <f t="shared" si="17"/>
        <v>0</v>
      </c>
      <c r="L45" s="2"/>
      <c r="M45" s="11"/>
      <c r="N45" s="11"/>
      <c r="O45" s="5"/>
      <c r="P45" s="2">
        <f t="shared" si="18"/>
        <v>0</v>
      </c>
      <c r="Q45" s="5"/>
      <c r="R45" s="5"/>
      <c r="S45" s="2"/>
      <c r="T45" s="5"/>
      <c r="U45" s="2">
        <f t="shared" si="19"/>
        <v>0</v>
      </c>
      <c r="V45" s="5"/>
      <c r="W45" s="2"/>
      <c r="X45" s="2"/>
      <c r="Y45" s="5"/>
      <c r="Z45" s="2">
        <f t="shared" si="20"/>
        <v>0</v>
      </c>
      <c r="AA45" s="5"/>
      <c r="AB45" s="5"/>
      <c r="AC45" s="2">
        <f t="shared" si="21"/>
        <v>0</v>
      </c>
      <c r="AD45" s="44"/>
      <c r="AE45" s="44"/>
      <c r="AF45" s="13"/>
      <c r="AG45" s="44"/>
      <c r="AH45" s="44"/>
      <c r="AI45" s="13"/>
      <c r="AJ45" s="59"/>
      <c r="AK45" s="59"/>
      <c r="AL45" s="59"/>
      <c r="AM45" s="59"/>
      <c r="AN45" s="59"/>
      <c r="AO45" s="59"/>
      <c r="AP45" s="59"/>
    </row>
    <row r="46" spans="1:42" s="14" customFormat="1" ht="39.950000000000003" customHeight="1" x14ac:dyDescent="0.2">
      <c r="A46" s="10" t="s">
        <v>36</v>
      </c>
      <c r="B46" s="251" t="s">
        <v>187</v>
      </c>
      <c r="C46" s="252"/>
      <c r="D46" s="253"/>
      <c r="E46" s="5"/>
      <c r="F46" s="44"/>
      <c r="G46" s="2"/>
      <c r="H46" s="2"/>
      <c r="I46" s="2"/>
      <c r="J46" s="2"/>
      <c r="K46" s="2">
        <f t="shared" si="17"/>
        <v>0</v>
      </c>
      <c r="L46" s="2"/>
      <c r="M46" s="11"/>
      <c r="N46" s="11"/>
      <c r="O46" s="5"/>
      <c r="P46" s="2">
        <f t="shared" si="18"/>
        <v>0</v>
      </c>
      <c r="Q46" s="5"/>
      <c r="R46" s="5"/>
      <c r="S46" s="2"/>
      <c r="T46" s="5"/>
      <c r="U46" s="2">
        <f t="shared" si="19"/>
        <v>0</v>
      </c>
      <c r="V46" s="5"/>
      <c r="W46" s="2"/>
      <c r="X46" s="2"/>
      <c r="Y46" s="5"/>
      <c r="Z46" s="2">
        <f t="shared" si="20"/>
        <v>0</v>
      </c>
      <c r="AA46" s="5"/>
      <c r="AB46" s="5"/>
      <c r="AC46" s="2">
        <f t="shared" si="21"/>
        <v>0</v>
      </c>
      <c r="AD46" s="44"/>
      <c r="AE46" s="44"/>
      <c r="AF46" s="13"/>
      <c r="AG46" s="44"/>
      <c r="AH46" s="44"/>
      <c r="AI46" s="13"/>
      <c r="AJ46" s="59"/>
      <c r="AK46" s="59"/>
      <c r="AL46" s="59"/>
      <c r="AM46" s="59"/>
      <c r="AN46" s="59"/>
      <c r="AO46" s="59"/>
      <c r="AP46" s="59"/>
    </row>
    <row r="47" spans="1:42" s="14" customFormat="1" ht="39.950000000000003" customHeight="1" x14ac:dyDescent="0.2">
      <c r="A47" s="10" t="s">
        <v>37</v>
      </c>
      <c r="B47" s="251" t="s">
        <v>188</v>
      </c>
      <c r="C47" s="252"/>
      <c r="D47" s="253"/>
      <c r="E47" s="5"/>
      <c r="F47" s="44"/>
      <c r="G47" s="2"/>
      <c r="H47" s="2"/>
      <c r="I47" s="2"/>
      <c r="J47" s="2"/>
      <c r="K47" s="2">
        <f t="shared" si="17"/>
        <v>0</v>
      </c>
      <c r="L47" s="2"/>
      <c r="M47" s="11"/>
      <c r="N47" s="11"/>
      <c r="O47" s="5"/>
      <c r="P47" s="2">
        <f t="shared" si="18"/>
        <v>0</v>
      </c>
      <c r="Q47" s="5"/>
      <c r="R47" s="5"/>
      <c r="S47" s="2"/>
      <c r="T47" s="5"/>
      <c r="U47" s="2">
        <f t="shared" si="19"/>
        <v>0</v>
      </c>
      <c r="V47" s="5"/>
      <c r="W47" s="2"/>
      <c r="X47" s="2"/>
      <c r="Y47" s="5"/>
      <c r="Z47" s="2">
        <f t="shared" si="20"/>
        <v>0</v>
      </c>
      <c r="AA47" s="5"/>
      <c r="AB47" s="5"/>
      <c r="AC47" s="2">
        <f t="shared" si="21"/>
        <v>0</v>
      </c>
      <c r="AD47" s="44"/>
      <c r="AE47" s="44"/>
      <c r="AF47" s="13"/>
      <c r="AG47" s="44"/>
      <c r="AH47" s="44"/>
      <c r="AI47" s="13"/>
      <c r="AJ47" s="59"/>
      <c r="AK47" s="59"/>
      <c r="AL47" s="59"/>
      <c r="AM47" s="59"/>
      <c r="AN47" s="59"/>
      <c r="AO47" s="59"/>
      <c r="AP47" s="59"/>
    </row>
    <row r="48" spans="1:42" s="14" customFormat="1" ht="39.950000000000003" customHeight="1" x14ac:dyDescent="0.2">
      <c r="A48" s="10" t="s">
        <v>38</v>
      </c>
      <c r="B48" s="251" t="s">
        <v>189</v>
      </c>
      <c r="C48" s="252"/>
      <c r="D48" s="253"/>
      <c r="E48" s="52">
        <v>4</v>
      </c>
      <c r="F48" s="44"/>
      <c r="G48" s="52">
        <v>4</v>
      </c>
      <c r="H48" s="2"/>
      <c r="I48" s="2"/>
      <c r="J48" s="2"/>
      <c r="K48" s="2">
        <f t="shared" si="17"/>
        <v>0</v>
      </c>
      <c r="L48" s="2"/>
      <c r="M48" s="11"/>
      <c r="N48" s="11"/>
      <c r="O48" s="5"/>
      <c r="P48" s="2">
        <f t="shared" si="18"/>
        <v>1</v>
      </c>
      <c r="Q48" s="5"/>
      <c r="R48" s="5"/>
      <c r="S48" s="2">
        <v>1</v>
      </c>
      <c r="T48" s="5"/>
      <c r="U48" s="2">
        <f t="shared" si="19"/>
        <v>0</v>
      </c>
      <c r="V48" s="5"/>
      <c r="W48" s="2"/>
      <c r="X48" s="2"/>
      <c r="Y48" s="5">
        <v>1</v>
      </c>
      <c r="Z48" s="2">
        <f t="shared" si="20"/>
        <v>2</v>
      </c>
      <c r="AA48" s="5"/>
      <c r="AB48" s="5"/>
      <c r="AC48" s="2">
        <f t="shared" si="21"/>
        <v>2</v>
      </c>
      <c r="AD48" s="44"/>
      <c r="AE48" s="44">
        <v>1</v>
      </c>
      <c r="AF48" s="13"/>
      <c r="AG48" s="44">
        <v>1</v>
      </c>
      <c r="AH48" s="44"/>
      <c r="AI48" s="13">
        <v>1</v>
      </c>
      <c r="AJ48" s="59"/>
      <c r="AK48" s="59"/>
      <c r="AL48" s="59">
        <v>1</v>
      </c>
      <c r="AM48" s="59"/>
      <c r="AN48" s="59">
        <v>1</v>
      </c>
      <c r="AO48" s="59"/>
      <c r="AP48" s="59">
        <v>1</v>
      </c>
    </row>
    <row r="49" spans="1:42" s="14" customFormat="1" ht="39.950000000000003" customHeight="1" x14ac:dyDescent="0.2">
      <c r="A49" s="10" t="s">
        <v>39</v>
      </c>
      <c r="B49" s="251" t="s">
        <v>190</v>
      </c>
      <c r="C49" s="252"/>
      <c r="D49" s="253"/>
      <c r="E49" s="5"/>
      <c r="F49" s="44"/>
      <c r="G49" s="5"/>
      <c r="H49" s="2"/>
      <c r="I49" s="2"/>
      <c r="J49" s="2"/>
      <c r="K49" s="2">
        <f t="shared" si="17"/>
        <v>0</v>
      </c>
      <c r="L49" s="2"/>
      <c r="M49" s="11"/>
      <c r="N49" s="11"/>
      <c r="O49" s="5"/>
      <c r="P49" s="2">
        <f t="shared" si="18"/>
        <v>0</v>
      </c>
      <c r="Q49" s="5"/>
      <c r="R49" s="5"/>
      <c r="S49" s="2"/>
      <c r="T49" s="5"/>
      <c r="U49" s="2">
        <f t="shared" si="19"/>
        <v>0</v>
      </c>
      <c r="V49" s="5"/>
      <c r="W49" s="2"/>
      <c r="X49" s="2"/>
      <c r="Y49" s="5"/>
      <c r="Z49" s="2">
        <f t="shared" si="20"/>
        <v>0</v>
      </c>
      <c r="AA49" s="5"/>
      <c r="AB49" s="5"/>
      <c r="AC49" s="2">
        <f t="shared" si="21"/>
        <v>0</v>
      </c>
      <c r="AD49" s="44"/>
      <c r="AE49" s="44"/>
      <c r="AF49" s="13"/>
      <c r="AG49" s="44"/>
      <c r="AH49" s="44"/>
      <c r="AI49" s="13"/>
      <c r="AJ49" s="59"/>
      <c r="AK49" s="59"/>
      <c r="AL49" s="59"/>
      <c r="AM49" s="59"/>
      <c r="AN49" s="59"/>
      <c r="AO49" s="59"/>
      <c r="AP49" s="59"/>
    </row>
    <row r="50" spans="1:42" s="14" customFormat="1" ht="39.950000000000003" customHeight="1" x14ac:dyDescent="0.2">
      <c r="A50" s="10" t="s">
        <v>40</v>
      </c>
      <c r="B50" s="251" t="s">
        <v>168</v>
      </c>
      <c r="C50" s="252"/>
      <c r="D50" s="253"/>
      <c r="E50" s="52">
        <v>6</v>
      </c>
      <c r="F50" s="44"/>
      <c r="G50" s="52">
        <v>6</v>
      </c>
      <c r="H50" s="2"/>
      <c r="I50" s="2"/>
      <c r="J50" s="2">
        <v>10</v>
      </c>
      <c r="K50" s="2">
        <f t="shared" si="17"/>
        <v>5</v>
      </c>
      <c r="L50" s="2">
        <v>5</v>
      </c>
      <c r="M50" s="11"/>
      <c r="N50" s="11"/>
      <c r="O50" s="5"/>
      <c r="P50" s="2">
        <f t="shared" si="18"/>
        <v>6</v>
      </c>
      <c r="Q50" s="5">
        <v>1</v>
      </c>
      <c r="R50" s="5">
        <v>2</v>
      </c>
      <c r="S50" s="2">
        <v>1</v>
      </c>
      <c r="T50" s="5"/>
      <c r="U50" s="2">
        <f t="shared" si="19"/>
        <v>2</v>
      </c>
      <c r="V50" s="5"/>
      <c r="W50" s="2">
        <v>2</v>
      </c>
      <c r="X50" s="2"/>
      <c r="Y50" s="5">
        <v>1</v>
      </c>
      <c r="Z50" s="2">
        <f t="shared" si="20"/>
        <v>7</v>
      </c>
      <c r="AA50" s="5"/>
      <c r="AB50" s="5"/>
      <c r="AC50" s="2">
        <f t="shared" si="21"/>
        <v>4</v>
      </c>
      <c r="AD50" s="44"/>
      <c r="AE50" s="44">
        <v>4</v>
      </c>
      <c r="AF50" s="13">
        <v>2</v>
      </c>
      <c r="AG50" s="44">
        <v>6</v>
      </c>
      <c r="AH50" s="44"/>
      <c r="AI50" s="13">
        <v>6</v>
      </c>
      <c r="AJ50" s="59"/>
      <c r="AK50" s="59">
        <v>3</v>
      </c>
      <c r="AL50" s="59"/>
      <c r="AM50" s="59"/>
      <c r="AN50" s="59"/>
      <c r="AO50" s="59"/>
      <c r="AP50" s="59"/>
    </row>
    <row r="51" spans="1:42" s="9" customFormat="1" ht="55.5" customHeight="1" x14ac:dyDescent="0.2">
      <c r="A51" s="8" t="s">
        <v>41</v>
      </c>
      <c r="B51" s="242" t="s">
        <v>191</v>
      </c>
      <c r="C51" s="243"/>
      <c r="D51" s="244"/>
      <c r="E51" s="42">
        <f>SUM(E52:E64)</f>
        <v>37</v>
      </c>
      <c r="F51" s="42">
        <f t="shared" ref="F51:AI51" si="22">SUM(F52:F64)</f>
        <v>3</v>
      </c>
      <c r="G51" s="42">
        <f t="shared" si="22"/>
        <v>34</v>
      </c>
      <c r="H51" s="42">
        <f t="shared" si="22"/>
        <v>0</v>
      </c>
      <c r="I51" s="42">
        <f t="shared" si="22"/>
        <v>0</v>
      </c>
      <c r="J51" s="42">
        <f t="shared" si="22"/>
        <v>26</v>
      </c>
      <c r="K51" s="42">
        <f t="shared" si="22"/>
        <v>20</v>
      </c>
      <c r="L51" s="42">
        <f t="shared" si="22"/>
        <v>6</v>
      </c>
      <c r="M51" s="42">
        <f t="shared" si="22"/>
        <v>0</v>
      </c>
      <c r="N51" s="42">
        <f t="shared" si="22"/>
        <v>0</v>
      </c>
      <c r="O51" s="42">
        <f t="shared" si="22"/>
        <v>0</v>
      </c>
      <c r="P51" s="42">
        <f t="shared" si="22"/>
        <v>35</v>
      </c>
      <c r="Q51" s="42">
        <f t="shared" si="22"/>
        <v>15</v>
      </c>
      <c r="R51" s="42">
        <f t="shared" si="22"/>
        <v>13</v>
      </c>
      <c r="S51" s="42">
        <f t="shared" si="22"/>
        <v>2</v>
      </c>
      <c r="T51" s="42">
        <f t="shared" si="22"/>
        <v>0</v>
      </c>
      <c r="U51" s="42">
        <f t="shared" si="22"/>
        <v>5</v>
      </c>
      <c r="V51" s="42">
        <f t="shared" si="22"/>
        <v>3</v>
      </c>
      <c r="W51" s="42">
        <f t="shared" si="22"/>
        <v>2</v>
      </c>
      <c r="X51" s="42">
        <f t="shared" si="22"/>
        <v>0</v>
      </c>
      <c r="Y51" s="42">
        <f t="shared" si="22"/>
        <v>2</v>
      </c>
      <c r="Z51" s="42">
        <f t="shared" si="22"/>
        <v>37</v>
      </c>
      <c r="AA51" s="42">
        <f t="shared" si="22"/>
        <v>0</v>
      </c>
      <c r="AB51" s="42">
        <f t="shared" si="22"/>
        <v>3</v>
      </c>
      <c r="AC51" s="42">
        <f t="shared" si="22"/>
        <v>20</v>
      </c>
      <c r="AD51" s="42">
        <f t="shared" si="22"/>
        <v>5</v>
      </c>
      <c r="AE51" s="42">
        <f t="shared" si="22"/>
        <v>8</v>
      </c>
      <c r="AF51" s="42">
        <f t="shared" si="22"/>
        <v>2</v>
      </c>
      <c r="AG51" s="42">
        <f t="shared" si="22"/>
        <v>10</v>
      </c>
      <c r="AH51" s="42">
        <f t="shared" si="22"/>
        <v>2</v>
      </c>
      <c r="AI51" s="42">
        <f t="shared" si="22"/>
        <v>8</v>
      </c>
      <c r="AJ51" s="3">
        <f t="shared" ref="AJ51:AP51" si="23">SUM(AJ52:AJ64)</f>
        <v>0</v>
      </c>
      <c r="AK51" s="3">
        <f t="shared" si="23"/>
        <v>8</v>
      </c>
      <c r="AL51" s="3">
        <f t="shared" si="23"/>
        <v>0</v>
      </c>
      <c r="AM51" s="3">
        <f t="shared" si="23"/>
        <v>1</v>
      </c>
      <c r="AN51" s="3">
        <f t="shared" si="23"/>
        <v>1</v>
      </c>
      <c r="AO51" s="3">
        <f t="shared" si="23"/>
        <v>0</v>
      </c>
      <c r="AP51" s="3">
        <f t="shared" si="23"/>
        <v>1</v>
      </c>
    </row>
    <row r="52" spans="1:42" s="14" customFormat="1" ht="39.950000000000003" customHeight="1" x14ac:dyDescent="0.2">
      <c r="A52" s="10" t="s">
        <v>42</v>
      </c>
      <c r="B52" s="251" t="s">
        <v>192</v>
      </c>
      <c r="C52" s="252"/>
      <c r="D52" s="253"/>
      <c r="E52" s="52">
        <v>13</v>
      </c>
      <c r="F52" s="44">
        <v>1</v>
      </c>
      <c r="G52" s="2">
        <v>12</v>
      </c>
      <c r="H52" s="2"/>
      <c r="I52" s="2"/>
      <c r="J52" s="2">
        <v>12</v>
      </c>
      <c r="K52" s="2">
        <f>J52-L52-M52</f>
        <v>11</v>
      </c>
      <c r="L52" s="2">
        <v>1</v>
      </c>
      <c r="M52" s="11"/>
      <c r="N52" s="11"/>
      <c r="O52" s="5"/>
      <c r="P52" s="2">
        <f>Q52+R52+S52+T52+U52</f>
        <v>20</v>
      </c>
      <c r="Q52" s="5">
        <v>8</v>
      </c>
      <c r="R52" s="5">
        <v>9</v>
      </c>
      <c r="S52" s="2"/>
      <c r="T52" s="5"/>
      <c r="U52" s="2">
        <f>V52+W52+X52</f>
        <v>3</v>
      </c>
      <c r="V52" s="5">
        <v>2</v>
      </c>
      <c r="W52" s="2">
        <v>1</v>
      </c>
      <c r="X52" s="2"/>
      <c r="Y52" s="5">
        <v>2</v>
      </c>
      <c r="Z52" s="2">
        <f>P52+Y52</f>
        <v>22</v>
      </c>
      <c r="AA52" s="5"/>
      <c r="AB52" s="5"/>
      <c r="AC52" s="2">
        <f>F52+G52+K52-Z52-AA52-O52-N52</f>
        <v>2</v>
      </c>
      <c r="AD52" s="44">
        <v>1</v>
      </c>
      <c r="AE52" s="44">
        <v>3</v>
      </c>
      <c r="AF52" s="13">
        <v>1</v>
      </c>
      <c r="AG52" s="44">
        <v>4</v>
      </c>
      <c r="AH52" s="44">
        <v>1</v>
      </c>
      <c r="AI52" s="13">
        <v>3</v>
      </c>
      <c r="AJ52" s="59"/>
      <c r="AK52" s="59">
        <v>3</v>
      </c>
      <c r="AL52" s="59"/>
      <c r="AM52" s="59"/>
      <c r="AN52" s="59"/>
      <c r="AO52" s="59"/>
      <c r="AP52" s="59"/>
    </row>
    <row r="53" spans="1:42" s="14" customFormat="1" ht="39.950000000000003" customHeight="1" x14ac:dyDescent="0.2">
      <c r="A53" s="10" t="s">
        <v>43</v>
      </c>
      <c r="B53" s="251" t="s">
        <v>193</v>
      </c>
      <c r="C53" s="252"/>
      <c r="D53" s="253"/>
      <c r="E53" s="52">
        <v>6</v>
      </c>
      <c r="F53" s="44"/>
      <c r="G53" s="2">
        <v>6</v>
      </c>
      <c r="H53" s="2"/>
      <c r="I53" s="2"/>
      <c r="J53" s="2">
        <v>4</v>
      </c>
      <c r="K53" s="2">
        <f>J53-L53-M53</f>
        <v>2</v>
      </c>
      <c r="L53" s="2">
        <v>2</v>
      </c>
      <c r="M53" s="11"/>
      <c r="N53" s="11"/>
      <c r="O53" s="5"/>
      <c r="P53" s="2">
        <f>Q53+R53+S53+T53+U53</f>
        <v>7</v>
      </c>
      <c r="Q53" s="5">
        <v>2</v>
      </c>
      <c r="R53" s="5">
        <v>4</v>
      </c>
      <c r="S53" s="2"/>
      <c r="T53" s="5"/>
      <c r="U53" s="2">
        <f>V53+W53+X53</f>
        <v>1</v>
      </c>
      <c r="V53" s="5"/>
      <c r="W53" s="2">
        <v>1</v>
      </c>
      <c r="X53" s="2"/>
      <c r="Y53" s="5"/>
      <c r="Z53" s="2">
        <f>P53+Y53</f>
        <v>7</v>
      </c>
      <c r="AA53" s="5"/>
      <c r="AB53" s="5"/>
      <c r="AC53" s="2">
        <f>F53+G53+K53-Z53-AA53-O53-N53</f>
        <v>1</v>
      </c>
      <c r="AD53" s="44"/>
      <c r="AE53" s="44">
        <v>1</v>
      </c>
      <c r="AF53" s="13">
        <v>1</v>
      </c>
      <c r="AG53" s="44">
        <v>2</v>
      </c>
      <c r="AH53" s="44">
        <v>1</v>
      </c>
      <c r="AI53" s="13">
        <v>1</v>
      </c>
      <c r="AJ53" s="59"/>
      <c r="AK53" s="59">
        <v>1</v>
      </c>
      <c r="AL53" s="59"/>
      <c r="AM53" s="59">
        <v>1</v>
      </c>
      <c r="AN53" s="59">
        <v>1</v>
      </c>
      <c r="AO53" s="59"/>
      <c r="AP53" s="59">
        <v>1</v>
      </c>
    </row>
    <row r="54" spans="1:42" s="14" customFormat="1" ht="39.950000000000003" customHeight="1" x14ac:dyDescent="0.2">
      <c r="A54" s="10" t="s">
        <v>44</v>
      </c>
      <c r="B54" s="251" t="s">
        <v>194</v>
      </c>
      <c r="C54" s="252"/>
      <c r="D54" s="253"/>
      <c r="E54" s="5">
        <v>1</v>
      </c>
      <c r="F54" s="44"/>
      <c r="G54" s="5">
        <v>1</v>
      </c>
      <c r="H54" s="2"/>
      <c r="I54" s="2"/>
      <c r="J54" s="2">
        <v>1</v>
      </c>
      <c r="K54" s="2">
        <f>J54-L54-M54</f>
        <v>1</v>
      </c>
      <c r="L54" s="2"/>
      <c r="M54" s="11"/>
      <c r="N54" s="11"/>
      <c r="O54" s="5"/>
      <c r="P54" s="2">
        <f>Q54+R54+S54+T54+U54</f>
        <v>2</v>
      </c>
      <c r="Q54" s="5">
        <v>1</v>
      </c>
      <c r="R54" s="5"/>
      <c r="S54" s="2">
        <v>1</v>
      </c>
      <c r="T54" s="5"/>
      <c r="U54" s="2">
        <f>V54+W54+X54</f>
        <v>0</v>
      </c>
      <c r="V54" s="5"/>
      <c r="W54" s="2"/>
      <c r="X54" s="2"/>
      <c r="Y54" s="5"/>
      <c r="Z54" s="2">
        <f>P54+Y54</f>
        <v>2</v>
      </c>
      <c r="AA54" s="5"/>
      <c r="AB54" s="5"/>
      <c r="AC54" s="2">
        <f>F54+G54+K54-Z54-AA54-O54-N54</f>
        <v>0</v>
      </c>
      <c r="AD54" s="44"/>
      <c r="AE54" s="44"/>
      <c r="AF54" s="13"/>
      <c r="AG54" s="44"/>
      <c r="AH54" s="44"/>
      <c r="AI54" s="13"/>
      <c r="AJ54" s="59"/>
      <c r="AK54" s="59"/>
      <c r="AL54" s="59"/>
      <c r="AM54" s="59"/>
      <c r="AN54" s="59"/>
      <c r="AO54" s="59"/>
      <c r="AP54" s="59"/>
    </row>
    <row r="55" spans="1:42" s="14" customFormat="1" ht="39.950000000000003" customHeight="1" x14ac:dyDescent="0.2">
      <c r="A55" s="10" t="s">
        <v>45</v>
      </c>
      <c r="B55" s="251" t="s">
        <v>195</v>
      </c>
      <c r="C55" s="252"/>
      <c r="D55" s="253"/>
      <c r="E55" s="52"/>
      <c r="F55" s="44"/>
      <c r="G55" s="5"/>
      <c r="H55" s="2"/>
      <c r="I55" s="2"/>
      <c r="J55" s="2">
        <v>1</v>
      </c>
      <c r="K55" s="2">
        <f t="shared" ref="K55:K64" si="24">J55-L55-M55</f>
        <v>1</v>
      </c>
      <c r="L55" s="2"/>
      <c r="M55" s="11"/>
      <c r="N55" s="11"/>
      <c r="O55" s="5"/>
      <c r="P55" s="2">
        <f t="shared" ref="P55:P64" si="25">Q55+R55+S55+T55+U55</f>
        <v>1</v>
      </c>
      <c r="Q55" s="5">
        <v>1</v>
      </c>
      <c r="R55" s="5"/>
      <c r="S55" s="2"/>
      <c r="T55" s="5"/>
      <c r="U55" s="2">
        <f t="shared" ref="U55:U64" si="26">V55+W55+X55</f>
        <v>0</v>
      </c>
      <c r="V55" s="5"/>
      <c r="W55" s="2"/>
      <c r="X55" s="2"/>
      <c r="Y55" s="5"/>
      <c r="Z55" s="2">
        <f t="shared" ref="Z55:Z64" si="27">P55+Y55</f>
        <v>1</v>
      </c>
      <c r="AA55" s="5"/>
      <c r="AB55" s="5"/>
      <c r="AC55" s="2">
        <f t="shared" ref="AC55:AC64" si="28">F55+G55+K55-Z55-AA55-O55-N55</f>
        <v>0</v>
      </c>
      <c r="AD55" s="44"/>
      <c r="AE55" s="44"/>
      <c r="AF55" s="13"/>
      <c r="AG55" s="44"/>
      <c r="AH55" s="44"/>
      <c r="AI55" s="13"/>
      <c r="AJ55" s="59"/>
      <c r="AK55" s="59"/>
      <c r="AL55" s="59"/>
      <c r="AM55" s="59"/>
      <c r="AN55" s="59"/>
      <c r="AO55" s="59"/>
      <c r="AP55" s="59"/>
    </row>
    <row r="56" spans="1:42" s="14" customFormat="1" ht="39.950000000000003" customHeight="1" x14ac:dyDescent="0.2">
      <c r="A56" s="10" t="s">
        <v>46</v>
      </c>
      <c r="B56" s="251" t="s">
        <v>196</v>
      </c>
      <c r="C56" s="252"/>
      <c r="D56" s="253"/>
      <c r="E56" s="5"/>
      <c r="F56" s="44"/>
      <c r="G56" s="5"/>
      <c r="H56" s="2"/>
      <c r="I56" s="2"/>
      <c r="J56" s="2"/>
      <c r="K56" s="2">
        <f t="shared" si="24"/>
        <v>0</v>
      </c>
      <c r="L56" s="2"/>
      <c r="M56" s="11"/>
      <c r="N56" s="11"/>
      <c r="O56" s="5"/>
      <c r="P56" s="2">
        <f t="shared" si="25"/>
        <v>0</v>
      </c>
      <c r="Q56" s="5"/>
      <c r="R56" s="5"/>
      <c r="S56" s="2"/>
      <c r="T56" s="5"/>
      <c r="U56" s="2">
        <f t="shared" si="26"/>
        <v>0</v>
      </c>
      <c r="V56" s="5"/>
      <c r="W56" s="2"/>
      <c r="X56" s="2"/>
      <c r="Y56" s="5"/>
      <c r="Z56" s="2">
        <f t="shared" si="27"/>
        <v>0</v>
      </c>
      <c r="AA56" s="5"/>
      <c r="AB56" s="5"/>
      <c r="AC56" s="2">
        <f t="shared" si="28"/>
        <v>0</v>
      </c>
      <c r="AD56" s="44"/>
      <c r="AE56" s="44"/>
      <c r="AF56" s="13"/>
      <c r="AG56" s="44"/>
      <c r="AH56" s="44"/>
      <c r="AI56" s="13"/>
      <c r="AJ56" s="59"/>
      <c r="AK56" s="59"/>
      <c r="AL56" s="59"/>
      <c r="AM56" s="59"/>
      <c r="AN56" s="59"/>
      <c r="AO56" s="59"/>
      <c r="AP56" s="59"/>
    </row>
    <row r="57" spans="1:42" s="14" customFormat="1" ht="39.950000000000003" customHeight="1" x14ac:dyDescent="0.2">
      <c r="A57" s="10" t="s">
        <v>47</v>
      </c>
      <c r="B57" s="251" t="s">
        <v>197</v>
      </c>
      <c r="C57" s="252"/>
      <c r="D57" s="253"/>
      <c r="E57" s="5"/>
      <c r="F57" s="44"/>
      <c r="G57" s="5"/>
      <c r="H57" s="2"/>
      <c r="I57" s="2"/>
      <c r="J57" s="2"/>
      <c r="K57" s="2">
        <f t="shared" si="24"/>
        <v>0</v>
      </c>
      <c r="L57" s="2"/>
      <c r="M57" s="11"/>
      <c r="N57" s="11"/>
      <c r="O57" s="5"/>
      <c r="P57" s="2">
        <f t="shared" si="25"/>
        <v>0</v>
      </c>
      <c r="Q57" s="5"/>
      <c r="R57" s="5"/>
      <c r="S57" s="2"/>
      <c r="T57" s="5"/>
      <c r="U57" s="2">
        <f t="shared" si="26"/>
        <v>0</v>
      </c>
      <c r="V57" s="5"/>
      <c r="W57" s="2"/>
      <c r="X57" s="2"/>
      <c r="Y57" s="5"/>
      <c r="Z57" s="2">
        <f t="shared" si="27"/>
        <v>0</v>
      </c>
      <c r="AA57" s="5"/>
      <c r="AB57" s="5"/>
      <c r="AC57" s="2">
        <f t="shared" si="28"/>
        <v>0</v>
      </c>
      <c r="AD57" s="44"/>
      <c r="AE57" s="44"/>
      <c r="AF57" s="13"/>
      <c r="AG57" s="44"/>
      <c r="AH57" s="44"/>
      <c r="AI57" s="13"/>
      <c r="AJ57" s="59"/>
      <c r="AK57" s="59"/>
      <c r="AL57" s="59"/>
      <c r="AM57" s="59"/>
      <c r="AN57" s="59"/>
      <c r="AO57" s="59"/>
      <c r="AP57" s="59"/>
    </row>
    <row r="58" spans="1:42" s="14" customFormat="1" ht="39.950000000000003" customHeight="1" x14ac:dyDescent="0.2">
      <c r="A58" s="10" t="s">
        <v>48</v>
      </c>
      <c r="B58" s="251" t="s">
        <v>198</v>
      </c>
      <c r="C58" s="252"/>
      <c r="D58" s="253"/>
      <c r="E58" s="5"/>
      <c r="F58" s="44"/>
      <c r="G58" s="2"/>
      <c r="H58" s="2"/>
      <c r="I58" s="2"/>
      <c r="J58" s="2"/>
      <c r="K58" s="2">
        <f t="shared" si="24"/>
        <v>0</v>
      </c>
      <c r="L58" s="2"/>
      <c r="M58" s="11"/>
      <c r="N58" s="11"/>
      <c r="O58" s="5"/>
      <c r="P58" s="2">
        <f t="shared" si="25"/>
        <v>0</v>
      </c>
      <c r="Q58" s="5"/>
      <c r="R58" s="5"/>
      <c r="S58" s="2"/>
      <c r="T58" s="5"/>
      <c r="U58" s="2">
        <f t="shared" si="26"/>
        <v>0</v>
      </c>
      <c r="V58" s="5"/>
      <c r="W58" s="2"/>
      <c r="X58" s="2"/>
      <c r="Y58" s="5"/>
      <c r="Z58" s="2">
        <f t="shared" si="27"/>
        <v>0</v>
      </c>
      <c r="AA58" s="5"/>
      <c r="AB58" s="5"/>
      <c r="AC58" s="2">
        <f t="shared" si="28"/>
        <v>0</v>
      </c>
      <c r="AD58" s="44"/>
      <c r="AE58" s="44"/>
      <c r="AF58" s="13"/>
      <c r="AG58" s="44"/>
      <c r="AH58" s="44"/>
      <c r="AI58" s="13"/>
      <c r="AJ58" s="59"/>
      <c r="AK58" s="59"/>
      <c r="AL58" s="59"/>
      <c r="AM58" s="59"/>
      <c r="AN58" s="59"/>
      <c r="AO58" s="59"/>
      <c r="AP58" s="59"/>
    </row>
    <row r="59" spans="1:42" s="14" customFormat="1" ht="39.950000000000003" customHeight="1" x14ac:dyDescent="0.2">
      <c r="A59" s="10" t="s">
        <v>49</v>
      </c>
      <c r="B59" s="251" t="s">
        <v>199</v>
      </c>
      <c r="C59" s="252"/>
      <c r="D59" s="253"/>
      <c r="E59" s="52">
        <v>1</v>
      </c>
      <c r="F59" s="44">
        <v>1</v>
      </c>
      <c r="G59" s="2"/>
      <c r="H59" s="2"/>
      <c r="I59" s="2"/>
      <c r="J59" s="2">
        <v>1</v>
      </c>
      <c r="K59" s="2">
        <f t="shared" si="24"/>
        <v>1</v>
      </c>
      <c r="L59" s="2"/>
      <c r="M59" s="11"/>
      <c r="N59" s="11"/>
      <c r="O59" s="5"/>
      <c r="P59" s="2">
        <f t="shared" si="25"/>
        <v>1</v>
      </c>
      <c r="Q59" s="5"/>
      <c r="R59" s="5"/>
      <c r="S59" s="2">
        <v>1</v>
      </c>
      <c r="T59" s="5"/>
      <c r="U59" s="2">
        <f t="shared" si="26"/>
        <v>0</v>
      </c>
      <c r="V59" s="5"/>
      <c r="W59" s="2"/>
      <c r="X59" s="2"/>
      <c r="Y59" s="5"/>
      <c r="Z59" s="2">
        <f t="shared" si="27"/>
        <v>1</v>
      </c>
      <c r="AA59" s="5"/>
      <c r="AB59" s="5"/>
      <c r="AC59" s="2">
        <f t="shared" si="28"/>
        <v>1</v>
      </c>
      <c r="AD59" s="44"/>
      <c r="AE59" s="44">
        <v>1</v>
      </c>
      <c r="AF59" s="13"/>
      <c r="AG59" s="44">
        <v>1</v>
      </c>
      <c r="AH59" s="44"/>
      <c r="AI59" s="13">
        <v>1</v>
      </c>
      <c r="AJ59" s="59"/>
      <c r="AK59" s="59">
        <v>1</v>
      </c>
      <c r="AL59" s="59"/>
      <c r="AM59" s="59"/>
      <c r="AN59" s="59"/>
      <c r="AO59" s="59"/>
      <c r="AP59" s="59"/>
    </row>
    <row r="60" spans="1:42" s="14" customFormat="1" ht="39.950000000000003" customHeight="1" x14ac:dyDescent="0.2">
      <c r="A60" s="10" t="s">
        <v>50</v>
      </c>
      <c r="B60" s="251" t="s">
        <v>200</v>
      </c>
      <c r="C60" s="252"/>
      <c r="D60" s="253"/>
      <c r="E60" s="52">
        <v>7</v>
      </c>
      <c r="F60" s="44"/>
      <c r="G60" s="2">
        <v>7</v>
      </c>
      <c r="H60" s="2"/>
      <c r="I60" s="2"/>
      <c r="J60" s="2">
        <v>3</v>
      </c>
      <c r="K60" s="2">
        <f t="shared" si="24"/>
        <v>2</v>
      </c>
      <c r="L60" s="2">
        <v>1</v>
      </c>
      <c r="M60" s="11"/>
      <c r="N60" s="11"/>
      <c r="O60" s="5"/>
      <c r="P60" s="2">
        <f t="shared" si="25"/>
        <v>4</v>
      </c>
      <c r="Q60" s="5">
        <v>3</v>
      </c>
      <c r="R60" s="5"/>
      <c r="S60" s="2"/>
      <c r="T60" s="5"/>
      <c r="U60" s="2">
        <f t="shared" si="26"/>
        <v>1</v>
      </c>
      <c r="V60" s="5">
        <v>1</v>
      </c>
      <c r="W60" s="2"/>
      <c r="X60" s="2"/>
      <c r="Y60" s="5"/>
      <c r="Z60" s="2">
        <f t="shared" si="27"/>
        <v>4</v>
      </c>
      <c r="AA60" s="5"/>
      <c r="AB60" s="5">
        <v>1</v>
      </c>
      <c r="AC60" s="2">
        <f t="shared" si="28"/>
        <v>5</v>
      </c>
      <c r="AD60" s="44">
        <v>1</v>
      </c>
      <c r="AE60" s="44"/>
      <c r="AF60" s="13"/>
      <c r="AG60" s="44"/>
      <c r="AH60" s="44"/>
      <c r="AI60" s="13"/>
      <c r="AJ60" s="59"/>
      <c r="AK60" s="59"/>
      <c r="AL60" s="59"/>
      <c r="AM60" s="59"/>
      <c r="AN60" s="59"/>
      <c r="AO60" s="59"/>
      <c r="AP60" s="59"/>
    </row>
    <row r="61" spans="1:42" s="14" customFormat="1" ht="39.950000000000003" customHeight="1" x14ac:dyDescent="0.2">
      <c r="A61" s="10" t="s">
        <v>51</v>
      </c>
      <c r="B61" s="251" t="s">
        <v>201</v>
      </c>
      <c r="C61" s="252"/>
      <c r="D61" s="253"/>
      <c r="E61" s="52">
        <v>8</v>
      </c>
      <c r="F61" s="44"/>
      <c r="G61" s="2">
        <v>8</v>
      </c>
      <c r="H61" s="2"/>
      <c r="I61" s="2"/>
      <c r="J61" s="2">
        <v>1</v>
      </c>
      <c r="K61" s="2">
        <f t="shared" si="24"/>
        <v>1</v>
      </c>
      <c r="L61" s="2"/>
      <c r="M61" s="11"/>
      <c r="N61" s="11"/>
      <c r="O61" s="5"/>
      <c r="P61" s="2">
        <f t="shared" si="25"/>
        <v>0</v>
      </c>
      <c r="Q61" s="5"/>
      <c r="R61" s="5"/>
      <c r="S61" s="2"/>
      <c r="T61" s="5"/>
      <c r="U61" s="2">
        <f t="shared" si="26"/>
        <v>0</v>
      </c>
      <c r="V61" s="5"/>
      <c r="W61" s="2"/>
      <c r="X61" s="2"/>
      <c r="Y61" s="5"/>
      <c r="Z61" s="2">
        <f t="shared" si="27"/>
        <v>0</v>
      </c>
      <c r="AA61" s="5"/>
      <c r="AB61" s="5">
        <v>1</v>
      </c>
      <c r="AC61" s="2">
        <f t="shared" si="28"/>
        <v>9</v>
      </c>
      <c r="AD61" s="44">
        <v>1</v>
      </c>
      <c r="AE61" s="44">
        <v>3</v>
      </c>
      <c r="AF61" s="13"/>
      <c r="AG61" s="44">
        <v>3</v>
      </c>
      <c r="AH61" s="44"/>
      <c r="AI61" s="13">
        <v>3</v>
      </c>
      <c r="AJ61" s="59"/>
      <c r="AK61" s="59">
        <v>3</v>
      </c>
      <c r="AL61" s="59"/>
      <c r="AM61" s="59"/>
      <c r="AN61" s="59"/>
      <c r="AO61" s="59"/>
      <c r="AP61" s="59"/>
    </row>
    <row r="62" spans="1:42" s="14" customFormat="1" ht="39.950000000000003" customHeight="1" x14ac:dyDescent="0.2">
      <c r="A62" s="10" t="s">
        <v>52</v>
      </c>
      <c r="B62" s="251" t="s">
        <v>202</v>
      </c>
      <c r="C62" s="252"/>
      <c r="D62" s="253"/>
      <c r="E62" s="52"/>
      <c r="F62" s="44"/>
      <c r="G62" s="2"/>
      <c r="H62" s="2"/>
      <c r="I62" s="2"/>
      <c r="J62" s="2"/>
      <c r="K62" s="2">
        <f t="shared" si="24"/>
        <v>0</v>
      </c>
      <c r="L62" s="2"/>
      <c r="M62" s="11"/>
      <c r="N62" s="11"/>
      <c r="O62" s="5"/>
      <c r="P62" s="2">
        <f t="shared" si="25"/>
        <v>0</v>
      </c>
      <c r="Q62" s="5"/>
      <c r="R62" s="5"/>
      <c r="S62" s="2"/>
      <c r="T62" s="5"/>
      <c r="U62" s="2">
        <f t="shared" si="26"/>
        <v>0</v>
      </c>
      <c r="V62" s="5"/>
      <c r="W62" s="2"/>
      <c r="X62" s="2"/>
      <c r="Y62" s="5"/>
      <c r="Z62" s="2">
        <f t="shared" si="27"/>
        <v>0</v>
      </c>
      <c r="AA62" s="5"/>
      <c r="AB62" s="5"/>
      <c r="AC62" s="2">
        <f t="shared" si="28"/>
        <v>0</v>
      </c>
      <c r="AD62" s="44"/>
      <c r="AE62" s="44"/>
      <c r="AF62" s="13"/>
      <c r="AG62" s="44"/>
      <c r="AH62" s="44"/>
      <c r="AI62" s="13"/>
      <c r="AJ62" s="59"/>
      <c r="AK62" s="59"/>
      <c r="AL62" s="59"/>
      <c r="AM62" s="59"/>
      <c r="AN62" s="59"/>
      <c r="AO62" s="59"/>
      <c r="AP62" s="59"/>
    </row>
    <row r="63" spans="1:42" s="14" customFormat="1" ht="39.950000000000003" customHeight="1" x14ac:dyDescent="0.2">
      <c r="A63" s="10" t="s">
        <v>53</v>
      </c>
      <c r="B63" s="251" t="s">
        <v>203</v>
      </c>
      <c r="C63" s="252"/>
      <c r="D63" s="253"/>
      <c r="E63" s="5"/>
      <c r="F63" s="44"/>
      <c r="G63" s="2"/>
      <c r="H63" s="2"/>
      <c r="I63" s="2"/>
      <c r="J63" s="2"/>
      <c r="K63" s="2">
        <f t="shared" si="24"/>
        <v>0</v>
      </c>
      <c r="L63" s="2"/>
      <c r="M63" s="11"/>
      <c r="N63" s="11"/>
      <c r="O63" s="5"/>
      <c r="P63" s="2">
        <f t="shared" si="25"/>
        <v>0</v>
      </c>
      <c r="Q63" s="5"/>
      <c r="R63" s="5"/>
      <c r="S63" s="2"/>
      <c r="T63" s="5"/>
      <c r="U63" s="2">
        <f t="shared" si="26"/>
        <v>0</v>
      </c>
      <c r="V63" s="5"/>
      <c r="W63" s="2"/>
      <c r="X63" s="2"/>
      <c r="Y63" s="5"/>
      <c r="Z63" s="2">
        <f t="shared" si="27"/>
        <v>0</v>
      </c>
      <c r="AA63" s="5"/>
      <c r="AB63" s="5"/>
      <c r="AC63" s="2">
        <f t="shared" si="28"/>
        <v>0</v>
      </c>
      <c r="AD63" s="44"/>
      <c r="AE63" s="44"/>
      <c r="AF63" s="13"/>
      <c r="AG63" s="44"/>
      <c r="AH63" s="44"/>
      <c r="AI63" s="13"/>
      <c r="AJ63" s="59"/>
      <c r="AK63" s="59"/>
      <c r="AL63" s="59"/>
      <c r="AM63" s="59"/>
      <c r="AN63" s="59"/>
      <c r="AO63" s="59"/>
      <c r="AP63" s="59"/>
    </row>
    <row r="64" spans="1:42" s="14" customFormat="1" ht="39.950000000000003" customHeight="1" x14ac:dyDescent="0.2">
      <c r="A64" s="10" t="s">
        <v>54</v>
      </c>
      <c r="B64" s="251" t="s">
        <v>168</v>
      </c>
      <c r="C64" s="252"/>
      <c r="D64" s="253"/>
      <c r="E64" s="52">
        <v>1</v>
      </c>
      <c r="F64" s="44">
        <v>1</v>
      </c>
      <c r="G64" s="2"/>
      <c r="H64" s="2"/>
      <c r="I64" s="2"/>
      <c r="J64" s="2">
        <v>3</v>
      </c>
      <c r="K64" s="2">
        <f t="shared" si="24"/>
        <v>1</v>
      </c>
      <c r="L64" s="2">
        <v>2</v>
      </c>
      <c r="M64" s="11"/>
      <c r="N64" s="11"/>
      <c r="O64" s="5"/>
      <c r="P64" s="2">
        <f t="shared" si="25"/>
        <v>0</v>
      </c>
      <c r="Q64" s="5"/>
      <c r="R64" s="5"/>
      <c r="S64" s="2"/>
      <c r="T64" s="5"/>
      <c r="U64" s="2">
        <f t="shared" si="26"/>
        <v>0</v>
      </c>
      <c r="V64" s="5"/>
      <c r="W64" s="2"/>
      <c r="X64" s="2"/>
      <c r="Y64" s="5"/>
      <c r="Z64" s="2">
        <f t="shared" si="27"/>
        <v>0</v>
      </c>
      <c r="AA64" s="5"/>
      <c r="AB64" s="5">
        <v>1</v>
      </c>
      <c r="AC64" s="2">
        <f t="shared" si="28"/>
        <v>2</v>
      </c>
      <c r="AD64" s="44">
        <v>2</v>
      </c>
      <c r="AE64" s="44"/>
      <c r="AF64" s="13"/>
      <c r="AG64" s="44"/>
      <c r="AH64" s="44"/>
      <c r="AI64" s="13"/>
      <c r="AJ64" s="59"/>
      <c r="AK64" s="59"/>
      <c r="AL64" s="59"/>
      <c r="AM64" s="59"/>
      <c r="AN64" s="59"/>
      <c r="AO64" s="59"/>
      <c r="AP64" s="59"/>
    </row>
    <row r="65" spans="1:42" s="9" customFormat="1" ht="57" customHeight="1" x14ac:dyDescent="0.2">
      <c r="A65" s="8" t="s">
        <v>55</v>
      </c>
      <c r="B65" s="242" t="s">
        <v>204</v>
      </c>
      <c r="C65" s="243"/>
      <c r="D65" s="244"/>
      <c r="E65" s="42">
        <f>SUM(E66:E71)</f>
        <v>2</v>
      </c>
      <c r="F65" s="42">
        <f t="shared" ref="F65:AI65" si="29">SUM(F66:F71)</f>
        <v>0</v>
      </c>
      <c r="G65" s="42">
        <f t="shared" si="29"/>
        <v>2</v>
      </c>
      <c r="H65" s="42">
        <f t="shared" si="29"/>
        <v>0</v>
      </c>
      <c r="I65" s="42">
        <f t="shared" si="29"/>
        <v>0</v>
      </c>
      <c r="J65" s="42">
        <f t="shared" si="29"/>
        <v>0</v>
      </c>
      <c r="K65" s="42">
        <f t="shared" si="29"/>
        <v>0</v>
      </c>
      <c r="L65" s="42">
        <f t="shared" si="29"/>
        <v>0</v>
      </c>
      <c r="M65" s="42">
        <f t="shared" si="29"/>
        <v>0</v>
      </c>
      <c r="N65" s="42">
        <f t="shared" si="29"/>
        <v>0</v>
      </c>
      <c r="O65" s="42">
        <f t="shared" si="29"/>
        <v>0</v>
      </c>
      <c r="P65" s="42">
        <f t="shared" si="29"/>
        <v>0</v>
      </c>
      <c r="Q65" s="42">
        <f t="shared" si="29"/>
        <v>0</v>
      </c>
      <c r="R65" s="42">
        <f t="shared" si="29"/>
        <v>0</v>
      </c>
      <c r="S65" s="42">
        <f t="shared" si="29"/>
        <v>0</v>
      </c>
      <c r="T65" s="42">
        <f t="shared" si="29"/>
        <v>0</v>
      </c>
      <c r="U65" s="42">
        <f t="shared" si="29"/>
        <v>0</v>
      </c>
      <c r="V65" s="42">
        <f t="shared" si="29"/>
        <v>0</v>
      </c>
      <c r="W65" s="42">
        <f t="shared" si="29"/>
        <v>0</v>
      </c>
      <c r="X65" s="42">
        <f t="shared" si="29"/>
        <v>0</v>
      </c>
      <c r="Y65" s="42">
        <f t="shared" si="29"/>
        <v>0</v>
      </c>
      <c r="Z65" s="42">
        <f t="shared" si="29"/>
        <v>0</v>
      </c>
      <c r="AA65" s="42">
        <f t="shared" si="29"/>
        <v>0</v>
      </c>
      <c r="AB65" s="42">
        <f t="shared" si="29"/>
        <v>0</v>
      </c>
      <c r="AC65" s="42">
        <f t="shared" si="29"/>
        <v>2</v>
      </c>
      <c r="AD65" s="42">
        <f t="shared" si="29"/>
        <v>0</v>
      </c>
      <c r="AE65" s="42">
        <f t="shared" si="29"/>
        <v>0</v>
      </c>
      <c r="AF65" s="42">
        <f t="shared" si="29"/>
        <v>0</v>
      </c>
      <c r="AG65" s="42">
        <f t="shared" si="29"/>
        <v>0</v>
      </c>
      <c r="AH65" s="42">
        <f t="shared" si="29"/>
        <v>0</v>
      </c>
      <c r="AI65" s="42">
        <f t="shared" si="29"/>
        <v>0</v>
      </c>
      <c r="AJ65" s="3">
        <f t="shared" ref="AJ65:AP65" si="30">SUM(AJ66:AJ71)</f>
        <v>0</v>
      </c>
      <c r="AK65" s="3">
        <f t="shared" si="30"/>
        <v>0</v>
      </c>
      <c r="AL65" s="3">
        <f t="shared" si="30"/>
        <v>0</v>
      </c>
      <c r="AM65" s="3">
        <f t="shared" si="30"/>
        <v>0</v>
      </c>
      <c r="AN65" s="3">
        <f t="shared" si="30"/>
        <v>0</v>
      </c>
      <c r="AO65" s="3">
        <f t="shared" si="30"/>
        <v>0</v>
      </c>
      <c r="AP65" s="3">
        <f t="shared" si="30"/>
        <v>0</v>
      </c>
    </row>
    <row r="66" spans="1:42" s="14" customFormat="1" ht="39.950000000000003" customHeight="1" x14ac:dyDescent="0.2">
      <c r="A66" s="10" t="s">
        <v>56</v>
      </c>
      <c r="B66" s="251" t="s">
        <v>205</v>
      </c>
      <c r="C66" s="252"/>
      <c r="D66" s="253"/>
      <c r="E66" s="5"/>
      <c r="F66" s="44"/>
      <c r="G66" s="2"/>
      <c r="H66" s="2"/>
      <c r="I66" s="2"/>
      <c r="J66" s="2"/>
      <c r="K66" s="2">
        <f t="shared" ref="K66:K71" si="31">J66-L66-M66</f>
        <v>0</v>
      </c>
      <c r="L66" s="2"/>
      <c r="M66" s="11"/>
      <c r="N66" s="11"/>
      <c r="O66" s="5"/>
      <c r="P66" s="2">
        <f t="shared" ref="P66:P71" si="32">Q66+R66+S66+T66+U66</f>
        <v>0</v>
      </c>
      <c r="Q66" s="5"/>
      <c r="R66" s="5"/>
      <c r="S66" s="2"/>
      <c r="T66" s="5"/>
      <c r="U66" s="2">
        <f t="shared" ref="U66:U71" si="33">V66+W66+X66</f>
        <v>0</v>
      </c>
      <c r="V66" s="5"/>
      <c r="W66" s="2"/>
      <c r="X66" s="2"/>
      <c r="Y66" s="5"/>
      <c r="Z66" s="2">
        <f t="shared" ref="Z66:Z71" si="34">P66+Y66</f>
        <v>0</v>
      </c>
      <c r="AA66" s="5"/>
      <c r="AB66" s="5"/>
      <c r="AC66" s="2">
        <f t="shared" ref="AC66:AC71" si="35">F66+G66+K66-Z66-AA66-O66-N66</f>
        <v>0</v>
      </c>
      <c r="AD66" s="44"/>
      <c r="AE66" s="44"/>
      <c r="AF66" s="13"/>
      <c r="AG66" s="44"/>
      <c r="AH66" s="44"/>
      <c r="AI66" s="13"/>
      <c r="AJ66" s="59"/>
      <c r="AK66" s="59"/>
      <c r="AL66" s="59"/>
      <c r="AM66" s="59"/>
      <c r="AN66" s="59"/>
      <c r="AO66" s="59"/>
      <c r="AP66" s="59"/>
    </row>
    <row r="67" spans="1:42" s="14" customFormat="1" ht="39.950000000000003" customHeight="1" x14ac:dyDescent="0.2">
      <c r="A67" s="10" t="s">
        <v>57</v>
      </c>
      <c r="B67" s="251" t="s">
        <v>206</v>
      </c>
      <c r="C67" s="252"/>
      <c r="D67" s="253"/>
      <c r="E67" s="5"/>
      <c r="F67" s="44"/>
      <c r="G67" s="2"/>
      <c r="H67" s="2"/>
      <c r="I67" s="2"/>
      <c r="J67" s="2"/>
      <c r="K67" s="2">
        <f t="shared" si="31"/>
        <v>0</v>
      </c>
      <c r="L67" s="2"/>
      <c r="M67" s="11"/>
      <c r="N67" s="11"/>
      <c r="O67" s="5"/>
      <c r="P67" s="2">
        <f t="shared" si="32"/>
        <v>0</v>
      </c>
      <c r="Q67" s="5"/>
      <c r="R67" s="5"/>
      <c r="S67" s="2"/>
      <c r="T67" s="5"/>
      <c r="U67" s="2">
        <f t="shared" si="33"/>
        <v>0</v>
      </c>
      <c r="V67" s="5"/>
      <c r="W67" s="2"/>
      <c r="X67" s="2"/>
      <c r="Y67" s="5"/>
      <c r="Z67" s="2">
        <f t="shared" si="34"/>
        <v>0</v>
      </c>
      <c r="AA67" s="5"/>
      <c r="AB67" s="5"/>
      <c r="AC67" s="2">
        <f t="shared" si="35"/>
        <v>0</v>
      </c>
      <c r="AD67" s="44"/>
      <c r="AE67" s="44"/>
      <c r="AF67" s="13"/>
      <c r="AG67" s="44"/>
      <c r="AH67" s="44"/>
      <c r="AI67" s="13"/>
      <c r="AJ67" s="59"/>
      <c r="AK67" s="59"/>
      <c r="AL67" s="59"/>
      <c r="AM67" s="59"/>
      <c r="AN67" s="59"/>
      <c r="AO67" s="59"/>
      <c r="AP67" s="59"/>
    </row>
    <row r="68" spans="1:42" s="14" customFormat="1" ht="39.950000000000003" customHeight="1" x14ac:dyDescent="0.2">
      <c r="A68" s="10" t="s">
        <v>58</v>
      </c>
      <c r="B68" s="251" t="s">
        <v>207</v>
      </c>
      <c r="C68" s="252"/>
      <c r="D68" s="253"/>
      <c r="E68" s="5"/>
      <c r="F68" s="44"/>
      <c r="G68" s="2"/>
      <c r="H68" s="2"/>
      <c r="I68" s="2"/>
      <c r="J68" s="2"/>
      <c r="K68" s="2">
        <f t="shared" si="31"/>
        <v>0</v>
      </c>
      <c r="L68" s="2"/>
      <c r="M68" s="11"/>
      <c r="N68" s="11"/>
      <c r="O68" s="5"/>
      <c r="P68" s="2">
        <f t="shared" si="32"/>
        <v>0</v>
      </c>
      <c r="Q68" s="5"/>
      <c r="R68" s="5"/>
      <c r="S68" s="2"/>
      <c r="T68" s="5"/>
      <c r="U68" s="2">
        <f t="shared" si="33"/>
        <v>0</v>
      </c>
      <c r="V68" s="5"/>
      <c r="W68" s="2"/>
      <c r="X68" s="2"/>
      <c r="Y68" s="5"/>
      <c r="Z68" s="2">
        <f t="shared" si="34"/>
        <v>0</v>
      </c>
      <c r="AA68" s="5"/>
      <c r="AB68" s="5"/>
      <c r="AC68" s="2">
        <f t="shared" si="35"/>
        <v>0</v>
      </c>
      <c r="AD68" s="44"/>
      <c r="AE68" s="44"/>
      <c r="AF68" s="13"/>
      <c r="AG68" s="44"/>
      <c r="AH68" s="44"/>
      <c r="AI68" s="13"/>
      <c r="AJ68" s="59"/>
      <c r="AK68" s="59"/>
      <c r="AL68" s="59"/>
      <c r="AM68" s="59"/>
      <c r="AN68" s="59"/>
      <c r="AO68" s="59"/>
      <c r="AP68" s="59"/>
    </row>
    <row r="69" spans="1:42" s="14" customFormat="1" ht="39.950000000000003" customHeight="1" x14ac:dyDescent="0.2">
      <c r="A69" s="10" t="s">
        <v>59</v>
      </c>
      <c r="B69" s="251" t="s">
        <v>208</v>
      </c>
      <c r="C69" s="252"/>
      <c r="D69" s="253"/>
      <c r="E69" s="5"/>
      <c r="F69" s="44"/>
      <c r="G69" s="2"/>
      <c r="H69" s="2"/>
      <c r="I69" s="2"/>
      <c r="J69" s="2"/>
      <c r="K69" s="2">
        <f t="shared" si="31"/>
        <v>0</v>
      </c>
      <c r="L69" s="2"/>
      <c r="M69" s="11"/>
      <c r="N69" s="11"/>
      <c r="O69" s="5"/>
      <c r="P69" s="2">
        <f t="shared" si="32"/>
        <v>0</v>
      </c>
      <c r="Q69" s="5"/>
      <c r="R69" s="5"/>
      <c r="S69" s="2"/>
      <c r="T69" s="5"/>
      <c r="U69" s="2">
        <f t="shared" si="33"/>
        <v>0</v>
      </c>
      <c r="V69" s="5"/>
      <c r="W69" s="2"/>
      <c r="X69" s="2"/>
      <c r="Y69" s="5"/>
      <c r="Z69" s="2">
        <f t="shared" si="34"/>
        <v>0</v>
      </c>
      <c r="AA69" s="5"/>
      <c r="AB69" s="5"/>
      <c r="AC69" s="2">
        <f t="shared" si="35"/>
        <v>0</v>
      </c>
      <c r="AD69" s="44"/>
      <c r="AE69" s="44"/>
      <c r="AF69" s="13"/>
      <c r="AG69" s="44"/>
      <c r="AH69" s="44"/>
      <c r="AI69" s="13"/>
      <c r="AJ69" s="59"/>
      <c r="AK69" s="59"/>
      <c r="AL69" s="59"/>
      <c r="AM69" s="59"/>
      <c r="AN69" s="59"/>
      <c r="AO69" s="59"/>
      <c r="AP69" s="59"/>
    </row>
    <row r="70" spans="1:42" s="14" customFormat="1" ht="39.950000000000003" customHeight="1" x14ac:dyDescent="0.2">
      <c r="A70" s="10" t="s">
        <v>60</v>
      </c>
      <c r="B70" s="251" t="s">
        <v>209</v>
      </c>
      <c r="C70" s="252"/>
      <c r="D70" s="253"/>
      <c r="E70" s="5">
        <v>1</v>
      </c>
      <c r="F70" s="44"/>
      <c r="G70" s="2">
        <v>1</v>
      </c>
      <c r="H70" s="2"/>
      <c r="I70" s="2"/>
      <c r="J70" s="2"/>
      <c r="K70" s="2">
        <f t="shared" si="31"/>
        <v>0</v>
      </c>
      <c r="L70" s="2"/>
      <c r="M70" s="11"/>
      <c r="N70" s="11"/>
      <c r="O70" s="5"/>
      <c r="P70" s="2">
        <f t="shared" si="32"/>
        <v>0</v>
      </c>
      <c r="Q70" s="5"/>
      <c r="R70" s="5"/>
      <c r="S70" s="2"/>
      <c r="T70" s="5"/>
      <c r="U70" s="2">
        <f t="shared" si="33"/>
        <v>0</v>
      </c>
      <c r="V70" s="5"/>
      <c r="W70" s="2"/>
      <c r="X70" s="2"/>
      <c r="Y70" s="5"/>
      <c r="Z70" s="2">
        <f t="shared" si="34"/>
        <v>0</v>
      </c>
      <c r="AA70" s="5"/>
      <c r="AB70" s="5"/>
      <c r="AC70" s="2">
        <f t="shared" si="35"/>
        <v>1</v>
      </c>
      <c r="AD70" s="44"/>
      <c r="AE70" s="44"/>
      <c r="AF70" s="13"/>
      <c r="AG70" s="44"/>
      <c r="AH70" s="44"/>
      <c r="AI70" s="13"/>
      <c r="AJ70" s="59"/>
      <c r="AK70" s="59"/>
      <c r="AL70" s="59"/>
      <c r="AM70" s="59"/>
      <c r="AN70" s="59"/>
      <c r="AO70" s="59"/>
      <c r="AP70" s="59"/>
    </row>
    <row r="71" spans="1:42" s="14" customFormat="1" ht="39.950000000000003" customHeight="1" x14ac:dyDescent="0.2">
      <c r="A71" s="10" t="s">
        <v>61</v>
      </c>
      <c r="B71" s="251" t="s">
        <v>168</v>
      </c>
      <c r="C71" s="252"/>
      <c r="D71" s="253"/>
      <c r="E71" s="5">
        <v>1</v>
      </c>
      <c r="F71" s="44"/>
      <c r="G71" s="2">
        <v>1</v>
      </c>
      <c r="H71" s="2"/>
      <c r="I71" s="2"/>
      <c r="J71" s="2"/>
      <c r="K71" s="2">
        <f t="shared" si="31"/>
        <v>0</v>
      </c>
      <c r="L71" s="2"/>
      <c r="M71" s="11"/>
      <c r="N71" s="11"/>
      <c r="O71" s="5"/>
      <c r="P71" s="2">
        <f t="shared" si="32"/>
        <v>0</v>
      </c>
      <c r="Q71" s="5"/>
      <c r="R71" s="5"/>
      <c r="S71" s="2"/>
      <c r="T71" s="5"/>
      <c r="U71" s="2">
        <f t="shared" si="33"/>
        <v>0</v>
      </c>
      <c r="V71" s="5"/>
      <c r="W71" s="2"/>
      <c r="X71" s="2"/>
      <c r="Y71" s="5"/>
      <c r="Z71" s="2">
        <f t="shared" si="34"/>
        <v>0</v>
      </c>
      <c r="AA71" s="5"/>
      <c r="AB71" s="5"/>
      <c r="AC71" s="2">
        <f t="shared" si="35"/>
        <v>1</v>
      </c>
      <c r="AD71" s="44"/>
      <c r="AE71" s="44"/>
      <c r="AF71" s="44"/>
      <c r="AG71" s="44"/>
      <c r="AH71" s="44"/>
      <c r="AI71" s="13"/>
      <c r="AJ71" s="59"/>
      <c r="AK71" s="59"/>
      <c r="AL71" s="59"/>
      <c r="AM71" s="59"/>
      <c r="AN71" s="59"/>
      <c r="AO71" s="59"/>
      <c r="AP71" s="59"/>
    </row>
    <row r="72" spans="1:42" s="9" customFormat="1" ht="58.5" customHeight="1" x14ac:dyDescent="0.2">
      <c r="A72" s="8" t="s">
        <v>62</v>
      </c>
      <c r="B72" s="242" t="s">
        <v>210</v>
      </c>
      <c r="C72" s="243"/>
      <c r="D72" s="244"/>
      <c r="E72" s="42">
        <f>SUM(E73:E79)</f>
        <v>9</v>
      </c>
      <c r="F72" s="42">
        <f t="shared" ref="F72:AI72" si="36">SUM(F73:F79)</f>
        <v>2</v>
      </c>
      <c r="G72" s="42">
        <f t="shared" si="36"/>
        <v>7</v>
      </c>
      <c r="H72" s="42">
        <f t="shared" si="36"/>
        <v>0</v>
      </c>
      <c r="I72" s="42">
        <f t="shared" si="36"/>
        <v>0</v>
      </c>
      <c r="J72" s="42">
        <f t="shared" si="36"/>
        <v>16</v>
      </c>
      <c r="K72" s="42">
        <f t="shared" si="36"/>
        <v>14</v>
      </c>
      <c r="L72" s="42">
        <f t="shared" si="36"/>
        <v>2</v>
      </c>
      <c r="M72" s="42">
        <f t="shared" si="36"/>
        <v>0</v>
      </c>
      <c r="N72" s="42">
        <f t="shared" si="36"/>
        <v>0</v>
      </c>
      <c r="O72" s="42">
        <f t="shared" si="36"/>
        <v>0</v>
      </c>
      <c r="P72" s="42">
        <f t="shared" si="36"/>
        <v>12</v>
      </c>
      <c r="Q72" s="42">
        <f t="shared" si="36"/>
        <v>5</v>
      </c>
      <c r="R72" s="42">
        <f t="shared" si="36"/>
        <v>1</v>
      </c>
      <c r="S72" s="42">
        <f t="shared" si="36"/>
        <v>4</v>
      </c>
      <c r="T72" s="42">
        <f t="shared" si="36"/>
        <v>0</v>
      </c>
      <c r="U72" s="42">
        <f t="shared" si="36"/>
        <v>2</v>
      </c>
      <c r="V72" s="42">
        <f t="shared" si="36"/>
        <v>0</v>
      </c>
      <c r="W72" s="42">
        <f t="shared" si="36"/>
        <v>2</v>
      </c>
      <c r="X72" s="42">
        <f t="shared" si="36"/>
        <v>0</v>
      </c>
      <c r="Y72" s="42">
        <f t="shared" si="36"/>
        <v>0</v>
      </c>
      <c r="Z72" s="42">
        <f t="shared" si="36"/>
        <v>12</v>
      </c>
      <c r="AA72" s="42">
        <f t="shared" si="36"/>
        <v>0</v>
      </c>
      <c r="AB72" s="42">
        <f t="shared" si="36"/>
        <v>0</v>
      </c>
      <c r="AC72" s="42">
        <f t="shared" si="36"/>
        <v>11</v>
      </c>
      <c r="AD72" s="42">
        <f t="shared" si="36"/>
        <v>2</v>
      </c>
      <c r="AE72" s="42">
        <f t="shared" si="36"/>
        <v>4</v>
      </c>
      <c r="AF72" s="42">
        <f t="shared" si="36"/>
        <v>0</v>
      </c>
      <c r="AG72" s="42">
        <f t="shared" si="36"/>
        <v>4</v>
      </c>
      <c r="AH72" s="42">
        <f t="shared" si="36"/>
        <v>1</v>
      </c>
      <c r="AI72" s="42">
        <f t="shared" si="36"/>
        <v>3</v>
      </c>
      <c r="AJ72" s="3">
        <f t="shared" ref="AJ72:AP72" si="37">SUM(AJ73:AJ79)</f>
        <v>0</v>
      </c>
      <c r="AK72" s="3">
        <f t="shared" si="37"/>
        <v>4</v>
      </c>
      <c r="AL72" s="3">
        <f t="shared" si="37"/>
        <v>0</v>
      </c>
      <c r="AM72" s="3">
        <f t="shared" si="37"/>
        <v>0</v>
      </c>
      <c r="AN72" s="3">
        <f t="shared" si="37"/>
        <v>0</v>
      </c>
      <c r="AO72" s="3">
        <f t="shared" si="37"/>
        <v>0</v>
      </c>
      <c r="AP72" s="3">
        <f t="shared" si="37"/>
        <v>0</v>
      </c>
    </row>
    <row r="73" spans="1:42" s="14" customFormat="1" ht="39.950000000000003" customHeight="1" x14ac:dyDescent="0.2">
      <c r="A73" s="10" t="s">
        <v>63</v>
      </c>
      <c r="B73" s="251" t="s">
        <v>211</v>
      </c>
      <c r="C73" s="252"/>
      <c r="D73" s="253"/>
      <c r="E73" s="5"/>
      <c r="F73" s="44"/>
      <c r="G73" s="2"/>
      <c r="H73" s="2"/>
      <c r="I73" s="2"/>
      <c r="J73" s="2"/>
      <c r="K73" s="2">
        <f t="shared" ref="K73:K79" si="38">J73-L73-M73</f>
        <v>0</v>
      </c>
      <c r="L73" s="2"/>
      <c r="M73" s="11"/>
      <c r="N73" s="11"/>
      <c r="O73" s="5"/>
      <c r="P73" s="2">
        <f t="shared" ref="P73:P79" si="39">Q73+R73+S73+T73+U73</f>
        <v>0</v>
      </c>
      <c r="Q73" s="5"/>
      <c r="R73" s="5"/>
      <c r="S73" s="2"/>
      <c r="T73" s="5"/>
      <c r="U73" s="2">
        <f t="shared" ref="U73:U79" si="40">V73+W73+X73</f>
        <v>0</v>
      </c>
      <c r="V73" s="5"/>
      <c r="W73" s="2"/>
      <c r="X73" s="2"/>
      <c r="Y73" s="5"/>
      <c r="Z73" s="2">
        <f t="shared" ref="Z73:Z79" si="41">P73+Y73</f>
        <v>0</v>
      </c>
      <c r="AA73" s="5"/>
      <c r="AB73" s="5"/>
      <c r="AC73" s="2">
        <f t="shared" ref="AC73:AC79" si="42">F73+G73+K73-Z73-AA73-O73-N73</f>
        <v>0</v>
      </c>
      <c r="AD73" s="44"/>
      <c r="AE73" s="44"/>
      <c r="AF73" s="13"/>
      <c r="AG73" s="44"/>
      <c r="AH73" s="44"/>
      <c r="AI73" s="13"/>
      <c r="AJ73" s="59"/>
      <c r="AK73" s="59"/>
      <c r="AL73" s="59"/>
      <c r="AM73" s="59"/>
      <c r="AN73" s="59"/>
      <c r="AO73" s="59"/>
      <c r="AP73" s="59"/>
    </row>
    <row r="74" spans="1:42" s="14" customFormat="1" ht="39.950000000000003" customHeight="1" x14ac:dyDescent="0.2">
      <c r="A74" s="10" t="s">
        <v>64</v>
      </c>
      <c r="B74" s="251" t="s">
        <v>212</v>
      </c>
      <c r="C74" s="252"/>
      <c r="D74" s="253"/>
      <c r="E74" s="5">
        <v>2</v>
      </c>
      <c r="F74" s="44">
        <v>1</v>
      </c>
      <c r="G74" s="2">
        <v>1</v>
      </c>
      <c r="H74" s="2"/>
      <c r="I74" s="2"/>
      <c r="J74" s="2">
        <v>1</v>
      </c>
      <c r="K74" s="2">
        <f t="shared" si="38"/>
        <v>1</v>
      </c>
      <c r="L74" s="2"/>
      <c r="M74" s="11"/>
      <c r="N74" s="11"/>
      <c r="O74" s="5"/>
      <c r="P74" s="2">
        <f t="shared" si="39"/>
        <v>2</v>
      </c>
      <c r="Q74" s="5"/>
      <c r="R74" s="5"/>
      <c r="S74" s="2">
        <v>2</v>
      </c>
      <c r="T74" s="5"/>
      <c r="U74" s="2">
        <f t="shared" si="40"/>
        <v>0</v>
      </c>
      <c r="V74" s="5"/>
      <c r="W74" s="2"/>
      <c r="X74" s="2"/>
      <c r="Y74" s="5"/>
      <c r="Z74" s="2">
        <f t="shared" si="41"/>
        <v>2</v>
      </c>
      <c r="AA74" s="5"/>
      <c r="AB74" s="5"/>
      <c r="AC74" s="2">
        <f t="shared" si="42"/>
        <v>1</v>
      </c>
      <c r="AD74" s="44">
        <v>1</v>
      </c>
      <c r="AE74" s="44"/>
      <c r="AF74" s="13"/>
      <c r="AG74" s="44"/>
      <c r="AH74" s="44"/>
      <c r="AI74" s="13"/>
      <c r="AJ74" s="59"/>
      <c r="AK74" s="59"/>
      <c r="AL74" s="59"/>
      <c r="AM74" s="59"/>
      <c r="AN74" s="59"/>
      <c r="AO74" s="59"/>
      <c r="AP74" s="59"/>
    </row>
    <row r="75" spans="1:42" s="14" customFormat="1" ht="39.950000000000003" customHeight="1" x14ac:dyDescent="0.2">
      <c r="A75" s="10" t="s">
        <v>65</v>
      </c>
      <c r="B75" s="251" t="s">
        <v>213</v>
      </c>
      <c r="C75" s="252"/>
      <c r="D75" s="253"/>
      <c r="E75" s="5"/>
      <c r="F75" s="44"/>
      <c r="G75" s="2"/>
      <c r="H75" s="2"/>
      <c r="I75" s="2"/>
      <c r="J75" s="2"/>
      <c r="K75" s="2">
        <f t="shared" si="38"/>
        <v>0</v>
      </c>
      <c r="L75" s="2"/>
      <c r="M75" s="11"/>
      <c r="N75" s="11"/>
      <c r="O75" s="5"/>
      <c r="P75" s="2">
        <f t="shared" si="39"/>
        <v>0</v>
      </c>
      <c r="Q75" s="5"/>
      <c r="R75" s="5"/>
      <c r="S75" s="2"/>
      <c r="T75" s="5"/>
      <c r="U75" s="2">
        <f t="shared" si="40"/>
        <v>0</v>
      </c>
      <c r="V75" s="5"/>
      <c r="W75" s="2"/>
      <c r="X75" s="2"/>
      <c r="Y75" s="5"/>
      <c r="Z75" s="2">
        <f t="shared" si="41"/>
        <v>0</v>
      </c>
      <c r="AA75" s="5"/>
      <c r="AB75" s="5"/>
      <c r="AC75" s="2">
        <f t="shared" si="42"/>
        <v>0</v>
      </c>
      <c r="AD75" s="44"/>
      <c r="AE75" s="44"/>
      <c r="AF75" s="13"/>
      <c r="AG75" s="44"/>
      <c r="AH75" s="44"/>
      <c r="AI75" s="13"/>
      <c r="AJ75" s="59"/>
      <c r="AK75" s="59"/>
      <c r="AL75" s="59"/>
      <c r="AM75" s="59"/>
      <c r="AN75" s="59"/>
      <c r="AO75" s="59"/>
      <c r="AP75" s="59"/>
    </row>
    <row r="76" spans="1:42" s="14" customFormat="1" ht="39.950000000000003" customHeight="1" x14ac:dyDescent="0.2">
      <c r="A76" s="10" t="s">
        <v>66</v>
      </c>
      <c r="B76" s="251" t="s">
        <v>214</v>
      </c>
      <c r="C76" s="252"/>
      <c r="D76" s="253"/>
      <c r="E76" s="5"/>
      <c r="F76" s="44"/>
      <c r="G76" s="2"/>
      <c r="H76" s="2"/>
      <c r="I76" s="2"/>
      <c r="J76" s="2"/>
      <c r="K76" s="2">
        <f t="shared" si="38"/>
        <v>0</v>
      </c>
      <c r="L76" s="2"/>
      <c r="M76" s="11"/>
      <c r="N76" s="11"/>
      <c r="O76" s="5"/>
      <c r="P76" s="2">
        <f t="shared" si="39"/>
        <v>0</v>
      </c>
      <c r="Q76" s="5"/>
      <c r="R76" s="5"/>
      <c r="S76" s="2"/>
      <c r="T76" s="5"/>
      <c r="U76" s="2">
        <f t="shared" si="40"/>
        <v>0</v>
      </c>
      <c r="V76" s="5"/>
      <c r="W76" s="2"/>
      <c r="X76" s="2"/>
      <c r="Y76" s="5"/>
      <c r="Z76" s="2">
        <f t="shared" si="41"/>
        <v>0</v>
      </c>
      <c r="AA76" s="5"/>
      <c r="AB76" s="5"/>
      <c r="AC76" s="2">
        <f t="shared" si="42"/>
        <v>0</v>
      </c>
      <c r="AD76" s="44"/>
      <c r="AE76" s="44"/>
      <c r="AF76" s="13"/>
      <c r="AG76" s="44"/>
      <c r="AH76" s="44"/>
      <c r="AI76" s="13"/>
      <c r="AJ76" s="59"/>
      <c r="AK76" s="59"/>
      <c r="AL76" s="59"/>
      <c r="AM76" s="59"/>
      <c r="AN76" s="59"/>
      <c r="AO76" s="59"/>
      <c r="AP76" s="59"/>
    </row>
    <row r="77" spans="1:42" s="14" customFormat="1" ht="39.950000000000003" customHeight="1" x14ac:dyDescent="0.2">
      <c r="A77" s="10" t="s">
        <v>67</v>
      </c>
      <c r="B77" s="251" t="s">
        <v>215</v>
      </c>
      <c r="C77" s="252"/>
      <c r="D77" s="253"/>
      <c r="E77" s="52">
        <v>2</v>
      </c>
      <c r="F77" s="44"/>
      <c r="G77" s="2">
        <v>2</v>
      </c>
      <c r="H77" s="2"/>
      <c r="I77" s="2"/>
      <c r="J77" s="2">
        <v>6</v>
      </c>
      <c r="K77" s="2">
        <f t="shared" si="38"/>
        <v>4</v>
      </c>
      <c r="L77" s="2">
        <v>2</v>
      </c>
      <c r="M77" s="11"/>
      <c r="N77" s="11"/>
      <c r="O77" s="5"/>
      <c r="P77" s="2">
        <f t="shared" si="39"/>
        <v>5</v>
      </c>
      <c r="Q77" s="5">
        <v>4</v>
      </c>
      <c r="R77" s="5"/>
      <c r="S77" s="2">
        <v>1</v>
      </c>
      <c r="T77" s="5"/>
      <c r="U77" s="2">
        <f t="shared" si="40"/>
        <v>0</v>
      </c>
      <c r="V77" s="5"/>
      <c r="W77" s="2"/>
      <c r="X77" s="2"/>
      <c r="Y77" s="5"/>
      <c r="Z77" s="2">
        <f t="shared" si="41"/>
        <v>5</v>
      </c>
      <c r="AA77" s="5"/>
      <c r="AB77" s="5"/>
      <c r="AC77" s="2">
        <f t="shared" si="42"/>
        <v>1</v>
      </c>
      <c r="AD77" s="44"/>
      <c r="AE77" s="44">
        <v>2</v>
      </c>
      <c r="AF77" s="13"/>
      <c r="AG77" s="44">
        <v>2</v>
      </c>
      <c r="AH77" s="44">
        <v>1</v>
      </c>
      <c r="AI77" s="13">
        <v>1</v>
      </c>
      <c r="AJ77" s="59"/>
      <c r="AK77" s="59">
        <v>2</v>
      </c>
      <c r="AL77" s="59"/>
      <c r="AM77" s="59"/>
      <c r="AN77" s="59"/>
      <c r="AO77" s="59"/>
      <c r="AP77" s="59"/>
    </row>
    <row r="78" spans="1:42" s="14" customFormat="1" ht="39.950000000000003" customHeight="1" x14ac:dyDescent="0.2">
      <c r="A78" s="10" t="s">
        <v>68</v>
      </c>
      <c r="B78" s="251" t="s">
        <v>168</v>
      </c>
      <c r="C78" s="252"/>
      <c r="D78" s="253"/>
      <c r="E78" s="52">
        <v>5</v>
      </c>
      <c r="F78" s="44">
        <v>1</v>
      </c>
      <c r="G78" s="2">
        <v>4</v>
      </c>
      <c r="H78" s="2"/>
      <c r="I78" s="2"/>
      <c r="J78" s="2">
        <v>9</v>
      </c>
      <c r="K78" s="2">
        <f t="shared" si="38"/>
        <v>9</v>
      </c>
      <c r="L78" s="2"/>
      <c r="M78" s="11"/>
      <c r="N78" s="11"/>
      <c r="O78" s="5"/>
      <c r="P78" s="2">
        <f t="shared" si="39"/>
        <v>5</v>
      </c>
      <c r="Q78" s="5">
        <v>1</v>
      </c>
      <c r="R78" s="5">
        <v>1</v>
      </c>
      <c r="S78" s="2">
        <v>1</v>
      </c>
      <c r="T78" s="5"/>
      <c r="U78" s="2">
        <f t="shared" si="40"/>
        <v>2</v>
      </c>
      <c r="V78" s="5"/>
      <c r="W78" s="2">
        <v>2</v>
      </c>
      <c r="X78" s="2"/>
      <c r="Y78" s="5"/>
      <c r="Z78" s="2">
        <f t="shared" si="41"/>
        <v>5</v>
      </c>
      <c r="AA78" s="5"/>
      <c r="AB78" s="5"/>
      <c r="AC78" s="2">
        <f t="shared" si="42"/>
        <v>9</v>
      </c>
      <c r="AD78" s="44">
        <v>1</v>
      </c>
      <c r="AE78" s="44">
        <v>2</v>
      </c>
      <c r="AF78" s="13"/>
      <c r="AG78" s="44">
        <v>2</v>
      </c>
      <c r="AH78" s="44"/>
      <c r="AI78" s="13">
        <v>2</v>
      </c>
      <c r="AJ78" s="59"/>
      <c r="AK78" s="59">
        <v>2</v>
      </c>
      <c r="AL78" s="59"/>
      <c r="AM78" s="59"/>
      <c r="AN78" s="59"/>
      <c r="AO78" s="59"/>
      <c r="AP78" s="59"/>
    </row>
    <row r="79" spans="1:42" s="14" customFormat="1" ht="39.950000000000003" customHeight="1" x14ac:dyDescent="0.2">
      <c r="A79" s="10" t="s">
        <v>216</v>
      </c>
      <c r="B79" s="251" t="s">
        <v>217</v>
      </c>
      <c r="C79" s="252"/>
      <c r="D79" s="253"/>
      <c r="E79" s="5"/>
      <c r="F79" s="44"/>
      <c r="G79" s="2"/>
      <c r="H79" s="2"/>
      <c r="I79" s="2"/>
      <c r="J79" s="2"/>
      <c r="K79" s="2">
        <f t="shared" si="38"/>
        <v>0</v>
      </c>
      <c r="L79" s="2"/>
      <c r="M79" s="11"/>
      <c r="N79" s="11"/>
      <c r="O79" s="5"/>
      <c r="P79" s="2">
        <f t="shared" si="39"/>
        <v>0</v>
      </c>
      <c r="Q79" s="5"/>
      <c r="R79" s="5"/>
      <c r="S79" s="2"/>
      <c r="T79" s="5"/>
      <c r="U79" s="2">
        <f t="shared" si="40"/>
        <v>0</v>
      </c>
      <c r="V79" s="5"/>
      <c r="W79" s="2"/>
      <c r="X79" s="2"/>
      <c r="Y79" s="5"/>
      <c r="Z79" s="2">
        <f t="shared" si="41"/>
        <v>0</v>
      </c>
      <c r="AA79" s="5"/>
      <c r="AB79" s="5"/>
      <c r="AC79" s="2">
        <f t="shared" si="42"/>
        <v>0</v>
      </c>
      <c r="AD79" s="44"/>
      <c r="AE79" s="44"/>
      <c r="AF79" s="13"/>
      <c r="AG79" s="44"/>
      <c r="AH79" s="44"/>
      <c r="AI79" s="13"/>
      <c r="AJ79" s="59"/>
      <c r="AK79" s="59"/>
      <c r="AL79" s="59"/>
      <c r="AM79" s="59"/>
      <c r="AN79" s="59"/>
      <c r="AO79" s="59"/>
      <c r="AP79" s="59"/>
    </row>
    <row r="80" spans="1:42" s="9" customFormat="1" ht="65.25" customHeight="1" x14ac:dyDescent="0.2">
      <c r="A80" s="8" t="s">
        <v>69</v>
      </c>
      <c r="B80" s="242" t="s">
        <v>218</v>
      </c>
      <c r="C80" s="243"/>
      <c r="D80" s="244"/>
      <c r="E80" s="42">
        <f>SUM(E81:E82)</f>
        <v>1</v>
      </c>
      <c r="F80" s="42">
        <f t="shared" ref="F80:AI80" si="43">SUM(F81:F82)</f>
        <v>0</v>
      </c>
      <c r="G80" s="42">
        <f t="shared" si="43"/>
        <v>1</v>
      </c>
      <c r="H80" s="42">
        <f t="shared" si="43"/>
        <v>0</v>
      </c>
      <c r="I80" s="42">
        <f t="shared" si="43"/>
        <v>0</v>
      </c>
      <c r="J80" s="42">
        <f t="shared" si="43"/>
        <v>0</v>
      </c>
      <c r="K80" s="42">
        <f t="shared" si="43"/>
        <v>0</v>
      </c>
      <c r="L80" s="42">
        <f t="shared" si="43"/>
        <v>0</v>
      </c>
      <c r="M80" s="42">
        <f t="shared" si="43"/>
        <v>0</v>
      </c>
      <c r="N80" s="42">
        <f t="shared" si="43"/>
        <v>0</v>
      </c>
      <c r="O80" s="42">
        <f t="shared" si="43"/>
        <v>0</v>
      </c>
      <c r="P80" s="42">
        <f t="shared" si="43"/>
        <v>0</v>
      </c>
      <c r="Q80" s="96">
        <f t="shared" si="43"/>
        <v>0</v>
      </c>
      <c r="R80" s="42">
        <f t="shared" si="43"/>
        <v>0</v>
      </c>
      <c r="S80" s="42">
        <f t="shared" si="43"/>
        <v>0</v>
      </c>
      <c r="T80" s="42">
        <f t="shared" si="43"/>
        <v>0</v>
      </c>
      <c r="U80" s="42">
        <f t="shared" si="43"/>
        <v>0</v>
      </c>
      <c r="V80" s="42">
        <f t="shared" si="43"/>
        <v>0</v>
      </c>
      <c r="W80" s="42">
        <f t="shared" si="43"/>
        <v>0</v>
      </c>
      <c r="X80" s="42">
        <f t="shared" si="43"/>
        <v>0</v>
      </c>
      <c r="Y80" s="42">
        <f t="shared" si="43"/>
        <v>0</v>
      </c>
      <c r="Z80" s="42">
        <f t="shared" si="43"/>
        <v>0</v>
      </c>
      <c r="AA80" s="42">
        <f t="shared" si="43"/>
        <v>0</v>
      </c>
      <c r="AB80" s="42">
        <f t="shared" si="43"/>
        <v>0</v>
      </c>
      <c r="AC80" s="42">
        <f t="shared" si="43"/>
        <v>1</v>
      </c>
      <c r="AD80" s="42">
        <f t="shared" si="43"/>
        <v>0</v>
      </c>
      <c r="AE80" s="42">
        <f t="shared" si="43"/>
        <v>0</v>
      </c>
      <c r="AF80" s="42">
        <f t="shared" si="43"/>
        <v>0</v>
      </c>
      <c r="AG80" s="42">
        <f t="shared" si="43"/>
        <v>0</v>
      </c>
      <c r="AH80" s="42">
        <f t="shared" si="43"/>
        <v>0</v>
      </c>
      <c r="AI80" s="42">
        <f t="shared" si="43"/>
        <v>0</v>
      </c>
      <c r="AJ80" s="3">
        <f t="shared" ref="AJ80:AP80" si="44">SUM(AJ81:AJ82)</f>
        <v>0</v>
      </c>
      <c r="AK80" s="3">
        <f t="shared" si="44"/>
        <v>0</v>
      </c>
      <c r="AL80" s="3">
        <f t="shared" si="44"/>
        <v>0</v>
      </c>
      <c r="AM80" s="3">
        <f t="shared" si="44"/>
        <v>0</v>
      </c>
      <c r="AN80" s="3">
        <f t="shared" si="44"/>
        <v>0</v>
      </c>
      <c r="AO80" s="3">
        <f t="shared" si="44"/>
        <v>0</v>
      </c>
      <c r="AP80" s="3">
        <f t="shared" si="44"/>
        <v>0</v>
      </c>
    </row>
    <row r="81" spans="1:42" s="14" customFormat="1" ht="39.950000000000003" customHeight="1" x14ac:dyDescent="0.2">
      <c r="A81" s="10" t="s">
        <v>70</v>
      </c>
      <c r="B81" s="251" t="s">
        <v>219</v>
      </c>
      <c r="C81" s="252"/>
      <c r="D81" s="253"/>
      <c r="E81" s="2">
        <v>1</v>
      </c>
      <c r="F81" s="2"/>
      <c r="G81" s="2">
        <v>1</v>
      </c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1</v>
      </c>
      <c r="AD81" s="44"/>
      <c r="AE81" s="44"/>
      <c r="AF81" s="44"/>
      <c r="AG81" s="44"/>
      <c r="AH81" s="44"/>
      <c r="AI81" s="44"/>
      <c r="AJ81" s="59"/>
      <c r="AK81" s="59"/>
      <c r="AL81" s="59"/>
      <c r="AM81" s="59"/>
      <c r="AN81" s="59"/>
      <c r="AO81" s="59"/>
      <c r="AP81" s="59"/>
    </row>
    <row r="82" spans="1:42" s="14" customFormat="1" ht="39.950000000000003" customHeight="1" x14ac:dyDescent="0.2">
      <c r="A82" s="10" t="s">
        <v>71</v>
      </c>
      <c r="B82" s="251" t="s">
        <v>168</v>
      </c>
      <c r="C82" s="252"/>
      <c r="D82" s="253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59"/>
      <c r="AK82" s="59"/>
      <c r="AL82" s="59"/>
      <c r="AM82" s="59"/>
      <c r="AN82" s="59"/>
      <c r="AO82" s="59"/>
      <c r="AP82" s="59"/>
    </row>
    <row r="83" spans="1:42" s="9" customFormat="1" ht="39.950000000000003" customHeight="1" x14ac:dyDescent="0.2">
      <c r="A83" s="8" t="s">
        <v>72</v>
      </c>
      <c r="B83" s="242" t="s">
        <v>220</v>
      </c>
      <c r="C83" s="243"/>
      <c r="D83" s="244"/>
      <c r="E83" s="42">
        <f>SUM(E84:E104)</f>
        <v>14</v>
      </c>
      <c r="F83" s="42">
        <f t="shared" ref="F83:AI83" si="45">SUM(F84:F104)</f>
        <v>4</v>
      </c>
      <c r="G83" s="42">
        <f t="shared" si="45"/>
        <v>10</v>
      </c>
      <c r="H83" s="42">
        <f t="shared" si="45"/>
        <v>0</v>
      </c>
      <c r="I83" s="42">
        <f t="shared" si="45"/>
        <v>0</v>
      </c>
      <c r="J83" s="42">
        <f t="shared" si="45"/>
        <v>25</v>
      </c>
      <c r="K83" s="42">
        <f t="shared" si="45"/>
        <v>21</v>
      </c>
      <c r="L83" s="42">
        <f t="shared" si="45"/>
        <v>4</v>
      </c>
      <c r="M83" s="42">
        <f t="shared" si="45"/>
        <v>0</v>
      </c>
      <c r="N83" s="42">
        <f t="shared" si="45"/>
        <v>0</v>
      </c>
      <c r="O83" s="42">
        <f t="shared" si="45"/>
        <v>0</v>
      </c>
      <c r="P83" s="42">
        <f t="shared" si="45"/>
        <v>20</v>
      </c>
      <c r="Q83" s="42">
        <f t="shared" si="45"/>
        <v>8</v>
      </c>
      <c r="R83" s="42">
        <f t="shared" si="45"/>
        <v>1</v>
      </c>
      <c r="S83" s="42">
        <f t="shared" si="45"/>
        <v>6</v>
      </c>
      <c r="T83" s="42">
        <f t="shared" si="45"/>
        <v>0</v>
      </c>
      <c r="U83" s="42">
        <f t="shared" si="45"/>
        <v>5</v>
      </c>
      <c r="V83" s="42">
        <f t="shared" si="45"/>
        <v>4</v>
      </c>
      <c r="W83" s="42">
        <f t="shared" si="45"/>
        <v>1</v>
      </c>
      <c r="X83" s="42">
        <f t="shared" si="45"/>
        <v>0</v>
      </c>
      <c r="Y83" s="42">
        <f t="shared" si="45"/>
        <v>2</v>
      </c>
      <c r="Z83" s="42">
        <f t="shared" si="45"/>
        <v>22</v>
      </c>
      <c r="AA83" s="42">
        <f t="shared" si="45"/>
        <v>0</v>
      </c>
      <c r="AB83" s="42">
        <f t="shared" si="45"/>
        <v>0</v>
      </c>
      <c r="AC83" s="42">
        <f t="shared" si="45"/>
        <v>13</v>
      </c>
      <c r="AD83" s="42">
        <f t="shared" si="45"/>
        <v>2</v>
      </c>
      <c r="AE83" s="42">
        <f t="shared" si="45"/>
        <v>1</v>
      </c>
      <c r="AF83" s="42">
        <f t="shared" si="45"/>
        <v>2</v>
      </c>
      <c r="AG83" s="42">
        <f t="shared" si="45"/>
        <v>3</v>
      </c>
      <c r="AH83" s="42">
        <f t="shared" si="45"/>
        <v>0</v>
      </c>
      <c r="AI83" s="42">
        <f t="shared" si="45"/>
        <v>3</v>
      </c>
      <c r="AJ83" s="3">
        <f t="shared" ref="AJ83:AP83" si="46">SUM(AJ84:AJ104)</f>
        <v>0</v>
      </c>
      <c r="AK83" s="3">
        <f t="shared" si="46"/>
        <v>2</v>
      </c>
      <c r="AL83" s="3">
        <f t="shared" si="46"/>
        <v>0</v>
      </c>
      <c r="AM83" s="3">
        <f t="shared" si="46"/>
        <v>0</v>
      </c>
      <c r="AN83" s="3">
        <f t="shared" si="46"/>
        <v>0</v>
      </c>
      <c r="AO83" s="3">
        <f t="shared" si="46"/>
        <v>0</v>
      </c>
      <c r="AP83" s="3">
        <f t="shared" si="46"/>
        <v>0</v>
      </c>
    </row>
    <row r="84" spans="1:42" s="14" customFormat="1" ht="39.950000000000003" customHeight="1" x14ac:dyDescent="0.2">
      <c r="A84" s="10" t="s">
        <v>73</v>
      </c>
      <c r="B84" s="251" t="s">
        <v>221</v>
      </c>
      <c r="C84" s="252"/>
      <c r="D84" s="253"/>
      <c r="E84" s="52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59"/>
      <c r="AK84" s="59"/>
      <c r="AL84" s="59"/>
      <c r="AM84" s="59"/>
      <c r="AN84" s="59"/>
      <c r="AO84" s="59"/>
      <c r="AP84" s="59"/>
    </row>
    <row r="85" spans="1:42" s="14" customFormat="1" ht="69" customHeight="1" x14ac:dyDescent="0.2">
      <c r="A85" s="10" t="s">
        <v>74</v>
      </c>
      <c r="B85" s="251" t="s">
        <v>222</v>
      </c>
      <c r="C85" s="252"/>
      <c r="D85" s="253"/>
      <c r="E85" s="5">
        <v>2</v>
      </c>
      <c r="F85" s="44">
        <v>1</v>
      </c>
      <c r="G85" s="5">
        <v>1</v>
      </c>
      <c r="H85" s="2"/>
      <c r="I85" s="2"/>
      <c r="J85" s="2">
        <v>1</v>
      </c>
      <c r="K85" s="2">
        <f>J85-L85-M85</f>
        <v>1</v>
      </c>
      <c r="L85" s="2"/>
      <c r="M85" s="11"/>
      <c r="N85" s="11"/>
      <c r="O85" s="5"/>
      <c r="P85" s="2">
        <f>Q85+R85+S85+T85+U85</f>
        <v>1</v>
      </c>
      <c r="Q85" s="5">
        <v>1</v>
      </c>
      <c r="R85" s="5"/>
      <c r="S85" s="2"/>
      <c r="T85" s="5"/>
      <c r="U85" s="2">
        <f>V85+W85+X85</f>
        <v>0</v>
      </c>
      <c r="V85" s="5"/>
      <c r="W85" s="2"/>
      <c r="X85" s="2"/>
      <c r="Y85" s="5"/>
      <c r="Z85" s="2">
        <f>P85+Y85</f>
        <v>1</v>
      </c>
      <c r="AA85" s="5"/>
      <c r="AB85" s="5"/>
      <c r="AC85" s="2">
        <f>F85+G85+K85-Z85-AA85-O85-N85</f>
        <v>2</v>
      </c>
      <c r="AD85" s="44">
        <v>1</v>
      </c>
      <c r="AE85" s="44"/>
      <c r="AF85" s="13"/>
      <c r="AG85" s="44"/>
      <c r="AH85" s="44"/>
      <c r="AI85" s="13"/>
      <c r="AJ85" s="59"/>
      <c r="AK85" s="59"/>
      <c r="AL85" s="59"/>
      <c r="AM85" s="59"/>
      <c r="AN85" s="59"/>
      <c r="AO85" s="59"/>
      <c r="AP85" s="59"/>
    </row>
    <row r="86" spans="1:42" s="14" customFormat="1" ht="39.950000000000003" customHeight="1" x14ac:dyDescent="0.2">
      <c r="A86" s="10" t="s">
        <v>75</v>
      </c>
      <c r="B86" s="251" t="s">
        <v>223</v>
      </c>
      <c r="C86" s="252"/>
      <c r="D86" s="253"/>
      <c r="E86" s="5"/>
      <c r="F86" s="44"/>
      <c r="G86" s="5"/>
      <c r="H86" s="2"/>
      <c r="I86" s="2"/>
      <c r="J86" s="2">
        <v>2</v>
      </c>
      <c r="K86" s="2">
        <f t="shared" ref="K86:K104" si="47">J86-L86-M86</f>
        <v>1</v>
      </c>
      <c r="L86" s="2">
        <v>1</v>
      </c>
      <c r="M86" s="11"/>
      <c r="N86" s="11"/>
      <c r="O86" s="5"/>
      <c r="P86" s="2">
        <f t="shared" ref="P86:P104" si="48">Q86+R86+S86+T86+U86</f>
        <v>1</v>
      </c>
      <c r="Q86" s="5">
        <v>1</v>
      </c>
      <c r="R86" s="5"/>
      <c r="S86" s="2"/>
      <c r="T86" s="5"/>
      <c r="U86" s="2">
        <f t="shared" ref="U86:U104" si="49">V86+W86+X86</f>
        <v>0</v>
      </c>
      <c r="V86" s="5"/>
      <c r="W86" s="2"/>
      <c r="X86" s="2"/>
      <c r="Y86" s="5"/>
      <c r="Z86" s="2">
        <f t="shared" ref="Z86:Z104" si="50">P86+Y86</f>
        <v>1</v>
      </c>
      <c r="AA86" s="5"/>
      <c r="AB86" s="5"/>
      <c r="AC86" s="2">
        <f t="shared" ref="AC86:AC104" si="51">F86+G86+K86-Z86-AA86-O86-N86</f>
        <v>0</v>
      </c>
      <c r="AD86" s="44"/>
      <c r="AE86" s="44"/>
      <c r="AF86" s="13"/>
      <c r="AG86" s="44"/>
      <c r="AH86" s="44"/>
      <c r="AI86" s="13"/>
      <c r="AJ86" s="59"/>
      <c r="AK86" s="59"/>
      <c r="AL86" s="59"/>
      <c r="AM86" s="59"/>
      <c r="AN86" s="59"/>
      <c r="AO86" s="59"/>
      <c r="AP86" s="59"/>
    </row>
    <row r="87" spans="1:42" s="14" customFormat="1" ht="39.950000000000003" customHeight="1" x14ac:dyDescent="0.2">
      <c r="A87" s="10" t="s">
        <v>76</v>
      </c>
      <c r="B87" s="251" t="s">
        <v>224</v>
      </c>
      <c r="C87" s="252"/>
      <c r="D87" s="253"/>
      <c r="E87" s="5">
        <v>1</v>
      </c>
      <c r="F87" s="44"/>
      <c r="G87" s="5">
        <v>1</v>
      </c>
      <c r="H87" s="2"/>
      <c r="I87" s="2"/>
      <c r="J87" s="2">
        <v>3</v>
      </c>
      <c r="K87" s="2">
        <f t="shared" si="47"/>
        <v>3</v>
      </c>
      <c r="L87" s="2"/>
      <c r="M87" s="11"/>
      <c r="N87" s="11"/>
      <c r="O87" s="5"/>
      <c r="P87" s="2">
        <f t="shared" si="48"/>
        <v>2</v>
      </c>
      <c r="Q87" s="5">
        <v>1</v>
      </c>
      <c r="R87" s="5"/>
      <c r="S87" s="2">
        <v>1</v>
      </c>
      <c r="T87" s="5"/>
      <c r="U87" s="2">
        <f t="shared" si="49"/>
        <v>0</v>
      </c>
      <c r="V87" s="5"/>
      <c r="W87" s="2"/>
      <c r="X87" s="2"/>
      <c r="Y87" s="5"/>
      <c r="Z87" s="2">
        <f t="shared" si="50"/>
        <v>2</v>
      </c>
      <c r="AA87" s="5"/>
      <c r="AB87" s="5"/>
      <c r="AC87" s="2">
        <f t="shared" si="51"/>
        <v>2</v>
      </c>
      <c r="AD87" s="44"/>
      <c r="AE87" s="44">
        <v>1</v>
      </c>
      <c r="AF87" s="13"/>
      <c r="AG87" s="44">
        <v>1</v>
      </c>
      <c r="AH87" s="44"/>
      <c r="AI87" s="13">
        <v>1</v>
      </c>
      <c r="AJ87" s="59"/>
      <c r="AK87" s="59">
        <v>1</v>
      </c>
      <c r="AL87" s="59"/>
      <c r="AM87" s="59"/>
      <c r="AN87" s="59"/>
      <c r="AO87" s="59"/>
      <c r="AP87" s="59"/>
    </row>
    <row r="88" spans="1:42" s="14" customFormat="1" ht="39.950000000000003" customHeight="1" x14ac:dyDescent="0.2">
      <c r="A88" s="10" t="s">
        <v>77</v>
      </c>
      <c r="B88" s="251" t="s">
        <v>225</v>
      </c>
      <c r="C88" s="252"/>
      <c r="D88" s="253"/>
      <c r="E88" s="5"/>
      <c r="F88" s="44"/>
      <c r="G88" s="5"/>
      <c r="H88" s="2"/>
      <c r="I88" s="2"/>
      <c r="J88" s="2">
        <v>1</v>
      </c>
      <c r="K88" s="2">
        <f t="shared" si="47"/>
        <v>1</v>
      </c>
      <c r="L88" s="2"/>
      <c r="M88" s="11"/>
      <c r="N88" s="11"/>
      <c r="O88" s="5"/>
      <c r="P88" s="2">
        <f t="shared" si="48"/>
        <v>0</v>
      </c>
      <c r="Q88" s="5"/>
      <c r="R88" s="5"/>
      <c r="S88" s="2"/>
      <c r="T88" s="5"/>
      <c r="U88" s="2">
        <f t="shared" si="49"/>
        <v>0</v>
      </c>
      <c r="V88" s="5"/>
      <c r="W88" s="2"/>
      <c r="X88" s="2"/>
      <c r="Y88" s="5"/>
      <c r="Z88" s="2">
        <f t="shared" si="50"/>
        <v>0</v>
      </c>
      <c r="AA88" s="5"/>
      <c r="AB88" s="5"/>
      <c r="AC88" s="2">
        <f t="shared" si="51"/>
        <v>1</v>
      </c>
      <c r="AD88" s="44"/>
      <c r="AE88" s="44"/>
      <c r="AF88" s="13"/>
      <c r="AG88" s="44"/>
      <c r="AH88" s="44"/>
      <c r="AI88" s="13"/>
      <c r="AJ88" s="59"/>
      <c r="AK88" s="59"/>
      <c r="AL88" s="59"/>
      <c r="AM88" s="59"/>
      <c r="AN88" s="59"/>
      <c r="AO88" s="59"/>
      <c r="AP88" s="59"/>
    </row>
    <row r="89" spans="1:42" s="14" customFormat="1" ht="39.950000000000003" customHeight="1" x14ac:dyDescent="0.2">
      <c r="A89" s="10" t="s">
        <v>78</v>
      </c>
      <c r="B89" s="251" t="s">
        <v>226</v>
      </c>
      <c r="C89" s="252"/>
      <c r="D89" s="253"/>
      <c r="E89" s="52">
        <v>7</v>
      </c>
      <c r="F89" s="44">
        <v>1</v>
      </c>
      <c r="G89" s="5">
        <v>6</v>
      </c>
      <c r="H89" s="2"/>
      <c r="I89" s="2"/>
      <c r="J89" s="2">
        <v>1</v>
      </c>
      <c r="K89" s="2">
        <f t="shared" si="47"/>
        <v>1</v>
      </c>
      <c r="L89" s="2"/>
      <c r="M89" s="11"/>
      <c r="N89" s="11"/>
      <c r="O89" s="5"/>
      <c r="P89" s="2">
        <f t="shared" si="48"/>
        <v>5</v>
      </c>
      <c r="Q89" s="5">
        <v>4</v>
      </c>
      <c r="R89" s="5"/>
      <c r="S89" s="2">
        <v>1</v>
      </c>
      <c r="T89" s="5"/>
      <c r="U89" s="2">
        <f t="shared" si="49"/>
        <v>0</v>
      </c>
      <c r="V89" s="5"/>
      <c r="W89" s="2"/>
      <c r="X89" s="2"/>
      <c r="Y89" s="5">
        <v>1</v>
      </c>
      <c r="Z89" s="2">
        <f t="shared" si="50"/>
        <v>6</v>
      </c>
      <c r="AA89" s="5"/>
      <c r="AB89" s="5"/>
      <c r="AC89" s="2">
        <f t="shared" si="51"/>
        <v>2</v>
      </c>
      <c r="AD89" s="44"/>
      <c r="AE89" s="44"/>
      <c r="AF89" s="13"/>
      <c r="AG89" s="44"/>
      <c r="AH89" s="44"/>
      <c r="AI89" s="13"/>
      <c r="AJ89" s="59"/>
      <c r="AK89" s="59"/>
      <c r="AL89" s="59"/>
      <c r="AM89" s="59"/>
      <c r="AN89" s="59"/>
      <c r="AO89" s="59"/>
      <c r="AP89" s="59"/>
    </row>
    <row r="90" spans="1:42" s="14" customFormat="1" ht="39.950000000000003" customHeight="1" x14ac:dyDescent="0.2">
      <c r="A90" s="10" t="s">
        <v>79</v>
      </c>
      <c r="B90" s="251" t="s">
        <v>227</v>
      </c>
      <c r="C90" s="252"/>
      <c r="D90" s="253"/>
      <c r="E90" s="52"/>
      <c r="F90" s="44"/>
      <c r="G90" s="5"/>
      <c r="H90" s="2"/>
      <c r="I90" s="2"/>
      <c r="J90" s="2"/>
      <c r="K90" s="2">
        <f t="shared" si="47"/>
        <v>0</v>
      </c>
      <c r="L90" s="2"/>
      <c r="M90" s="11"/>
      <c r="N90" s="11"/>
      <c r="O90" s="5"/>
      <c r="P90" s="2">
        <f t="shared" si="48"/>
        <v>0</v>
      </c>
      <c r="Q90" s="5"/>
      <c r="R90" s="5"/>
      <c r="S90" s="2"/>
      <c r="T90" s="5"/>
      <c r="U90" s="2">
        <f t="shared" si="49"/>
        <v>0</v>
      </c>
      <c r="V90" s="5"/>
      <c r="W90" s="2"/>
      <c r="X90" s="2"/>
      <c r="Y90" s="5"/>
      <c r="Z90" s="2">
        <f t="shared" si="50"/>
        <v>0</v>
      </c>
      <c r="AA90" s="5"/>
      <c r="AB90" s="5"/>
      <c r="AC90" s="2">
        <f t="shared" si="51"/>
        <v>0</v>
      </c>
      <c r="AD90" s="44"/>
      <c r="AE90" s="44"/>
      <c r="AF90" s="13"/>
      <c r="AG90" s="44"/>
      <c r="AH90" s="44"/>
      <c r="AI90" s="13"/>
      <c r="AJ90" s="59"/>
      <c r="AK90" s="59"/>
      <c r="AL90" s="59"/>
      <c r="AM90" s="59"/>
      <c r="AN90" s="59"/>
      <c r="AO90" s="59"/>
      <c r="AP90" s="59"/>
    </row>
    <row r="91" spans="1:42" s="14" customFormat="1" ht="39.950000000000003" customHeight="1" x14ac:dyDescent="0.2">
      <c r="A91" s="10" t="s">
        <v>80</v>
      </c>
      <c r="B91" s="251" t="s">
        <v>228</v>
      </c>
      <c r="C91" s="252"/>
      <c r="D91" s="253"/>
      <c r="E91" s="5"/>
      <c r="F91" s="44"/>
      <c r="G91" s="2"/>
      <c r="H91" s="2"/>
      <c r="I91" s="2"/>
      <c r="J91" s="2"/>
      <c r="K91" s="2">
        <f t="shared" si="47"/>
        <v>0</v>
      </c>
      <c r="L91" s="2"/>
      <c r="M91" s="11"/>
      <c r="N91" s="11"/>
      <c r="O91" s="5"/>
      <c r="P91" s="2">
        <f t="shared" si="48"/>
        <v>0</v>
      </c>
      <c r="Q91" s="5"/>
      <c r="R91" s="5"/>
      <c r="S91" s="2"/>
      <c r="T91" s="5"/>
      <c r="U91" s="2">
        <f t="shared" si="49"/>
        <v>0</v>
      </c>
      <c r="V91" s="5"/>
      <c r="W91" s="2"/>
      <c r="X91" s="2"/>
      <c r="Y91" s="5"/>
      <c r="Z91" s="2">
        <f t="shared" si="50"/>
        <v>0</v>
      </c>
      <c r="AA91" s="5"/>
      <c r="AB91" s="5"/>
      <c r="AC91" s="2">
        <f t="shared" si="51"/>
        <v>0</v>
      </c>
      <c r="AD91" s="44"/>
      <c r="AE91" s="44"/>
      <c r="AF91" s="13"/>
      <c r="AG91" s="44"/>
      <c r="AH91" s="44"/>
      <c r="AI91" s="13"/>
      <c r="AJ91" s="59"/>
      <c r="AK91" s="59"/>
      <c r="AL91" s="59"/>
      <c r="AM91" s="59"/>
      <c r="AN91" s="59"/>
      <c r="AO91" s="59"/>
      <c r="AP91" s="59"/>
    </row>
    <row r="92" spans="1:42" s="14" customFormat="1" ht="39.950000000000003" customHeight="1" x14ac:dyDescent="0.2">
      <c r="A92" s="10" t="s">
        <v>81</v>
      </c>
      <c r="B92" s="251" t="s">
        <v>229</v>
      </c>
      <c r="C92" s="252"/>
      <c r="D92" s="253"/>
      <c r="E92" s="5"/>
      <c r="F92" s="44"/>
      <c r="G92" s="2"/>
      <c r="H92" s="2"/>
      <c r="I92" s="2"/>
      <c r="J92" s="2"/>
      <c r="K92" s="2">
        <f t="shared" si="47"/>
        <v>0</v>
      </c>
      <c r="L92" s="2"/>
      <c r="M92" s="11"/>
      <c r="N92" s="11"/>
      <c r="O92" s="5"/>
      <c r="P92" s="2">
        <f t="shared" si="48"/>
        <v>0</v>
      </c>
      <c r="Q92" s="5"/>
      <c r="R92" s="5"/>
      <c r="S92" s="2"/>
      <c r="T92" s="5"/>
      <c r="U92" s="2">
        <f t="shared" si="49"/>
        <v>0</v>
      </c>
      <c r="V92" s="5"/>
      <c r="W92" s="2"/>
      <c r="X92" s="2"/>
      <c r="Y92" s="5"/>
      <c r="Z92" s="2">
        <f t="shared" si="50"/>
        <v>0</v>
      </c>
      <c r="AA92" s="5"/>
      <c r="AB92" s="5"/>
      <c r="AC92" s="2">
        <f t="shared" si="51"/>
        <v>0</v>
      </c>
      <c r="AD92" s="44"/>
      <c r="AE92" s="44"/>
      <c r="AF92" s="13"/>
      <c r="AG92" s="44"/>
      <c r="AH92" s="44"/>
      <c r="AI92" s="13"/>
      <c r="AJ92" s="59"/>
      <c r="AK92" s="59"/>
      <c r="AL92" s="59"/>
      <c r="AM92" s="59"/>
      <c r="AN92" s="59"/>
      <c r="AO92" s="59"/>
      <c r="AP92" s="59"/>
    </row>
    <row r="93" spans="1:42" s="14" customFormat="1" ht="64.5" customHeight="1" x14ac:dyDescent="0.2">
      <c r="A93" s="10" t="s">
        <v>82</v>
      </c>
      <c r="B93" s="251" t="s">
        <v>230</v>
      </c>
      <c r="C93" s="252"/>
      <c r="D93" s="253"/>
      <c r="E93" s="5"/>
      <c r="F93" s="44"/>
      <c r="G93" s="2"/>
      <c r="H93" s="2"/>
      <c r="I93" s="2"/>
      <c r="J93" s="2"/>
      <c r="K93" s="2">
        <f t="shared" si="47"/>
        <v>0</v>
      </c>
      <c r="L93" s="2"/>
      <c r="M93" s="11"/>
      <c r="N93" s="11"/>
      <c r="O93" s="5"/>
      <c r="P93" s="2">
        <f t="shared" si="48"/>
        <v>0</v>
      </c>
      <c r="Q93" s="5"/>
      <c r="R93" s="5"/>
      <c r="S93" s="2"/>
      <c r="T93" s="5"/>
      <c r="U93" s="2">
        <f t="shared" si="49"/>
        <v>0</v>
      </c>
      <c r="V93" s="5"/>
      <c r="W93" s="2"/>
      <c r="X93" s="2"/>
      <c r="Y93" s="5"/>
      <c r="Z93" s="2">
        <f t="shared" si="50"/>
        <v>0</v>
      </c>
      <c r="AA93" s="5"/>
      <c r="AB93" s="5"/>
      <c r="AC93" s="2">
        <f t="shared" si="51"/>
        <v>0</v>
      </c>
      <c r="AD93" s="44"/>
      <c r="AE93" s="44"/>
      <c r="AF93" s="13"/>
      <c r="AG93" s="44"/>
      <c r="AH93" s="44"/>
      <c r="AI93" s="13"/>
      <c r="AJ93" s="59"/>
      <c r="AK93" s="59"/>
      <c r="AL93" s="59"/>
      <c r="AM93" s="59"/>
      <c r="AN93" s="59"/>
      <c r="AO93" s="59"/>
      <c r="AP93" s="59"/>
    </row>
    <row r="94" spans="1:42" s="14" customFormat="1" ht="39.950000000000003" customHeight="1" x14ac:dyDescent="0.2">
      <c r="A94" s="10" t="s">
        <v>83</v>
      </c>
      <c r="B94" s="251" t="s">
        <v>231</v>
      </c>
      <c r="C94" s="252"/>
      <c r="D94" s="253"/>
      <c r="E94" s="52">
        <v>2</v>
      </c>
      <c r="F94" s="44"/>
      <c r="G94" s="2">
        <v>2</v>
      </c>
      <c r="H94" s="2"/>
      <c r="I94" s="2"/>
      <c r="J94" s="2">
        <v>2</v>
      </c>
      <c r="K94" s="2">
        <f t="shared" si="47"/>
        <v>0</v>
      </c>
      <c r="L94" s="2">
        <v>2</v>
      </c>
      <c r="M94" s="11"/>
      <c r="N94" s="11"/>
      <c r="O94" s="5"/>
      <c r="P94" s="2">
        <f t="shared" si="48"/>
        <v>1</v>
      </c>
      <c r="Q94" s="5"/>
      <c r="R94" s="5"/>
      <c r="S94" s="2"/>
      <c r="T94" s="5"/>
      <c r="U94" s="2">
        <f t="shared" si="49"/>
        <v>1</v>
      </c>
      <c r="V94" s="5"/>
      <c r="W94" s="2">
        <v>1</v>
      </c>
      <c r="X94" s="2"/>
      <c r="Y94" s="5">
        <v>1</v>
      </c>
      <c r="Z94" s="2">
        <f t="shared" si="50"/>
        <v>2</v>
      </c>
      <c r="AA94" s="5"/>
      <c r="AB94" s="5"/>
      <c r="AC94" s="2">
        <f t="shared" si="51"/>
        <v>0</v>
      </c>
      <c r="AD94" s="44"/>
      <c r="AE94" s="44"/>
      <c r="AF94" s="13">
        <v>1</v>
      </c>
      <c r="AG94" s="44">
        <v>1</v>
      </c>
      <c r="AH94" s="44"/>
      <c r="AI94" s="13">
        <v>1</v>
      </c>
      <c r="AJ94" s="59"/>
      <c r="AK94" s="59"/>
      <c r="AL94" s="59"/>
      <c r="AM94" s="59"/>
      <c r="AN94" s="59"/>
      <c r="AO94" s="59"/>
      <c r="AP94" s="59"/>
    </row>
    <row r="95" spans="1:42" s="14" customFormat="1" ht="39.950000000000003" customHeight="1" x14ac:dyDescent="0.2">
      <c r="A95" s="10" t="s">
        <v>84</v>
      </c>
      <c r="B95" s="251" t="s">
        <v>232</v>
      </c>
      <c r="C95" s="252"/>
      <c r="D95" s="253"/>
      <c r="E95" s="5"/>
      <c r="F95" s="44"/>
      <c r="G95" s="2"/>
      <c r="H95" s="2"/>
      <c r="I95" s="2"/>
      <c r="J95" s="2"/>
      <c r="K95" s="2">
        <f t="shared" si="47"/>
        <v>0</v>
      </c>
      <c r="L95" s="2"/>
      <c r="M95" s="11"/>
      <c r="N95" s="11"/>
      <c r="O95" s="5"/>
      <c r="P95" s="2">
        <f t="shared" si="48"/>
        <v>0</v>
      </c>
      <c r="Q95" s="5"/>
      <c r="R95" s="5"/>
      <c r="S95" s="2"/>
      <c r="T95" s="5"/>
      <c r="U95" s="2">
        <f t="shared" si="49"/>
        <v>0</v>
      </c>
      <c r="V95" s="5"/>
      <c r="W95" s="2"/>
      <c r="X95" s="2"/>
      <c r="Y95" s="5"/>
      <c r="Z95" s="2">
        <f t="shared" si="50"/>
        <v>0</v>
      </c>
      <c r="AA95" s="5"/>
      <c r="AB95" s="5"/>
      <c r="AC95" s="2">
        <f t="shared" si="51"/>
        <v>0</v>
      </c>
      <c r="AD95" s="44"/>
      <c r="AE95" s="44"/>
      <c r="AF95" s="13"/>
      <c r="AG95" s="44"/>
      <c r="AH95" s="44"/>
      <c r="AI95" s="13"/>
      <c r="AJ95" s="59"/>
      <c r="AK95" s="59"/>
      <c r="AL95" s="59"/>
      <c r="AM95" s="59"/>
      <c r="AN95" s="59"/>
      <c r="AO95" s="59"/>
      <c r="AP95" s="59"/>
    </row>
    <row r="96" spans="1:42" s="14" customFormat="1" ht="39.950000000000003" customHeight="1" x14ac:dyDescent="0.2">
      <c r="A96" s="10" t="s">
        <v>85</v>
      </c>
      <c r="B96" s="251" t="s">
        <v>233</v>
      </c>
      <c r="C96" s="252"/>
      <c r="D96" s="253"/>
      <c r="E96" s="5"/>
      <c r="F96" s="44"/>
      <c r="G96" s="2"/>
      <c r="H96" s="2"/>
      <c r="I96" s="2"/>
      <c r="J96" s="2"/>
      <c r="K96" s="2">
        <f t="shared" si="47"/>
        <v>0</v>
      </c>
      <c r="L96" s="2"/>
      <c r="M96" s="11"/>
      <c r="N96" s="11"/>
      <c r="O96" s="5"/>
      <c r="P96" s="2">
        <f t="shared" si="48"/>
        <v>0</v>
      </c>
      <c r="Q96" s="5"/>
      <c r="R96" s="5"/>
      <c r="S96" s="2"/>
      <c r="T96" s="5"/>
      <c r="U96" s="2">
        <f t="shared" si="49"/>
        <v>0</v>
      </c>
      <c r="V96" s="5"/>
      <c r="W96" s="2"/>
      <c r="X96" s="2"/>
      <c r="Y96" s="5"/>
      <c r="Z96" s="2">
        <f t="shared" si="50"/>
        <v>0</v>
      </c>
      <c r="AA96" s="5"/>
      <c r="AB96" s="5"/>
      <c r="AC96" s="2">
        <f t="shared" si="51"/>
        <v>0</v>
      </c>
      <c r="AD96" s="44"/>
      <c r="AE96" s="44"/>
      <c r="AF96" s="13"/>
      <c r="AG96" s="44"/>
      <c r="AH96" s="44"/>
      <c r="AI96" s="13"/>
      <c r="AJ96" s="59"/>
      <c r="AK96" s="59"/>
      <c r="AL96" s="59"/>
      <c r="AM96" s="59"/>
      <c r="AN96" s="59"/>
      <c r="AO96" s="59"/>
      <c r="AP96" s="59"/>
    </row>
    <row r="97" spans="1:42" s="14" customFormat="1" ht="39.950000000000003" customHeight="1" x14ac:dyDescent="0.2">
      <c r="A97" s="10" t="s">
        <v>86</v>
      </c>
      <c r="B97" s="251" t="s">
        <v>234</v>
      </c>
      <c r="C97" s="252"/>
      <c r="D97" s="253"/>
      <c r="E97" s="5"/>
      <c r="F97" s="44"/>
      <c r="G97" s="2"/>
      <c r="H97" s="2"/>
      <c r="I97" s="2"/>
      <c r="J97" s="2">
        <v>1</v>
      </c>
      <c r="K97" s="2">
        <f t="shared" si="47"/>
        <v>1</v>
      </c>
      <c r="L97" s="2"/>
      <c r="M97" s="11"/>
      <c r="N97" s="11"/>
      <c r="O97" s="5"/>
      <c r="P97" s="2">
        <f t="shared" si="48"/>
        <v>0</v>
      </c>
      <c r="Q97" s="5"/>
      <c r="R97" s="5"/>
      <c r="S97" s="2"/>
      <c r="T97" s="5"/>
      <c r="U97" s="2">
        <f t="shared" si="49"/>
        <v>0</v>
      </c>
      <c r="V97" s="5"/>
      <c r="W97" s="2"/>
      <c r="X97" s="2"/>
      <c r="Y97" s="5"/>
      <c r="Z97" s="2">
        <f t="shared" si="50"/>
        <v>0</v>
      </c>
      <c r="AA97" s="5"/>
      <c r="AB97" s="5"/>
      <c r="AC97" s="2">
        <f t="shared" si="51"/>
        <v>1</v>
      </c>
      <c r="AD97" s="44"/>
      <c r="AE97" s="44"/>
      <c r="AF97" s="13"/>
      <c r="AG97" s="44"/>
      <c r="AH97" s="44"/>
      <c r="AI97" s="13"/>
      <c r="AJ97" s="59"/>
      <c r="AK97" s="59"/>
      <c r="AL97" s="59"/>
      <c r="AM97" s="59"/>
      <c r="AN97" s="59"/>
      <c r="AO97" s="59"/>
      <c r="AP97" s="59"/>
    </row>
    <row r="98" spans="1:42" s="14" customFormat="1" ht="39.950000000000003" customHeight="1" x14ac:dyDescent="0.2">
      <c r="A98" s="10" t="s">
        <v>87</v>
      </c>
      <c r="B98" s="251" t="s">
        <v>235</v>
      </c>
      <c r="C98" s="252"/>
      <c r="D98" s="253"/>
      <c r="E98" s="5"/>
      <c r="F98" s="44"/>
      <c r="G98" s="2"/>
      <c r="H98" s="2"/>
      <c r="I98" s="2"/>
      <c r="J98" s="2"/>
      <c r="K98" s="2">
        <f t="shared" si="47"/>
        <v>0</v>
      </c>
      <c r="L98" s="2"/>
      <c r="M98" s="11"/>
      <c r="N98" s="11"/>
      <c r="O98" s="5"/>
      <c r="P98" s="2">
        <f t="shared" si="48"/>
        <v>0</v>
      </c>
      <c r="Q98" s="5"/>
      <c r="R98" s="5"/>
      <c r="S98" s="2"/>
      <c r="T98" s="5"/>
      <c r="U98" s="2">
        <f t="shared" si="49"/>
        <v>0</v>
      </c>
      <c r="V98" s="5"/>
      <c r="W98" s="2"/>
      <c r="X98" s="2"/>
      <c r="Y98" s="5"/>
      <c r="Z98" s="2">
        <f t="shared" si="50"/>
        <v>0</v>
      </c>
      <c r="AA98" s="5"/>
      <c r="AB98" s="5"/>
      <c r="AC98" s="2">
        <f t="shared" si="51"/>
        <v>0</v>
      </c>
      <c r="AD98" s="44"/>
      <c r="AE98" s="44"/>
      <c r="AF98" s="13"/>
      <c r="AG98" s="44"/>
      <c r="AH98" s="44"/>
      <c r="AI98" s="13"/>
      <c r="AJ98" s="59"/>
      <c r="AK98" s="59"/>
      <c r="AL98" s="59"/>
      <c r="AM98" s="59"/>
      <c r="AN98" s="59"/>
      <c r="AO98" s="59"/>
      <c r="AP98" s="59"/>
    </row>
    <row r="99" spans="1:42" s="14" customFormat="1" ht="39.950000000000003" customHeight="1" x14ac:dyDescent="0.2">
      <c r="A99" s="10" t="s">
        <v>88</v>
      </c>
      <c r="B99" s="260" t="s">
        <v>236</v>
      </c>
      <c r="C99" s="260"/>
      <c r="D99" s="260"/>
      <c r="E99" s="5"/>
      <c r="F99" s="44"/>
      <c r="G99" s="2"/>
      <c r="H99" s="2"/>
      <c r="I99" s="2"/>
      <c r="J99" s="2">
        <v>5</v>
      </c>
      <c r="K99" s="2">
        <f t="shared" si="47"/>
        <v>5</v>
      </c>
      <c r="L99" s="2"/>
      <c r="M99" s="11"/>
      <c r="N99" s="11"/>
      <c r="O99" s="5"/>
      <c r="P99" s="2">
        <f t="shared" si="48"/>
        <v>3</v>
      </c>
      <c r="Q99" s="5"/>
      <c r="R99" s="5">
        <v>1</v>
      </c>
      <c r="S99" s="2">
        <v>2</v>
      </c>
      <c r="T99" s="5"/>
      <c r="U99" s="2">
        <f t="shared" si="49"/>
        <v>0</v>
      </c>
      <c r="V99" s="5"/>
      <c r="W99" s="2"/>
      <c r="X99" s="2"/>
      <c r="Y99" s="5"/>
      <c r="Z99" s="2">
        <f t="shared" si="50"/>
        <v>3</v>
      </c>
      <c r="AA99" s="5"/>
      <c r="AB99" s="5"/>
      <c r="AC99" s="2">
        <f t="shared" si="51"/>
        <v>2</v>
      </c>
      <c r="AD99" s="44"/>
      <c r="AE99" s="44"/>
      <c r="AF99" s="13">
        <v>1</v>
      </c>
      <c r="AG99" s="44">
        <v>1</v>
      </c>
      <c r="AH99" s="44"/>
      <c r="AI99" s="13">
        <v>1</v>
      </c>
      <c r="AJ99" s="59"/>
      <c r="AK99" s="59">
        <v>1</v>
      </c>
      <c r="AL99" s="59"/>
      <c r="AM99" s="59"/>
      <c r="AN99" s="59"/>
      <c r="AO99" s="59"/>
      <c r="AP99" s="59"/>
    </row>
    <row r="100" spans="1:42" s="14" customFormat="1" ht="39.950000000000003" customHeight="1" x14ac:dyDescent="0.2">
      <c r="A100" s="10" t="s">
        <v>89</v>
      </c>
      <c r="B100" s="251" t="s">
        <v>237</v>
      </c>
      <c r="C100" s="252"/>
      <c r="D100" s="253"/>
      <c r="E100" s="5"/>
      <c r="F100" s="44"/>
      <c r="G100" s="2"/>
      <c r="H100" s="2"/>
      <c r="I100" s="2"/>
      <c r="J100" s="2"/>
      <c r="K100" s="2">
        <f t="shared" si="47"/>
        <v>0</v>
      </c>
      <c r="L100" s="2"/>
      <c r="M100" s="11"/>
      <c r="N100" s="11"/>
      <c r="O100" s="5"/>
      <c r="P100" s="2">
        <f t="shared" si="48"/>
        <v>0</v>
      </c>
      <c r="Q100" s="5"/>
      <c r="R100" s="5"/>
      <c r="S100" s="2"/>
      <c r="T100" s="5"/>
      <c r="U100" s="2">
        <f t="shared" si="49"/>
        <v>0</v>
      </c>
      <c r="V100" s="5"/>
      <c r="W100" s="2"/>
      <c r="X100" s="2"/>
      <c r="Y100" s="5"/>
      <c r="Z100" s="2">
        <f t="shared" si="50"/>
        <v>0</v>
      </c>
      <c r="AA100" s="5"/>
      <c r="AB100" s="5"/>
      <c r="AC100" s="2">
        <f t="shared" si="51"/>
        <v>0</v>
      </c>
      <c r="AD100" s="44"/>
      <c r="AE100" s="44"/>
      <c r="AF100" s="13"/>
      <c r="AG100" s="44"/>
      <c r="AH100" s="44"/>
      <c r="AI100" s="13"/>
      <c r="AJ100" s="59"/>
      <c r="AK100" s="59"/>
      <c r="AL100" s="59"/>
      <c r="AM100" s="59"/>
      <c r="AN100" s="59"/>
      <c r="AO100" s="59"/>
      <c r="AP100" s="59"/>
    </row>
    <row r="101" spans="1:42" s="14" customFormat="1" ht="39.950000000000003" customHeight="1" x14ac:dyDescent="0.2">
      <c r="A101" s="10" t="s">
        <v>238</v>
      </c>
      <c r="B101" s="251" t="s">
        <v>239</v>
      </c>
      <c r="C101" s="252"/>
      <c r="D101" s="253"/>
      <c r="E101" s="52"/>
      <c r="F101" s="44"/>
      <c r="G101" s="2"/>
      <c r="H101" s="2"/>
      <c r="I101" s="2"/>
      <c r="J101" s="2">
        <v>7</v>
      </c>
      <c r="K101" s="2">
        <f t="shared" si="47"/>
        <v>7</v>
      </c>
      <c r="L101" s="2"/>
      <c r="M101" s="11"/>
      <c r="N101" s="11"/>
      <c r="O101" s="5"/>
      <c r="P101" s="2">
        <f t="shared" si="48"/>
        <v>5</v>
      </c>
      <c r="Q101" s="5"/>
      <c r="R101" s="5"/>
      <c r="S101" s="2">
        <v>2</v>
      </c>
      <c r="T101" s="5"/>
      <c r="U101" s="2">
        <f t="shared" si="49"/>
        <v>3</v>
      </c>
      <c r="V101" s="5">
        <v>3</v>
      </c>
      <c r="W101" s="2"/>
      <c r="X101" s="2"/>
      <c r="Y101" s="5"/>
      <c r="Z101" s="2">
        <f t="shared" si="50"/>
        <v>5</v>
      </c>
      <c r="AA101" s="5"/>
      <c r="AB101" s="5"/>
      <c r="AC101" s="2">
        <f t="shared" si="51"/>
        <v>2</v>
      </c>
      <c r="AD101" s="44"/>
      <c r="AE101" s="44"/>
      <c r="AF101" s="13"/>
      <c r="AG101" s="44"/>
      <c r="AH101" s="44"/>
      <c r="AI101" s="13"/>
      <c r="AJ101" s="59"/>
      <c r="AK101" s="59"/>
      <c r="AL101" s="59"/>
      <c r="AM101" s="59"/>
      <c r="AN101" s="59"/>
      <c r="AO101" s="59"/>
      <c r="AP101" s="59"/>
    </row>
    <row r="102" spans="1:42" s="14" customFormat="1" ht="39.950000000000003" customHeight="1" x14ac:dyDescent="0.2">
      <c r="A102" s="10" t="s">
        <v>90</v>
      </c>
      <c r="B102" s="251" t="s">
        <v>168</v>
      </c>
      <c r="C102" s="252"/>
      <c r="D102" s="253"/>
      <c r="E102" s="5">
        <v>2</v>
      </c>
      <c r="F102" s="44">
        <v>2</v>
      </c>
      <c r="G102" s="2"/>
      <c r="H102" s="2"/>
      <c r="I102" s="2"/>
      <c r="J102" s="2"/>
      <c r="K102" s="2">
        <f t="shared" si="47"/>
        <v>0</v>
      </c>
      <c r="L102" s="2"/>
      <c r="M102" s="11"/>
      <c r="N102" s="11"/>
      <c r="O102" s="5"/>
      <c r="P102" s="2">
        <f t="shared" si="48"/>
        <v>1</v>
      </c>
      <c r="Q102" s="5">
        <v>1</v>
      </c>
      <c r="R102" s="5"/>
      <c r="S102" s="2"/>
      <c r="T102" s="5"/>
      <c r="U102" s="2">
        <f t="shared" si="49"/>
        <v>0</v>
      </c>
      <c r="V102" s="5"/>
      <c r="W102" s="2"/>
      <c r="X102" s="2"/>
      <c r="Y102" s="5"/>
      <c r="Z102" s="2">
        <f t="shared" si="50"/>
        <v>1</v>
      </c>
      <c r="AA102" s="5"/>
      <c r="AB102" s="5"/>
      <c r="AC102" s="2">
        <f t="shared" si="51"/>
        <v>1</v>
      </c>
      <c r="AD102" s="44">
        <v>1</v>
      </c>
      <c r="AE102" s="44"/>
      <c r="AF102" s="13"/>
      <c r="AG102" s="44"/>
      <c r="AH102" s="44"/>
      <c r="AI102" s="13"/>
      <c r="AJ102" s="59"/>
      <c r="AK102" s="59"/>
      <c r="AL102" s="59"/>
      <c r="AM102" s="59"/>
      <c r="AN102" s="59"/>
      <c r="AO102" s="59"/>
      <c r="AP102" s="59"/>
    </row>
    <row r="103" spans="1:42" s="14" customFormat="1" ht="39.950000000000003" customHeight="1" x14ac:dyDescent="0.2">
      <c r="A103" s="10" t="s">
        <v>240</v>
      </c>
      <c r="B103" s="251" t="s">
        <v>241</v>
      </c>
      <c r="C103" s="252"/>
      <c r="D103" s="253"/>
      <c r="E103" s="5"/>
      <c r="F103" s="44"/>
      <c r="G103" s="2"/>
      <c r="H103" s="2"/>
      <c r="I103" s="2"/>
      <c r="J103" s="2">
        <v>2</v>
      </c>
      <c r="K103" s="2">
        <f t="shared" si="47"/>
        <v>1</v>
      </c>
      <c r="L103" s="2">
        <v>1</v>
      </c>
      <c r="M103" s="11"/>
      <c r="N103" s="11"/>
      <c r="O103" s="5"/>
      <c r="P103" s="2">
        <f t="shared" si="48"/>
        <v>1</v>
      </c>
      <c r="Q103" s="5"/>
      <c r="R103" s="5"/>
      <c r="S103" s="2"/>
      <c r="T103" s="5"/>
      <c r="U103" s="2">
        <f t="shared" si="49"/>
        <v>1</v>
      </c>
      <c r="V103" s="5">
        <v>1</v>
      </c>
      <c r="W103" s="2"/>
      <c r="X103" s="2"/>
      <c r="Y103" s="5"/>
      <c r="Z103" s="2">
        <f t="shared" si="50"/>
        <v>1</v>
      </c>
      <c r="AA103" s="5"/>
      <c r="AB103" s="5"/>
      <c r="AC103" s="2">
        <f t="shared" si="51"/>
        <v>0</v>
      </c>
      <c r="AD103" s="44"/>
      <c r="AE103" s="44"/>
      <c r="AF103" s="13"/>
      <c r="AG103" s="44"/>
      <c r="AH103" s="44"/>
      <c r="AI103" s="13"/>
      <c r="AJ103" s="59"/>
      <c r="AK103" s="59"/>
      <c r="AL103" s="59"/>
      <c r="AM103" s="59"/>
      <c r="AN103" s="59"/>
      <c r="AO103" s="59"/>
      <c r="AP103" s="59"/>
    </row>
    <row r="104" spans="1:42" s="14" customFormat="1" ht="39.950000000000003" customHeight="1" x14ac:dyDescent="0.2">
      <c r="A104" s="10" t="s">
        <v>242</v>
      </c>
      <c r="B104" s="251" t="s">
        <v>243</v>
      </c>
      <c r="C104" s="252"/>
      <c r="D104" s="253"/>
      <c r="E104" s="5"/>
      <c r="F104" s="44"/>
      <c r="G104" s="2"/>
      <c r="H104" s="2"/>
      <c r="I104" s="2"/>
      <c r="J104" s="2"/>
      <c r="K104" s="2">
        <f t="shared" si="47"/>
        <v>0</v>
      </c>
      <c r="L104" s="2"/>
      <c r="M104" s="11"/>
      <c r="N104" s="11"/>
      <c r="O104" s="5"/>
      <c r="P104" s="2">
        <f t="shared" si="48"/>
        <v>0</v>
      </c>
      <c r="Q104" s="5"/>
      <c r="R104" s="5"/>
      <c r="S104" s="2"/>
      <c r="T104" s="5"/>
      <c r="U104" s="2">
        <f t="shared" si="49"/>
        <v>0</v>
      </c>
      <c r="V104" s="5"/>
      <c r="W104" s="2"/>
      <c r="X104" s="2"/>
      <c r="Y104" s="5"/>
      <c r="Z104" s="2">
        <f t="shared" si="50"/>
        <v>0</v>
      </c>
      <c r="AA104" s="5"/>
      <c r="AB104" s="5"/>
      <c r="AC104" s="2">
        <f t="shared" si="51"/>
        <v>0</v>
      </c>
      <c r="AD104" s="44"/>
      <c r="AE104" s="44"/>
      <c r="AF104" s="13"/>
      <c r="AG104" s="44"/>
      <c r="AH104" s="44"/>
      <c r="AI104" s="13"/>
      <c r="AJ104" s="59"/>
      <c r="AK104" s="59"/>
      <c r="AL104" s="59"/>
      <c r="AM104" s="59"/>
      <c r="AN104" s="59"/>
      <c r="AO104" s="59"/>
      <c r="AP104" s="59"/>
    </row>
    <row r="105" spans="1:42" s="9" customFormat="1" ht="39.950000000000003" customHeight="1" x14ac:dyDescent="0.2">
      <c r="A105" s="8" t="s">
        <v>91</v>
      </c>
      <c r="B105" s="242" t="s">
        <v>244</v>
      </c>
      <c r="C105" s="243"/>
      <c r="D105" s="244"/>
      <c r="E105" s="42">
        <f>SUM(E106:E109)</f>
        <v>1</v>
      </c>
      <c r="F105" s="42">
        <f t="shared" ref="F105:AI105" si="52">SUM(F106:F109)</f>
        <v>0</v>
      </c>
      <c r="G105" s="42">
        <f t="shared" si="52"/>
        <v>1</v>
      </c>
      <c r="H105" s="42">
        <f t="shared" si="52"/>
        <v>0</v>
      </c>
      <c r="I105" s="42">
        <f t="shared" si="52"/>
        <v>0</v>
      </c>
      <c r="J105" s="42">
        <f t="shared" si="52"/>
        <v>1</v>
      </c>
      <c r="K105" s="42">
        <f t="shared" si="52"/>
        <v>1</v>
      </c>
      <c r="L105" s="42">
        <f t="shared" si="52"/>
        <v>0</v>
      </c>
      <c r="M105" s="42">
        <f t="shared" si="52"/>
        <v>0</v>
      </c>
      <c r="N105" s="42">
        <f t="shared" si="52"/>
        <v>0</v>
      </c>
      <c r="O105" s="42">
        <f t="shared" si="52"/>
        <v>1</v>
      </c>
      <c r="P105" s="42">
        <f t="shared" si="52"/>
        <v>1</v>
      </c>
      <c r="Q105" s="42">
        <f t="shared" si="52"/>
        <v>0</v>
      </c>
      <c r="R105" s="42">
        <f t="shared" si="52"/>
        <v>0</v>
      </c>
      <c r="S105" s="42">
        <f t="shared" si="52"/>
        <v>1</v>
      </c>
      <c r="T105" s="42">
        <f t="shared" si="52"/>
        <v>0</v>
      </c>
      <c r="U105" s="42">
        <f t="shared" si="52"/>
        <v>0</v>
      </c>
      <c r="V105" s="42">
        <f t="shared" si="52"/>
        <v>0</v>
      </c>
      <c r="W105" s="42">
        <f t="shared" si="52"/>
        <v>0</v>
      </c>
      <c r="X105" s="42">
        <f t="shared" si="52"/>
        <v>0</v>
      </c>
      <c r="Y105" s="42">
        <f t="shared" si="52"/>
        <v>0</v>
      </c>
      <c r="Z105" s="42">
        <f t="shared" si="52"/>
        <v>1</v>
      </c>
      <c r="AA105" s="42">
        <f t="shared" si="52"/>
        <v>0</v>
      </c>
      <c r="AB105" s="42">
        <f t="shared" si="52"/>
        <v>0</v>
      </c>
      <c r="AC105" s="42">
        <f t="shared" si="52"/>
        <v>0</v>
      </c>
      <c r="AD105" s="42">
        <f t="shared" si="52"/>
        <v>0</v>
      </c>
      <c r="AE105" s="42">
        <f t="shared" si="52"/>
        <v>0</v>
      </c>
      <c r="AF105" s="42">
        <f t="shared" si="52"/>
        <v>0</v>
      </c>
      <c r="AG105" s="42">
        <f t="shared" si="52"/>
        <v>0</v>
      </c>
      <c r="AH105" s="42">
        <f t="shared" si="52"/>
        <v>0</v>
      </c>
      <c r="AI105" s="42">
        <f t="shared" si="52"/>
        <v>0</v>
      </c>
      <c r="AJ105" s="3">
        <f t="shared" ref="AJ105:AP105" si="53">SUM(AJ106:AJ109)</f>
        <v>0</v>
      </c>
      <c r="AK105" s="3">
        <f t="shared" si="53"/>
        <v>0</v>
      </c>
      <c r="AL105" s="3">
        <f t="shared" si="53"/>
        <v>0</v>
      </c>
      <c r="AM105" s="3">
        <f t="shared" si="53"/>
        <v>0</v>
      </c>
      <c r="AN105" s="3">
        <f t="shared" si="53"/>
        <v>0</v>
      </c>
      <c r="AO105" s="3">
        <f t="shared" si="53"/>
        <v>0</v>
      </c>
      <c r="AP105" s="3">
        <f t="shared" si="53"/>
        <v>0</v>
      </c>
    </row>
    <row r="106" spans="1:42" s="14" customFormat="1" ht="90" customHeight="1" x14ac:dyDescent="0.2">
      <c r="A106" s="10" t="s">
        <v>92</v>
      </c>
      <c r="B106" s="251" t="s">
        <v>245</v>
      </c>
      <c r="C106" s="252"/>
      <c r="D106" s="253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59"/>
      <c r="AK106" s="59"/>
      <c r="AL106" s="59"/>
      <c r="AM106" s="59"/>
      <c r="AN106" s="59"/>
      <c r="AO106" s="59"/>
      <c r="AP106" s="59"/>
    </row>
    <row r="107" spans="1:42" s="14" customFormat="1" ht="39.950000000000003" customHeight="1" x14ac:dyDescent="0.2">
      <c r="A107" s="10" t="s">
        <v>93</v>
      </c>
      <c r="B107" s="251" t="s">
        <v>168</v>
      </c>
      <c r="C107" s="252"/>
      <c r="D107" s="253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59"/>
      <c r="AK107" s="59"/>
      <c r="AL107" s="59"/>
      <c r="AM107" s="59"/>
      <c r="AN107" s="59"/>
      <c r="AO107" s="59"/>
      <c r="AP107" s="59"/>
    </row>
    <row r="108" spans="1:42" s="14" customFormat="1" ht="70.5" customHeight="1" x14ac:dyDescent="0.2">
      <c r="A108" s="10" t="s">
        <v>246</v>
      </c>
      <c r="B108" s="254" t="s">
        <v>249</v>
      </c>
      <c r="C108" s="255"/>
      <c r="D108" s="256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1</v>
      </c>
      <c r="Q108" s="5"/>
      <c r="R108" s="5"/>
      <c r="S108" s="2">
        <v>1</v>
      </c>
      <c r="T108" s="5"/>
      <c r="U108" s="2">
        <f>V108+W108+X108</f>
        <v>0</v>
      </c>
      <c r="V108" s="5"/>
      <c r="W108" s="2"/>
      <c r="X108" s="2"/>
      <c r="Y108" s="5"/>
      <c r="Z108" s="2">
        <f>P108+Y108</f>
        <v>1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59"/>
      <c r="AK108" s="59"/>
      <c r="AL108" s="59"/>
      <c r="AM108" s="59"/>
      <c r="AN108" s="59"/>
      <c r="AO108" s="59"/>
      <c r="AP108" s="59"/>
    </row>
    <row r="109" spans="1:42" s="14" customFormat="1" ht="30" customHeight="1" x14ac:dyDescent="0.2">
      <c r="A109" s="10" t="s">
        <v>248</v>
      </c>
      <c r="B109" s="254" t="s">
        <v>250</v>
      </c>
      <c r="C109" s="255"/>
      <c r="D109" s="256"/>
      <c r="E109" s="2">
        <v>1</v>
      </c>
      <c r="F109" s="2"/>
      <c r="G109" s="2">
        <v>1</v>
      </c>
      <c r="H109" s="2"/>
      <c r="I109" s="2"/>
      <c r="J109" s="2"/>
      <c r="K109" s="2">
        <f>J109-L109-M109</f>
        <v>0</v>
      </c>
      <c r="L109" s="2"/>
      <c r="M109" s="11"/>
      <c r="N109" s="11"/>
      <c r="O109" s="5">
        <v>1</v>
      </c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0</v>
      </c>
      <c r="AD109" s="44"/>
      <c r="AE109" s="44"/>
      <c r="AF109" s="44"/>
      <c r="AG109" s="44"/>
      <c r="AH109" s="44"/>
      <c r="AI109" s="13"/>
      <c r="AJ109" s="59"/>
      <c r="AK109" s="59"/>
      <c r="AL109" s="59"/>
      <c r="AM109" s="59"/>
      <c r="AN109" s="59"/>
      <c r="AO109" s="59"/>
      <c r="AP109" s="59"/>
    </row>
    <row r="110" spans="1:42" s="9" customFormat="1" ht="65.25" customHeight="1" x14ac:dyDescent="0.2">
      <c r="A110" s="8" t="s">
        <v>94</v>
      </c>
      <c r="B110" s="242" t="s">
        <v>251</v>
      </c>
      <c r="C110" s="243"/>
      <c r="D110" s="244"/>
      <c r="E110" s="42">
        <f>SUM(E111:E118)</f>
        <v>149</v>
      </c>
      <c r="F110" s="42">
        <f t="shared" ref="F110:AI110" si="54">SUM(F111:F118)</f>
        <v>41</v>
      </c>
      <c r="G110" s="42">
        <f t="shared" si="54"/>
        <v>108</v>
      </c>
      <c r="H110" s="42">
        <f t="shared" si="54"/>
        <v>0</v>
      </c>
      <c r="I110" s="42">
        <f t="shared" si="54"/>
        <v>0</v>
      </c>
      <c r="J110" s="42">
        <f t="shared" si="54"/>
        <v>198</v>
      </c>
      <c r="K110" s="42">
        <f t="shared" si="54"/>
        <v>168</v>
      </c>
      <c r="L110" s="42">
        <f t="shared" si="54"/>
        <v>30</v>
      </c>
      <c r="M110" s="42">
        <f t="shared" si="54"/>
        <v>0</v>
      </c>
      <c r="N110" s="42">
        <f t="shared" si="54"/>
        <v>0</v>
      </c>
      <c r="O110" s="42">
        <f t="shared" si="54"/>
        <v>0</v>
      </c>
      <c r="P110" s="42">
        <f t="shared" si="54"/>
        <v>192</v>
      </c>
      <c r="Q110" s="42">
        <f t="shared" si="54"/>
        <v>111</v>
      </c>
      <c r="R110" s="42">
        <f t="shared" si="54"/>
        <v>41</v>
      </c>
      <c r="S110" s="42">
        <f t="shared" si="54"/>
        <v>26</v>
      </c>
      <c r="T110" s="42">
        <f t="shared" si="54"/>
        <v>0</v>
      </c>
      <c r="U110" s="42">
        <f t="shared" si="54"/>
        <v>14</v>
      </c>
      <c r="V110" s="42">
        <f t="shared" si="54"/>
        <v>3</v>
      </c>
      <c r="W110" s="42">
        <f t="shared" si="54"/>
        <v>7</v>
      </c>
      <c r="X110" s="42">
        <f t="shared" si="54"/>
        <v>4</v>
      </c>
      <c r="Y110" s="42">
        <f t="shared" si="54"/>
        <v>3</v>
      </c>
      <c r="Z110" s="42">
        <f t="shared" si="54"/>
        <v>195</v>
      </c>
      <c r="AA110" s="42">
        <f t="shared" si="54"/>
        <v>0</v>
      </c>
      <c r="AB110" s="42">
        <f t="shared" si="54"/>
        <v>5</v>
      </c>
      <c r="AC110" s="42">
        <f t="shared" si="54"/>
        <v>122</v>
      </c>
      <c r="AD110" s="42">
        <f t="shared" si="54"/>
        <v>46</v>
      </c>
      <c r="AE110" s="42">
        <f t="shared" si="54"/>
        <v>28</v>
      </c>
      <c r="AF110" s="42">
        <f t="shared" si="54"/>
        <v>2</v>
      </c>
      <c r="AG110" s="42">
        <f t="shared" si="54"/>
        <v>30</v>
      </c>
      <c r="AH110" s="42">
        <f t="shared" si="54"/>
        <v>10</v>
      </c>
      <c r="AI110" s="42">
        <f t="shared" si="54"/>
        <v>20</v>
      </c>
      <c r="AJ110" s="3">
        <f t="shared" ref="AJ110:AP110" si="55">SUM(AJ111:AJ118)</f>
        <v>0</v>
      </c>
      <c r="AK110" s="3">
        <f t="shared" si="55"/>
        <v>20</v>
      </c>
      <c r="AL110" s="3">
        <f t="shared" si="55"/>
        <v>3</v>
      </c>
      <c r="AM110" s="3">
        <f t="shared" si="55"/>
        <v>1</v>
      </c>
      <c r="AN110" s="3">
        <f t="shared" si="55"/>
        <v>4</v>
      </c>
      <c r="AO110" s="3">
        <f t="shared" si="55"/>
        <v>2</v>
      </c>
      <c r="AP110" s="3">
        <f t="shared" si="55"/>
        <v>2</v>
      </c>
    </row>
    <row r="111" spans="1:42" s="36" customFormat="1" ht="39.950000000000003" customHeight="1" x14ac:dyDescent="0.2">
      <c r="A111" s="30" t="s">
        <v>95</v>
      </c>
      <c r="B111" s="257" t="s">
        <v>252</v>
      </c>
      <c r="C111" s="258"/>
      <c r="D111" s="259"/>
      <c r="E111" s="52">
        <v>127</v>
      </c>
      <c r="F111" s="53">
        <v>41</v>
      </c>
      <c r="G111" s="51">
        <v>86</v>
      </c>
      <c r="H111" s="51"/>
      <c r="I111" s="51"/>
      <c r="J111" s="51">
        <v>181</v>
      </c>
      <c r="K111" s="2">
        <f t="shared" ref="K111:K118" si="56">J111-L111-M111</f>
        <v>153</v>
      </c>
      <c r="L111" s="2">
        <v>28</v>
      </c>
      <c r="M111" s="11"/>
      <c r="N111" s="11"/>
      <c r="O111" s="5"/>
      <c r="P111" s="2">
        <f t="shared" ref="P111:P118" si="57">Q111+R111+S111+T111+U111</f>
        <v>174</v>
      </c>
      <c r="Q111" s="5">
        <v>108</v>
      </c>
      <c r="R111" s="5">
        <v>40</v>
      </c>
      <c r="S111" s="2">
        <v>13</v>
      </c>
      <c r="T111" s="5"/>
      <c r="U111" s="2">
        <f t="shared" ref="U111:U118" si="58">V111+W111+X111</f>
        <v>13</v>
      </c>
      <c r="V111" s="5">
        <v>3</v>
      </c>
      <c r="W111" s="2">
        <v>7</v>
      </c>
      <c r="X111" s="2">
        <v>3</v>
      </c>
      <c r="Y111" s="5">
        <v>1</v>
      </c>
      <c r="Z111" s="2">
        <f t="shared" ref="Z111:Z118" si="59">P111+Y111</f>
        <v>175</v>
      </c>
      <c r="AA111" s="5"/>
      <c r="AB111" s="5">
        <v>3</v>
      </c>
      <c r="AC111" s="2">
        <f t="shared" ref="AC111:AC118" si="60">F111+G111+K111-Z111-AA111-O111-N111</f>
        <v>105</v>
      </c>
      <c r="AD111" s="53">
        <v>44</v>
      </c>
      <c r="AE111" s="44">
        <v>16</v>
      </c>
      <c r="AF111" s="13">
        <v>1</v>
      </c>
      <c r="AG111" s="44">
        <v>17</v>
      </c>
      <c r="AH111" s="44">
        <v>7</v>
      </c>
      <c r="AI111" s="13">
        <v>10</v>
      </c>
      <c r="AJ111" s="59"/>
      <c r="AK111" s="59">
        <v>10</v>
      </c>
      <c r="AL111" s="59">
        <v>2</v>
      </c>
      <c r="AM111" s="59">
        <v>1</v>
      </c>
      <c r="AN111" s="59">
        <v>3</v>
      </c>
      <c r="AO111" s="59">
        <v>2</v>
      </c>
      <c r="AP111" s="59">
        <v>1</v>
      </c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5"/>
      <c r="F112" s="44"/>
      <c r="G112" s="2"/>
      <c r="H112" s="2"/>
      <c r="I112" s="2"/>
      <c r="J112" s="2"/>
      <c r="K112" s="2">
        <f t="shared" si="56"/>
        <v>0</v>
      </c>
      <c r="L112" s="2"/>
      <c r="M112" s="11"/>
      <c r="N112" s="11"/>
      <c r="O112" s="5"/>
      <c r="P112" s="2">
        <f t="shared" si="57"/>
        <v>0</v>
      </c>
      <c r="Q112" s="5"/>
      <c r="R112" s="5"/>
      <c r="S112" s="2"/>
      <c r="T112" s="5"/>
      <c r="U112" s="2">
        <f t="shared" si="58"/>
        <v>0</v>
      </c>
      <c r="V112" s="5"/>
      <c r="W112" s="2"/>
      <c r="X112" s="2"/>
      <c r="Y112" s="5"/>
      <c r="Z112" s="2">
        <f t="shared" si="59"/>
        <v>0</v>
      </c>
      <c r="AA112" s="5"/>
      <c r="AB112" s="5"/>
      <c r="AC112" s="2">
        <f t="shared" si="60"/>
        <v>0</v>
      </c>
      <c r="AD112" s="44"/>
      <c r="AE112" s="44"/>
      <c r="AF112" s="13"/>
      <c r="AG112" s="44"/>
      <c r="AH112" s="44"/>
      <c r="AI112" s="13"/>
      <c r="AJ112" s="59"/>
      <c r="AK112" s="59"/>
      <c r="AL112" s="59"/>
      <c r="AM112" s="59"/>
      <c r="AN112" s="59"/>
      <c r="AO112" s="59"/>
      <c r="AP112" s="59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52">
        <v>15</v>
      </c>
      <c r="F113" s="44"/>
      <c r="G113" s="2">
        <v>15</v>
      </c>
      <c r="H113" s="2"/>
      <c r="I113" s="2"/>
      <c r="J113" s="2">
        <v>5</v>
      </c>
      <c r="K113" s="2">
        <f t="shared" si="56"/>
        <v>5</v>
      </c>
      <c r="L113" s="2"/>
      <c r="M113" s="11"/>
      <c r="N113" s="11"/>
      <c r="O113" s="5"/>
      <c r="P113" s="2">
        <f t="shared" si="57"/>
        <v>9</v>
      </c>
      <c r="Q113" s="5"/>
      <c r="R113" s="5">
        <v>1</v>
      </c>
      <c r="S113" s="2">
        <v>8</v>
      </c>
      <c r="T113" s="5"/>
      <c r="U113" s="2">
        <f t="shared" si="58"/>
        <v>0</v>
      </c>
      <c r="V113" s="5"/>
      <c r="W113" s="2"/>
      <c r="X113" s="2"/>
      <c r="Y113" s="5">
        <v>1</v>
      </c>
      <c r="Z113" s="2">
        <f t="shared" si="59"/>
        <v>10</v>
      </c>
      <c r="AA113" s="5"/>
      <c r="AB113" s="5">
        <v>1</v>
      </c>
      <c r="AC113" s="2">
        <f t="shared" si="60"/>
        <v>10</v>
      </c>
      <c r="AD113" s="44">
        <v>1</v>
      </c>
      <c r="AE113" s="44">
        <v>7</v>
      </c>
      <c r="AF113" s="13">
        <v>1</v>
      </c>
      <c r="AG113" s="44">
        <v>8</v>
      </c>
      <c r="AH113" s="44">
        <v>3</v>
      </c>
      <c r="AI113" s="13">
        <v>5</v>
      </c>
      <c r="AJ113" s="59"/>
      <c r="AK113" s="59">
        <v>6</v>
      </c>
      <c r="AL113" s="59"/>
      <c r="AM113" s="59"/>
      <c r="AN113" s="59"/>
      <c r="AO113" s="59"/>
      <c r="AP113" s="59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52"/>
      <c r="F114" s="44"/>
      <c r="G114" s="5"/>
      <c r="H114" s="2"/>
      <c r="I114" s="2"/>
      <c r="J114" s="2">
        <v>3</v>
      </c>
      <c r="K114" s="2">
        <f t="shared" si="56"/>
        <v>3</v>
      </c>
      <c r="L114" s="2"/>
      <c r="M114" s="11"/>
      <c r="N114" s="11"/>
      <c r="O114" s="5"/>
      <c r="P114" s="2">
        <f t="shared" si="57"/>
        <v>1</v>
      </c>
      <c r="Q114" s="5"/>
      <c r="R114" s="5"/>
      <c r="S114" s="2">
        <v>1</v>
      </c>
      <c r="T114" s="5"/>
      <c r="U114" s="2">
        <f t="shared" si="58"/>
        <v>0</v>
      </c>
      <c r="V114" s="5"/>
      <c r="W114" s="2"/>
      <c r="X114" s="2"/>
      <c r="Y114" s="5"/>
      <c r="Z114" s="2">
        <f t="shared" si="59"/>
        <v>1</v>
      </c>
      <c r="AA114" s="5"/>
      <c r="AB114" s="5"/>
      <c r="AC114" s="2">
        <f t="shared" si="60"/>
        <v>2</v>
      </c>
      <c r="AD114" s="44"/>
      <c r="AE114" s="44"/>
      <c r="AF114" s="13"/>
      <c r="AG114" s="44"/>
      <c r="AH114" s="44"/>
      <c r="AI114" s="13"/>
      <c r="AJ114" s="59"/>
      <c r="AK114" s="59"/>
      <c r="AL114" s="59"/>
      <c r="AM114" s="59"/>
      <c r="AN114" s="59"/>
      <c r="AO114" s="59"/>
      <c r="AP114" s="59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5"/>
      <c r="F115" s="44"/>
      <c r="G115" s="5"/>
      <c r="H115" s="2"/>
      <c r="I115" s="2"/>
      <c r="J115" s="2"/>
      <c r="K115" s="2">
        <f t="shared" si="56"/>
        <v>0</v>
      </c>
      <c r="L115" s="2"/>
      <c r="M115" s="11"/>
      <c r="N115" s="11"/>
      <c r="O115" s="5"/>
      <c r="P115" s="2">
        <f t="shared" si="57"/>
        <v>0</v>
      </c>
      <c r="Q115" s="5"/>
      <c r="R115" s="5"/>
      <c r="S115" s="2"/>
      <c r="T115" s="5"/>
      <c r="U115" s="2">
        <f t="shared" si="58"/>
        <v>0</v>
      </c>
      <c r="V115" s="5"/>
      <c r="W115" s="2"/>
      <c r="X115" s="2"/>
      <c r="Y115" s="5"/>
      <c r="Z115" s="2">
        <f t="shared" si="59"/>
        <v>0</v>
      </c>
      <c r="AA115" s="5"/>
      <c r="AB115" s="5"/>
      <c r="AC115" s="2">
        <f t="shared" si="60"/>
        <v>0</v>
      </c>
      <c r="AD115" s="44"/>
      <c r="AE115" s="44"/>
      <c r="AF115" s="13"/>
      <c r="AG115" s="44"/>
      <c r="AH115" s="44"/>
      <c r="AI115" s="13"/>
      <c r="AJ115" s="59"/>
      <c r="AK115" s="59"/>
      <c r="AL115" s="59"/>
      <c r="AM115" s="59"/>
      <c r="AN115" s="59"/>
      <c r="AO115" s="59"/>
      <c r="AP115" s="59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52">
        <v>2</v>
      </c>
      <c r="F116" s="44"/>
      <c r="G116" s="52">
        <v>2</v>
      </c>
      <c r="H116" s="2"/>
      <c r="I116" s="2"/>
      <c r="J116" s="2">
        <v>4</v>
      </c>
      <c r="K116" s="2">
        <f t="shared" si="56"/>
        <v>3</v>
      </c>
      <c r="L116" s="2">
        <v>1</v>
      </c>
      <c r="M116" s="11"/>
      <c r="N116" s="11"/>
      <c r="O116" s="5"/>
      <c r="P116" s="2">
        <f t="shared" si="57"/>
        <v>3</v>
      </c>
      <c r="Q116" s="5">
        <v>1</v>
      </c>
      <c r="R116" s="5"/>
      <c r="S116" s="2">
        <v>2</v>
      </c>
      <c r="T116" s="5"/>
      <c r="U116" s="2">
        <f t="shared" si="58"/>
        <v>0</v>
      </c>
      <c r="V116" s="5"/>
      <c r="W116" s="2"/>
      <c r="X116" s="2"/>
      <c r="Y116" s="5"/>
      <c r="Z116" s="2">
        <f t="shared" si="59"/>
        <v>3</v>
      </c>
      <c r="AA116" s="5"/>
      <c r="AB116" s="5">
        <v>1</v>
      </c>
      <c r="AC116" s="2">
        <f t="shared" si="60"/>
        <v>2</v>
      </c>
      <c r="AD116" s="44">
        <v>1</v>
      </c>
      <c r="AE116" s="44">
        <v>1</v>
      </c>
      <c r="AF116" s="13"/>
      <c r="AG116" s="44">
        <v>1</v>
      </c>
      <c r="AH116" s="44"/>
      <c r="AI116" s="13">
        <v>1</v>
      </c>
      <c r="AJ116" s="59"/>
      <c r="AK116" s="59">
        <v>1</v>
      </c>
      <c r="AL116" s="59"/>
      <c r="AM116" s="59"/>
      <c r="AN116" s="59"/>
      <c r="AO116" s="59"/>
      <c r="AP116" s="59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5"/>
      <c r="F117" s="44"/>
      <c r="G117" s="5"/>
      <c r="H117" s="2"/>
      <c r="I117" s="2"/>
      <c r="J117" s="2"/>
      <c r="K117" s="2">
        <f t="shared" si="56"/>
        <v>0</v>
      </c>
      <c r="L117" s="2"/>
      <c r="M117" s="11"/>
      <c r="N117" s="11"/>
      <c r="O117" s="5"/>
      <c r="P117" s="2">
        <f t="shared" si="57"/>
        <v>0</v>
      </c>
      <c r="Q117" s="5"/>
      <c r="R117" s="5"/>
      <c r="S117" s="2"/>
      <c r="T117" s="5"/>
      <c r="U117" s="2">
        <f t="shared" si="58"/>
        <v>0</v>
      </c>
      <c r="V117" s="5"/>
      <c r="W117" s="2"/>
      <c r="X117" s="2"/>
      <c r="Y117" s="5"/>
      <c r="Z117" s="2">
        <f t="shared" si="59"/>
        <v>0</v>
      </c>
      <c r="AA117" s="5"/>
      <c r="AB117" s="5"/>
      <c r="AC117" s="2">
        <f t="shared" si="60"/>
        <v>0</v>
      </c>
      <c r="AD117" s="44"/>
      <c r="AE117" s="44"/>
      <c r="AF117" s="13"/>
      <c r="AG117" s="44"/>
      <c r="AH117" s="44"/>
      <c r="AI117" s="13"/>
      <c r="AJ117" s="59"/>
      <c r="AK117" s="59"/>
      <c r="AL117" s="59"/>
      <c r="AM117" s="59"/>
      <c r="AN117" s="59"/>
      <c r="AO117" s="59"/>
      <c r="AP117" s="59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52">
        <v>5</v>
      </c>
      <c r="F118" s="44"/>
      <c r="G118" s="52">
        <v>5</v>
      </c>
      <c r="H118" s="2"/>
      <c r="I118" s="2"/>
      <c r="J118" s="2">
        <v>5</v>
      </c>
      <c r="K118" s="2">
        <f t="shared" si="56"/>
        <v>4</v>
      </c>
      <c r="L118" s="2">
        <v>1</v>
      </c>
      <c r="M118" s="11"/>
      <c r="N118" s="11"/>
      <c r="O118" s="5"/>
      <c r="P118" s="2">
        <f t="shared" si="57"/>
        <v>5</v>
      </c>
      <c r="Q118" s="5">
        <v>2</v>
      </c>
      <c r="R118" s="5"/>
      <c r="S118" s="2">
        <v>2</v>
      </c>
      <c r="T118" s="5"/>
      <c r="U118" s="2">
        <f t="shared" si="58"/>
        <v>1</v>
      </c>
      <c r="V118" s="5"/>
      <c r="W118" s="2"/>
      <c r="X118" s="2">
        <v>1</v>
      </c>
      <c r="Y118" s="5">
        <v>1</v>
      </c>
      <c r="Z118" s="2">
        <f t="shared" si="59"/>
        <v>6</v>
      </c>
      <c r="AA118" s="5"/>
      <c r="AB118" s="5"/>
      <c r="AC118" s="2">
        <f t="shared" si="60"/>
        <v>3</v>
      </c>
      <c r="AD118" s="44"/>
      <c r="AE118" s="44">
        <v>4</v>
      </c>
      <c r="AF118" s="13"/>
      <c r="AG118" s="44">
        <v>4</v>
      </c>
      <c r="AH118" s="44"/>
      <c r="AI118" s="13">
        <v>4</v>
      </c>
      <c r="AJ118" s="59"/>
      <c r="AK118" s="59">
        <v>3</v>
      </c>
      <c r="AL118" s="59">
        <v>1</v>
      </c>
      <c r="AM118" s="59"/>
      <c r="AN118" s="59">
        <v>1</v>
      </c>
      <c r="AO118" s="59"/>
      <c r="AP118" s="59">
        <v>1</v>
      </c>
    </row>
    <row r="119" spans="1:42" s="9" customFormat="1" ht="59.25" customHeight="1" x14ac:dyDescent="0.2">
      <c r="A119" s="8" t="s">
        <v>103</v>
      </c>
      <c r="B119" s="242" t="s">
        <v>259</v>
      </c>
      <c r="C119" s="243"/>
      <c r="D119" s="244"/>
      <c r="E119" s="42">
        <f>SUM(E120:E123)</f>
        <v>8</v>
      </c>
      <c r="F119" s="42">
        <f t="shared" ref="F119:AI119" si="61">SUM(F120:F123)</f>
        <v>0</v>
      </c>
      <c r="G119" s="42">
        <f t="shared" si="61"/>
        <v>8</v>
      </c>
      <c r="H119" s="42">
        <f t="shared" si="61"/>
        <v>0</v>
      </c>
      <c r="I119" s="42">
        <f t="shared" si="61"/>
        <v>0</v>
      </c>
      <c r="J119" s="42">
        <f t="shared" si="61"/>
        <v>17</v>
      </c>
      <c r="K119" s="42">
        <f t="shared" si="61"/>
        <v>13</v>
      </c>
      <c r="L119" s="42">
        <f t="shared" si="61"/>
        <v>4</v>
      </c>
      <c r="M119" s="42">
        <f t="shared" si="61"/>
        <v>0</v>
      </c>
      <c r="N119" s="42">
        <f t="shared" si="61"/>
        <v>0</v>
      </c>
      <c r="O119" s="42">
        <f t="shared" si="61"/>
        <v>0</v>
      </c>
      <c r="P119" s="42">
        <f t="shared" si="61"/>
        <v>7</v>
      </c>
      <c r="Q119" s="42">
        <f t="shared" si="61"/>
        <v>0</v>
      </c>
      <c r="R119" s="42">
        <f t="shared" si="61"/>
        <v>3</v>
      </c>
      <c r="S119" s="42">
        <f t="shared" si="61"/>
        <v>3</v>
      </c>
      <c r="T119" s="42">
        <f t="shared" si="61"/>
        <v>0</v>
      </c>
      <c r="U119" s="42">
        <f t="shared" si="61"/>
        <v>1</v>
      </c>
      <c r="V119" s="42">
        <f t="shared" si="61"/>
        <v>1</v>
      </c>
      <c r="W119" s="42">
        <f t="shared" si="61"/>
        <v>0</v>
      </c>
      <c r="X119" s="42">
        <f t="shared" si="61"/>
        <v>0</v>
      </c>
      <c r="Y119" s="42">
        <f t="shared" si="61"/>
        <v>0</v>
      </c>
      <c r="Z119" s="42">
        <f t="shared" si="61"/>
        <v>7</v>
      </c>
      <c r="AA119" s="42">
        <f t="shared" si="61"/>
        <v>0</v>
      </c>
      <c r="AB119" s="42">
        <f t="shared" si="61"/>
        <v>0</v>
      </c>
      <c r="AC119" s="42">
        <f t="shared" si="61"/>
        <v>14</v>
      </c>
      <c r="AD119" s="42">
        <f t="shared" si="61"/>
        <v>0</v>
      </c>
      <c r="AE119" s="42">
        <f t="shared" si="61"/>
        <v>9</v>
      </c>
      <c r="AF119" s="42">
        <f t="shared" si="61"/>
        <v>1</v>
      </c>
      <c r="AG119" s="42">
        <f t="shared" si="61"/>
        <v>10</v>
      </c>
      <c r="AH119" s="42">
        <f t="shared" si="61"/>
        <v>3</v>
      </c>
      <c r="AI119" s="42">
        <f t="shared" si="61"/>
        <v>7</v>
      </c>
      <c r="AJ119" s="3">
        <f t="shared" ref="AJ119:AP119" si="62">SUM(AJ120:AJ123)</f>
        <v>0</v>
      </c>
      <c r="AK119" s="3">
        <f t="shared" si="62"/>
        <v>7</v>
      </c>
      <c r="AL119" s="3">
        <f t="shared" si="62"/>
        <v>1</v>
      </c>
      <c r="AM119" s="3">
        <f t="shared" si="62"/>
        <v>0</v>
      </c>
      <c r="AN119" s="3">
        <f t="shared" si="62"/>
        <v>1</v>
      </c>
      <c r="AO119" s="3">
        <f t="shared" si="62"/>
        <v>1</v>
      </c>
      <c r="AP119" s="3">
        <f t="shared" si="62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5"/>
      <c r="F120" s="44"/>
      <c r="G120" s="5"/>
      <c r="H120" s="2"/>
      <c r="I120" s="2"/>
      <c r="J120" s="2">
        <v>3</v>
      </c>
      <c r="K120" s="2">
        <f>J120-L120-M120</f>
        <v>2</v>
      </c>
      <c r="L120" s="2">
        <v>1</v>
      </c>
      <c r="M120" s="11"/>
      <c r="N120" s="11"/>
      <c r="O120" s="5"/>
      <c r="P120" s="2">
        <f>Q120+R120+S120+T120+U120</f>
        <v>0</v>
      </c>
      <c r="Q120" s="5"/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0</v>
      </c>
      <c r="AA120" s="5"/>
      <c r="AB120" s="5"/>
      <c r="AC120" s="2">
        <f>F120+G120+K120-Z120-AA120-O120-N120</f>
        <v>2</v>
      </c>
      <c r="AD120" s="44"/>
      <c r="AE120" s="44">
        <v>1</v>
      </c>
      <c r="AF120" s="13">
        <v>1</v>
      </c>
      <c r="AG120" s="44">
        <v>2</v>
      </c>
      <c r="AH120" s="44">
        <v>1</v>
      </c>
      <c r="AI120" s="13">
        <v>1</v>
      </c>
      <c r="AJ120" s="59"/>
      <c r="AK120" s="59">
        <v>1</v>
      </c>
      <c r="AL120" s="59"/>
      <c r="AM120" s="59"/>
      <c r="AN120" s="59"/>
      <c r="AO120" s="59"/>
      <c r="AP120" s="59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5"/>
      <c r="F121" s="44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59"/>
      <c r="AK121" s="59"/>
      <c r="AL121" s="59"/>
      <c r="AM121" s="59"/>
      <c r="AN121" s="59"/>
      <c r="AO121" s="59"/>
      <c r="AP121" s="59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52">
        <v>4</v>
      </c>
      <c r="F122" s="44"/>
      <c r="G122" s="52">
        <v>4</v>
      </c>
      <c r="H122" s="2"/>
      <c r="I122" s="2"/>
      <c r="J122" s="2">
        <v>7</v>
      </c>
      <c r="K122" s="2">
        <f>J122-L122-M122</f>
        <v>6</v>
      </c>
      <c r="L122" s="2">
        <v>1</v>
      </c>
      <c r="M122" s="11"/>
      <c r="N122" s="11"/>
      <c r="O122" s="5"/>
      <c r="P122" s="2">
        <f>Q122+R122+S122+T122+U122</f>
        <v>5</v>
      </c>
      <c r="Q122" s="5"/>
      <c r="R122" s="5">
        <v>3</v>
      </c>
      <c r="S122" s="2">
        <v>2</v>
      </c>
      <c r="T122" s="5"/>
      <c r="U122" s="2">
        <f>V122+W122+X122</f>
        <v>0</v>
      </c>
      <c r="V122" s="5"/>
      <c r="W122" s="2"/>
      <c r="X122" s="2"/>
      <c r="Y122" s="5"/>
      <c r="Z122" s="2">
        <f>P122+Y122</f>
        <v>5</v>
      </c>
      <c r="AA122" s="5"/>
      <c r="AB122" s="5"/>
      <c r="AC122" s="2">
        <f>F122+G122+K122-Z122-AA122-O122-N122</f>
        <v>5</v>
      </c>
      <c r="AD122" s="44"/>
      <c r="AE122" s="44">
        <v>5</v>
      </c>
      <c r="AF122" s="13"/>
      <c r="AG122" s="44">
        <v>5</v>
      </c>
      <c r="AH122" s="44">
        <v>1</v>
      </c>
      <c r="AI122" s="13">
        <v>4</v>
      </c>
      <c r="AJ122" s="59"/>
      <c r="AK122" s="59">
        <v>4</v>
      </c>
      <c r="AL122" s="59"/>
      <c r="AM122" s="59"/>
      <c r="AN122" s="59"/>
      <c r="AO122" s="59"/>
      <c r="AP122" s="59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52">
        <v>4</v>
      </c>
      <c r="F123" s="44"/>
      <c r="G123" s="52">
        <v>4</v>
      </c>
      <c r="H123" s="2"/>
      <c r="I123" s="2"/>
      <c r="J123" s="2">
        <v>7</v>
      </c>
      <c r="K123" s="2">
        <f>J123-L123-M123</f>
        <v>5</v>
      </c>
      <c r="L123" s="2">
        <v>2</v>
      </c>
      <c r="M123" s="11"/>
      <c r="N123" s="11"/>
      <c r="O123" s="5"/>
      <c r="P123" s="2">
        <f>Q123+R123+S123+T123+U123</f>
        <v>2</v>
      </c>
      <c r="Q123" s="5"/>
      <c r="R123" s="5"/>
      <c r="S123" s="2">
        <v>1</v>
      </c>
      <c r="T123" s="5"/>
      <c r="U123" s="2">
        <f>V123+W123+X123</f>
        <v>1</v>
      </c>
      <c r="V123" s="5">
        <v>1</v>
      </c>
      <c r="W123" s="2"/>
      <c r="X123" s="2"/>
      <c r="Y123" s="5"/>
      <c r="Z123" s="2">
        <f>P123+Y123</f>
        <v>2</v>
      </c>
      <c r="AA123" s="5"/>
      <c r="AB123" s="5"/>
      <c r="AC123" s="2">
        <f>F123+G123+K123-Z123-AA123-O123-N123</f>
        <v>7</v>
      </c>
      <c r="AD123" s="44"/>
      <c r="AE123" s="44">
        <v>3</v>
      </c>
      <c r="AF123" s="13"/>
      <c r="AG123" s="44">
        <v>3</v>
      </c>
      <c r="AH123" s="44">
        <v>1</v>
      </c>
      <c r="AI123" s="13">
        <v>2</v>
      </c>
      <c r="AJ123" s="59"/>
      <c r="AK123" s="59">
        <v>2</v>
      </c>
      <c r="AL123" s="59">
        <v>1</v>
      </c>
      <c r="AM123" s="59"/>
      <c r="AN123" s="59">
        <v>1</v>
      </c>
      <c r="AO123" s="59">
        <v>1</v>
      </c>
      <c r="AP123" s="59"/>
    </row>
    <row r="124" spans="1:42" s="9" customFormat="1" ht="60.75" customHeight="1" x14ac:dyDescent="0.2">
      <c r="A124" s="8" t="s">
        <v>141</v>
      </c>
      <c r="B124" s="242" t="s">
        <v>263</v>
      </c>
      <c r="C124" s="243"/>
      <c r="D124" s="244"/>
      <c r="E124" s="42">
        <f>SUM(E125:E126)</f>
        <v>1</v>
      </c>
      <c r="F124" s="42">
        <f t="shared" ref="F124:AI124" si="63">SUM(F125:F126)</f>
        <v>1</v>
      </c>
      <c r="G124" s="42">
        <f t="shared" si="63"/>
        <v>0</v>
      </c>
      <c r="H124" s="42">
        <f t="shared" si="63"/>
        <v>0</v>
      </c>
      <c r="I124" s="42">
        <f t="shared" si="63"/>
        <v>0</v>
      </c>
      <c r="J124" s="42">
        <f t="shared" si="63"/>
        <v>0</v>
      </c>
      <c r="K124" s="42">
        <f t="shared" si="63"/>
        <v>0</v>
      </c>
      <c r="L124" s="42">
        <f t="shared" si="63"/>
        <v>0</v>
      </c>
      <c r="M124" s="42">
        <f t="shared" si="63"/>
        <v>0</v>
      </c>
      <c r="N124" s="42">
        <f t="shared" si="63"/>
        <v>0</v>
      </c>
      <c r="O124" s="42">
        <f t="shared" si="63"/>
        <v>0</v>
      </c>
      <c r="P124" s="42">
        <f t="shared" si="63"/>
        <v>0</v>
      </c>
      <c r="Q124" s="42">
        <f t="shared" si="63"/>
        <v>0</v>
      </c>
      <c r="R124" s="42">
        <f t="shared" si="63"/>
        <v>0</v>
      </c>
      <c r="S124" s="42">
        <f t="shared" si="63"/>
        <v>0</v>
      </c>
      <c r="T124" s="42">
        <f t="shared" si="63"/>
        <v>0</v>
      </c>
      <c r="U124" s="42">
        <f t="shared" si="63"/>
        <v>0</v>
      </c>
      <c r="V124" s="42">
        <f t="shared" si="63"/>
        <v>0</v>
      </c>
      <c r="W124" s="42">
        <f t="shared" si="63"/>
        <v>0</v>
      </c>
      <c r="X124" s="42">
        <f t="shared" si="63"/>
        <v>0</v>
      </c>
      <c r="Y124" s="42">
        <f t="shared" si="63"/>
        <v>0</v>
      </c>
      <c r="Z124" s="42">
        <f t="shared" si="63"/>
        <v>0</v>
      </c>
      <c r="AA124" s="42">
        <f t="shared" si="63"/>
        <v>0</v>
      </c>
      <c r="AB124" s="42">
        <f t="shared" si="63"/>
        <v>0</v>
      </c>
      <c r="AC124" s="42">
        <f t="shared" si="63"/>
        <v>1</v>
      </c>
      <c r="AD124" s="42">
        <f t="shared" si="63"/>
        <v>1</v>
      </c>
      <c r="AE124" s="42">
        <f t="shared" si="63"/>
        <v>0</v>
      </c>
      <c r="AF124" s="42">
        <f t="shared" si="63"/>
        <v>0</v>
      </c>
      <c r="AG124" s="42">
        <f t="shared" si="63"/>
        <v>0</v>
      </c>
      <c r="AH124" s="42">
        <f t="shared" si="63"/>
        <v>0</v>
      </c>
      <c r="AI124" s="42">
        <f t="shared" si="63"/>
        <v>0</v>
      </c>
      <c r="AJ124" s="3">
        <f t="shared" ref="AJ124:AP124" si="64">SUM(AJ125:AJ126)</f>
        <v>0</v>
      </c>
      <c r="AK124" s="3">
        <f t="shared" si="64"/>
        <v>0</v>
      </c>
      <c r="AL124" s="3">
        <f t="shared" si="64"/>
        <v>0</v>
      </c>
      <c r="AM124" s="3">
        <f t="shared" si="64"/>
        <v>0</v>
      </c>
      <c r="AN124" s="3">
        <f t="shared" si="64"/>
        <v>0</v>
      </c>
      <c r="AO124" s="3">
        <f t="shared" si="64"/>
        <v>0</v>
      </c>
      <c r="AP124" s="3">
        <f t="shared" si="64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5">
        <v>1</v>
      </c>
      <c r="F125" s="44">
        <v>1</v>
      </c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1</v>
      </c>
      <c r="AD125" s="44">
        <v>1</v>
      </c>
      <c r="AE125" s="44"/>
      <c r="AF125" s="44"/>
      <c r="AG125" s="44"/>
      <c r="AH125" s="44"/>
      <c r="AI125" s="44"/>
      <c r="AJ125" s="59"/>
      <c r="AK125" s="59"/>
      <c r="AL125" s="59"/>
      <c r="AM125" s="59"/>
      <c r="AN125" s="59"/>
      <c r="AO125" s="59"/>
      <c r="AP125" s="59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5"/>
      <c r="F126" s="44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59"/>
      <c r="AK126" s="59"/>
      <c r="AL126" s="59"/>
      <c r="AM126" s="59"/>
      <c r="AN126" s="59"/>
      <c r="AO126" s="59"/>
      <c r="AP126" s="59"/>
    </row>
    <row r="127" spans="1:42" s="14" customFormat="1" ht="53.25" customHeight="1" x14ac:dyDescent="0.2">
      <c r="A127" s="18" t="s">
        <v>267</v>
      </c>
      <c r="B127" s="245" t="s">
        <v>247</v>
      </c>
      <c r="C127" s="246"/>
      <c r="D127" s="247"/>
      <c r="E127" s="5"/>
      <c r="F127" s="44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59"/>
      <c r="AK127" s="59"/>
      <c r="AL127" s="59"/>
      <c r="AM127" s="59"/>
      <c r="AN127" s="59"/>
      <c r="AO127" s="59"/>
      <c r="AP127" s="59"/>
    </row>
    <row r="128" spans="1:42" s="9" customFormat="1" ht="39.950000000000003" customHeight="1" x14ac:dyDescent="0.2">
      <c r="A128" s="8" t="s">
        <v>108</v>
      </c>
      <c r="B128" s="248" t="s">
        <v>168</v>
      </c>
      <c r="C128" s="249"/>
      <c r="D128" s="250"/>
      <c r="E128" s="6">
        <v>24</v>
      </c>
      <c r="F128" s="42">
        <v>6</v>
      </c>
      <c r="G128" s="4">
        <v>18</v>
      </c>
      <c r="H128" s="4"/>
      <c r="I128" s="4"/>
      <c r="J128" s="4">
        <v>61</v>
      </c>
      <c r="K128" s="2">
        <f>J128-L128-M128</f>
        <v>37</v>
      </c>
      <c r="L128" s="2">
        <v>22</v>
      </c>
      <c r="M128" s="11">
        <v>2</v>
      </c>
      <c r="N128" s="11"/>
      <c r="O128" s="5">
        <v>1</v>
      </c>
      <c r="P128" s="2">
        <f>Q128+R128+S128+T128+U128</f>
        <v>45</v>
      </c>
      <c r="Q128" s="5">
        <v>33</v>
      </c>
      <c r="R128" s="5">
        <v>3</v>
      </c>
      <c r="S128" s="2">
        <v>7</v>
      </c>
      <c r="T128" s="5"/>
      <c r="U128" s="2">
        <f>V128+W128+X128</f>
        <v>2</v>
      </c>
      <c r="V128" s="5"/>
      <c r="W128" s="2">
        <v>1</v>
      </c>
      <c r="X128" s="2">
        <v>1</v>
      </c>
      <c r="Y128" s="5">
        <v>2</v>
      </c>
      <c r="Z128" s="2">
        <f>P128+Y128</f>
        <v>47</v>
      </c>
      <c r="AA128" s="5"/>
      <c r="AB128" s="5">
        <v>1</v>
      </c>
      <c r="AC128" s="2">
        <f>F128+G128+K128-Z128-AA128-O128-N128</f>
        <v>13</v>
      </c>
      <c r="AD128" s="42">
        <v>7</v>
      </c>
      <c r="AE128" s="42">
        <v>10</v>
      </c>
      <c r="AF128" s="42">
        <v>8</v>
      </c>
      <c r="AG128" s="42">
        <v>18</v>
      </c>
      <c r="AH128" s="42">
        <v>6</v>
      </c>
      <c r="AI128" s="42">
        <v>12</v>
      </c>
      <c r="AJ128" s="62"/>
      <c r="AK128" s="62">
        <v>11</v>
      </c>
      <c r="AL128" s="62">
        <v>1</v>
      </c>
      <c r="AM128" s="62">
        <v>2</v>
      </c>
      <c r="AN128" s="62">
        <v>3</v>
      </c>
      <c r="AO128" s="62">
        <v>1</v>
      </c>
      <c r="AP128" s="62">
        <v>2</v>
      </c>
    </row>
    <row r="129" spans="1:42" s="17" customFormat="1" ht="39.950000000000003" customHeight="1" x14ac:dyDescent="0.25">
      <c r="A129" s="8"/>
      <c r="B129" s="248" t="s">
        <v>266</v>
      </c>
      <c r="C129" s="249"/>
      <c r="D129" s="250"/>
      <c r="E129" s="42">
        <f>E10+E31+E43+E51+E65+E72+E80+E83+E105+E110+E119+E124+E127+E128</f>
        <v>374</v>
      </c>
      <c r="F129" s="42">
        <f t="shared" ref="F129:AI129" si="65">F10+F31+F43+F51+F65+F72+F80+F83+F105+F110+F119+F124+F127+F128</f>
        <v>81</v>
      </c>
      <c r="G129" s="42">
        <f t="shared" si="65"/>
        <v>293</v>
      </c>
      <c r="H129" s="42">
        <f t="shared" si="65"/>
        <v>0</v>
      </c>
      <c r="I129" s="42">
        <f t="shared" si="65"/>
        <v>0</v>
      </c>
      <c r="J129" s="42">
        <f t="shared" si="65"/>
        <v>416</v>
      </c>
      <c r="K129" s="42">
        <f t="shared" si="65"/>
        <v>325</v>
      </c>
      <c r="L129" s="42">
        <f t="shared" si="65"/>
        <v>87</v>
      </c>
      <c r="M129" s="42">
        <f t="shared" si="65"/>
        <v>4</v>
      </c>
      <c r="N129" s="42">
        <f t="shared" si="65"/>
        <v>0</v>
      </c>
      <c r="O129" s="42">
        <f t="shared" si="65"/>
        <v>4</v>
      </c>
      <c r="P129" s="42">
        <f t="shared" si="65"/>
        <v>374</v>
      </c>
      <c r="Q129" s="42">
        <f t="shared" si="65"/>
        <v>186</v>
      </c>
      <c r="R129" s="42">
        <f t="shared" si="65"/>
        <v>70</v>
      </c>
      <c r="S129" s="42">
        <f t="shared" si="65"/>
        <v>69</v>
      </c>
      <c r="T129" s="42">
        <f t="shared" si="65"/>
        <v>0</v>
      </c>
      <c r="U129" s="42">
        <f t="shared" si="65"/>
        <v>49</v>
      </c>
      <c r="V129" s="58">
        <f t="shared" si="65"/>
        <v>15</v>
      </c>
      <c r="W129" s="58">
        <f t="shared" si="65"/>
        <v>25</v>
      </c>
      <c r="X129" s="58">
        <f t="shared" si="65"/>
        <v>9</v>
      </c>
      <c r="Y129" s="42">
        <f t="shared" si="65"/>
        <v>17</v>
      </c>
      <c r="Z129" s="42">
        <f t="shared" si="65"/>
        <v>391</v>
      </c>
      <c r="AA129" s="42">
        <f t="shared" si="65"/>
        <v>2</v>
      </c>
      <c r="AB129" s="42">
        <f t="shared" si="65"/>
        <v>21</v>
      </c>
      <c r="AC129" s="42">
        <f t="shared" si="65"/>
        <v>302</v>
      </c>
      <c r="AD129" s="42">
        <f t="shared" si="65"/>
        <v>97</v>
      </c>
      <c r="AE129" s="42">
        <f t="shared" si="65"/>
        <v>83</v>
      </c>
      <c r="AF129" s="42">
        <f t="shared" si="65"/>
        <v>26</v>
      </c>
      <c r="AG129" s="42">
        <f t="shared" si="65"/>
        <v>109</v>
      </c>
      <c r="AH129" s="42">
        <f t="shared" si="65"/>
        <v>29</v>
      </c>
      <c r="AI129" s="42">
        <f t="shared" si="65"/>
        <v>80</v>
      </c>
      <c r="AJ129" s="3">
        <f t="shared" ref="AJ129:AP129" si="66">AJ10+AJ31+AJ43+AJ51+AJ65+AJ72+AJ80+AJ83+AJ105+AJ110+AJ119+AJ124+AJ127+AJ128</f>
        <v>0</v>
      </c>
      <c r="AK129" s="3">
        <f t="shared" si="66"/>
        <v>71</v>
      </c>
      <c r="AL129" s="3">
        <f t="shared" si="66"/>
        <v>8</v>
      </c>
      <c r="AM129" s="3">
        <f t="shared" si="66"/>
        <v>8</v>
      </c>
      <c r="AN129" s="3">
        <f t="shared" si="66"/>
        <v>16</v>
      </c>
      <c r="AO129" s="3">
        <f t="shared" si="66"/>
        <v>7</v>
      </c>
      <c r="AP129" s="3">
        <f t="shared" si="66"/>
        <v>9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Q133"/>
  <sheetViews>
    <sheetView topLeftCell="A121" zoomScaleNormal="100" workbookViewId="0">
      <selection activeCell="AS7" sqref="AS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316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285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customHeight="1" x14ac:dyDescent="0.2">
      <c r="A5" s="162" t="s">
        <v>311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97" t="s">
        <v>119</v>
      </c>
      <c r="V8" s="97" t="s">
        <v>136</v>
      </c>
      <c r="W8" s="97" t="s">
        <v>120</v>
      </c>
      <c r="X8" s="97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98"/>
      <c r="B9" s="99"/>
      <c r="C9" s="99"/>
      <c r="D9" s="100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142</v>
      </c>
      <c r="F10" s="42">
        <f t="shared" si="0"/>
        <v>40</v>
      </c>
      <c r="G10" s="42">
        <f t="shared" si="0"/>
        <v>102</v>
      </c>
      <c r="H10" s="42">
        <f t="shared" si="0"/>
        <v>0</v>
      </c>
      <c r="I10" s="42">
        <f t="shared" si="0"/>
        <v>0</v>
      </c>
      <c r="J10" s="42">
        <f t="shared" si="0"/>
        <v>0</v>
      </c>
      <c r="K10" s="42">
        <f>SUM(K11:K30)</f>
        <v>0</v>
      </c>
      <c r="L10" s="42">
        <f t="shared" ref="L10:AP10" si="1">SUM(L11:L30)</f>
        <v>0</v>
      </c>
      <c r="M10" s="42">
        <f t="shared" si="1"/>
        <v>0</v>
      </c>
      <c r="N10" s="42">
        <f t="shared" si="1"/>
        <v>0</v>
      </c>
      <c r="O10" s="42">
        <f t="shared" si="1"/>
        <v>135</v>
      </c>
      <c r="P10" s="42">
        <f t="shared" si="1"/>
        <v>1</v>
      </c>
      <c r="Q10" s="42">
        <f t="shared" si="1"/>
        <v>0</v>
      </c>
      <c r="R10" s="42">
        <f t="shared" si="1"/>
        <v>0</v>
      </c>
      <c r="S10" s="42">
        <f t="shared" si="1"/>
        <v>0</v>
      </c>
      <c r="T10" s="42">
        <f t="shared" si="1"/>
        <v>0</v>
      </c>
      <c r="U10" s="42">
        <f t="shared" si="1"/>
        <v>1</v>
      </c>
      <c r="V10" s="42">
        <f t="shared" si="1"/>
        <v>0</v>
      </c>
      <c r="W10" s="42">
        <f t="shared" si="1"/>
        <v>1</v>
      </c>
      <c r="X10" s="42">
        <f t="shared" si="1"/>
        <v>0</v>
      </c>
      <c r="Y10" s="42">
        <f t="shared" si="1"/>
        <v>0</v>
      </c>
      <c r="Z10" s="42">
        <f t="shared" si="1"/>
        <v>1</v>
      </c>
      <c r="AA10" s="42">
        <f t="shared" si="1"/>
        <v>0</v>
      </c>
      <c r="AB10" s="42">
        <f t="shared" si="1"/>
        <v>0</v>
      </c>
      <c r="AC10" s="42">
        <f t="shared" si="1"/>
        <v>6</v>
      </c>
      <c r="AD10" s="42">
        <f t="shared" si="1"/>
        <v>6</v>
      </c>
      <c r="AE10" s="42">
        <f t="shared" si="1"/>
        <v>4</v>
      </c>
      <c r="AF10" s="42">
        <f t="shared" si="1"/>
        <v>1</v>
      </c>
      <c r="AG10" s="42">
        <f t="shared" si="1"/>
        <v>5</v>
      </c>
      <c r="AH10" s="42">
        <f t="shared" si="1"/>
        <v>5</v>
      </c>
      <c r="AI10" s="42">
        <f t="shared" si="1"/>
        <v>0</v>
      </c>
      <c r="AJ10" s="42">
        <f t="shared" si="1"/>
        <v>0</v>
      </c>
      <c r="AK10" s="42">
        <f t="shared" si="1"/>
        <v>3</v>
      </c>
      <c r="AL10" s="42">
        <f t="shared" si="1"/>
        <v>0</v>
      </c>
      <c r="AM10" s="42">
        <f t="shared" si="1"/>
        <v>0</v>
      </c>
      <c r="AN10" s="42">
        <f t="shared" si="1"/>
        <v>0</v>
      </c>
      <c r="AO10" s="42">
        <f t="shared" si="1"/>
        <v>0</v>
      </c>
      <c r="AP10" s="42">
        <f t="shared" si="1"/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>
        <v>7</v>
      </c>
      <c r="F11" s="44">
        <v>2</v>
      </c>
      <c r="G11" s="2">
        <v>5</v>
      </c>
      <c r="H11" s="2"/>
      <c r="I11" s="2"/>
      <c r="J11" s="2"/>
      <c r="K11" s="2"/>
      <c r="L11" s="2"/>
      <c r="M11" s="11"/>
      <c r="N11" s="11"/>
      <c r="O11" s="2">
        <v>7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44"/>
      <c r="AE11" s="44"/>
      <c r="AF11" s="13"/>
      <c r="AG11" s="44"/>
      <c r="AH11" s="44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">
        <v>19</v>
      </c>
      <c r="F12" s="44">
        <v>5</v>
      </c>
      <c r="G12" s="2">
        <v>14</v>
      </c>
      <c r="H12" s="2"/>
      <c r="I12" s="2"/>
      <c r="J12" s="2"/>
      <c r="K12" s="2"/>
      <c r="L12" s="2"/>
      <c r="M12" s="11"/>
      <c r="N12" s="11"/>
      <c r="O12" s="5">
        <v>19</v>
      </c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44"/>
      <c r="AE12" s="44"/>
      <c r="AF12" s="13"/>
      <c r="AG12" s="44"/>
      <c r="AH12" s="44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/>
      <c r="F13" s="44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44"/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>
        <v>7</v>
      </c>
      <c r="F14" s="44">
        <v>2</v>
      </c>
      <c r="G14" s="2">
        <v>5</v>
      </c>
      <c r="H14" s="2"/>
      <c r="I14" s="2"/>
      <c r="J14" s="2"/>
      <c r="K14" s="2"/>
      <c r="L14" s="2"/>
      <c r="M14" s="11"/>
      <c r="N14" s="11"/>
      <c r="O14" s="5">
        <v>7</v>
      </c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44"/>
      <c r="AE14" s="44"/>
      <c r="AF14" s="13"/>
      <c r="AG14" s="44"/>
      <c r="AH14" s="44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44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>
        <v>1</v>
      </c>
      <c r="F19" s="44">
        <v>1</v>
      </c>
      <c r="G19" s="5"/>
      <c r="H19" s="2"/>
      <c r="I19" s="2"/>
      <c r="J19" s="2"/>
      <c r="K19" s="2"/>
      <c r="L19" s="2"/>
      <c r="M19" s="11"/>
      <c r="N19" s="11"/>
      <c r="O19" s="5">
        <v>1</v>
      </c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44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>
        <v>2</v>
      </c>
      <c r="F20" s="44">
        <v>1</v>
      </c>
      <c r="G20" s="5">
        <v>1</v>
      </c>
      <c r="H20" s="2"/>
      <c r="I20" s="2"/>
      <c r="J20" s="2"/>
      <c r="K20" s="2"/>
      <c r="L20" s="2"/>
      <c r="M20" s="11"/>
      <c r="N20" s="11"/>
      <c r="O20" s="5">
        <v>2</v>
      </c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44"/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>
        <v>4</v>
      </c>
      <c r="F21" s="44">
        <v>1</v>
      </c>
      <c r="G21" s="5">
        <v>3</v>
      </c>
      <c r="H21" s="2"/>
      <c r="I21" s="2"/>
      <c r="J21" s="2"/>
      <c r="K21" s="2"/>
      <c r="L21" s="2"/>
      <c r="M21" s="11"/>
      <c r="N21" s="11"/>
      <c r="O21" s="5">
        <v>4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44"/>
      <c r="AE21" s="44">
        <v>2</v>
      </c>
      <c r="AF21" s="13"/>
      <c r="AG21" s="44">
        <v>2</v>
      </c>
      <c r="AH21" s="44">
        <v>2</v>
      </c>
      <c r="AI21" s="13"/>
      <c r="AJ21" s="19"/>
      <c r="AK21" s="19">
        <v>1</v>
      </c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>
        <v>6</v>
      </c>
      <c r="F22" s="44">
        <v>1</v>
      </c>
      <c r="G22" s="5">
        <v>5</v>
      </c>
      <c r="H22" s="2"/>
      <c r="I22" s="2"/>
      <c r="J22" s="2"/>
      <c r="K22" s="2"/>
      <c r="L22" s="2"/>
      <c r="M22" s="11"/>
      <c r="N22" s="11"/>
      <c r="O22" s="5">
        <v>6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44"/>
      <c r="AE22" s="44"/>
      <c r="AF22" s="13"/>
      <c r="AG22" s="44"/>
      <c r="AH22" s="44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5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44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>
        <v>2</v>
      </c>
      <c r="F24" s="44"/>
      <c r="G24" s="5">
        <v>2</v>
      </c>
      <c r="H24" s="2"/>
      <c r="I24" s="2"/>
      <c r="J24" s="2"/>
      <c r="K24" s="2"/>
      <c r="L24" s="2"/>
      <c r="M24" s="11"/>
      <c r="N24" s="11"/>
      <c r="O24" s="5">
        <v>2</v>
      </c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44"/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2">
        <v>41</v>
      </c>
      <c r="F25" s="44">
        <v>13</v>
      </c>
      <c r="G25" s="2">
        <v>28</v>
      </c>
      <c r="H25" s="2"/>
      <c r="I25" s="2"/>
      <c r="J25" s="2"/>
      <c r="K25" s="2"/>
      <c r="L25" s="2"/>
      <c r="M25" s="11"/>
      <c r="N25" s="11"/>
      <c r="O25" s="5">
        <v>36</v>
      </c>
      <c r="P25" s="5">
        <v>1</v>
      </c>
      <c r="Q25" s="5"/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1</v>
      </c>
      <c r="AA25" s="5"/>
      <c r="AB25" s="5"/>
      <c r="AC25" s="52">
        <v>4</v>
      </c>
      <c r="AD25" s="44">
        <v>4</v>
      </c>
      <c r="AE25" s="44"/>
      <c r="AF25" s="13"/>
      <c r="AG25" s="44"/>
      <c r="AH25" s="44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11</v>
      </c>
      <c r="F26" s="44">
        <v>5</v>
      </c>
      <c r="G26" s="2">
        <v>6</v>
      </c>
      <c r="H26" s="2"/>
      <c r="I26" s="2"/>
      <c r="J26" s="2"/>
      <c r="K26" s="2"/>
      <c r="L26" s="2"/>
      <c r="M26" s="11"/>
      <c r="N26" s="11"/>
      <c r="O26" s="2">
        <v>10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44">
        <v>1</v>
      </c>
      <c r="AE26" s="44"/>
      <c r="AF26" s="13"/>
      <c r="AG26" s="44"/>
      <c r="AH26" s="44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>
        <v>5</v>
      </c>
      <c r="F27" s="44">
        <v>2</v>
      </c>
      <c r="G27" s="2">
        <v>3</v>
      </c>
      <c r="H27" s="2"/>
      <c r="I27" s="2"/>
      <c r="J27" s="2"/>
      <c r="K27" s="2"/>
      <c r="L27" s="2"/>
      <c r="M27" s="11"/>
      <c r="N27" s="11"/>
      <c r="O27" s="2">
        <v>5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44"/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">
        <v>37</v>
      </c>
      <c r="F28" s="44">
        <v>7</v>
      </c>
      <c r="G28" s="2">
        <v>30</v>
      </c>
      <c r="H28" s="2"/>
      <c r="I28" s="2"/>
      <c r="J28" s="2"/>
      <c r="K28" s="2"/>
      <c r="L28" s="2"/>
      <c r="M28" s="11"/>
      <c r="N28" s="11"/>
      <c r="O28" s="5">
        <v>36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1</v>
      </c>
      <c r="AD28" s="44">
        <v>1</v>
      </c>
      <c r="AE28" s="44">
        <v>2</v>
      </c>
      <c r="AF28" s="13">
        <v>1</v>
      </c>
      <c r="AG28" s="44">
        <v>3</v>
      </c>
      <c r="AH28" s="44">
        <v>3</v>
      </c>
      <c r="AI28" s="13"/>
      <c r="AJ28" s="19"/>
      <c r="AK28" s="19">
        <v>2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47</v>
      </c>
      <c r="F31" s="42">
        <f t="shared" ref="F31:AP31" si="2">SUM(F32:F42)</f>
        <v>11</v>
      </c>
      <c r="G31" s="42">
        <f t="shared" si="2"/>
        <v>36</v>
      </c>
      <c r="H31" s="42">
        <f t="shared" si="2"/>
        <v>0</v>
      </c>
      <c r="I31" s="42">
        <f t="shared" si="2"/>
        <v>0</v>
      </c>
      <c r="J31" s="42">
        <f t="shared" si="2"/>
        <v>0</v>
      </c>
      <c r="K31" s="42">
        <f t="shared" si="2"/>
        <v>0</v>
      </c>
      <c r="L31" s="42">
        <f t="shared" si="2"/>
        <v>0</v>
      </c>
      <c r="M31" s="42">
        <f t="shared" si="2"/>
        <v>0</v>
      </c>
      <c r="N31" s="42">
        <f t="shared" si="2"/>
        <v>0</v>
      </c>
      <c r="O31" s="42">
        <f t="shared" si="2"/>
        <v>47</v>
      </c>
      <c r="P31" s="42">
        <f t="shared" si="2"/>
        <v>0</v>
      </c>
      <c r="Q31" s="42">
        <f t="shared" si="2"/>
        <v>0</v>
      </c>
      <c r="R31" s="42">
        <f t="shared" si="2"/>
        <v>0</v>
      </c>
      <c r="S31" s="42">
        <f t="shared" si="2"/>
        <v>0</v>
      </c>
      <c r="T31" s="42">
        <f t="shared" si="2"/>
        <v>0</v>
      </c>
      <c r="U31" s="42">
        <f t="shared" si="2"/>
        <v>0</v>
      </c>
      <c r="V31" s="42">
        <f t="shared" si="2"/>
        <v>0</v>
      </c>
      <c r="W31" s="42">
        <f t="shared" si="2"/>
        <v>0</v>
      </c>
      <c r="X31" s="42">
        <f t="shared" si="2"/>
        <v>0</v>
      </c>
      <c r="Y31" s="42">
        <f t="shared" si="2"/>
        <v>0</v>
      </c>
      <c r="Z31" s="42">
        <f t="shared" si="2"/>
        <v>0</v>
      </c>
      <c r="AA31" s="42">
        <f t="shared" si="2"/>
        <v>0</v>
      </c>
      <c r="AB31" s="42">
        <f t="shared" si="2"/>
        <v>0</v>
      </c>
      <c r="AC31" s="42">
        <f t="shared" si="2"/>
        <v>0</v>
      </c>
      <c r="AD31" s="42">
        <f t="shared" si="2"/>
        <v>0</v>
      </c>
      <c r="AE31" s="42">
        <f t="shared" si="2"/>
        <v>6</v>
      </c>
      <c r="AF31" s="42">
        <f t="shared" si="2"/>
        <v>1</v>
      </c>
      <c r="AG31" s="42">
        <f t="shared" si="2"/>
        <v>7</v>
      </c>
      <c r="AH31" s="42">
        <f t="shared" si="2"/>
        <v>7</v>
      </c>
      <c r="AI31" s="42">
        <f t="shared" si="2"/>
        <v>0</v>
      </c>
      <c r="AJ31" s="42">
        <f t="shared" si="2"/>
        <v>0</v>
      </c>
      <c r="AK31" s="42">
        <f t="shared" si="2"/>
        <v>4</v>
      </c>
      <c r="AL31" s="42">
        <f t="shared" si="2"/>
        <v>0</v>
      </c>
      <c r="AM31" s="42">
        <f t="shared" si="2"/>
        <v>1</v>
      </c>
      <c r="AN31" s="42">
        <f t="shared" si="2"/>
        <v>1</v>
      </c>
      <c r="AO31" s="42">
        <f t="shared" si="2"/>
        <v>1</v>
      </c>
      <c r="AP31" s="42">
        <f t="shared" si="2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>
        <v>4</v>
      </c>
      <c r="F32" s="44">
        <v>2</v>
      </c>
      <c r="G32" s="2">
        <v>2</v>
      </c>
      <c r="H32" s="2"/>
      <c r="I32" s="2"/>
      <c r="J32" s="2"/>
      <c r="K32" s="2"/>
      <c r="L32" s="2"/>
      <c r="M32" s="2"/>
      <c r="N32" s="2"/>
      <c r="O32" s="2">
        <v>4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44"/>
      <c r="AE32" s="44"/>
      <c r="AF32" s="13"/>
      <c r="AG32" s="44"/>
      <c r="AH32" s="44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44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2">
        <v>7</v>
      </c>
      <c r="F34" s="44">
        <v>1</v>
      </c>
      <c r="G34" s="2">
        <v>6</v>
      </c>
      <c r="H34" s="2"/>
      <c r="I34" s="2"/>
      <c r="J34" s="2"/>
      <c r="K34" s="2"/>
      <c r="L34" s="2"/>
      <c r="M34" s="2"/>
      <c r="N34" s="2"/>
      <c r="O34" s="5">
        <v>7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2"/>
      <c r="AD34" s="44"/>
      <c r="AE34" s="44">
        <v>1</v>
      </c>
      <c r="AF34" s="13"/>
      <c r="AG34" s="44">
        <v>1</v>
      </c>
      <c r="AH34" s="44">
        <v>1</v>
      </c>
      <c r="AI34" s="13"/>
      <c r="AJ34" s="19"/>
      <c r="AK34" s="1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44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44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17</v>
      </c>
      <c r="F37" s="44">
        <v>4</v>
      </c>
      <c r="G37" s="2">
        <v>13</v>
      </c>
      <c r="H37" s="2"/>
      <c r="I37" s="2"/>
      <c r="J37" s="2"/>
      <c r="K37" s="2"/>
      <c r="L37" s="2"/>
      <c r="M37" s="2"/>
      <c r="N37" s="2"/>
      <c r="O37" s="5">
        <v>17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44"/>
      <c r="AE37" s="44">
        <v>3</v>
      </c>
      <c r="AF37" s="13"/>
      <c r="AG37" s="44">
        <v>3</v>
      </c>
      <c r="AH37" s="44">
        <v>3</v>
      </c>
      <c r="AI37" s="13"/>
      <c r="AJ37" s="19"/>
      <c r="AK37" s="19">
        <v>2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>
        <v>3</v>
      </c>
      <c r="F38" s="44">
        <v>3</v>
      </c>
      <c r="G38" s="2"/>
      <c r="H38" s="2"/>
      <c r="I38" s="2"/>
      <c r="J38" s="2"/>
      <c r="K38" s="2"/>
      <c r="L38" s="2"/>
      <c r="M38" s="2"/>
      <c r="N38" s="2"/>
      <c r="O38" s="5">
        <v>3</v>
      </c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44"/>
      <c r="AE38" s="44"/>
      <c r="AF38" s="13"/>
      <c r="AG38" s="44"/>
      <c r="AH38" s="44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>
        <v>2</v>
      </c>
      <c r="F40" s="44"/>
      <c r="G40" s="5">
        <v>2</v>
      </c>
      <c r="H40" s="2"/>
      <c r="I40" s="2"/>
      <c r="J40" s="2"/>
      <c r="K40" s="2"/>
      <c r="L40" s="2"/>
      <c r="M40" s="2"/>
      <c r="N40" s="2"/>
      <c r="O40" s="5">
        <v>2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44"/>
      <c r="AE40" s="44"/>
      <c r="AF40" s="13"/>
      <c r="AG40" s="44"/>
      <c r="AH40" s="44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>
        <v>3</v>
      </c>
      <c r="F41" s="44"/>
      <c r="G41" s="52">
        <v>3</v>
      </c>
      <c r="H41" s="2"/>
      <c r="I41" s="2"/>
      <c r="J41" s="2"/>
      <c r="K41" s="2"/>
      <c r="L41" s="2"/>
      <c r="M41" s="2"/>
      <c r="N41" s="2"/>
      <c r="O41" s="5">
        <v>3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44"/>
      <c r="AE41" s="44"/>
      <c r="AF41" s="13"/>
      <c r="AG41" s="44"/>
      <c r="AH41" s="44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11</v>
      </c>
      <c r="F42" s="44">
        <v>1</v>
      </c>
      <c r="G42" s="5">
        <v>10</v>
      </c>
      <c r="H42" s="2"/>
      <c r="I42" s="2"/>
      <c r="J42" s="2"/>
      <c r="K42" s="2"/>
      <c r="L42" s="2"/>
      <c r="M42" s="2"/>
      <c r="N42" s="2"/>
      <c r="O42" s="5">
        <v>11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44"/>
      <c r="AE42" s="44">
        <v>2</v>
      </c>
      <c r="AF42" s="13">
        <v>1</v>
      </c>
      <c r="AG42" s="44">
        <v>3</v>
      </c>
      <c r="AH42" s="44">
        <v>3</v>
      </c>
      <c r="AI42" s="13"/>
      <c r="AJ42" s="19"/>
      <c r="AK42" s="19">
        <v>1</v>
      </c>
      <c r="AL42" s="19"/>
      <c r="AM42" s="19">
        <v>1</v>
      </c>
      <c r="AN42" s="19">
        <v>1</v>
      </c>
      <c r="AO42" s="19">
        <v>1</v>
      </c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15</v>
      </c>
      <c r="F43" s="42">
        <f t="shared" ref="F43:AP43" si="3">SUM(F44:F50)</f>
        <v>4</v>
      </c>
      <c r="G43" s="42">
        <f t="shared" si="3"/>
        <v>11</v>
      </c>
      <c r="H43" s="42">
        <f t="shared" si="3"/>
        <v>0</v>
      </c>
      <c r="I43" s="42">
        <f t="shared" si="3"/>
        <v>0</v>
      </c>
      <c r="J43" s="42">
        <f t="shared" si="3"/>
        <v>0</v>
      </c>
      <c r="K43" s="42">
        <f t="shared" si="3"/>
        <v>0</v>
      </c>
      <c r="L43" s="42">
        <f t="shared" si="3"/>
        <v>0</v>
      </c>
      <c r="M43" s="42">
        <f t="shared" si="3"/>
        <v>0</v>
      </c>
      <c r="N43" s="42">
        <f t="shared" si="3"/>
        <v>0</v>
      </c>
      <c r="O43" s="42">
        <f t="shared" si="3"/>
        <v>15</v>
      </c>
      <c r="P43" s="42">
        <f t="shared" si="3"/>
        <v>0</v>
      </c>
      <c r="Q43" s="42">
        <f t="shared" si="3"/>
        <v>0</v>
      </c>
      <c r="R43" s="42">
        <f t="shared" si="3"/>
        <v>0</v>
      </c>
      <c r="S43" s="42">
        <f t="shared" si="3"/>
        <v>0</v>
      </c>
      <c r="T43" s="42">
        <f t="shared" si="3"/>
        <v>0</v>
      </c>
      <c r="U43" s="42">
        <f t="shared" si="3"/>
        <v>0</v>
      </c>
      <c r="V43" s="42">
        <f t="shared" si="3"/>
        <v>0</v>
      </c>
      <c r="W43" s="42">
        <f t="shared" si="3"/>
        <v>0</v>
      </c>
      <c r="X43" s="42">
        <f t="shared" si="3"/>
        <v>0</v>
      </c>
      <c r="Y43" s="42">
        <f t="shared" si="3"/>
        <v>0</v>
      </c>
      <c r="Z43" s="42">
        <f t="shared" si="3"/>
        <v>0</v>
      </c>
      <c r="AA43" s="42">
        <f t="shared" si="3"/>
        <v>0</v>
      </c>
      <c r="AB43" s="42">
        <f t="shared" si="3"/>
        <v>0</v>
      </c>
      <c r="AC43" s="42">
        <f t="shared" si="3"/>
        <v>0</v>
      </c>
      <c r="AD43" s="42">
        <f t="shared" si="3"/>
        <v>0</v>
      </c>
      <c r="AE43" s="42">
        <f t="shared" si="3"/>
        <v>1</v>
      </c>
      <c r="AF43" s="42">
        <f t="shared" si="3"/>
        <v>0</v>
      </c>
      <c r="AG43" s="42">
        <f t="shared" si="3"/>
        <v>1</v>
      </c>
      <c r="AH43" s="42">
        <f t="shared" si="3"/>
        <v>1</v>
      </c>
      <c r="AI43" s="42">
        <f t="shared" si="3"/>
        <v>0</v>
      </c>
      <c r="AJ43" s="42">
        <f t="shared" si="3"/>
        <v>0</v>
      </c>
      <c r="AK43" s="42">
        <f t="shared" si="3"/>
        <v>0</v>
      </c>
      <c r="AL43" s="42">
        <f t="shared" si="3"/>
        <v>0</v>
      </c>
      <c r="AM43" s="42">
        <f t="shared" si="3"/>
        <v>0</v>
      </c>
      <c r="AN43" s="42">
        <f t="shared" si="3"/>
        <v>0</v>
      </c>
      <c r="AO43" s="42">
        <f t="shared" si="3"/>
        <v>0</v>
      </c>
      <c r="AP43" s="42">
        <f t="shared" si="3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>
        <v>3</v>
      </c>
      <c r="F44" s="44">
        <v>1</v>
      </c>
      <c r="G44" s="5">
        <v>2</v>
      </c>
      <c r="H44" s="2"/>
      <c r="I44" s="2"/>
      <c r="J44" s="2"/>
      <c r="K44" s="2"/>
      <c r="L44" s="2"/>
      <c r="M44" s="2"/>
      <c r="N44" s="2"/>
      <c r="O44" s="5">
        <v>3</v>
      </c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44"/>
      <c r="AE44" s="44">
        <v>1</v>
      </c>
      <c r="AF44" s="13"/>
      <c r="AG44" s="44">
        <v>1</v>
      </c>
      <c r="AH44" s="44">
        <v>1</v>
      </c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5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5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5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>
        <v>1</v>
      </c>
      <c r="F48" s="44"/>
      <c r="G48" s="5">
        <v>1</v>
      </c>
      <c r="H48" s="2"/>
      <c r="I48" s="2"/>
      <c r="J48" s="2"/>
      <c r="K48" s="2"/>
      <c r="L48" s="2"/>
      <c r="M48" s="2"/>
      <c r="N48" s="2"/>
      <c r="O48" s="5">
        <v>1</v>
      </c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44"/>
      <c r="AE48" s="44"/>
      <c r="AF48" s="13"/>
      <c r="AG48" s="44"/>
      <c r="AH48" s="44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/>
      <c r="F49" s="44"/>
      <c r="G49" s="5"/>
      <c r="H49" s="2"/>
      <c r="I49" s="2"/>
      <c r="J49" s="51"/>
      <c r="K49" s="51"/>
      <c r="L49" s="2"/>
      <c r="M49" s="2"/>
      <c r="N49" s="2"/>
      <c r="O49" s="5"/>
      <c r="P49" s="52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44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2">
        <v>11</v>
      </c>
      <c r="F50" s="44">
        <v>3</v>
      </c>
      <c r="G50" s="5">
        <v>8</v>
      </c>
      <c r="H50" s="2"/>
      <c r="I50" s="2"/>
      <c r="J50" s="2"/>
      <c r="K50" s="2"/>
      <c r="L50" s="2"/>
      <c r="M50" s="2"/>
      <c r="N50" s="2"/>
      <c r="O50" s="5">
        <v>11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2"/>
      <c r="AD50" s="44"/>
      <c r="AE50" s="44"/>
      <c r="AF50" s="13"/>
      <c r="AG50" s="44"/>
      <c r="AH50" s="44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34</v>
      </c>
      <c r="F51" s="42">
        <f t="shared" ref="F51:AP51" si="4">SUM(F52:F64)</f>
        <v>1</v>
      </c>
      <c r="G51" s="42">
        <f t="shared" si="4"/>
        <v>33</v>
      </c>
      <c r="H51" s="42">
        <f t="shared" si="4"/>
        <v>0</v>
      </c>
      <c r="I51" s="42">
        <f t="shared" si="4"/>
        <v>0</v>
      </c>
      <c r="J51" s="42">
        <f t="shared" si="4"/>
        <v>0</v>
      </c>
      <c r="K51" s="42">
        <f t="shared" si="4"/>
        <v>0</v>
      </c>
      <c r="L51" s="42">
        <f t="shared" si="4"/>
        <v>0</v>
      </c>
      <c r="M51" s="42">
        <f t="shared" si="4"/>
        <v>0</v>
      </c>
      <c r="N51" s="42">
        <f t="shared" si="4"/>
        <v>0</v>
      </c>
      <c r="O51" s="42">
        <f t="shared" si="4"/>
        <v>33</v>
      </c>
      <c r="P51" s="42">
        <f t="shared" si="4"/>
        <v>1</v>
      </c>
      <c r="Q51" s="42">
        <f t="shared" si="4"/>
        <v>0</v>
      </c>
      <c r="R51" s="42">
        <f t="shared" si="4"/>
        <v>0</v>
      </c>
      <c r="S51" s="42">
        <f t="shared" si="4"/>
        <v>0</v>
      </c>
      <c r="T51" s="42">
        <f t="shared" si="4"/>
        <v>0</v>
      </c>
      <c r="U51" s="42">
        <f t="shared" si="4"/>
        <v>1</v>
      </c>
      <c r="V51" s="42">
        <f t="shared" si="4"/>
        <v>0</v>
      </c>
      <c r="W51" s="42">
        <f t="shared" si="4"/>
        <v>1</v>
      </c>
      <c r="X51" s="42">
        <f t="shared" si="4"/>
        <v>0</v>
      </c>
      <c r="Y51" s="42">
        <f t="shared" si="4"/>
        <v>0</v>
      </c>
      <c r="Z51" s="42">
        <f t="shared" si="4"/>
        <v>1</v>
      </c>
      <c r="AA51" s="42">
        <f t="shared" si="4"/>
        <v>0</v>
      </c>
      <c r="AB51" s="42">
        <f t="shared" si="4"/>
        <v>0</v>
      </c>
      <c r="AC51" s="42">
        <f t="shared" si="4"/>
        <v>0</v>
      </c>
      <c r="AD51" s="42">
        <f t="shared" si="4"/>
        <v>0</v>
      </c>
      <c r="AE51" s="42">
        <f t="shared" si="4"/>
        <v>3</v>
      </c>
      <c r="AF51" s="42">
        <f t="shared" si="4"/>
        <v>1</v>
      </c>
      <c r="AG51" s="42">
        <f t="shared" si="4"/>
        <v>4</v>
      </c>
      <c r="AH51" s="42">
        <f t="shared" si="4"/>
        <v>4</v>
      </c>
      <c r="AI51" s="42">
        <f t="shared" si="4"/>
        <v>0</v>
      </c>
      <c r="AJ51" s="42">
        <f t="shared" si="4"/>
        <v>0</v>
      </c>
      <c r="AK51" s="42">
        <f t="shared" si="4"/>
        <v>0</v>
      </c>
      <c r="AL51" s="42">
        <f t="shared" si="4"/>
        <v>0</v>
      </c>
      <c r="AM51" s="42">
        <f t="shared" si="4"/>
        <v>1</v>
      </c>
      <c r="AN51" s="42">
        <f t="shared" si="4"/>
        <v>1</v>
      </c>
      <c r="AO51" s="42">
        <f t="shared" si="4"/>
        <v>1</v>
      </c>
      <c r="AP51" s="42">
        <f t="shared" si="4"/>
        <v>0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">
        <v>10</v>
      </c>
      <c r="F52" s="44"/>
      <c r="G52" s="2">
        <v>10</v>
      </c>
      <c r="H52" s="2"/>
      <c r="I52" s="2"/>
      <c r="J52" s="2"/>
      <c r="K52" s="2"/>
      <c r="L52" s="2"/>
      <c r="M52" s="2"/>
      <c r="N52" s="2"/>
      <c r="O52" s="5">
        <v>10</v>
      </c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44"/>
      <c r="AE52" s="44">
        <v>1</v>
      </c>
      <c r="AF52" s="13"/>
      <c r="AG52" s="44">
        <v>1</v>
      </c>
      <c r="AH52" s="44">
        <v>1</v>
      </c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8</v>
      </c>
      <c r="F53" s="44"/>
      <c r="G53" s="2">
        <v>8</v>
      </c>
      <c r="H53" s="2"/>
      <c r="I53" s="2"/>
      <c r="J53" s="2"/>
      <c r="K53" s="2"/>
      <c r="L53" s="2"/>
      <c r="M53" s="2"/>
      <c r="N53" s="2"/>
      <c r="O53" s="5">
        <v>7</v>
      </c>
      <c r="P53" s="5">
        <v>1</v>
      </c>
      <c r="Q53" s="5"/>
      <c r="R53" s="5"/>
      <c r="S53" s="2"/>
      <c r="T53" s="5"/>
      <c r="U53" s="5">
        <v>1</v>
      </c>
      <c r="V53" s="5"/>
      <c r="W53" s="2">
        <v>1</v>
      </c>
      <c r="X53" s="2"/>
      <c r="Y53" s="5"/>
      <c r="Z53" s="2">
        <v>1</v>
      </c>
      <c r="AA53" s="5"/>
      <c r="AB53" s="5"/>
      <c r="AC53" s="5"/>
      <c r="AD53" s="44"/>
      <c r="AE53" s="44"/>
      <c r="AF53" s="13"/>
      <c r="AG53" s="44"/>
      <c r="AH53" s="44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/>
      <c r="F54" s="44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44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/>
      <c r="L56" s="2"/>
      <c r="M56" s="2"/>
      <c r="N56" s="2"/>
      <c r="O56" s="5"/>
      <c r="P56" s="52"/>
      <c r="Q56" s="52"/>
      <c r="R56" s="52"/>
      <c r="S56" s="51"/>
      <c r="T56" s="52"/>
      <c r="U56" s="52"/>
      <c r="V56" s="52"/>
      <c r="W56" s="51"/>
      <c r="X56" s="51"/>
      <c r="Y56" s="52"/>
      <c r="Z56" s="51"/>
      <c r="AA56" s="5"/>
      <c r="AB56" s="5"/>
      <c r="AC56" s="5"/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/>
      <c r="K57" s="2"/>
      <c r="L57" s="2"/>
      <c r="M57" s="2"/>
      <c r="N57" s="2"/>
      <c r="O57" s="5"/>
      <c r="P57" s="52"/>
      <c r="Q57" s="52"/>
      <c r="R57" s="52"/>
      <c r="S57" s="51"/>
      <c r="T57" s="52"/>
      <c r="U57" s="52"/>
      <c r="V57" s="52"/>
      <c r="W57" s="51"/>
      <c r="X57" s="51"/>
      <c r="Y57" s="52"/>
      <c r="Z57" s="51"/>
      <c r="AA57" s="5"/>
      <c r="AB57" s="5"/>
      <c r="AC57" s="5"/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>
        <v>1</v>
      </c>
      <c r="F59" s="44">
        <v>1</v>
      </c>
      <c r="G59" s="2"/>
      <c r="H59" s="2"/>
      <c r="I59" s="2"/>
      <c r="J59" s="2"/>
      <c r="K59" s="2"/>
      <c r="L59" s="2"/>
      <c r="M59" s="2"/>
      <c r="N59" s="2"/>
      <c r="O59" s="5">
        <v>1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44"/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>
        <v>9</v>
      </c>
      <c r="F60" s="44"/>
      <c r="G60" s="2">
        <v>9</v>
      </c>
      <c r="H60" s="2"/>
      <c r="I60" s="2"/>
      <c r="J60" s="2"/>
      <c r="K60" s="51"/>
      <c r="L60" s="2"/>
      <c r="M60" s="2"/>
      <c r="N60" s="2"/>
      <c r="O60" s="5">
        <v>9</v>
      </c>
      <c r="P60" s="52"/>
      <c r="Q60" s="52"/>
      <c r="R60" s="52"/>
      <c r="S60" s="51"/>
      <c r="T60" s="52"/>
      <c r="U60" s="52"/>
      <c r="V60" s="52"/>
      <c r="W60" s="51"/>
      <c r="X60" s="51"/>
      <c r="Y60" s="52"/>
      <c r="Z60" s="51"/>
      <c r="AA60" s="5"/>
      <c r="AB60" s="5"/>
      <c r="AC60" s="5"/>
      <c r="AD60" s="44"/>
      <c r="AE60" s="44">
        <v>1</v>
      </c>
      <c r="AF60" s="13"/>
      <c r="AG60" s="44">
        <v>1</v>
      </c>
      <c r="AH60" s="44">
        <v>1</v>
      </c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>
        <v>4</v>
      </c>
      <c r="F61" s="44"/>
      <c r="G61" s="2">
        <v>4</v>
      </c>
      <c r="H61" s="2"/>
      <c r="I61" s="2"/>
      <c r="J61" s="2"/>
      <c r="K61" s="2"/>
      <c r="L61" s="2"/>
      <c r="M61" s="2"/>
      <c r="N61" s="2"/>
      <c r="O61" s="5">
        <v>4</v>
      </c>
      <c r="P61" s="52"/>
      <c r="Q61" s="52"/>
      <c r="R61" s="52"/>
      <c r="S61" s="51"/>
      <c r="T61" s="52"/>
      <c r="U61" s="52"/>
      <c r="V61" s="52"/>
      <c r="W61" s="51"/>
      <c r="X61" s="51"/>
      <c r="Y61" s="52"/>
      <c r="Z61" s="51"/>
      <c r="AA61" s="5"/>
      <c r="AB61" s="5"/>
      <c r="AC61" s="5"/>
      <c r="AD61" s="44"/>
      <c r="AE61" s="44"/>
      <c r="AF61" s="13"/>
      <c r="AG61" s="44"/>
      <c r="AH61" s="44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/>
      <c r="F62" s="44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44"/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>
        <v>2</v>
      </c>
      <c r="F64" s="44"/>
      <c r="G64" s="2">
        <v>2</v>
      </c>
      <c r="H64" s="2"/>
      <c r="I64" s="2"/>
      <c r="J64" s="2"/>
      <c r="K64" s="2"/>
      <c r="L64" s="2"/>
      <c r="M64" s="2"/>
      <c r="N64" s="2"/>
      <c r="O64" s="5">
        <v>2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44"/>
      <c r="AE64" s="44">
        <v>1</v>
      </c>
      <c r="AF64" s="13">
        <v>1</v>
      </c>
      <c r="AG64" s="44">
        <v>2</v>
      </c>
      <c r="AH64" s="44">
        <v>2</v>
      </c>
      <c r="AI64" s="13"/>
      <c r="AJ64" s="19"/>
      <c r="AK64" s="19"/>
      <c r="AL64" s="19"/>
      <c r="AM64" s="19">
        <v>1</v>
      </c>
      <c r="AN64" s="19">
        <v>1</v>
      </c>
      <c r="AO64" s="19">
        <v>1</v>
      </c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2</v>
      </c>
      <c r="F65" s="42">
        <f t="shared" ref="F65:AP65" si="5">SUM(F66:F71)</f>
        <v>1</v>
      </c>
      <c r="G65" s="42">
        <f t="shared" si="5"/>
        <v>1</v>
      </c>
      <c r="H65" s="42">
        <f t="shared" si="5"/>
        <v>0</v>
      </c>
      <c r="I65" s="42">
        <f t="shared" si="5"/>
        <v>0</v>
      </c>
      <c r="J65" s="42">
        <f t="shared" si="5"/>
        <v>0</v>
      </c>
      <c r="K65" s="42">
        <f t="shared" si="5"/>
        <v>0</v>
      </c>
      <c r="L65" s="42">
        <f t="shared" si="5"/>
        <v>0</v>
      </c>
      <c r="M65" s="42">
        <f t="shared" si="5"/>
        <v>0</v>
      </c>
      <c r="N65" s="42">
        <f t="shared" si="5"/>
        <v>0</v>
      </c>
      <c r="O65" s="42">
        <f t="shared" si="5"/>
        <v>2</v>
      </c>
      <c r="P65" s="42">
        <f t="shared" si="5"/>
        <v>0</v>
      </c>
      <c r="Q65" s="42">
        <f t="shared" si="5"/>
        <v>0</v>
      </c>
      <c r="R65" s="42">
        <f t="shared" si="5"/>
        <v>0</v>
      </c>
      <c r="S65" s="42">
        <f t="shared" si="5"/>
        <v>0</v>
      </c>
      <c r="T65" s="42">
        <f t="shared" si="5"/>
        <v>0</v>
      </c>
      <c r="U65" s="42">
        <f t="shared" si="5"/>
        <v>0</v>
      </c>
      <c r="V65" s="42">
        <f t="shared" si="5"/>
        <v>0</v>
      </c>
      <c r="W65" s="42">
        <f t="shared" si="5"/>
        <v>0</v>
      </c>
      <c r="X65" s="42">
        <f t="shared" si="5"/>
        <v>0</v>
      </c>
      <c r="Y65" s="42">
        <f t="shared" si="5"/>
        <v>0</v>
      </c>
      <c r="Z65" s="42">
        <f t="shared" si="5"/>
        <v>0</v>
      </c>
      <c r="AA65" s="42">
        <f t="shared" si="5"/>
        <v>0</v>
      </c>
      <c r="AB65" s="42">
        <f t="shared" si="5"/>
        <v>0</v>
      </c>
      <c r="AC65" s="42">
        <f t="shared" si="5"/>
        <v>0</v>
      </c>
      <c r="AD65" s="42">
        <f t="shared" si="5"/>
        <v>0</v>
      </c>
      <c r="AE65" s="42">
        <f t="shared" si="5"/>
        <v>0</v>
      </c>
      <c r="AF65" s="42">
        <f t="shared" si="5"/>
        <v>0</v>
      </c>
      <c r="AG65" s="42">
        <f t="shared" si="5"/>
        <v>0</v>
      </c>
      <c r="AH65" s="42">
        <f t="shared" si="5"/>
        <v>0</v>
      </c>
      <c r="AI65" s="42">
        <f t="shared" si="5"/>
        <v>0</v>
      </c>
      <c r="AJ65" s="42">
        <f t="shared" si="5"/>
        <v>0</v>
      </c>
      <c r="AK65" s="42">
        <f t="shared" si="5"/>
        <v>0</v>
      </c>
      <c r="AL65" s="42">
        <f t="shared" si="5"/>
        <v>0</v>
      </c>
      <c r="AM65" s="42">
        <f t="shared" si="5"/>
        <v>0</v>
      </c>
      <c r="AN65" s="42">
        <f t="shared" si="5"/>
        <v>0</v>
      </c>
      <c r="AO65" s="42">
        <f t="shared" si="5"/>
        <v>0</v>
      </c>
      <c r="AP65" s="42">
        <f t="shared" si="5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44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44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/>
      <c r="F68" s="44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44"/>
      <c r="AE68" s="44"/>
      <c r="AF68" s="13"/>
      <c r="AG68" s="44"/>
      <c r="AH68" s="44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44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">
        <v>2</v>
      </c>
      <c r="F70" s="44">
        <v>1</v>
      </c>
      <c r="G70" s="2">
        <v>1</v>
      </c>
      <c r="H70" s="2"/>
      <c r="I70" s="2"/>
      <c r="J70" s="2"/>
      <c r="K70" s="2"/>
      <c r="L70" s="2"/>
      <c r="M70" s="2"/>
      <c r="N70" s="2"/>
      <c r="O70" s="5">
        <v>2</v>
      </c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44"/>
      <c r="AE70" s="44"/>
      <c r="AF70" s="13"/>
      <c r="AG70" s="44"/>
      <c r="AH70" s="44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/>
      <c r="F71" s="44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12</v>
      </c>
      <c r="F72" s="42">
        <f t="shared" ref="F72:AP72" si="6">SUM(F73:F79)</f>
        <v>2</v>
      </c>
      <c r="G72" s="42">
        <f t="shared" si="6"/>
        <v>10</v>
      </c>
      <c r="H72" s="42">
        <f t="shared" si="6"/>
        <v>0</v>
      </c>
      <c r="I72" s="42">
        <f t="shared" si="6"/>
        <v>0</v>
      </c>
      <c r="J72" s="42">
        <f t="shared" si="6"/>
        <v>0</v>
      </c>
      <c r="K72" s="42">
        <f t="shared" si="6"/>
        <v>0</v>
      </c>
      <c r="L72" s="42">
        <f t="shared" si="6"/>
        <v>0</v>
      </c>
      <c r="M72" s="42">
        <f t="shared" si="6"/>
        <v>0</v>
      </c>
      <c r="N72" s="42">
        <f t="shared" si="6"/>
        <v>0</v>
      </c>
      <c r="O72" s="42">
        <f t="shared" si="6"/>
        <v>12</v>
      </c>
      <c r="P72" s="42">
        <f t="shared" si="6"/>
        <v>0</v>
      </c>
      <c r="Q72" s="42">
        <f t="shared" si="6"/>
        <v>0</v>
      </c>
      <c r="R72" s="42">
        <f t="shared" si="6"/>
        <v>0</v>
      </c>
      <c r="S72" s="42">
        <f t="shared" si="6"/>
        <v>0</v>
      </c>
      <c r="T72" s="42">
        <f t="shared" si="6"/>
        <v>0</v>
      </c>
      <c r="U72" s="42">
        <f t="shared" si="6"/>
        <v>0</v>
      </c>
      <c r="V72" s="42">
        <f t="shared" si="6"/>
        <v>0</v>
      </c>
      <c r="W72" s="42">
        <f t="shared" si="6"/>
        <v>0</v>
      </c>
      <c r="X72" s="42">
        <f t="shared" si="6"/>
        <v>0</v>
      </c>
      <c r="Y72" s="42">
        <f t="shared" si="6"/>
        <v>0</v>
      </c>
      <c r="Z72" s="42">
        <f t="shared" si="6"/>
        <v>0</v>
      </c>
      <c r="AA72" s="42">
        <f t="shared" si="6"/>
        <v>0</v>
      </c>
      <c r="AB72" s="42">
        <f t="shared" si="6"/>
        <v>0</v>
      </c>
      <c r="AC72" s="42">
        <f t="shared" si="6"/>
        <v>0</v>
      </c>
      <c r="AD72" s="42">
        <f t="shared" si="6"/>
        <v>0</v>
      </c>
      <c r="AE72" s="42">
        <f t="shared" si="6"/>
        <v>3</v>
      </c>
      <c r="AF72" s="42">
        <f t="shared" si="6"/>
        <v>0</v>
      </c>
      <c r="AG72" s="42">
        <f t="shared" si="6"/>
        <v>3</v>
      </c>
      <c r="AH72" s="42">
        <f t="shared" si="6"/>
        <v>3</v>
      </c>
      <c r="AI72" s="42">
        <f t="shared" si="6"/>
        <v>0</v>
      </c>
      <c r="AJ72" s="42">
        <f t="shared" si="6"/>
        <v>0</v>
      </c>
      <c r="AK72" s="42">
        <f t="shared" si="6"/>
        <v>1</v>
      </c>
      <c r="AL72" s="42">
        <f t="shared" si="6"/>
        <v>0</v>
      </c>
      <c r="AM72" s="42">
        <f t="shared" si="6"/>
        <v>0</v>
      </c>
      <c r="AN72" s="42">
        <f t="shared" si="6"/>
        <v>0</v>
      </c>
      <c r="AO72" s="42">
        <f t="shared" si="6"/>
        <v>0</v>
      </c>
      <c r="AP72" s="42">
        <f t="shared" si="6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>
        <v>5</v>
      </c>
      <c r="F74" s="44">
        <v>2</v>
      </c>
      <c r="G74" s="2">
        <v>3</v>
      </c>
      <c r="H74" s="2"/>
      <c r="I74" s="2"/>
      <c r="J74" s="2"/>
      <c r="K74" s="2"/>
      <c r="L74" s="2"/>
      <c r="M74" s="2"/>
      <c r="N74" s="2"/>
      <c r="O74" s="5">
        <v>5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44"/>
      <c r="AE74" s="44">
        <v>1</v>
      </c>
      <c r="AF74" s="13"/>
      <c r="AG74" s="44">
        <v>1</v>
      </c>
      <c r="AH74" s="44">
        <v>1</v>
      </c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44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4</v>
      </c>
      <c r="F77" s="44"/>
      <c r="G77" s="2">
        <v>4</v>
      </c>
      <c r="H77" s="2"/>
      <c r="I77" s="2"/>
      <c r="J77" s="2"/>
      <c r="K77" s="2"/>
      <c r="L77" s="2"/>
      <c r="M77" s="2"/>
      <c r="N77" s="2"/>
      <c r="O77" s="5">
        <v>4</v>
      </c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44"/>
      <c r="AE77" s="44"/>
      <c r="AF77" s="13"/>
      <c r="AG77" s="44"/>
      <c r="AH77" s="44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2">
        <v>3</v>
      </c>
      <c r="F78" s="44"/>
      <c r="G78" s="2">
        <v>3</v>
      </c>
      <c r="H78" s="2"/>
      <c r="I78" s="2"/>
      <c r="J78" s="2"/>
      <c r="K78" s="2"/>
      <c r="L78" s="2"/>
      <c r="M78" s="2"/>
      <c r="N78" s="2"/>
      <c r="O78" s="5">
        <v>3</v>
      </c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2"/>
      <c r="AD78" s="44"/>
      <c r="AE78" s="44">
        <v>2</v>
      </c>
      <c r="AF78" s="13"/>
      <c r="AG78" s="44">
        <v>2</v>
      </c>
      <c r="AH78" s="44">
        <v>2</v>
      </c>
      <c r="AI78" s="13"/>
      <c r="AJ78" s="19"/>
      <c r="AK78" s="19">
        <v>1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P80" si="7">SUM(F81:F82)</f>
        <v>0</v>
      </c>
      <c r="G80" s="42">
        <f t="shared" si="7"/>
        <v>0</v>
      </c>
      <c r="H80" s="42">
        <f t="shared" si="7"/>
        <v>0</v>
      </c>
      <c r="I80" s="42">
        <f t="shared" si="7"/>
        <v>0</v>
      </c>
      <c r="J80" s="42">
        <f t="shared" si="7"/>
        <v>0</v>
      </c>
      <c r="K80" s="42">
        <f t="shared" si="7"/>
        <v>0</v>
      </c>
      <c r="L80" s="42">
        <f t="shared" si="7"/>
        <v>0</v>
      </c>
      <c r="M80" s="42">
        <f t="shared" si="7"/>
        <v>0</v>
      </c>
      <c r="N80" s="42">
        <f t="shared" si="7"/>
        <v>0</v>
      </c>
      <c r="O80" s="42">
        <f t="shared" si="7"/>
        <v>0</v>
      </c>
      <c r="P80" s="42">
        <f t="shared" si="7"/>
        <v>0</v>
      </c>
      <c r="Q80" s="42">
        <f t="shared" si="7"/>
        <v>0</v>
      </c>
      <c r="R80" s="42">
        <f t="shared" si="7"/>
        <v>0</v>
      </c>
      <c r="S80" s="42">
        <f t="shared" si="7"/>
        <v>0</v>
      </c>
      <c r="T80" s="42">
        <f t="shared" si="7"/>
        <v>0</v>
      </c>
      <c r="U80" s="42">
        <f t="shared" si="7"/>
        <v>0</v>
      </c>
      <c r="V80" s="42">
        <f t="shared" si="7"/>
        <v>0</v>
      </c>
      <c r="W80" s="42">
        <f t="shared" si="7"/>
        <v>0</v>
      </c>
      <c r="X80" s="42">
        <f t="shared" si="7"/>
        <v>0</v>
      </c>
      <c r="Y80" s="42">
        <f t="shared" si="7"/>
        <v>0</v>
      </c>
      <c r="Z80" s="42">
        <f t="shared" si="7"/>
        <v>0</v>
      </c>
      <c r="AA80" s="42">
        <f t="shared" si="7"/>
        <v>0</v>
      </c>
      <c r="AB80" s="42">
        <f t="shared" si="7"/>
        <v>0</v>
      </c>
      <c r="AC80" s="42">
        <f t="shared" si="7"/>
        <v>0</v>
      </c>
      <c r="AD80" s="42">
        <f t="shared" si="7"/>
        <v>0</v>
      </c>
      <c r="AE80" s="42">
        <f t="shared" si="7"/>
        <v>0</v>
      </c>
      <c r="AF80" s="42">
        <f t="shared" si="7"/>
        <v>0</v>
      </c>
      <c r="AG80" s="42">
        <f t="shared" si="7"/>
        <v>0</v>
      </c>
      <c r="AH80" s="42">
        <f t="shared" si="7"/>
        <v>0</v>
      </c>
      <c r="AI80" s="42">
        <f t="shared" si="7"/>
        <v>0</v>
      </c>
      <c r="AJ80" s="42">
        <f t="shared" si="7"/>
        <v>0</v>
      </c>
      <c r="AK80" s="42">
        <f t="shared" si="7"/>
        <v>0</v>
      </c>
      <c r="AL80" s="42">
        <f t="shared" si="7"/>
        <v>0</v>
      </c>
      <c r="AM80" s="42">
        <f t="shared" si="7"/>
        <v>0</v>
      </c>
      <c r="AN80" s="42">
        <f t="shared" si="7"/>
        <v>0</v>
      </c>
      <c r="AO80" s="42">
        <f t="shared" si="7"/>
        <v>0</v>
      </c>
      <c r="AP80" s="42">
        <f t="shared" si="7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9</v>
      </c>
      <c r="F83" s="42">
        <f t="shared" ref="F83:AP83" si="8">SUM(F84:F104)</f>
        <v>0</v>
      </c>
      <c r="G83" s="42">
        <f t="shared" si="8"/>
        <v>9</v>
      </c>
      <c r="H83" s="42">
        <f t="shared" si="8"/>
        <v>0</v>
      </c>
      <c r="I83" s="42">
        <f t="shared" si="8"/>
        <v>0</v>
      </c>
      <c r="J83" s="42">
        <f t="shared" si="8"/>
        <v>0</v>
      </c>
      <c r="K83" s="42">
        <f t="shared" si="8"/>
        <v>0</v>
      </c>
      <c r="L83" s="42">
        <f t="shared" si="8"/>
        <v>0</v>
      </c>
      <c r="M83" s="42">
        <f t="shared" si="8"/>
        <v>0</v>
      </c>
      <c r="N83" s="42">
        <f t="shared" si="8"/>
        <v>0</v>
      </c>
      <c r="O83" s="42">
        <f t="shared" si="8"/>
        <v>9</v>
      </c>
      <c r="P83" s="42">
        <f t="shared" si="8"/>
        <v>0</v>
      </c>
      <c r="Q83" s="42">
        <f t="shared" si="8"/>
        <v>0</v>
      </c>
      <c r="R83" s="42">
        <f t="shared" si="8"/>
        <v>0</v>
      </c>
      <c r="S83" s="42">
        <f t="shared" si="8"/>
        <v>0</v>
      </c>
      <c r="T83" s="42">
        <f t="shared" si="8"/>
        <v>0</v>
      </c>
      <c r="U83" s="42">
        <f t="shared" si="8"/>
        <v>0</v>
      </c>
      <c r="V83" s="42">
        <f t="shared" si="8"/>
        <v>0</v>
      </c>
      <c r="W83" s="42">
        <f t="shared" si="8"/>
        <v>0</v>
      </c>
      <c r="X83" s="42">
        <f t="shared" si="8"/>
        <v>0</v>
      </c>
      <c r="Y83" s="42">
        <f t="shared" si="8"/>
        <v>0</v>
      </c>
      <c r="Z83" s="42">
        <f t="shared" si="8"/>
        <v>0</v>
      </c>
      <c r="AA83" s="42">
        <f t="shared" si="8"/>
        <v>0</v>
      </c>
      <c r="AB83" s="42">
        <f t="shared" si="8"/>
        <v>0</v>
      </c>
      <c r="AC83" s="42">
        <f t="shared" si="8"/>
        <v>0</v>
      </c>
      <c r="AD83" s="42">
        <f t="shared" si="8"/>
        <v>0</v>
      </c>
      <c r="AE83" s="42">
        <f t="shared" si="8"/>
        <v>0</v>
      </c>
      <c r="AF83" s="42">
        <f t="shared" si="8"/>
        <v>0</v>
      </c>
      <c r="AG83" s="42">
        <f t="shared" si="8"/>
        <v>0</v>
      </c>
      <c r="AH83" s="42">
        <f t="shared" si="8"/>
        <v>0</v>
      </c>
      <c r="AI83" s="42">
        <f t="shared" si="8"/>
        <v>0</v>
      </c>
      <c r="AJ83" s="42">
        <f t="shared" si="8"/>
        <v>0</v>
      </c>
      <c r="AK83" s="42">
        <f t="shared" si="8"/>
        <v>0</v>
      </c>
      <c r="AL83" s="42">
        <f t="shared" si="8"/>
        <v>0</v>
      </c>
      <c r="AM83" s="42">
        <f t="shared" si="8"/>
        <v>0</v>
      </c>
      <c r="AN83" s="42">
        <f t="shared" si="8"/>
        <v>0</v>
      </c>
      <c r="AO83" s="42">
        <f t="shared" si="8"/>
        <v>0</v>
      </c>
      <c r="AP83" s="42">
        <f t="shared" si="8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/>
      <c r="F85" s="44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44"/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/>
      <c r="F87" s="44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44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>
        <v>2</v>
      </c>
      <c r="F88" s="44"/>
      <c r="G88" s="5">
        <v>2</v>
      </c>
      <c r="H88" s="2"/>
      <c r="I88" s="2"/>
      <c r="J88" s="2"/>
      <c r="K88" s="2"/>
      <c r="L88" s="2"/>
      <c r="M88" s="2"/>
      <c r="N88" s="2"/>
      <c r="O88" s="5">
        <v>2</v>
      </c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 t="s">
        <v>146</v>
      </c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>
        <v>2</v>
      </c>
      <c r="F89" s="44"/>
      <c r="G89" s="5">
        <v>2</v>
      </c>
      <c r="H89" s="2"/>
      <c r="I89" s="2"/>
      <c r="J89" s="2"/>
      <c r="K89" s="2"/>
      <c r="L89" s="2"/>
      <c r="M89" s="2"/>
      <c r="N89" s="2"/>
      <c r="O89" s="5">
        <v>2</v>
      </c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44"/>
      <c r="AE89" s="44"/>
      <c r="AF89" s="13"/>
      <c r="AG89" s="44"/>
      <c r="AH89" s="44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>
        <v>1</v>
      </c>
      <c r="F90" s="44"/>
      <c r="G90" s="5">
        <v>1</v>
      </c>
      <c r="H90" s="2"/>
      <c r="I90" s="2"/>
      <c r="J90" s="2"/>
      <c r="K90" s="2"/>
      <c r="L90" s="2"/>
      <c r="M90" s="2"/>
      <c r="N90" s="2"/>
      <c r="O90" s="5">
        <v>1</v>
      </c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44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5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>
        <v>1</v>
      </c>
      <c r="F92" s="44"/>
      <c r="G92" s="5">
        <v>1</v>
      </c>
      <c r="H92" s="2"/>
      <c r="I92" s="2"/>
      <c r="J92" s="2"/>
      <c r="K92" s="2"/>
      <c r="L92" s="2"/>
      <c r="M92" s="2"/>
      <c r="N92" s="2"/>
      <c r="O92" s="5">
        <v>1</v>
      </c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5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/>
      <c r="F94" s="44"/>
      <c r="G94" s="5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44"/>
      <c r="AE94" s="44"/>
      <c r="AF94" s="13"/>
      <c r="AG94" s="44"/>
      <c r="AH94" s="44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5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5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3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>
        <v>1</v>
      </c>
      <c r="F97" s="44"/>
      <c r="G97" s="5">
        <v>1</v>
      </c>
      <c r="H97" s="2"/>
      <c r="I97" s="2"/>
      <c r="J97" s="2"/>
      <c r="K97" s="2"/>
      <c r="L97" s="2"/>
      <c r="M97" s="2"/>
      <c r="N97" s="2"/>
      <c r="O97" s="5">
        <v>1</v>
      </c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44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3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5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3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>
        <v>1</v>
      </c>
      <c r="F99" s="44"/>
      <c r="G99" s="5">
        <v>1</v>
      </c>
      <c r="H99" s="2"/>
      <c r="I99" s="2"/>
      <c r="J99" s="2"/>
      <c r="K99" s="2"/>
      <c r="L99" s="2"/>
      <c r="M99" s="2"/>
      <c r="N99" s="2"/>
      <c r="O99" s="5">
        <v>1</v>
      </c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44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3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5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3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/>
      <c r="F101" s="44"/>
      <c r="G101" s="5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3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>
        <v>1</v>
      </c>
      <c r="F102" s="44"/>
      <c r="G102" s="5">
        <v>1</v>
      </c>
      <c r="H102" s="2"/>
      <c r="I102" s="2"/>
      <c r="J102" s="2"/>
      <c r="K102" s="2"/>
      <c r="L102" s="2"/>
      <c r="M102" s="2"/>
      <c r="N102" s="2"/>
      <c r="O102" s="5">
        <v>1</v>
      </c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3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3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3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2</v>
      </c>
      <c r="F105" s="42">
        <f t="shared" ref="F105:AP105" si="9">SUM(F106:F109)</f>
        <v>0</v>
      </c>
      <c r="G105" s="42">
        <f t="shared" si="9"/>
        <v>2</v>
      </c>
      <c r="H105" s="42">
        <f t="shared" si="9"/>
        <v>0</v>
      </c>
      <c r="I105" s="42">
        <f t="shared" si="9"/>
        <v>0</v>
      </c>
      <c r="J105" s="42">
        <f t="shared" si="9"/>
        <v>0</v>
      </c>
      <c r="K105" s="42">
        <f t="shared" si="9"/>
        <v>0</v>
      </c>
      <c r="L105" s="42">
        <f t="shared" si="9"/>
        <v>0</v>
      </c>
      <c r="M105" s="42">
        <f t="shared" si="9"/>
        <v>0</v>
      </c>
      <c r="N105" s="42">
        <f t="shared" si="9"/>
        <v>0</v>
      </c>
      <c r="O105" s="42">
        <f t="shared" si="9"/>
        <v>2</v>
      </c>
      <c r="P105" s="42">
        <f t="shared" si="9"/>
        <v>0</v>
      </c>
      <c r="Q105" s="42">
        <f t="shared" si="9"/>
        <v>0</v>
      </c>
      <c r="R105" s="42">
        <f t="shared" si="9"/>
        <v>0</v>
      </c>
      <c r="S105" s="42">
        <f t="shared" si="9"/>
        <v>0</v>
      </c>
      <c r="T105" s="42">
        <f t="shared" si="9"/>
        <v>0</v>
      </c>
      <c r="U105" s="42">
        <f t="shared" si="9"/>
        <v>0</v>
      </c>
      <c r="V105" s="42">
        <f t="shared" si="9"/>
        <v>0</v>
      </c>
      <c r="W105" s="42">
        <f t="shared" si="9"/>
        <v>0</v>
      </c>
      <c r="X105" s="42">
        <f t="shared" si="9"/>
        <v>0</v>
      </c>
      <c r="Y105" s="42">
        <f t="shared" si="9"/>
        <v>0</v>
      </c>
      <c r="Z105" s="42">
        <f t="shared" si="9"/>
        <v>0</v>
      </c>
      <c r="AA105" s="42">
        <f t="shared" si="9"/>
        <v>0</v>
      </c>
      <c r="AB105" s="42">
        <f t="shared" si="9"/>
        <v>0</v>
      </c>
      <c r="AC105" s="42">
        <f t="shared" si="9"/>
        <v>0</v>
      </c>
      <c r="AD105" s="42">
        <f t="shared" si="9"/>
        <v>0</v>
      </c>
      <c r="AE105" s="42">
        <f t="shared" si="9"/>
        <v>0</v>
      </c>
      <c r="AF105" s="42">
        <f t="shared" si="9"/>
        <v>0</v>
      </c>
      <c r="AG105" s="42">
        <f t="shared" si="9"/>
        <v>0</v>
      </c>
      <c r="AH105" s="42">
        <f t="shared" si="9"/>
        <v>0</v>
      </c>
      <c r="AI105" s="42">
        <f t="shared" si="9"/>
        <v>0</v>
      </c>
      <c r="AJ105" s="42">
        <f t="shared" si="9"/>
        <v>0</v>
      </c>
      <c r="AK105" s="42">
        <f t="shared" si="9"/>
        <v>0</v>
      </c>
      <c r="AL105" s="42">
        <f t="shared" si="9"/>
        <v>0</v>
      </c>
      <c r="AM105" s="42">
        <f t="shared" si="9"/>
        <v>0</v>
      </c>
      <c r="AN105" s="42">
        <f t="shared" si="9"/>
        <v>0</v>
      </c>
      <c r="AO105" s="42">
        <f t="shared" si="9"/>
        <v>0</v>
      </c>
      <c r="AP105" s="42">
        <f t="shared" si="9"/>
        <v>0</v>
      </c>
    </row>
    <row r="106" spans="1:43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3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3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3" s="14" customFormat="1" ht="30" customHeight="1" x14ac:dyDescent="0.2">
      <c r="A109" s="43" t="s">
        <v>248</v>
      </c>
      <c r="B109" s="188" t="s">
        <v>250</v>
      </c>
      <c r="C109" s="189"/>
      <c r="D109" s="190"/>
      <c r="E109" s="2">
        <v>2</v>
      </c>
      <c r="F109" s="2"/>
      <c r="G109" s="2">
        <v>2</v>
      </c>
      <c r="H109" s="2"/>
      <c r="I109" s="2"/>
      <c r="J109" s="2"/>
      <c r="K109" s="2"/>
      <c r="L109" s="2"/>
      <c r="M109" s="2"/>
      <c r="N109" s="2"/>
      <c r="O109" s="2">
        <v>2</v>
      </c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44"/>
      <c r="AE109" s="44"/>
      <c r="AF109" s="44"/>
      <c r="AG109" s="44"/>
      <c r="AH109" s="44"/>
      <c r="AI109" s="13"/>
      <c r="AJ109" s="19"/>
      <c r="AK109" s="19"/>
      <c r="AL109" s="19"/>
      <c r="AM109" s="19"/>
      <c r="AN109" s="19"/>
      <c r="AO109" s="19"/>
      <c r="AP109" s="19"/>
    </row>
    <row r="110" spans="1:43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220</v>
      </c>
      <c r="F110" s="42">
        <f t="shared" ref="F110:AP110" si="10">SUM(F111:F118)</f>
        <v>67</v>
      </c>
      <c r="G110" s="42">
        <f t="shared" si="10"/>
        <v>153</v>
      </c>
      <c r="H110" s="42">
        <f t="shared" si="10"/>
        <v>0</v>
      </c>
      <c r="I110" s="42">
        <f t="shared" si="10"/>
        <v>0</v>
      </c>
      <c r="J110" s="42">
        <f t="shared" si="10"/>
        <v>0</v>
      </c>
      <c r="K110" s="42">
        <f t="shared" si="10"/>
        <v>0</v>
      </c>
      <c r="L110" s="42">
        <f t="shared" si="10"/>
        <v>0</v>
      </c>
      <c r="M110" s="42">
        <f t="shared" si="10"/>
        <v>0</v>
      </c>
      <c r="N110" s="42">
        <f t="shared" si="10"/>
        <v>0</v>
      </c>
      <c r="O110" s="42">
        <f t="shared" si="10"/>
        <v>202</v>
      </c>
      <c r="P110" s="42">
        <f t="shared" si="10"/>
        <v>13</v>
      </c>
      <c r="Q110" s="42">
        <f t="shared" si="10"/>
        <v>3</v>
      </c>
      <c r="R110" s="42">
        <f t="shared" si="10"/>
        <v>8</v>
      </c>
      <c r="S110" s="42">
        <f t="shared" si="10"/>
        <v>1</v>
      </c>
      <c r="T110" s="42">
        <f t="shared" si="10"/>
        <v>0</v>
      </c>
      <c r="U110" s="42">
        <f t="shared" si="10"/>
        <v>1</v>
      </c>
      <c r="V110" s="42">
        <f t="shared" si="10"/>
        <v>1</v>
      </c>
      <c r="W110" s="42">
        <f t="shared" si="10"/>
        <v>0</v>
      </c>
      <c r="X110" s="42">
        <f t="shared" si="10"/>
        <v>0</v>
      </c>
      <c r="Y110" s="42">
        <f t="shared" si="10"/>
        <v>2</v>
      </c>
      <c r="Z110" s="42">
        <f t="shared" si="10"/>
        <v>15</v>
      </c>
      <c r="AA110" s="42">
        <f t="shared" si="10"/>
        <v>0</v>
      </c>
      <c r="AB110" s="42">
        <f t="shared" si="10"/>
        <v>0</v>
      </c>
      <c r="AC110" s="42">
        <f t="shared" si="10"/>
        <v>3</v>
      </c>
      <c r="AD110" s="42">
        <f t="shared" si="10"/>
        <v>3</v>
      </c>
      <c r="AE110" s="42">
        <f t="shared" si="10"/>
        <v>14</v>
      </c>
      <c r="AF110" s="42">
        <f t="shared" si="10"/>
        <v>0</v>
      </c>
      <c r="AG110" s="42">
        <f t="shared" si="10"/>
        <v>14</v>
      </c>
      <c r="AH110" s="42">
        <f t="shared" si="10"/>
        <v>12</v>
      </c>
      <c r="AI110" s="42">
        <f t="shared" si="10"/>
        <v>2</v>
      </c>
      <c r="AJ110" s="42">
        <f t="shared" si="10"/>
        <v>0</v>
      </c>
      <c r="AK110" s="42">
        <f t="shared" si="10"/>
        <v>5</v>
      </c>
      <c r="AL110" s="42">
        <f t="shared" si="10"/>
        <v>2</v>
      </c>
      <c r="AM110" s="42">
        <f t="shared" si="10"/>
        <v>0</v>
      </c>
      <c r="AN110" s="42">
        <f t="shared" si="10"/>
        <v>2</v>
      </c>
      <c r="AO110" s="42">
        <f t="shared" si="10"/>
        <v>2</v>
      </c>
      <c r="AP110" s="42">
        <f t="shared" si="10"/>
        <v>0</v>
      </c>
    </row>
    <row r="111" spans="1:43" s="14" customFormat="1" ht="39.950000000000003" customHeight="1" x14ac:dyDescent="0.2">
      <c r="A111" s="50" t="s">
        <v>95</v>
      </c>
      <c r="B111" s="319" t="s">
        <v>252</v>
      </c>
      <c r="C111" s="320"/>
      <c r="D111" s="321"/>
      <c r="E111" s="53">
        <v>191</v>
      </c>
      <c r="F111" s="53">
        <v>63</v>
      </c>
      <c r="G111" s="51">
        <v>128</v>
      </c>
      <c r="H111" s="51"/>
      <c r="I111" s="51"/>
      <c r="J111" s="51"/>
      <c r="K111" s="51"/>
      <c r="L111" s="51"/>
      <c r="M111" s="51"/>
      <c r="N111" s="51"/>
      <c r="O111" s="52">
        <v>174</v>
      </c>
      <c r="P111" s="52">
        <v>13</v>
      </c>
      <c r="Q111" s="52">
        <v>3</v>
      </c>
      <c r="R111" s="52">
        <v>8</v>
      </c>
      <c r="S111" s="51">
        <v>1</v>
      </c>
      <c r="T111" s="52"/>
      <c r="U111" s="52">
        <v>1</v>
      </c>
      <c r="V111" s="52">
        <v>1</v>
      </c>
      <c r="W111" s="52"/>
      <c r="X111" s="52"/>
      <c r="Y111" s="52">
        <v>2</v>
      </c>
      <c r="Z111" s="52">
        <v>15</v>
      </c>
      <c r="AA111" s="52"/>
      <c r="AB111" s="52"/>
      <c r="AC111" s="53">
        <v>2</v>
      </c>
      <c r="AD111" s="53">
        <v>2</v>
      </c>
      <c r="AE111" s="53">
        <v>12</v>
      </c>
      <c r="AF111" s="54"/>
      <c r="AG111" s="53">
        <v>12</v>
      </c>
      <c r="AH111" s="53">
        <v>11</v>
      </c>
      <c r="AI111" s="54">
        <v>1</v>
      </c>
      <c r="AJ111" s="19"/>
      <c r="AK111" s="19">
        <v>5</v>
      </c>
      <c r="AL111" s="19">
        <v>2</v>
      </c>
      <c r="AM111" s="19"/>
      <c r="AN111" s="19">
        <v>2</v>
      </c>
      <c r="AO111" s="19">
        <v>2</v>
      </c>
      <c r="AP111" s="19"/>
      <c r="AQ111" s="36"/>
    </row>
    <row r="112" spans="1:43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44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>
        <v>17</v>
      </c>
      <c r="F113" s="44">
        <v>4</v>
      </c>
      <c r="G113" s="2">
        <v>13</v>
      </c>
      <c r="H113" s="2"/>
      <c r="I113" s="2"/>
      <c r="J113" s="2"/>
      <c r="K113" s="2"/>
      <c r="L113" s="2"/>
      <c r="M113" s="2"/>
      <c r="N113" s="2"/>
      <c r="O113" s="5">
        <v>17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44"/>
      <c r="AE113" s="44">
        <v>2</v>
      </c>
      <c r="AF113" s="13"/>
      <c r="AG113" s="44">
        <v>2</v>
      </c>
      <c r="AH113" s="44">
        <v>1</v>
      </c>
      <c r="AI113" s="13">
        <v>1</v>
      </c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>
        <v>1</v>
      </c>
      <c r="F114" s="44"/>
      <c r="G114" s="2">
        <v>1</v>
      </c>
      <c r="H114" s="2"/>
      <c r="I114" s="2"/>
      <c r="J114" s="2"/>
      <c r="K114" s="2"/>
      <c r="L114" s="2"/>
      <c r="M114" s="2"/>
      <c r="N114" s="2"/>
      <c r="O114" s="5">
        <v>1</v>
      </c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44"/>
      <c r="AE114" s="44"/>
      <c r="AF114" s="13"/>
      <c r="AG114" s="44"/>
      <c r="AH114" s="44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>
        <v>5</v>
      </c>
      <c r="F116" s="44"/>
      <c r="G116" s="2">
        <v>5</v>
      </c>
      <c r="H116" s="2"/>
      <c r="I116" s="2"/>
      <c r="J116" s="2"/>
      <c r="K116" s="2"/>
      <c r="L116" s="2"/>
      <c r="M116" s="2"/>
      <c r="N116" s="2"/>
      <c r="O116" s="5">
        <v>5</v>
      </c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44"/>
      <c r="AE116" s="44"/>
      <c r="AF116" s="13"/>
      <c r="AG116" s="44"/>
      <c r="AH116" s="44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44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6</v>
      </c>
      <c r="F118" s="44"/>
      <c r="G118" s="2">
        <v>6</v>
      </c>
      <c r="H118" s="2"/>
      <c r="I118" s="2"/>
      <c r="J118" s="2"/>
      <c r="K118" s="2"/>
      <c r="L118" s="2"/>
      <c r="M118" s="2"/>
      <c r="N118" s="2"/>
      <c r="O118" s="5">
        <v>5</v>
      </c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1</v>
      </c>
      <c r="AD118" s="44">
        <v>1</v>
      </c>
      <c r="AE118" s="44"/>
      <c r="AF118" s="13"/>
      <c r="AG118" s="44"/>
      <c r="AH118" s="44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8</v>
      </c>
      <c r="F119" s="42">
        <f t="shared" ref="F119:AP119" si="11">SUM(F120:F123)</f>
        <v>0</v>
      </c>
      <c r="G119" s="42">
        <f t="shared" si="11"/>
        <v>8</v>
      </c>
      <c r="H119" s="42">
        <f t="shared" si="11"/>
        <v>0</v>
      </c>
      <c r="I119" s="42">
        <f t="shared" si="11"/>
        <v>0</v>
      </c>
      <c r="J119" s="42">
        <f t="shared" si="11"/>
        <v>0</v>
      </c>
      <c r="K119" s="42">
        <f t="shared" si="11"/>
        <v>0</v>
      </c>
      <c r="L119" s="42">
        <f t="shared" si="11"/>
        <v>0</v>
      </c>
      <c r="M119" s="42">
        <f t="shared" si="11"/>
        <v>0</v>
      </c>
      <c r="N119" s="42">
        <f t="shared" si="11"/>
        <v>0</v>
      </c>
      <c r="O119" s="42">
        <f t="shared" si="11"/>
        <v>8</v>
      </c>
      <c r="P119" s="42">
        <f t="shared" si="11"/>
        <v>0</v>
      </c>
      <c r="Q119" s="42">
        <f t="shared" si="11"/>
        <v>0</v>
      </c>
      <c r="R119" s="42">
        <f t="shared" si="11"/>
        <v>0</v>
      </c>
      <c r="S119" s="42">
        <f t="shared" si="11"/>
        <v>0</v>
      </c>
      <c r="T119" s="42">
        <f t="shared" si="11"/>
        <v>0</v>
      </c>
      <c r="U119" s="42">
        <f t="shared" si="11"/>
        <v>0</v>
      </c>
      <c r="V119" s="42">
        <f t="shared" si="11"/>
        <v>0</v>
      </c>
      <c r="W119" s="42">
        <f t="shared" si="11"/>
        <v>0</v>
      </c>
      <c r="X119" s="42">
        <f t="shared" si="11"/>
        <v>0</v>
      </c>
      <c r="Y119" s="42">
        <f t="shared" si="11"/>
        <v>0</v>
      </c>
      <c r="Z119" s="42">
        <f t="shared" si="11"/>
        <v>0</v>
      </c>
      <c r="AA119" s="42">
        <f t="shared" si="11"/>
        <v>0</v>
      </c>
      <c r="AB119" s="42">
        <f t="shared" si="11"/>
        <v>0</v>
      </c>
      <c r="AC119" s="42">
        <f t="shared" si="11"/>
        <v>0</v>
      </c>
      <c r="AD119" s="42">
        <f t="shared" si="11"/>
        <v>0</v>
      </c>
      <c r="AE119" s="42">
        <f t="shared" si="11"/>
        <v>2</v>
      </c>
      <c r="AF119" s="42">
        <f t="shared" si="11"/>
        <v>0</v>
      </c>
      <c r="AG119" s="42">
        <f t="shared" si="11"/>
        <v>2</v>
      </c>
      <c r="AH119" s="42">
        <f t="shared" si="11"/>
        <v>2</v>
      </c>
      <c r="AI119" s="42">
        <f t="shared" si="11"/>
        <v>0</v>
      </c>
      <c r="AJ119" s="42">
        <f t="shared" si="11"/>
        <v>0</v>
      </c>
      <c r="AK119" s="42">
        <f t="shared" si="11"/>
        <v>0</v>
      </c>
      <c r="AL119" s="42">
        <f t="shared" si="11"/>
        <v>1</v>
      </c>
      <c r="AM119" s="42">
        <f t="shared" si="11"/>
        <v>0</v>
      </c>
      <c r="AN119" s="42">
        <f t="shared" si="11"/>
        <v>1</v>
      </c>
      <c r="AO119" s="42">
        <f t="shared" si="11"/>
        <v>1</v>
      </c>
      <c r="AP119" s="42">
        <f t="shared" si="11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2</v>
      </c>
      <c r="F120" s="44"/>
      <c r="G120" s="5">
        <v>2</v>
      </c>
      <c r="H120" s="2"/>
      <c r="I120" s="2"/>
      <c r="J120" s="2"/>
      <c r="K120" s="2"/>
      <c r="L120" s="2"/>
      <c r="M120" s="2"/>
      <c r="N120" s="2"/>
      <c r="O120" s="5">
        <v>2</v>
      </c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44"/>
      <c r="AE120" s="44">
        <v>1</v>
      </c>
      <c r="AF120" s="13"/>
      <c r="AG120" s="44">
        <v>1</v>
      </c>
      <c r="AH120" s="44">
        <v>1</v>
      </c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5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>
        <v>1</v>
      </c>
      <c r="F122" s="44"/>
      <c r="G122" s="5">
        <v>1</v>
      </c>
      <c r="H122" s="2"/>
      <c r="I122" s="2"/>
      <c r="J122" s="2"/>
      <c r="K122" s="2"/>
      <c r="L122" s="2"/>
      <c r="M122" s="2"/>
      <c r="N122" s="2"/>
      <c r="O122" s="5">
        <v>1</v>
      </c>
      <c r="P122" s="52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44"/>
      <c r="AE122" s="44">
        <v>1</v>
      </c>
      <c r="AF122" s="13"/>
      <c r="AG122" s="44">
        <v>1</v>
      </c>
      <c r="AH122" s="44">
        <v>1</v>
      </c>
      <c r="AI122" s="13"/>
      <c r="AJ122" s="19"/>
      <c r="AK122" s="19"/>
      <c r="AL122" s="19">
        <v>1</v>
      </c>
      <c r="AM122" s="19"/>
      <c r="AN122" s="19">
        <v>1</v>
      </c>
      <c r="AO122" s="19">
        <v>1</v>
      </c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5</v>
      </c>
      <c r="F123" s="44"/>
      <c r="G123" s="5">
        <v>5</v>
      </c>
      <c r="H123" s="2"/>
      <c r="I123" s="2"/>
      <c r="J123" s="2"/>
      <c r="K123" s="2"/>
      <c r="L123" s="2"/>
      <c r="M123" s="2"/>
      <c r="N123" s="2"/>
      <c r="O123" s="5">
        <v>5</v>
      </c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44"/>
      <c r="AE123" s="44"/>
      <c r="AF123" s="13"/>
      <c r="AG123" s="44"/>
      <c r="AH123" s="44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3</v>
      </c>
      <c r="F124" s="42">
        <f t="shared" ref="F124:AP124" si="12">SUM(F125:F126)</f>
        <v>1</v>
      </c>
      <c r="G124" s="42">
        <f t="shared" si="12"/>
        <v>2</v>
      </c>
      <c r="H124" s="42">
        <f t="shared" si="12"/>
        <v>0</v>
      </c>
      <c r="I124" s="42">
        <f t="shared" si="12"/>
        <v>0</v>
      </c>
      <c r="J124" s="42">
        <f t="shared" si="12"/>
        <v>0</v>
      </c>
      <c r="K124" s="42">
        <f t="shared" si="12"/>
        <v>0</v>
      </c>
      <c r="L124" s="42">
        <f t="shared" si="12"/>
        <v>0</v>
      </c>
      <c r="M124" s="42">
        <f t="shared" si="12"/>
        <v>0</v>
      </c>
      <c r="N124" s="42">
        <f t="shared" si="12"/>
        <v>0</v>
      </c>
      <c r="O124" s="42">
        <f t="shared" si="12"/>
        <v>3</v>
      </c>
      <c r="P124" s="42">
        <f t="shared" si="12"/>
        <v>0</v>
      </c>
      <c r="Q124" s="42">
        <f t="shared" si="12"/>
        <v>0</v>
      </c>
      <c r="R124" s="42">
        <f t="shared" si="12"/>
        <v>0</v>
      </c>
      <c r="S124" s="42">
        <f t="shared" si="12"/>
        <v>0</v>
      </c>
      <c r="T124" s="42">
        <f t="shared" si="12"/>
        <v>0</v>
      </c>
      <c r="U124" s="42">
        <f t="shared" si="12"/>
        <v>0</v>
      </c>
      <c r="V124" s="42">
        <f t="shared" si="12"/>
        <v>0</v>
      </c>
      <c r="W124" s="42">
        <f t="shared" si="12"/>
        <v>0</v>
      </c>
      <c r="X124" s="42">
        <f t="shared" si="12"/>
        <v>0</v>
      </c>
      <c r="Y124" s="42">
        <f t="shared" si="12"/>
        <v>0</v>
      </c>
      <c r="Z124" s="42">
        <f t="shared" si="12"/>
        <v>0</v>
      </c>
      <c r="AA124" s="42">
        <f t="shared" si="12"/>
        <v>0</v>
      </c>
      <c r="AB124" s="42">
        <f t="shared" si="12"/>
        <v>0</v>
      </c>
      <c r="AC124" s="42">
        <f t="shared" si="12"/>
        <v>0</v>
      </c>
      <c r="AD124" s="42">
        <f t="shared" si="12"/>
        <v>0</v>
      </c>
      <c r="AE124" s="42">
        <f t="shared" si="12"/>
        <v>0</v>
      </c>
      <c r="AF124" s="42">
        <f t="shared" si="12"/>
        <v>0</v>
      </c>
      <c r="AG124" s="42">
        <f t="shared" si="12"/>
        <v>0</v>
      </c>
      <c r="AH124" s="42">
        <f t="shared" si="12"/>
        <v>0</v>
      </c>
      <c r="AI124" s="42">
        <f t="shared" si="12"/>
        <v>0</v>
      </c>
      <c r="AJ124" s="42">
        <f t="shared" si="12"/>
        <v>0</v>
      </c>
      <c r="AK124" s="42">
        <f t="shared" si="12"/>
        <v>0</v>
      </c>
      <c r="AL124" s="42">
        <f t="shared" si="12"/>
        <v>0</v>
      </c>
      <c r="AM124" s="42">
        <f t="shared" si="12"/>
        <v>0</v>
      </c>
      <c r="AN124" s="42">
        <f t="shared" si="12"/>
        <v>0</v>
      </c>
      <c r="AO124" s="42">
        <f t="shared" si="12"/>
        <v>0</v>
      </c>
      <c r="AP124" s="42">
        <f t="shared" si="12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5">
        <v>3</v>
      </c>
      <c r="F125" s="44">
        <v>1</v>
      </c>
      <c r="G125" s="2">
        <v>2</v>
      </c>
      <c r="H125" s="2"/>
      <c r="I125" s="2"/>
      <c r="J125" s="2"/>
      <c r="K125" s="2"/>
      <c r="L125" s="2"/>
      <c r="M125" s="2"/>
      <c r="N125" s="2"/>
      <c r="O125" s="5">
        <v>3</v>
      </c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44"/>
      <c r="AD125" s="44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5"/>
      <c r="F126" s="44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5"/>
      <c r="F127" s="44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44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>
        <v>48</v>
      </c>
      <c r="F128" s="42">
        <v>12</v>
      </c>
      <c r="G128" s="4">
        <v>36</v>
      </c>
      <c r="H128" s="4"/>
      <c r="I128" s="4"/>
      <c r="J128" s="4"/>
      <c r="K128" s="4"/>
      <c r="L128" s="4"/>
      <c r="M128" s="4"/>
      <c r="N128" s="4"/>
      <c r="O128" s="6">
        <v>48</v>
      </c>
      <c r="P128" s="6"/>
      <c r="Q128" s="6"/>
      <c r="R128" s="6"/>
      <c r="S128" s="61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42"/>
      <c r="AE128" s="42">
        <v>1</v>
      </c>
      <c r="AF128" s="42"/>
      <c r="AG128" s="42">
        <v>1</v>
      </c>
      <c r="AH128" s="42">
        <v>1</v>
      </c>
      <c r="AI128" s="42"/>
      <c r="AJ128" s="20"/>
      <c r="AK128" s="20">
        <v>1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542</v>
      </c>
      <c r="F129" s="42">
        <f t="shared" ref="F129:AP129" si="13">F10+F31+F43+F51+F65+F72+F80+F83+F105+F110+F119+F124+F127+F128</f>
        <v>139</v>
      </c>
      <c r="G129" s="42">
        <f t="shared" si="13"/>
        <v>403</v>
      </c>
      <c r="H129" s="42">
        <f t="shared" si="13"/>
        <v>0</v>
      </c>
      <c r="I129" s="42">
        <f t="shared" si="13"/>
        <v>0</v>
      </c>
      <c r="J129" s="42">
        <f t="shared" si="13"/>
        <v>0</v>
      </c>
      <c r="K129" s="42">
        <f t="shared" si="13"/>
        <v>0</v>
      </c>
      <c r="L129" s="42">
        <f t="shared" si="13"/>
        <v>0</v>
      </c>
      <c r="M129" s="42">
        <f t="shared" si="13"/>
        <v>0</v>
      </c>
      <c r="N129" s="42">
        <f t="shared" si="13"/>
        <v>0</v>
      </c>
      <c r="O129" s="42">
        <f t="shared" si="13"/>
        <v>516</v>
      </c>
      <c r="P129" s="42">
        <f t="shared" si="13"/>
        <v>15</v>
      </c>
      <c r="Q129" s="42">
        <f t="shared" si="13"/>
        <v>3</v>
      </c>
      <c r="R129" s="42">
        <f t="shared" si="13"/>
        <v>8</v>
      </c>
      <c r="S129" s="42">
        <f t="shared" si="13"/>
        <v>1</v>
      </c>
      <c r="T129" s="42">
        <f t="shared" si="13"/>
        <v>0</v>
      </c>
      <c r="U129" s="42">
        <f t="shared" si="13"/>
        <v>3</v>
      </c>
      <c r="V129" s="42">
        <f t="shared" si="13"/>
        <v>1</v>
      </c>
      <c r="W129" s="42">
        <f t="shared" si="13"/>
        <v>2</v>
      </c>
      <c r="X129" s="42">
        <f t="shared" si="13"/>
        <v>0</v>
      </c>
      <c r="Y129" s="42">
        <f t="shared" si="13"/>
        <v>2</v>
      </c>
      <c r="Z129" s="42">
        <f t="shared" si="13"/>
        <v>17</v>
      </c>
      <c r="AA129" s="42">
        <f t="shared" si="13"/>
        <v>0</v>
      </c>
      <c r="AB129" s="42">
        <f t="shared" si="13"/>
        <v>0</v>
      </c>
      <c r="AC129" s="42">
        <f t="shared" si="13"/>
        <v>9</v>
      </c>
      <c r="AD129" s="42">
        <f t="shared" si="13"/>
        <v>9</v>
      </c>
      <c r="AE129" s="42">
        <f t="shared" si="13"/>
        <v>34</v>
      </c>
      <c r="AF129" s="42">
        <f t="shared" si="13"/>
        <v>3</v>
      </c>
      <c r="AG129" s="42">
        <f t="shared" si="13"/>
        <v>37</v>
      </c>
      <c r="AH129" s="42">
        <f t="shared" si="13"/>
        <v>35</v>
      </c>
      <c r="AI129" s="42">
        <f t="shared" si="13"/>
        <v>2</v>
      </c>
      <c r="AJ129" s="42">
        <f t="shared" si="13"/>
        <v>0</v>
      </c>
      <c r="AK129" s="42">
        <f t="shared" si="13"/>
        <v>14</v>
      </c>
      <c r="AL129" s="42">
        <f t="shared" si="13"/>
        <v>3</v>
      </c>
      <c r="AM129" s="42">
        <f t="shared" si="13"/>
        <v>2</v>
      </c>
      <c r="AN129" s="42">
        <f t="shared" si="13"/>
        <v>5</v>
      </c>
      <c r="AO129" s="42">
        <f t="shared" si="13"/>
        <v>5</v>
      </c>
      <c r="AP129" s="42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/>
  <dimension ref="A1:AP135"/>
  <sheetViews>
    <sheetView topLeftCell="D121" zoomScale="85" zoomScaleNormal="85" workbookViewId="0">
      <selection activeCell="M133" sqref="M13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7.1406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316</v>
      </c>
      <c r="B2" s="322"/>
      <c r="C2" s="322"/>
      <c r="D2" s="322"/>
      <c r="E2" s="322"/>
      <c r="F2" s="322"/>
      <c r="G2" s="262" t="s">
        <v>3</v>
      </c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3"/>
      <c r="AO2" s="263"/>
      <c r="AP2" s="263"/>
    </row>
    <row r="3" spans="1:42" ht="27" customHeight="1" x14ac:dyDescent="0.2">
      <c r="A3" s="158" t="s">
        <v>271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64" t="s">
        <v>286</v>
      </c>
      <c r="AB3" s="264"/>
      <c r="AC3" s="264"/>
      <c r="AD3" s="264"/>
      <c r="AE3" s="264"/>
      <c r="AF3" s="264"/>
      <c r="AG3" s="264"/>
      <c r="AH3" s="264"/>
      <c r="AI3" s="262" t="s">
        <v>139</v>
      </c>
      <c r="AJ3" s="262"/>
      <c r="AK3" s="262"/>
      <c r="AL3" s="262"/>
      <c r="AM3" s="262"/>
      <c r="AN3" s="262"/>
      <c r="AO3" s="262"/>
      <c r="AP3" s="262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265" t="s">
        <v>321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267"/>
      <c r="AI5" s="267"/>
      <c r="AJ5" s="267"/>
      <c r="AK5" s="267"/>
      <c r="AL5" s="267"/>
      <c r="AM5" s="267"/>
      <c r="AN5" s="267"/>
      <c r="AO5" s="267"/>
      <c r="AP5" s="267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68"/>
      <c r="C7" s="268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21" t="s">
        <v>119</v>
      </c>
      <c r="V8" s="21" t="s">
        <v>136</v>
      </c>
      <c r="W8" s="21" t="s">
        <v>120</v>
      </c>
      <c r="X8" s="21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22"/>
      <c r="B9" s="23"/>
      <c r="C9" s="23"/>
      <c r="D9" s="2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61" t="s">
        <v>150</v>
      </c>
      <c r="C10" s="261"/>
      <c r="D10" s="261"/>
      <c r="E10" s="42">
        <f t="shared" ref="E10:J10" si="0">SUM(E11:E30)</f>
        <v>58</v>
      </c>
      <c r="F10" s="42">
        <f t="shared" si="0"/>
        <v>12</v>
      </c>
      <c r="G10" s="42">
        <f t="shared" si="0"/>
        <v>46</v>
      </c>
      <c r="H10" s="42">
        <f t="shared" si="0"/>
        <v>0</v>
      </c>
      <c r="I10" s="42">
        <f t="shared" si="0"/>
        <v>0</v>
      </c>
      <c r="J10" s="42">
        <f t="shared" si="0"/>
        <v>58</v>
      </c>
      <c r="K10" s="42">
        <f>SUM(K11:K30)</f>
        <v>46</v>
      </c>
      <c r="L10" s="42">
        <f t="shared" ref="L10:AI10" si="1">SUM(L11:L30)</f>
        <v>12</v>
      </c>
      <c r="M10" s="42">
        <f t="shared" si="1"/>
        <v>0</v>
      </c>
      <c r="N10" s="42">
        <f t="shared" si="1"/>
        <v>0</v>
      </c>
      <c r="O10" s="42">
        <f t="shared" si="1"/>
        <v>0</v>
      </c>
      <c r="P10" s="42">
        <f t="shared" si="1"/>
        <v>40</v>
      </c>
      <c r="Q10" s="42">
        <f t="shared" si="1"/>
        <v>9</v>
      </c>
      <c r="R10" s="42">
        <f t="shared" si="1"/>
        <v>2</v>
      </c>
      <c r="S10" s="42">
        <f t="shared" si="1"/>
        <v>14</v>
      </c>
      <c r="T10" s="42">
        <f t="shared" si="1"/>
        <v>0</v>
      </c>
      <c r="U10" s="42">
        <f t="shared" si="1"/>
        <v>15</v>
      </c>
      <c r="V10" s="42">
        <f t="shared" si="1"/>
        <v>1</v>
      </c>
      <c r="W10" s="42">
        <f t="shared" si="1"/>
        <v>8</v>
      </c>
      <c r="X10" s="42">
        <f t="shared" si="1"/>
        <v>6</v>
      </c>
      <c r="Y10" s="42">
        <f t="shared" si="1"/>
        <v>3</v>
      </c>
      <c r="Z10" s="42">
        <f t="shared" si="1"/>
        <v>43</v>
      </c>
      <c r="AA10" s="42">
        <f t="shared" si="1"/>
        <v>1</v>
      </c>
      <c r="AB10" s="42">
        <f t="shared" si="1"/>
        <v>7</v>
      </c>
      <c r="AC10" s="42">
        <f t="shared" si="1"/>
        <v>60</v>
      </c>
      <c r="AD10" s="42">
        <f t="shared" si="1"/>
        <v>17</v>
      </c>
      <c r="AE10" s="42">
        <f t="shared" si="1"/>
        <v>23</v>
      </c>
      <c r="AF10" s="42">
        <f t="shared" si="1"/>
        <v>5</v>
      </c>
      <c r="AG10" s="42">
        <f t="shared" si="1"/>
        <v>28</v>
      </c>
      <c r="AH10" s="42">
        <f t="shared" si="1"/>
        <v>14</v>
      </c>
      <c r="AI10" s="42">
        <f t="shared" si="1"/>
        <v>14</v>
      </c>
      <c r="AJ10" s="3">
        <f t="shared" ref="AJ10:AP10" si="2">SUM(AJ11:AJ30)</f>
        <v>0</v>
      </c>
      <c r="AK10" s="3">
        <f t="shared" si="2"/>
        <v>13</v>
      </c>
      <c r="AL10" s="3">
        <f t="shared" si="2"/>
        <v>2</v>
      </c>
      <c r="AM10" s="3">
        <f t="shared" si="2"/>
        <v>3</v>
      </c>
      <c r="AN10" s="3">
        <f t="shared" si="2"/>
        <v>5</v>
      </c>
      <c r="AO10" s="3">
        <f t="shared" si="2"/>
        <v>4</v>
      </c>
      <c r="AP10" s="3">
        <f t="shared" si="2"/>
        <v>1</v>
      </c>
    </row>
    <row r="11" spans="1:42" s="14" customFormat="1" ht="39.950000000000003" customHeight="1" x14ac:dyDescent="0.2">
      <c r="A11" s="10" t="s">
        <v>144</v>
      </c>
      <c r="B11" s="260" t="s">
        <v>151</v>
      </c>
      <c r="C11" s="260"/>
      <c r="D11" s="260"/>
      <c r="E11" s="2"/>
      <c r="F11" s="44"/>
      <c r="G11" s="2"/>
      <c r="H11" s="2"/>
      <c r="I11" s="2"/>
      <c r="J11" s="2">
        <v>6</v>
      </c>
      <c r="K11" s="2">
        <f t="shared" ref="K11:K18" si="3">J11-L11-M11</f>
        <v>3</v>
      </c>
      <c r="L11" s="2">
        <v>3</v>
      </c>
      <c r="M11" s="11"/>
      <c r="N11" s="11"/>
      <c r="O11" s="5"/>
      <c r="P11" s="2">
        <f t="shared" ref="P11:P18" si="4">Q11+R11+S11+T11+U11</f>
        <v>5</v>
      </c>
      <c r="Q11" s="5">
        <v>1</v>
      </c>
      <c r="R11" s="5">
        <v>2</v>
      </c>
      <c r="S11" s="2"/>
      <c r="T11" s="5"/>
      <c r="U11" s="2">
        <f t="shared" ref="U11:U18" si="5">V11+W11+X11</f>
        <v>2</v>
      </c>
      <c r="V11" s="5"/>
      <c r="W11" s="2">
        <v>1</v>
      </c>
      <c r="X11" s="2">
        <v>1</v>
      </c>
      <c r="Y11" s="5"/>
      <c r="Z11" s="2">
        <f t="shared" ref="Z11:Z18" si="6">P11+Y11</f>
        <v>5</v>
      </c>
      <c r="AA11" s="5"/>
      <c r="AB11" s="5"/>
      <c r="AC11" s="2">
        <f t="shared" ref="AC11:AC18" si="7">F11+G11+K11-Z11-AA11-O11-N11</f>
        <v>-2</v>
      </c>
      <c r="AD11" s="44"/>
      <c r="AE11" s="44">
        <v>2</v>
      </c>
      <c r="AF11" s="44">
        <v>1</v>
      </c>
      <c r="AG11" s="44">
        <v>3</v>
      </c>
      <c r="AH11" s="44">
        <v>2</v>
      </c>
      <c r="AI11" s="44">
        <v>1</v>
      </c>
      <c r="AJ11" s="59"/>
      <c r="AK11" s="59">
        <v>1</v>
      </c>
      <c r="AL11" s="59">
        <v>1</v>
      </c>
      <c r="AM11" s="59">
        <v>1</v>
      </c>
      <c r="AN11" s="59">
        <v>2</v>
      </c>
      <c r="AO11" s="59">
        <v>2</v>
      </c>
      <c r="AP11" s="59"/>
    </row>
    <row r="12" spans="1:42" s="14" customFormat="1" ht="39.950000000000003" customHeight="1" x14ac:dyDescent="0.2">
      <c r="A12" s="10" t="s">
        <v>5</v>
      </c>
      <c r="B12" s="260" t="s">
        <v>152</v>
      </c>
      <c r="C12" s="260"/>
      <c r="D12" s="260"/>
      <c r="E12" s="52">
        <v>8</v>
      </c>
      <c r="F12" s="44">
        <v>1</v>
      </c>
      <c r="G12" s="5">
        <v>7</v>
      </c>
      <c r="H12" s="2"/>
      <c r="I12" s="2"/>
      <c r="J12" s="2">
        <v>12</v>
      </c>
      <c r="K12" s="2">
        <f t="shared" si="3"/>
        <v>10</v>
      </c>
      <c r="L12" s="2">
        <v>2</v>
      </c>
      <c r="M12" s="11"/>
      <c r="N12" s="11"/>
      <c r="O12" s="5"/>
      <c r="P12" s="2">
        <f t="shared" si="4"/>
        <v>10</v>
      </c>
      <c r="Q12" s="5">
        <v>2</v>
      </c>
      <c r="R12" s="5"/>
      <c r="S12" s="2">
        <v>8</v>
      </c>
      <c r="T12" s="5"/>
      <c r="U12" s="2">
        <f t="shared" si="5"/>
        <v>0</v>
      </c>
      <c r="V12" s="5"/>
      <c r="W12" s="2"/>
      <c r="X12" s="2"/>
      <c r="Y12" s="5">
        <v>2</v>
      </c>
      <c r="Z12" s="2">
        <f t="shared" si="6"/>
        <v>12</v>
      </c>
      <c r="AA12" s="5"/>
      <c r="AB12" s="5"/>
      <c r="AC12" s="2">
        <f t="shared" si="7"/>
        <v>6</v>
      </c>
      <c r="AD12" s="44"/>
      <c r="AE12" s="44">
        <v>13</v>
      </c>
      <c r="AF12" s="44">
        <v>1</v>
      </c>
      <c r="AG12" s="44">
        <v>14</v>
      </c>
      <c r="AH12" s="44">
        <v>6</v>
      </c>
      <c r="AI12" s="44">
        <v>8</v>
      </c>
      <c r="AJ12" s="59"/>
      <c r="AK12" s="59">
        <v>9</v>
      </c>
      <c r="AL12" s="59"/>
      <c r="AM12" s="59">
        <v>1</v>
      </c>
      <c r="AN12" s="59">
        <v>1</v>
      </c>
      <c r="AO12" s="59"/>
      <c r="AP12" s="59">
        <v>1</v>
      </c>
    </row>
    <row r="13" spans="1:42" s="14" customFormat="1" ht="39.950000000000003" customHeight="1" x14ac:dyDescent="0.2">
      <c r="A13" s="15" t="s">
        <v>6</v>
      </c>
      <c r="B13" s="260" t="s">
        <v>153</v>
      </c>
      <c r="C13" s="260"/>
      <c r="D13" s="260"/>
      <c r="E13" s="5">
        <v>1</v>
      </c>
      <c r="F13" s="44"/>
      <c r="G13" s="2">
        <v>1</v>
      </c>
      <c r="H13" s="2"/>
      <c r="I13" s="2"/>
      <c r="J13" s="2">
        <v>2</v>
      </c>
      <c r="K13" s="2">
        <f t="shared" si="3"/>
        <v>2</v>
      </c>
      <c r="L13" s="2"/>
      <c r="M13" s="11"/>
      <c r="N13" s="11"/>
      <c r="O13" s="5"/>
      <c r="P13" s="2">
        <f t="shared" si="4"/>
        <v>1</v>
      </c>
      <c r="Q13" s="5">
        <v>1</v>
      </c>
      <c r="R13" s="5"/>
      <c r="S13" s="2"/>
      <c r="T13" s="5"/>
      <c r="U13" s="2">
        <f t="shared" si="5"/>
        <v>0</v>
      </c>
      <c r="V13" s="5"/>
      <c r="W13" s="2"/>
      <c r="X13" s="2"/>
      <c r="Y13" s="5"/>
      <c r="Z13" s="2">
        <f t="shared" si="6"/>
        <v>1</v>
      </c>
      <c r="AA13" s="5"/>
      <c r="AB13" s="5"/>
      <c r="AC13" s="2">
        <f t="shared" si="7"/>
        <v>2</v>
      </c>
      <c r="AD13" s="44"/>
      <c r="AE13" s="44">
        <v>1</v>
      </c>
      <c r="AF13" s="44"/>
      <c r="AG13" s="44">
        <v>1</v>
      </c>
      <c r="AH13" s="44">
        <v>1</v>
      </c>
      <c r="AI13" s="13"/>
      <c r="AJ13" s="59"/>
      <c r="AK13" s="59"/>
      <c r="AL13" s="59">
        <v>1</v>
      </c>
      <c r="AM13" s="59"/>
      <c r="AN13" s="59">
        <v>1</v>
      </c>
      <c r="AO13" s="59">
        <v>1</v>
      </c>
      <c r="AP13" s="59"/>
    </row>
    <row r="14" spans="1:42" s="14" customFormat="1" ht="39.950000000000003" customHeight="1" x14ac:dyDescent="0.2">
      <c r="A14" s="16">
        <v>1.2</v>
      </c>
      <c r="B14" s="260" t="s">
        <v>154</v>
      </c>
      <c r="C14" s="260"/>
      <c r="D14" s="260"/>
      <c r="E14" s="5"/>
      <c r="F14" s="44"/>
      <c r="G14" s="5"/>
      <c r="H14" s="2"/>
      <c r="I14" s="2"/>
      <c r="J14" s="2"/>
      <c r="K14" s="2">
        <f t="shared" si="3"/>
        <v>0</v>
      </c>
      <c r="L14" s="2"/>
      <c r="M14" s="11"/>
      <c r="N14" s="11"/>
      <c r="O14" s="5"/>
      <c r="P14" s="2">
        <f t="shared" si="4"/>
        <v>0</v>
      </c>
      <c r="Q14" s="5"/>
      <c r="R14" s="5"/>
      <c r="S14" s="2"/>
      <c r="T14" s="5"/>
      <c r="U14" s="2">
        <f t="shared" si="5"/>
        <v>0</v>
      </c>
      <c r="V14" s="5"/>
      <c r="W14" s="2"/>
      <c r="X14" s="2"/>
      <c r="Y14" s="5"/>
      <c r="Z14" s="2">
        <f t="shared" si="6"/>
        <v>0</v>
      </c>
      <c r="AA14" s="5"/>
      <c r="AB14" s="5"/>
      <c r="AC14" s="2">
        <f t="shared" si="7"/>
        <v>0</v>
      </c>
      <c r="AD14" s="42"/>
      <c r="AE14" s="42"/>
      <c r="AF14" s="42"/>
      <c r="AG14" s="42"/>
      <c r="AH14" s="42"/>
      <c r="AI14" s="42"/>
      <c r="AJ14" s="62"/>
      <c r="AK14" s="62"/>
      <c r="AL14" s="62"/>
      <c r="AM14" s="62"/>
      <c r="AN14" s="62"/>
      <c r="AO14" s="62"/>
      <c r="AP14" s="62"/>
    </row>
    <row r="15" spans="1:42" s="14" customFormat="1" ht="39.950000000000003" customHeight="1" x14ac:dyDescent="0.2">
      <c r="A15" s="10" t="s">
        <v>7</v>
      </c>
      <c r="B15" s="260" t="s">
        <v>155</v>
      </c>
      <c r="C15" s="260"/>
      <c r="D15" s="260"/>
      <c r="E15" s="5"/>
      <c r="F15" s="44"/>
      <c r="G15" s="5"/>
      <c r="H15" s="2"/>
      <c r="I15" s="2"/>
      <c r="J15" s="2">
        <v>1</v>
      </c>
      <c r="K15" s="2">
        <f t="shared" si="3"/>
        <v>1</v>
      </c>
      <c r="L15" s="2"/>
      <c r="M15" s="11"/>
      <c r="N15" s="11"/>
      <c r="O15" s="5"/>
      <c r="P15" s="2">
        <f t="shared" si="4"/>
        <v>0</v>
      </c>
      <c r="Q15" s="5"/>
      <c r="R15" s="5"/>
      <c r="S15" s="2"/>
      <c r="T15" s="5"/>
      <c r="U15" s="2">
        <f t="shared" si="5"/>
        <v>0</v>
      </c>
      <c r="V15" s="5"/>
      <c r="W15" s="2"/>
      <c r="X15" s="2"/>
      <c r="Y15" s="5"/>
      <c r="Z15" s="2">
        <f t="shared" si="6"/>
        <v>0</v>
      </c>
      <c r="AA15" s="5"/>
      <c r="AB15" s="5"/>
      <c r="AC15" s="2">
        <f t="shared" si="7"/>
        <v>1</v>
      </c>
      <c r="AD15" s="44"/>
      <c r="AE15" s="44"/>
      <c r="AF15" s="44"/>
      <c r="AG15" s="44"/>
      <c r="AH15" s="44"/>
      <c r="AI15" s="44"/>
      <c r="AJ15" s="59"/>
      <c r="AK15" s="59"/>
      <c r="AL15" s="59"/>
      <c r="AM15" s="59"/>
      <c r="AN15" s="59"/>
      <c r="AO15" s="59"/>
      <c r="AP15" s="59"/>
    </row>
    <row r="16" spans="1:42" s="14" customFormat="1" ht="39.950000000000003" customHeight="1" x14ac:dyDescent="0.2">
      <c r="A16" s="10" t="s">
        <v>8</v>
      </c>
      <c r="B16" s="251" t="s">
        <v>156</v>
      </c>
      <c r="C16" s="252"/>
      <c r="D16" s="253"/>
      <c r="E16" s="2"/>
      <c r="F16" s="44"/>
      <c r="G16" s="2"/>
      <c r="H16" s="2"/>
      <c r="I16" s="2"/>
      <c r="J16" s="2"/>
      <c r="K16" s="2">
        <f t="shared" si="3"/>
        <v>0</v>
      </c>
      <c r="L16" s="2"/>
      <c r="M16" s="11"/>
      <c r="N16" s="11"/>
      <c r="O16" s="5"/>
      <c r="P16" s="2">
        <f t="shared" si="4"/>
        <v>0</v>
      </c>
      <c r="Q16" s="5"/>
      <c r="R16" s="5"/>
      <c r="S16" s="2"/>
      <c r="T16" s="5"/>
      <c r="U16" s="2">
        <f t="shared" si="5"/>
        <v>0</v>
      </c>
      <c r="V16" s="5"/>
      <c r="W16" s="2"/>
      <c r="X16" s="2"/>
      <c r="Y16" s="5"/>
      <c r="Z16" s="2">
        <f t="shared" si="6"/>
        <v>0</v>
      </c>
      <c r="AA16" s="5"/>
      <c r="AB16" s="5"/>
      <c r="AC16" s="2">
        <f t="shared" si="7"/>
        <v>0</v>
      </c>
      <c r="AD16" s="44"/>
      <c r="AE16" s="44"/>
      <c r="AF16" s="44"/>
      <c r="AG16" s="44"/>
      <c r="AH16" s="44"/>
      <c r="AI16" s="44"/>
      <c r="AJ16" s="59"/>
      <c r="AK16" s="59"/>
      <c r="AL16" s="59"/>
      <c r="AM16" s="59"/>
      <c r="AN16" s="59"/>
      <c r="AO16" s="59"/>
      <c r="AP16" s="59"/>
    </row>
    <row r="17" spans="1:42" s="14" customFormat="1" ht="39.950000000000003" customHeight="1" x14ac:dyDescent="0.2">
      <c r="A17" s="10" t="s">
        <v>9</v>
      </c>
      <c r="B17" s="251" t="s">
        <v>157</v>
      </c>
      <c r="C17" s="252"/>
      <c r="D17" s="253"/>
      <c r="E17" s="5"/>
      <c r="F17" s="44"/>
      <c r="G17" s="5"/>
      <c r="H17" s="2"/>
      <c r="I17" s="2"/>
      <c r="J17" s="2"/>
      <c r="K17" s="2">
        <f t="shared" si="3"/>
        <v>0</v>
      </c>
      <c r="L17" s="2"/>
      <c r="M17" s="11"/>
      <c r="N17" s="11"/>
      <c r="O17" s="5"/>
      <c r="P17" s="2">
        <f t="shared" si="4"/>
        <v>0</v>
      </c>
      <c r="Q17" s="5"/>
      <c r="R17" s="5"/>
      <c r="S17" s="2"/>
      <c r="T17" s="5"/>
      <c r="U17" s="2">
        <f t="shared" si="5"/>
        <v>0</v>
      </c>
      <c r="V17" s="5"/>
      <c r="W17" s="2"/>
      <c r="X17" s="2"/>
      <c r="Y17" s="5"/>
      <c r="Z17" s="2">
        <f t="shared" si="6"/>
        <v>0</v>
      </c>
      <c r="AA17" s="5"/>
      <c r="AB17" s="5"/>
      <c r="AC17" s="2">
        <f t="shared" si="7"/>
        <v>0</v>
      </c>
      <c r="AD17" s="44"/>
      <c r="AE17" s="44"/>
      <c r="AF17" s="44"/>
      <c r="AG17" s="44"/>
      <c r="AH17" s="44"/>
      <c r="AI17" s="13"/>
      <c r="AJ17" s="59"/>
      <c r="AK17" s="59"/>
      <c r="AL17" s="59"/>
      <c r="AM17" s="59"/>
      <c r="AN17" s="59"/>
      <c r="AO17" s="59"/>
      <c r="AP17" s="59"/>
    </row>
    <row r="18" spans="1:42" s="14" customFormat="1" ht="39.950000000000003" customHeight="1" x14ac:dyDescent="0.2">
      <c r="A18" s="10" t="s">
        <v>10</v>
      </c>
      <c r="B18" s="260" t="s">
        <v>158</v>
      </c>
      <c r="C18" s="260"/>
      <c r="D18" s="260"/>
      <c r="E18" s="5"/>
      <c r="F18" s="44"/>
      <c r="G18" s="5"/>
      <c r="H18" s="2"/>
      <c r="I18" s="2"/>
      <c r="J18" s="2">
        <v>1</v>
      </c>
      <c r="K18" s="2">
        <f t="shared" si="3"/>
        <v>1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5"/>
        <v>0</v>
      </c>
      <c r="V18" s="5"/>
      <c r="W18" s="2"/>
      <c r="X18" s="2"/>
      <c r="Y18" s="5"/>
      <c r="Z18" s="2">
        <f t="shared" si="6"/>
        <v>0</v>
      </c>
      <c r="AA18" s="5"/>
      <c r="AB18" s="5"/>
      <c r="AC18" s="2">
        <f t="shared" si="7"/>
        <v>1</v>
      </c>
      <c r="AD18" s="42"/>
      <c r="AE18" s="42">
        <v>1</v>
      </c>
      <c r="AF18" s="42"/>
      <c r="AG18" s="42">
        <v>1</v>
      </c>
      <c r="AH18" s="42">
        <v>1</v>
      </c>
      <c r="AI18" s="42"/>
      <c r="AJ18" s="62"/>
      <c r="AK18" s="62"/>
      <c r="AL18" s="62"/>
      <c r="AM18" s="62"/>
      <c r="AN18" s="62"/>
      <c r="AO18" s="62"/>
      <c r="AP18" s="62"/>
    </row>
    <row r="19" spans="1:42" s="14" customFormat="1" ht="39.950000000000003" customHeight="1" x14ac:dyDescent="0.2">
      <c r="A19" s="10" t="s">
        <v>11</v>
      </c>
      <c r="B19" s="260" t="s">
        <v>159</v>
      </c>
      <c r="C19" s="260"/>
      <c r="D19" s="260"/>
      <c r="E19" s="5"/>
      <c r="F19" s="44"/>
      <c r="G19" s="5"/>
      <c r="H19" s="2"/>
      <c r="I19" s="2"/>
      <c r="J19" s="2"/>
      <c r="K19" s="2">
        <f>J19-L19-M19</f>
        <v>0</v>
      </c>
      <c r="L19" s="2"/>
      <c r="M19" s="11"/>
      <c r="N19" s="11"/>
      <c r="O19" s="5"/>
      <c r="P19" s="2">
        <f>Q19+R19+S19+T19+U19</f>
        <v>0</v>
      </c>
      <c r="Q19" s="5"/>
      <c r="R19" s="5"/>
      <c r="S19" s="2"/>
      <c r="T19" s="5"/>
      <c r="U19" s="2">
        <f>V19+W19+X19</f>
        <v>0</v>
      </c>
      <c r="V19" s="5"/>
      <c r="W19" s="2"/>
      <c r="X19" s="2"/>
      <c r="Y19" s="5"/>
      <c r="Z19" s="2">
        <f>P19+Y19</f>
        <v>0</v>
      </c>
      <c r="AA19" s="5"/>
      <c r="AB19" s="5"/>
      <c r="AC19" s="2">
        <f>F19+G19+K19-Z19-AA19-O19-N19</f>
        <v>0</v>
      </c>
      <c r="AD19" s="44"/>
      <c r="AE19" s="44"/>
      <c r="AF19" s="13"/>
      <c r="AG19" s="44"/>
      <c r="AH19" s="44"/>
      <c r="AI19" s="13"/>
      <c r="AJ19" s="59"/>
      <c r="AK19" s="59"/>
      <c r="AL19" s="59"/>
      <c r="AM19" s="59"/>
      <c r="AN19" s="59"/>
      <c r="AO19" s="59"/>
      <c r="AP19" s="59"/>
    </row>
    <row r="20" spans="1:42" s="14" customFormat="1" ht="39.950000000000003" customHeight="1" x14ac:dyDescent="0.2">
      <c r="A20" s="10" t="s">
        <v>12</v>
      </c>
      <c r="B20" s="251" t="s">
        <v>160</v>
      </c>
      <c r="C20" s="252"/>
      <c r="D20" s="253"/>
      <c r="E20" s="5"/>
      <c r="F20" s="44"/>
      <c r="G20" s="5"/>
      <c r="H20" s="2"/>
      <c r="I20" s="2"/>
      <c r="J20" s="2"/>
      <c r="K20" s="2">
        <f>J20-L20-M20</f>
        <v>0</v>
      </c>
      <c r="L20" s="2"/>
      <c r="M20" s="11"/>
      <c r="N20" s="11"/>
      <c r="O20" s="5"/>
      <c r="P20" s="2">
        <f>Q20+R20+S20+T20+U20</f>
        <v>0</v>
      </c>
      <c r="Q20" s="5"/>
      <c r="R20" s="5"/>
      <c r="S20" s="2"/>
      <c r="T20" s="5"/>
      <c r="U20" s="2">
        <f>V20+W20+X20</f>
        <v>0</v>
      </c>
      <c r="V20" s="5"/>
      <c r="W20" s="2"/>
      <c r="X20" s="2"/>
      <c r="Y20" s="5"/>
      <c r="Z20" s="2">
        <f>P20+Y20</f>
        <v>0</v>
      </c>
      <c r="AA20" s="5"/>
      <c r="AB20" s="5"/>
      <c r="AC20" s="2">
        <f>F20+G20+K20-Z20-AA20-O20-N20</f>
        <v>0</v>
      </c>
      <c r="AD20" s="44"/>
      <c r="AE20" s="44"/>
      <c r="AF20" s="13"/>
      <c r="AG20" s="44"/>
      <c r="AH20" s="44"/>
      <c r="AI20" s="13"/>
      <c r="AJ20" s="59"/>
      <c r="AK20" s="59"/>
      <c r="AL20" s="59"/>
      <c r="AM20" s="59"/>
      <c r="AN20" s="59"/>
      <c r="AO20" s="59"/>
      <c r="AP20" s="59"/>
    </row>
    <row r="21" spans="1:42" s="14" customFormat="1" ht="39.950000000000003" customHeight="1" x14ac:dyDescent="0.2">
      <c r="A21" s="10" t="s">
        <v>13</v>
      </c>
      <c r="B21" s="251" t="s">
        <v>161</v>
      </c>
      <c r="C21" s="252"/>
      <c r="D21" s="253"/>
      <c r="E21" s="52">
        <v>1</v>
      </c>
      <c r="F21" s="44"/>
      <c r="G21" s="5">
        <v>1</v>
      </c>
      <c r="H21" s="2"/>
      <c r="I21" s="2"/>
      <c r="J21" s="2"/>
      <c r="K21" s="2">
        <f>J21-L21-M21</f>
        <v>0</v>
      </c>
      <c r="L21" s="2"/>
      <c r="M21" s="11"/>
      <c r="N21" s="11"/>
      <c r="O21" s="5"/>
      <c r="P21" s="2">
        <f>Q21+R21+S21+T21+U21</f>
        <v>1</v>
      </c>
      <c r="Q21" s="5"/>
      <c r="R21" s="5"/>
      <c r="S21" s="2">
        <v>1</v>
      </c>
      <c r="T21" s="5"/>
      <c r="U21" s="2">
        <f>V21+W21+X21</f>
        <v>0</v>
      </c>
      <c r="V21" s="5"/>
      <c r="W21" s="2"/>
      <c r="X21" s="2"/>
      <c r="Y21" s="5"/>
      <c r="Z21" s="2">
        <f>P21+Y21</f>
        <v>1</v>
      </c>
      <c r="AA21" s="5"/>
      <c r="AB21" s="5"/>
      <c r="AC21" s="2">
        <f>F21+G21+K21-Z21-AA21-O21-N21</f>
        <v>0</v>
      </c>
      <c r="AD21" s="44"/>
      <c r="AE21" s="44"/>
      <c r="AF21" s="13"/>
      <c r="AG21" s="44"/>
      <c r="AH21" s="44"/>
      <c r="AI21" s="13"/>
      <c r="AJ21" s="59"/>
      <c r="AK21" s="59"/>
      <c r="AL21" s="59"/>
      <c r="AM21" s="59"/>
      <c r="AN21" s="59"/>
      <c r="AO21" s="59"/>
      <c r="AP21" s="59"/>
    </row>
    <row r="22" spans="1:42" s="14" customFormat="1" ht="39.950000000000003" customHeight="1" x14ac:dyDescent="0.2">
      <c r="A22" s="10" t="s">
        <v>14</v>
      </c>
      <c r="B22" s="251" t="s">
        <v>162</v>
      </c>
      <c r="C22" s="252"/>
      <c r="D22" s="253"/>
      <c r="E22" s="5">
        <v>4</v>
      </c>
      <c r="F22" s="44">
        <v>2</v>
      </c>
      <c r="G22" s="5">
        <v>2</v>
      </c>
      <c r="H22" s="2"/>
      <c r="I22" s="2"/>
      <c r="J22" s="2">
        <v>1</v>
      </c>
      <c r="K22" s="2">
        <f>J22-L22-M22</f>
        <v>1</v>
      </c>
      <c r="L22" s="2"/>
      <c r="M22" s="11"/>
      <c r="N22" s="11"/>
      <c r="O22" s="5"/>
      <c r="P22" s="2">
        <f>Q22+R22+S22+T22+U22</f>
        <v>2</v>
      </c>
      <c r="Q22" s="5">
        <v>1</v>
      </c>
      <c r="R22" s="5"/>
      <c r="S22" s="2"/>
      <c r="T22" s="5"/>
      <c r="U22" s="2">
        <f>V22+W22+X22</f>
        <v>1</v>
      </c>
      <c r="V22" s="5"/>
      <c r="W22" s="2"/>
      <c r="X22" s="2">
        <v>1</v>
      </c>
      <c r="Y22" s="5"/>
      <c r="Z22" s="2">
        <f>P22+Y22</f>
        <v>2</v>
      </c>
      <c r="AA22" s="5"/>
      <c r="AB22" s="5"/>
      <c r="AC22" s="2">
        <f>F22+G22+K22-Z22-AA22-O22-N22</f>
        <v>3</v>
      </c>
      <c r="AD22" s="44">
        <v>1</v>
      </c>
      <c r="AE22" s="44">
        <v>1</v>
      </c>
      <c r="AF22" s="13"/>
      <c r="AG22" s="44">
        <v>1</v>
      </c>
      <c r="AH22" s="44">
        <v>1</v>
      </c>
      <c r="AI22" s="13"/>
      <c r="AJ22" s="59"/>
      <c r="AK22" s="59"/>
      <c r="AL22" s="59"/>
      <c r="AM22" s="59"/>
      <c r="AN22" s="59"/>
      <c r="AO22" s="59"/>
      <c r="AP22" s="59"/>
    </row>
    <row r="23" spans="1:42" s="14" customFormat="1" ht="39.950000000000003" customHeight="1" x14ac:dyDescent="0.2">
      <c r="A23" s="10" t="s">
        <v>15</v>
      </c>
      <c r="B23" s="252" t="s">
        <v>163</v>
      </c>
      <c r="C23" s="252"/>
      <c r="D23" s="252"/>
      <c r="E23" s="5"/>
      <c r="F23" s="44"/>
      <c r="G23" s="5"/>
      <c r="H23" s="2"/>
      <c r="I23" s="2"/>
      <c r="J23" s="2"/>
      <c r="K23" s="2">
        <f t="shared" ref="K23:K30" si="8">J23-L23-M23</f>
        <v>0</v>
      </c>
      <c r="L23" s="2"/>
      <c r="M23" s="11"/>
      <c r="N23" s="11"/>
      <c r="O23" s="5"/>
      <c r="P23" s="2">
        <f t="shared" ref="P23:P30" si="9">Q23+R23+S23+T23+U23</f>
        <v>0</v>
      </c>
      <c r="Q23" s="5"/>
      <c r="R23" s="5"/>
      <c r="S23" s="2"/>
      <c r="T23" s="5"/>
      <c r="U23" s="2">
        <f t="shared" ref="U23:U30" si="10">V23+W23+X23</f>
        <v>0</v>
      </c>
      <c r="V23" s="5"/>
      <c r="W23" s="2"/>
      <c r="X23" s="2"/>
      <c r="Y23" s="5"/>
      <c r="Z23" s="2">
        <f t="shared" ref="Z23:Z30" si="11">P23+Y23</f>
        <v>0</v>
      </c>
      <c r="AA23" s="5"/>
      <c r="AB23" s="5"/>
      <c r="AC23" s="2">
        <f t="shared" ref="AC23:AC30" si="12">F23+G23+K23-Z23-AA23-O23-N23</f>
        <v>0</v>
      </c>
      <c r="AD23" s="44"/>
      <c r="AE23" s="44"/>
      <c r="AF23" s="13"/>
      <c r="AG23" s="44"/>
      <c r="AH23" s="44"/>
      <c r="AI23" s="13"/>
      <c r="AJ23" s="59"/>
      <c r="AK23" s="59"/>
      <c r="AL23" s="59"/>
      <c r="AM23" s="59"/>
      <c r="AN23" s="59"/>
      <c r="AO23" s="59"/>
      <c r="AP23" s="59"/>
    </row>
    <row r="24" spans="1:42" s="14" customFormat="1" ht="39.950000000000003" customHeight="1" x14ac:dyDescent="0.2">
      <c r="A24" s="10" t="s">
        <v>16</v>
      </c>
      <c r="B24" s="251" t="s">
        <v>164</v>
      </c>
      <c r="C24" s="252"/>
      <c r="D24" s="253"/>
      <c r="E24" s="5">
        <v>1</v>
      </c>
      <c r="F24" s="44"/>
      <c r="G24" s="5">
        <v>1</v>
      </c>
      <c r="H24" s="2"/>
      <c r="I24" s="2"/>
      <c r="J24" s="2"/>
      <c r="K24" s="2">
        <f t="shared" si="8"/>
        <v>0</v>
      </c>
      <c r="L24" s="2"/>
      <c r="M24" s="11"/>
      <c r="N24" s="11"/>
      <c r="O24" s="5"/>
      <c r="P24" s="2">
        <f t="shared" si="9"/>
        <v>0</v>
      </c>
      <c r="Q24" s="5"/>
      <c r="R24" s="5"/>
      <c r="S24" s="2"/>
      <c r="T24" s="5"/>
      <c r="U24" s="2">
        <f t="shared" si="10"/>
        <v>0</v>
      </c>
      <c r="V24" s="5"/>
      <c r="W24" s="2"/>
      <c r="X24" s="2"/>
      <c r="Y24" s="5"/>
      <c r="Z24" s="2">
        <f t="shared" si="11"/>
        <v>0</v>
      </c>
      <c r="AA24" s="5"/>
      <c r="AB24" s="5"/>
      <c r="AC24" s="2">
        <f t="shared" si="12"/>
        <v>1</v>
      </c>
      <c r="AD24" s="44"/>
      <c r="AE24" s="44"/>
      <c r="AF24" s="13"/>
      <c r="AG24" s="44"/>
      <c r="AH24" s="44"/>
      <c r="AI24" s="13"/>
      <c r="AJ24" s="59"/>
      <c r="AK24" s="59"/>
      <c r="AL24" s="59"/>
      <c r="AM24" s="59"/>
      <c r="AN24" s="59"/>
      <c r="AO24" s="59"/>
      <c r="AP24" s="59"/>
    </row>
    <row r="25" spans="1:42" s="14" customFormat="1" ht="39.950000000000003" customHeight="1" x14ac:dyDescent="0.2">
      <c r="A25" s="10" t="s">
        <v>17</v>
      </c>
      <c r="B25" s="260" t="s">
        <v>165</v>
      </c>
      <c r="C25" s="260"/>
      <c r="D25" s="260"/>
      <c r="E25" s="52">
        <v>17</v>
      </c>
      <c r="F25" s="44">
        <v>7</v>
      </c>
      <c r="G25" s="2">
        <v>10</v>
      </c>
      <c r="H25" s="2"/>
      <c r="I25" s="2"/>
      <c r="J25" s="2">
        <v>8</v>
      </c>
      <c r="K25" s="2">
        <f t="shared" si="8"/>
        <v>6</v>
      </c>
      <c r="L25" s="2">
        <v>2</v>
      </c>
      <c r="M25" s="11"/>
      <c r="N25" s="11"/>
      <c r="O25" s="5"/>
      <c r="P25" s="2">
        <f t="shared" si="9"/>
        <v>6</v>
      </c>
      <c r="Q25" s="5">
        <v>3</v>
      </c>
      <c r="R25" s="5"/>
      <c r="S25" s="2">
        <v>1</v>
      </c>
      <c r="T25" s="5"/>
      <c r="U25" s="2">
        <f t="shared" si="10"/>
        <v>2</v>
      </c>
      <c r="V25" s="5">
        <v>1</v>
      </c>
      <c r="W25" s="2"/>
      <c r="X25" s="2">
        <v>1</v>
      </c>
      <c r="Y25" s="5"/>
      <c r="Z25" s="2">
        <f t="shared" si="11"/>
        <v>6</v>
      </c>
      <c r="AA25" s="5"/>
      <c r="AB25" s="5"/>
      <c r="AC25" s="2">
        <f t="shared" si="12"/>
        <v>17</v>
      </c>
      <c r="AD25" s="44">
        <v>7</v>
      </c>
      <c r="AE25" s="44"/>
      <c r="AF25" s="13"/>
      <c r="AG25" s="44"/>
      <c r="AH25" s="44"/>
      <c r="AI25" s="13"/>
      <c r="AJ25" s="59"/>
      <c r="AK25" s="59"/>
      <c r="AL25" s="59"/>
      <c r="AM25" s="59"/>
      <c r="AN25" s="59"/>
      <c r="AO25" s="59"/>
      <c r="AP25" s="59"/>
    </row>
    <row r="26" spans="1:42" s="14" customFormat="1" ht="39.950000000000003" customHeight="1" x14ac:dyDescent="0.2">
      <c r="A26" s="10" t="s">
        <v>18</v>
      </c>
      <c r="B26" s="252" t="s">
        <v>166</v>
      </c>
      <c r="C26" s="252"/>
      <c r="D26" s="252"/>
      <c r="E26" s="52">
        <v>5</v>
      </c>
      <c r="F26" s="44"/>
      <c r="G26" s="2">
        <v>5</v>
      </c>
      <c r="H26" s="2"/>
      <c r="I26" s="2"/>
      <c r="J26" s="2">
        <v>5</v>
      </c>
      <c r="K26" s="2">
        <f t="shared" si="8"/>
        <v>4</v>
      </c>
      <c r="L26" s="2">
        <v>1</v>
      </c>
      <c r="M26" s="11"/>
      <c r="N26" s="11"/>
      <c r="O26" s="5"/>
      <c r="P26" s="2">
        <f t="shared" si="9"/>
        <v>3</v>
      </c>
      <c r="Q26" s="5"/>
      <c r="R26" s="5"/>
      <c r="S26" s="2"/>
      <c r="T26" s="5"/>
      <c r="U26" s="2">
        <f t="shared" si="10"/>
        <v>3</v>
      </c>
      <c r="V26" s="5"/>
      <c r="W26" s="2">
        <v>2</v>
      </c>
      <c r="X26" s="2">
        <v>1</v>
      </c>
      <c r="Y26" s="5"/>
      <c r="Z26" s="2">
        <f t="shared" si="11"/>
        <v>3</v>
      </c>
      <c r="AA26" s="5"/>
      <c r="AB26" s="5">
        <v>4</v>
      </c>
      <c r="AC26" s="2">
        <f t="shared" si="12"/>
        <v>6</v>
      </c>
      <c r="AD26" s="44">
        <v>4</v>
      </c>
      <c r="AE26" s="44"/>
      <c r="AF26" s="13"/>
      <c r="AG26" s="44"/>
      <c r="AH26" s="44"/>
      <c r="AI26" s="13"/>
      <c r="AJ26" s="59"/>
      <c r="AK26" s="59"/>
      <c r="AL26" s="59"/>
      <c r="AM26" s="59"/>
      <c r="AN26" s="59"/>
      <c r="AO26" s="59"/>
      <c r="AP26" s="59"/>
    </row>
    <row r="27" spans="1:42" s="14" customFormat="1" ht="39.950000000000003" customHeight="1" x14ac:dyDescent="0.2">
      <c r="A27" s="10" t="s">
        <v>19</v>
      </c>
      <c r="B27" s="251" t="s">
        <v>167</v>
      </c>
      <c r="C27" s="252"/>
      <c r="D27" s="252"/>
      <c r="E27" s="5">
        <v>2</v>
      </c>
      <c r="F27" s="44"/>
      <c r="G27" s="2">
        <v>2</v>
      </c>
      <c r="H27" s="2"/>
      <c r="I27" s="2"/>
      <c r="J27" s="2">
        <v>9</v>
      </c>
      <c r="K27" s="2">
        <f t="shared" si="8"/>
        <v>9</v>
      </c>
      <c r="L27" s="2"/>
      <c r="M27" s="11"/>
      <c r="N27" s="11"/>
      <c r="O27" s="5"/>
      <c r="P27" s="2">
        <f t="shared" si="9"/>
        <v>4</v>
      </c>
      <c r="Q27" s="5"/>
      <c r="R27" s="5"/>
      <c r="S27" s="2"/>
      <c r="T27" s="5"/>
      <c r="U27" s="2">
        <f t="shared" si="10"/>
        <v>4</v>
      </c>
      <c r="V27" s="5"/>
      <c r="W27" s="2">
        <v>2</v>
      </c>
      <c r="X27" s="2">
        <v>2</v>
      </c>
      <c r="Y27" s="5"/>
      <c r="Z27" s="2">
        <f t="shared" si="11"/>
        <v>4</v>
      </c>
      <c r="AA27" s="5">
        <v>1</v>
      </c>
      <c r="AB27" s="5">
        <v>1</v>
      </c>
      <c r="AC27" s="2">
        <f t="shared" si="12"/>
        <v>6</v>
      </c>
      <c r="AD27" s="44">
        <v>1</v>
      </c>
      <c r="AE27" s="44"/>
      <c r="AF27" s="13"/>
      <c r="AG27" s="44"/>
      <c r="AH27" s="44"/>
      <c r="AI27" s="13"/>
      <c r="AJ27" s="59"/>
      <c r="AK27" s="59"/>
      <c r="AL27" s="59"/>
      <c r="AM27" s="59"/>
      <c r="AN27" s="59"/>
      <c r="AO27" s="59"/>
      <c r="AP27" s="59"/>
    </row>
    <row r="28" spans="1:42" s="14" customFormat="1" ht="39.950000000000003" customHeight="1" x14ac:dyDescent="0.2">
      <c r="A28" s="10" t="s">
        <v>20</v>
      </c>
      <c r="B28" s="260" t="s">
        <v>168</v>
      </c>
      <c r="C28" s="260"/>
      <c r="D28" s="260"/>
      <c r="E28" s="52">
        <v>19</v>
      </c>
      <c r="F28" s="44">
        <v>2</v>
      </c>
      <c r="G28" s="2">
        <v>17</v>
      </c>
      <c r="H28" s="2"/>
      <c r="I28" s="2"/>
      <c r="J28" s="2">
        <v>13</v>
      </c>
      <c r="K28" s="2">
        <f t="shared" si="8"/>
        <v>9</v>
      </c>
      <c r="L28" s="2">
        <v>4</v>
      </c>
      <c r="M28" s="11"/>
      <c r="N28" s="11"/>
      <c r="O28" s="5"/>
      <c r="P28" s="2">
        <f t="shared" si="9"/>
        <v>8</v>
      </c>
      <c r="Q28" s="5">
        <v>1</v>
      </c>
      <c r="R28" s="5"/>
      <c r="S28" s="2">
        <v>4</v>
      </c>
      <c r="T28" s="5"/>
      <c r="U28" s="2">
        <f t="shared" si="10"/>
        <v>3</v>
      </c>
      <c r="V28" s="5"/>
      <c r="W28" s="2">
        <v>3</v>
      </c>
      <c r="X28" s="2"/>
      <c r="Y28" s="5">
        <v>1</v>
      </c>
      <c r="Z28" s="2">
        <f t="shared" si="11"/>
        <v>9</v>
      </c>
      <c r="AA28" s="5"/>
      <c r="AB28" s="5">
        <v>2</v>
      </c>
      <c r="AC28" s="2">
        <f t="shared" si="12"/>
        <v>19</v>
      </c>
      <c r="AD28" s="44">
        <v>4</v>
      </c>
      <c r="AE28" s="44">
        <v>5</v>
      </c>
      <c r="AF28" s="13">
        <v>3</v>
      </c>
      <c r="AG28" s="44">
        <v>8</v>
      </c>
      <c r="AH28" s="44">
        <v>3</v>
      </c>
      <c r="AI28" s="13">
        <v>5</v>
      </c>
      <c r="AJ28" s="59"/>
      <c r="AK28" s="59">
        <v>3</v>
      </c>
      <c r="AL28" s="59"/>
      <c r="AM28" s="59">
        <v>1</v>
      </c>
      <c r="AN28" s="59">
        <v>1</v>
      </c>
      <c r="AO28" s="59">
        <v>1</v>
      </c>
      <c r="AP28" s="59"/>
    </row>
    <row r="29" spans="1:42" s="14" customFormat="1" ht="39.950000000000003" customHeight="1" x14ac:dyDescent="0.2">
      <c r="A29" s="10" t="s">
        <v>169</v>
      </c>
      <c r="B29" s="251" t="s">
        <v>170</v>
      </c>
      <c r="C29" s="252"/>
      <c r="D29" s="253"/>
      <c r="E29" s="5"/>
      <c r="F29" s="44"/>
      <c r="G29" s="2"/>
      <c r="H29" s="2"/>
      <c r="I29" s="2"/>
      <c r="J29" s="2"/>
      <c r="K29" s="2">
        <f t="shared" si="8"/>
        <v>0</v>
      </c>
      <c r="L29" s="2"/>
      <c r="M29" s="11"/>
      <c r="N29" s="11"/>
      <c r="O29" s="5"/>
      <c r="P29" s="2">
        <f t="shared" si="9"/>
        <v>0</v>
      </c>
      <c r="Q29" s="5"/>
      <c r="R29" s="5"/>
      <c r="S29" s="2"/>
      <c r="T29" s="5"/>
      <c r="U29" s="2">
        <f t="shared" si="10"/>
        <v>0</v>
      </c>
      <c r="V29" s="5"/>
      <c r="W29" s="2"/>
      <c r="X29" s="2"/>
      <c r="Y29" s="5"/>
      <c r="Z29" s="2">
        <f t="shared" si="11"/>
        <v>0</v>
      </c>
      <c r="AA29" s="5"/>
      <c r="AB29" s="5"/>
      <c r="AC29" s="2">
        <f t="shared" si="12"/>
        <v>0</v>
      </c>
      <c r="AD29" s="44"/>
      <c r="AE29" s="44"/>
      <c r="AF29" s="13"/>
      <c r="AG29" s="44"/>
      <c r="AH29" s="44"/>
      <c r="AI29" s="13"/>
      <c r="AJ29" s="59"/>
      <c r="AK29" s="59"/>
      <c r="AL29" s="59"/>
      <c r="AM29" s="59"/>
      <c r="AN29" s="59"/>
      <c r="AO29" s="59"/>
      <c r="AP29" s="59"/>
    </row>
    <row r="30" spans="1:42" s="14" customFormat="1" ht="98.25" customHeight="1" x14ac:dyDescent="0.2">
      <c r="A30" s="10" t="s">
        <v>171</v>
      </c>
      <c r="B30" s="251" t="s">
        <v>172</v>
      </c>
      <c r="C30" s="252"/>
      <c r="D30" s="253"/>
      <c r="E30" s="5"/>
      <c r="F30" s="44"/>
      <c r="G30" s="2"/>
      <c r="H30" s="2"/>
      <c r="I30" s="2"/>
      <c r="J30" s="2"/>
      <c r="K30" s="2">
        <f t="shared" si="8"/>
        <v>0</v>
      </c>
      <c r="L30" s="2"/>
      <c r="M30" s="11"/>
      <c r="N30" s="11"/>
      <c r="O30" s="5"/>
      <c r="P30" s="2">
        <f t="shared" si="9"/>
        <v>0</v>
      </c>
      <c r="Q30" s="5"/>
      <c r="R30" s="5"/>
      <c r="S30" s="2"/>
      <c r="T30" s="5"/>
      <c r="U30" s="2">
        <f t="shared" si="10"/>
        <v>0</v>
      </c>
      <c r="V30" s="5"/>
      <c r="W30" s="2"/>
      <c r="X30" s="2"/>
      <c r="Y30" s="5"/>
      <c r="Z30" s="2">
        <f t="shared" si="11"/>
        <v>0</v>
      </c>
      <c r="AA30" s="5"/>
      <c r="AB30" s="5"/>
      <c r="AC30" s="2">
        <f t="shared" si="12"/>
        <v>0</v>
      </c>
      <c r="AD30" s="44"/>
      <c r="AE30" s="44"/>
      <c r="AF30" s="13"/>
      <c r="AG30" s="44"/>
      <c r="AH30" s="44"/>
      <c r="AI30" s="13"/>
      <c r="AJ30" s="59"/>
      <c r="AK30" s="59"/>
      <c r="AL30" s="59"/>
      <c r="AM30" s="59"/>
      <c r="AN30" s="59"/>
      <c r="AO30" s="59"/>
      <c r="AP30" s="59"/>
    </row>
    <row r="31" spans="1:42" s="9" customFormat="1" ht="54" customHeight="1" x14ac:dyDescent="0.2">
      <c r="A31" s="8" t="s">
        <v>21</v>
      </c>
      <c r="B31" s="261" t="s">
        <v>173</v>
      </c>
      <c r="C31" s="261"/>
      <c r="D31" s="261"/>
      <c r="E31" s="42">
        <f>SUM(E32:E42)</f>
        <v>21</v>
      </c>
      <c r="F31" s="42">
        <f t="shared" ref="F31:AI31" si="13">SUM(F32:F42)</f>
        <v>3</v>
      </c>
      <c r="G31" s="42">
        <f t="shared" si="13"/>
        <v>18</v>
      </c>
      <c r="H31" s="42">
        <f t="shared" si="13"/>
        <v>0</v>
      </c>
      <c r="I31" s="42">
        <f t="shared" si="13"/>
        <v>0</v>
      </c>
      <c r="J31" s="42">
        <f t="shared" si="13"/>
        <v>20</v>
      </c>
      <c r="K31" s="42">
        <f t="shared" si="13"/>
        <v>11</v>
      </c>
      <c r="L31" s="42">
        <f t="shared" si="13"/>
        <v>9</v>
      </c>
      <c r="M31" s="42">
        <f t="shared" si="13"/>
        <v>0</v>
      </c>
      <c r="N31" s="42">
        <f t="shared" si="13"/>
        <v>0</v>
      </c>
      <c r="O31" s="42">
        <f t="shared" si="13"/>
        <v>0</v>
      </c>
      <c r="P31" s="42">
        <f t="shared" si="13"/>
        <v>5</v>
      </c>
      <c r="Q31" s="42">
        <f t="shared" si="13"/>
        <v>0</v>
      </c>
      <c r="R31" s="42">
        <f t="shared" si="13"/>
        <v>0</v>
      </c>
      <c r="S31" s="42">
        <f t="shared" si="13"/>
        <v>3</v>
      </c>
      <c r="T31" s="42">
        <f t="shared" si="13"/>
        <v>0</v>
      </c>
      <c r="U31" s="42">
        <f t="shared" si="13"/>
        <v>2</v>
      </c>
      <c r="V31" s="42">
        <f t="shared" si="13"/>
        <v>0</v>
      </c>
      <c r="W31" s="42">
        <f t="shared" si="13"/>
        <v>1</v>
      </c>
      <c r="X31" s="42">
        <f t="shared" si="13"/>
        <v>1</v>
      </c>
      <c r="Y31" s="42">
        <f t="shared" si="13"/>
        <v>5</v>
      </c>
      <c r="Z31" s="42">
        <f t="shared" si="13"/>
        <v>10</v>
      </c>
      <c r="AA31" s="42">
        <f t="shared" si="13"/>
        <v>0</v>
      </c>
      <c r="AB31" s="42">
        <f t="shared" si="13"/>
        <v>2</v>
      </c>
      <c r="AC31" s="42">
        <f t="shared" si="13"/>
        <v>22</v>
      </c>
      <c r="AD31" s="42">
        <f t="shared" si="13"/>
        <v>2</v>
      </c>
      <c r="AE31" s="42">
        <f t="shared" si="13"/>
        <v>9</v>
      </c>
      <c r="AF31" s="42">
        <f t="shared" si="13"/>
        <v>5</v>
      </c>
      <c r="AG31" s="42">
        <f t="shared" si="13"/>
        <v>14</v>
      </c>
      <c r="AH31" s="42">
        <f t="shared" si="13"/>
        <v>7</v>
      </c>
      <c r="AI31" s="42">
        <f t="shared" si="13"/>
        <v>7</v>
      </c>
      <c r="AJ31" s="3">
        <f t="shared" ref="AJ31:AP31" si="14">SUM(AJ32:AJ42)</f>
        <v>0</v>
      </c>
      <c r="AK31" s="3">
        <f t="shared" si="14"/>
        <v>5</v>
      </c>
      <c r="AL31" s="3">
        <f t="shared" si="14"/>
        <v>3</v>
      </c>
      <c r="AM31" s="3">
        <f t="shared" si="14"/>
        <v>2</v>
      </c>
      <c r="AN31" s="3">
        <f t="shared" si="14"/>
        <v>5</v>
      </c>
      <c r="AO31" s="3">
        <f t="shared" si="14"/>
        <v>2</v>
      </c>
      <c r="AP31" s="3">
        <f t="shared" si="14"/>
        <v>3</v>
      </c>
    </row>
    <row r="32" spans="1:42" s="14" customFormat="1" ht="39.950000000000003" customHeight="1" x14ac:dyDescent="0.2">
      <c r="A32" s="10" t="s">
        <v>22</v>
      </c>
      <c r="B32" s="251" t="s">
        <v>174</v>
      </c>
      <c r="C32" s="252"/>
      <c r="D32" s="252"/>
      <c r="E32" s="51"/>
      <c r="F32" s="44"/>
      <c r="G32" s="2"/>
      <c r="H32" s="2"/>
      <c r="I32" s="2"/>
      <c r="J32" s="2"/>
      <c r="K32" s="2">
        <f t="shared" ref="K32:K42" si="15">J32-L32-M32</f>
        <v>0</v>
      </c>
      <c r="L32" s="2"/>
      <c r="M32" s="11"/>
      <c r="N32" s="11"/>
      <c r="O32" s="5"/>
      <c r="P32" s="2">
        <f t="shared" ref="P32:P42" si="16">Q32+R32+S32+T32+U32</f>
        <v>0</v>
      </c>
      <c r="Q32" s="5"/>
      <c r="R32" s="5"/>
      <c r="S32" s="2"/>
      <c r="T32" s="5"/>
      <c r="U32" s="2">
        <f t="shared" ref="U32:U42" si="17">V32+W32+X32</f>
        <v>0</v>
      </c>
      <c r="V32" s="5"/>
      <c r="W32" s="2"/>
      <c r="X32" s="2"/>
      <c r="Y32" s="5"/>
      <c r="Z32" s="2">
        <f t="shared" ref="Z32:Z42" si="18">P32+Y32</f>
        <v>0</v>
      </c>
      <c r="AA32" s="5"/>
      <c r="AB32" s="5"/>
      <c r="AC32" s="2">
        <f t="shared" ref="AC32:AC42" si="19">F32+G32+K32-Z32-AA32-O32-N32</f>
        <v>0</v>
      </c>
      <c r="AD32" s="44"/>
      <c r="AE32" s="44">
        <v>4</v>
      </c>
      <c r="AF32" s="13"/>
      <c r="AG32" s="44">
        <v>4</v>
      </c>
      <c r="AH32" s="44">
        <v>4</v>
      </c>
      <c r="AI32" s="13"/>
      <c r="AJ32" s="59"/>
      <c r="AK32" s="59"/>
      <c r="AL32" s="59">
        <v>2</v>
      </c>
      <c r="AM32" s="59"/>
      <c r="AN32" s="59">
        <v>2</v>
      </c>
      <c r="AO32" s="59">
        <v>2</v>
      </c>
      <c r="AP32" s="59"/>
    </row>
    <row r="33" spans="1:42" s="14" customFormat="1" ht="39.950000000000003" customHeight="1" x14ac:dyDescent="0.2">
      <c r="A33" s="10" t="s">
        <v>23</v>
      </c>
      <c r="B33" s="260" t="s">
        <v>175</v>
      </c>
      <c r="C33" s="260"/>
      <c r="D33" s="260"/>
      <c r="E33" s="52"/>
      <c r="F33" s="44"/>
      <c r="G33" s="2"/>
      <c r="H33" s="2"/>
      <c r="I33" s="2"/>
      <c r="J33" s="2"/>
      <c r="K33" s="2">
        <f t="shared" si="15"/>
        <v>0</v>
      </c>
      <c r="L33" s="2"/>
      <c r="M33" s="11"/>
      <c r="N33" s="11"/>
      <c r="O33" s="5"/>
      <c r="P33" s="2">
        <f t="shared" si="16"/>
        <v>0</v>
      </c>
      <c r="Q33" s="5"/>
      <c r="R33" s="5"/>
      <c r="S33" s="2"/>
      <c r="T33" s="5"/>
      <c r="U33" s="2">
        <f t="shared" si="17"/>
        <v>0</v>
      </c>
      <c r="V33" s="5"/>
      <c r="W33" s="2"/>
      <c r="X33" s="2"/>
      <c r="Y33" s="5"/>
      <c r="Z33" s="2">
        <f t="shared" si="18"/>
        <v>0</v>
      </c>
      <c r="AA33" s="5"/>
      <c r="AB33" s="5"/>
      <c r="AC33" s="2">
        <f t="shared" si="19"/>
        <v>0</v>
      </c>
      <c r="AD33" s="44"/>
      <c r="AE33" s="44"/>
      <c r="AF33" s="13"/>
      <c r="AG33" s="44"/>
      <c r="AH33" s="44"/>
      <c r="AI33" s="13"/>
      <c r="AJ33" s="59"/>
      <c r="AK33" s="59"/>
      <c r="AL33" s="59"/>
      <c r="AM33" s="59"/>
      <c r="AN33" s="59"/>
      <c r="AO33" s="59"/>
      <c r="AP33" s="59"/>
    </row>
    <row r="34" spans="1:42" s="14" customFormat="1" ht="39.950000000000003" customHeight="1" x14ac:dyDescent="0.2">
      <c r="A34" s="10" t="s">
        <v>24</v>
      </c>
      <c r="B34" s="251" t="s">
        <v>176</v>
      </c>
      <c r="C34" s="252"/>
      <c r="D34" s="253"/>
      <c r="E34" s="5">
        <v>6</v>
      </c>
      <c r="F34" s="44"/>
      <c r="G34" s="2">
        <v>6</v>
      </c>
      <c r="H34" s="2"/>
      <c r="I34" s="2"/>
      <c r="J34" s="2">
        <v>5</v>
      </c>
      <c r="K34" s="2">
        <f t="shared" si="15"/>
        <v>4</v>
      </c>
      <c r="L34" s="2">
        <v>1</v>
      </c>
      <c r="M34" s="11"/>
      <c r="N34" s="11"/>
      <c r="O34" s="5"/>
      <c r="P34" s="2">
        <f t="shared" si="16"/>
        <v>3</v>
      </c>
      <c r="Q34" s="5"/>
      <c r="R34" s="5"/>
      <c r="S34" s="2">
        <v>3</v>
      </c>
      <c r="T34" s="5"/>
      <c r="U34" s="2">
        <f t="shared" si="17"/>
        <v>0</v>
      </c>
      <c r="V34" s="5"/>
      <c r="W34" s="2"/>
      <c r="X34" s="2"/>
      <c r="Y34" s="5">
        <v>1</v>
      </c>
      <c r="Z34" s="2">
        <f t="shared" si="18"/>
        <v>4</v>
      </c>
      <c r="AA34" s="5"/>
      <c r="AB34" s="5">
        <v>1</v>
      </c>
      <c r="AC34" s="2">
        <f t="shared" si="19"/>
        <v>6</v>
      </c>
      <c r="AD34" s="44">
        <v>1</v>
      </c>
      <c r="AE34" s="44">
        <v>3</v>
      </c>
      <c r="AF34" s="13">
        <v>2</v>
      </c>
      <c r="AG34" s="44">
        <v>5</v>
      </c>
      <c r="AH34" s="44">
        <v>2</v>
      </c>
      <c r="AI34" s="13">
        <v>3</v>
      </c>
      <c r="AJ34" s="59"/>
      <c r="AK34" s="59">
        <v>2</v>
      </c>
      <c r="AL34" s="59"/>
      <c r="AM34" s="59">
        <v>2</v>
      </c>
      <c r="AN34" s="59">
        <v>2</v>
      </c>
      <c r="AO34" s="59"/>
      <c r="AP34" s="59">
        <v>2</v>
      </c>
    </row>
    <row r="35" spans="1:42" s="14" customFormat="1" ht="39.950000000000003" customHeight="1" x14ac:dyDescent="0.2">
      <c r="A35" s="10" t="s">
        <v>25</v>
      </c>
      <c r="B35" s="251" t="s">
        <v>177</v>
      </c>
      <c r="C35" s="252"/>
      <c r="D35" s="253"/>
      <c r="E35" s="5"/>
      <c r="F35" s="44"/>
      <c r="G35" s="2"/>
      <c r="H35" s="2"/>
      <c r="I35" s="2"/>
      <c r="J35" s="2"/>
      <c r="K35" s="2">
        <f t="shared" si="15"/>
        <v>0</v>
      </c>
      <c r="L35" s="2"/>
      <c r="M35" s="11"/>
      <c r="N35" s="11"/>
      <c r="O35" s="5"/>
      <c r="P35" s="2">
        <f t="shared" si="16"/>
        <v>0</v>
      </c>
      <c r="Q35" s="5"/>
      <c r="R35" s="5"/>
      <c r="S35" s="2"/>
      <c r="T35" s="5"/>
      <c r="U35" s="2">
        <f t="shared" si="17"/>
        <v>0</v>
      </c>
      <c r="V35" s="5"/>
      <c r="W35" s="2"/>
      <c r="X35" s="2"/>
      <c r="Y35" s="5"/>
      <c r="Z35" s="2">
        <f t="shared" si="18"/>
        <v>0</v>
      </c>
      <c r="AA35" s="5"/>
      <c r="AB35" s="5"/>
      <c r="AC35" s="2">
        <f t="shared" si="19"/>
        <v>0</v>
      </c>
      <c r="AD35" s="44"/>
      <c r="AE35" s="44"/>
      <c r="AF35" s="13"/>
      <c r="AG35" s="44"/>
      <c r="AH35" s="44"/>
      <c r="AI35" s="13"/>
      <c r="AJ35" s="59"/>
      <c r="AK35" s="59"/>
      <c r="AL35" s="59"/>
      <c r="AM35" s="59"/>
      <c r="AN35" s="59"/>
      <c r="AO35" s="59"/>
      <c r="AP35" s="59"/>
    </row>
    <row r="36" spans="1:42" s="14" customFormat="1" ht="39.950000000000003" customHeight="1" x14ac:dyDescent="0.2">
      <c r="A36" s="10" t="s">
        <v>26</v>
      </c>
      <c r="B36" s="251" t="s">
        <v>178</v>
      </c>
      <c r="C36" s="252"/>
      <c r="D36" s="253"/>
      <c r="E36" s="5"/>
      <c r="F36" s="44"/>
      <c r="G36" s="2"/>
      <c r="H36" s="2"/>
      <c r="I36" s="2"/>
      <c r="J36" s="2"/>
      <c r="K36" s="2">
        <f t="shared" si="15"/>
        <v>0</v>
      </c>
      <c r="L36" s="2"/>
      <c r="M36" s="11"/>
      <c r="N36" s="11"/>
      <c r="O36" s="5"/>
      <c r="P36" s="2">
        <f t="shared" si="16"/>
        <v>0</v>
      </c>
      <c r="Q36" s="5"/>
      <c r="R36" s="5"/>
      <c r="S36" s="2"/>
      <c r="T36" s="5"/>
      <c r="U36" s="2">
        <f t="shared" si="17"/>
        <v>0</v>
      </c>
      <c r="V36" s="5"/>
      <c r="W36" s="2"/>
      <c r="X36" s="2"/>
      <c r="Y36" s="5"/>
      <c r="Z36" s="2">
        <f t="shared" si="18"/>
        <v>0</v>
      </c>
      <c r="AA36" s="5"/>
      <c r="AB36" s="5"/>
      <c r="AC36" s="2">
        <f t="shared" si="19"/>
        <v>0</v>
      </c>
      <c r="AD36" s="44"/>
      <c r="AE36" s="44"/>
      <c r="AF36" s="13"/>
      <c r="AG36" s="44"/>
      <c r="AH36" s="44"/>
      <c r="AI36" s="13"/>
      <c r="AJ36" s="59"/>
      <c r="AK36" s="59"/>
      <c r="AL36" s="59"/>
      <c r="AM36" s="59"/>
      <c r="AN36" s="59"/>
      <c r="AO36" s="59"/>
      <c r="AP36" s="59"/>
    </row>
    <row r="37" spans="1:42" s="14" customFormat="1" ht="39.950000000000003" customHeight="1" x14ac:dyDescent="0.2">
      <c r="A37" s="10" t="s">
        <v>27</v>
      </c>
      <c r="B37" s="251" t="s">
        <v>179</v>
      </c>
      <c r="C37" s="252"/>
      <c r="D37" s="253"/>
      <c r="E37" s="52">
        <v>6</v>
      </c>
      <c r="F37" s="44">
        <v>1</v>
      </c>
      <c r="G37" s="5">
        <v>5</v>
      </c>
      <c r="H37" s="2"/>
      <c r="I37" s="2"/>
      <c r="J37" s="2">
        <v>4</v>
      </c>
      <c r="K37" s="2">
        <f t="shared" si="15"/>
        <v>1</v>
      </c>
      <c r="L37" s="2">
        <v>3</v>
      </c>
      <c r="M37" s="11"/>
      <c r="N37" s="11"/>
      <c r="O37" s="5"/>
      <c r="P37" s="2">
        <f t="shared" si="16"/>
        <v>2</v>
      </c>
      <c r="Q37" s="5"/>
      <c r="R37" s="5"/>
      <c r="S37" s="2"/>
      <c r="T37" s="5"/>
      <c r="U37" s="2">
        <f t="shared" si="17"/>
        <v>2</v>
      </c>
      <c r="V37" s="5"/>
      <c r="W37" s="2">
        <v>1</v>
      </c>
      <c r="X37" s="2">
        <v>1</v>
      </c>
      <c r="Y37" s="5">
        <v>1</v>
      </c>
      <c r="Z37" s="2">
        <f t="shared" si="18"/>
        <v>3</v>
      </c>
      <c r="AA37" s="5"/>
      <c r="AB37" s="5"/>
      <c r="AC37" s="2">
        <f t="shared" si="19"/>
        <v>4</v>
      </c>
      <c r="AD37" s="44"/>
      <c r="AE37" s="44">
        <v>1</v>
      </c>
      <c r="AF37" s="13">
        <v>2</v>
      </c>
      <c r="AG37" s="44">
        <v>3</v>
      </c>
      <c r="AH37" s="44">
        <v>1</v>
      </c>
      <c r="AI37" s="13">
        <v>2</v>
      </c>
      <c r="AJ37" s="59"/>
      <c r="AK37" s="59">
        <v>2</v>
      </c>
      <c r="AL37" s="59"/>
      <c r="AM37" s="59"/>
      <c r="AN37" s="59"/>
      <c r="AO37" s="59"/>
      <c r="AP37" s="59"/>
    </row>
    <row r="38" spans="1:42" s="14" customFormat="1" ht="39.950000000000003" customHeight="1" x14ac:dyDescent="0.2">
      <c r="A38" s="10" t="s">
        <v>28</v>
      </c>
      <c r="B38" s="251" t="s">
        <v>180</v>
      </c>
      <c r="C38" s="252"/>
      <c r="D38" s="253"/>
      <c r="E38" s="5">
        <v>1</v>
      </c>
      <c r="F38" s="44"/>
      <c r="G38" s="5">
        <v>1</v>
      </c>
      <c r="H38" s="2"/>
      <c r="I38" s="2"/>
      <c r="J38" s="2"/>
      <c r="K38" s="2">
        <f t="shared" si="15"/>
        <v>0</v>
      </c>
      <c r="L38" s="2"/>
      <c r="M38" s="11"/>
      <c r="N38" s="11"/>
      <c r="O38" s="5"/>
      <c r="P38" s="2">
        <f t="shared" si="16"/>
        <v>0</v>
      </c>
      <c r="Q38" s="5"/>
      <c r="R38" s="5"/>
      <c r="S38" s="2"/>
      <c r="T38" s="5"/>
      <c r="U38" s="2">
        <f t="shared" si="17"/>
        <v>0</v>
      </c>
      <c r="V38" s="5"/>
      <c r="W38" s="2"/>
      <c r="X38" s="2"/>
      <c r="Y38" s="5"/>
      <c r="Z38" s="2">
        <f t="shared" si="18"/>
        <v>0</v>
      </c>
      <c r="AA38" s="5"/>
      <c r="AB38" s="5">
        <v>1</v>
      </c>
      <c r="AC38" s="2">
        <f t="shared" si="19"/>
        <v>1</v>
      </c>
      <c r="AD38" s="44">
        <v>1</v>
      </c>
      <c r="AE38" s="44"/>
      <c r="AF38" s="13"/>
      <c r="AG38" s="44"/>
      <c r="AH38" s="44"/>
      <c r="AI38" s="13"/>
      <c r="AJ38" s="59"/>
      <c r="AK38" s="59"/>
      <c r="AL38" s="59"/>
      <c r="AM38" s="59"/>
      <c r="AN38" s="59"/>
      <c r="AO38" s="59"/>
      <c r="AP38" s="59"/>
    </row>
    <row r="39" spans="1:42" s="14" customFormat="1" ht="39.950000000000003" customHeight="1" x14ac:dyDescent="0.2">
      <c r="A39" s="10" t="s">
        <v>29</v>
      </c>
      <c r="B39" s="251" t="s">
        <v>181</v>
      </c>
      <c r="C39" s="252"/>
      <c r="D39" s="253"/>
      <c r="E39" s="5"/>
      <c r="F39" s="44"/>
      <c r="G39" s="5"/>
      <c r="H39" s="2"/>
      <c r="I39" s="2"/>
      <c r="J39" s="2"/>
      <c r="K39" s="2">
        <f t="shared" si="15"/>
        <v>0</v>
      </c>
      <c r="L39" s="2"/>
      <c r="M39" s="11"/>
      <c r="N39" s="11"/>
      <c r="O39" s="5"/>
      <c r="P39" s="2">
        <f t="shared" si="16"/>
        <v>0</v>
      </c>
      <c r="Q39" s="5"/>
      <c r="R39" s="5"/>
      <c r="S39" s="2"/>
      <c r="T39" s="5"/>
      <c r="U39" s="2">
        <f t="shared" si="17"/>
        <v>0</v>
      </c>
      <c r="V39" s="5"/>
      <c r="W39" s="2"/>
      <c r="X39" s="2"/>
      <c r="Y39" s="5"/>
      <c r="Z39" s="2">
        <f t="shared" si="18"/>
        <v>0</v>
      </c>
      <c r="AA39" s="5"/>
      <c r="AB39" s="5"/>
      <c r="AC39" s="2">
        <f t="shared" si="19"/>
        <v>0</v>
      </c>
      <c r="AD39" s="44"/>
      <c r="AE39" s="44"/>
      <c r="AF39" s="13"/>
      <c r="AG39" s="44"/>
      <c r="AH39" s="44"/>
      <c r="AI39" s="13"/>
      <c r="AJ39" s="59"/>
      <c r="AK39" s="59"/>
      <c r="AL39" s="59"/>
      <c r="AM39" s="59"/>
      <c r="AN39" s="59"/>
      <c r="AO39" s="59"/>
      <c r="AP39" s="59"/>
    </row>
    <row r="40" spans="1:42" s="14" customFormat="1" ht="39.950000000000003" customHeight="1" x14ac:dyDescent="0.2">
      <c r="A40" s="10" t="s">
        <v>30</v>
      </c>
      <c r="B40" s="251" t="s">
        <v>182</v>
      </c>
      <c r="C40" s="252"/>
      <c r="D40" s="253"/>
      <c r="E40" s="52">
        <v>2</v>
      </c>
      <c r="F40" s="44"/>
      <c r="G40" s="5">
        <v>2</v>
      </c>
      <c r="H40" s="2"/>
      <c r="I40" s="2"/>
      <c r="J40" s="2">
        <v>1</v>
      </c>
      <c r="K40" s="2">
        <f t="shared" si="15"/>
        <v>1</v>
      </c>
      <c r="L40" s="2"/>
      <c r="M40" s="11"/>
      <c r="N40" s="11"/>
      <c r="O40" s="5"/>
      <c r="P40" s="2">
        <f t="shared" si="16"/>
        <v>0</v>
      </c>
      <c r="Q40" s="5"/>
      <c r="R40" s="5"/>
      <c r="S40" s="2"/>
      <c r="T40" s="5"/>
      <c r="U40" s="2">
        <f t="shared" si="17"/>
        <v>0</v>
      </c>
      <c r="V40" s="5"/>
      <c r="W40" s="2"/>
      <c r="X40" s="2"/>
      <c r="Y40" s="5"/>
      <c r="Z40" s="2">
        <f t="shared" si="18"/>
        <v>0</v>
      </c>
      <c r="AA40" s="5"/>
      <c r="AB40" s="5"/>
      <c r="AC40" s="2">
        <f t="shared" si="19"/>
        <v>3</v>
      </c>
      <c r="AD40" s="44"/>
      <c r="AE40" s="44"/>
      <c r="AF40" s="13"/>
      <c r="AG40" s="44"/>
      <c r="AH40" s="44"/>
      <c r="AI40" s="13"/>
      <c r="AJ40" s="59"/>
      <c r="AK40" s="59"/>
      <c r="AL40" s="59"/>
      <c r="AM40" s="59"/>
      <c r="AN40" s="59"/>
      <c r="AO40" s="59"/>
      <c r="AP40" s="59"/>
    </row>
    <row r="41" spans="1:42" s="14" customFormat="1" ht="39.950000000000003" customHeight="1" x14ac:dyDescent="0.2">
      <c r="A41" s="10" t="s">
        <v>31</v>
      </c>
      <c r="B41" s="251" t="s">
        <v>183</v>
      </c>
      <c r="C41" s="252"/>
      <c r="D41" s="253"/>
      <c r="E41" s="52"/>
      <c r="F41" s="44"/>
      <c r="G41" s="5"/>
      <c r="H41" s="2"/>
      <c r="I41" s="2"/>
      <c r="J41" s="2">
        <v>1</v>
      </c>
      <c r="K41" s="2">
        <f t="shared" si="15"/>
        <v>1</v>
      </c>
      <c r="L41" s="2"/>
      <c r="M41" s="11"/>
      <c r="N41" s="11"/>
      <c r="O41" s="5"/>
      <c r="P41" s="2">
        <f t="shared" si="16"/>
        <v>0</v>
      </c>
      <c r="Q41" s="5"/>
      <c r="R41" s="5"/>
      <c r="S41" s="2"/>
      <c r="T41" s="5"/>
      <c r="U41" s="2">
        <f t="shared" si="17"/>
        <v>0</v>
      </c>
      <c r="V41" s="5"/>
      <c r="W41" s="2"/>
      <c r="X41" s="2"/>
      <c r="Y41" s="5"/>
      <c r="Z41" s="2">
        <f t="shared" si="18"/>
        <v>0</v>
      </c>
      <c r="AA41" s="5"/>
      <c r="AB41" s="5"/>
      <c r="AC41" s="2">
        <f t="shared" si="19"/>
        <v>1</v>
      </c>
      <c r="AD41" s="44"/>
      <c r="AE41" s="44"/>
      <c r="AF41" s="13"/>
      <c r="AG41" s="44"/>
      <c r="AH41" s="44"/>
      <c r="AI41" s="13"/>
      <c r="AJ41" s="59"/>
      <c r="AK41" s="59"/>
      <c r="AL41" s="59"/>
      <c r="AM41" s="59"/>
      <c r="AN41" s="59"/>
      <c r="AO41" s="59"/>
      <c r="AP41" s="59"/>
    </row>
    <row r="42" spans="1:42" s="14" customFormat="1" ht="39.950000000000003" customHeight="1" x14ac:dyDescent="0.2">
      <c r="A42" s="10" t="s">
        <v>32</v>
      </c>
      <c r="B42" s="251" t="s">
        <v>168</v>
      </c>
      <c r="C42" s="252"/>
      <c r="D42" s="253"/>
      <c r="E42" s="52">
        <v>6</v>
      </c>
      <c r="F42" s="44">
        <v>2</v>
      </c>
      <c r="G42" s="5">
        <v>4</v>
      </c>
      <c r="H42" s="2"/>
      <c r="I42" s="2"/>
      <c r="J42" s="2">
        <v>9</v>
      </c>
      <c r="K42" s="2">
        <f t="shared" si="15"/>
        <v>4</v>
      </c>
      <c r="L42" s="2">
        <v>5</v>
      </c>
      <c r="M42" s="11"/>
      <c r="N42" s="11"/>
      <c r="O42" s="5"/>
      <c r="P42" s="2">
        <f t="shared" si="16"/>
        <v>0</v>
      </c>
      <c r="Q42" s="5"/>
      <c r="R42" s="5"/>
      <c r="S42" s="2"/>
      <c r="T42" s="5"/>
      <c r="U42" s="2">
        <f t="shared" si="17"/>
        <v>0</v>
      </c>
      <c r="V42" s="5"/>
      <c r="W42" s="2"/>
      <c r="X42" s="2"/>
      <c r="Y42" s="5">
        <v>3</v>
      </c>
      <c r="Z42" s="2">
        <f t="shared" si="18"/>
        <v>3</v>
      </c>
      <c r="AA42" s="5"/>
      <c r="AB42" s="5"/>
      <c r="AC42" s="2">
        <f t="shared" si="19"/>
        <v>7</v>
      </c>
      <c r="AD42" s="44"/>
      <c r="AE42" s="44">
        <v>1</v>
      </c>
      <c r="AF42" s="13">
        <v>1</v>
      </c>
      <c r="AG42" s="44">
        <v>2</v>
      </c>
      <c r="AH42" s="44"/>
      <c r="AI42" s="13">
        <v>2</v>
      </c>
      <c r="AJ42" s="59"/>
      <c r="AK42" s="59">
        <v>1</v>
      </c>
      <c r="AL42" s="59">
        <v>1</v>
      </c>
      <c r="AM42" s="59"/>
      <c r="AN42" s="59">
        <v>1</v>
      </c>
      <c r="AO42" s="59"/>
      <c r="AP42" s="59">
        <v>1</v>
      </c>
    </row>
    <row r="43" spans="1:42" s="9" customFormat="1" ht="56.25" customHeight="1" x14ac:dyDescent="0.2">
      <c r="A43" s="8" t="s">
        <v>33</v>
      </c>
      <c r="B43" s="242" t="s">
        <v>184</v>
      </c>
      <c r="C43" s="243"/>
      <c r="D43" s="244"/>
      <c r="E43" s="42">
        <f>SUM(E44:E50)</f>
        <v>7</v>
      </c>
      <c r="F43" s="42">
        <f t="shared" ref="F43:AI43" si="20">SUM(F44:F50)</f>
        <v>1</v>
      </c>
      <c r="G43" s="42">
        <f t="shared" si="20"/>
        <v>6</v>
      </c>
      <c r="H43" s="42">
        <f t="shared" si="20"/>
        <v>0</v>
      </c>
      <c r="I43" s="42">
        <f t="shared" si="20"/>
        <v>0</v>
      </c>
      <c r="J43" s="42">
        <f t="shared" si="20"/>
        <v>12</v>
      </c>
      <c r="K43" s="42">
        <f t="shared" si="20"/>
        <v>7</v>
      </c>
      <c r="L43" s="42">
        <f t="shared" si="20"/>
        <v>5</v>
      </c>
      <c r="M43" s="42">
        <f t="shared" si="20"/>
        <v>0</v>
      </c>
      <c r="N43" s="42">
        <f t="shared" si="20"/>
        <v>0</v>
      </c>
      <c r="O43" s="42">
        <f t="shared" si="20"/>
        <v>0</v>
      </c>
      <c r="P43" s="42">
        <f t="shared" si="20"/>
        <v>4</v>
      </c>
      <c r="Q43" s="42">
        <f t="shared" si="20"/>
        <v>2</v>
      </c>
      <c r="R43" s="42">
        <f t="shared" si="20"/>
        <v>0</v>
      </c>
      <c r="S43" s="42">
        <f t="shared" si="20"/>
        <v>0</v>
      </c>
      <c r="T43" s="42">
        <f t="shared" si="20"/>
        <v>0</v>
      </c>
      <c r="U43" s="42">
        <f t="shared" si="20"/>
        <v>2</v>
      </c>
      <c r="V43" s="42">
        <f t="shared" si="20"/>
        <v>1</v>
      </c>
      <c r="W43" s="42">
        <f t="shared" si="20"/>
        <v>1</v>
      </c>
      <c r="X43" s="42">
        <f t="shared" si="20"/>
        <v>0</v>
      </c>
      <c r="Y43" s="42">
        <f t="shared" si="20"/>
        <v>1</v>
      </c>
      <c r="Z43" s="42">
        <f t="shared" si="20"/>
        <v>5</v>
      </c>
      <c r="AA43" s="42">
        <f t="shared" si="20"/>
        <v>0</v>
      </c>
      <c r="AB43" s="42">
        <f t="shared" si="20"/>
        <v>1</v>
      </c>
      <c r="AC43" s="42">
        <f t="shared" si="20"/>
        <v>9</v>
      </c>
      <c r="AD43" s="42">
        <f t="shared" si="20"/>
        <v>1</v>
      </c>
      <c r="AE43" s="42">
        <f t="shared" si="20"/>
        <v>3</v>
      </c>
      <c r="AF43" s="42">
        <f t="shared" si="20"/>
        <v>1</v>
      </c>
      <c r="AG43" s="42">
        <f t="shared" si="20"/>
        <v>4</v>
      </c>
      <c r="AH43" s="42">
        <f t="shared" si="20"/>
        <v>2</v>
      </c>
      <c r="AI43" s="42">
        <f t="shared" si="20"/>
        <v>2</v>
      </c>
      <c r="AJ43" s="3">
        <f t="shared" ref="AJ43:AP43" si="21">SUM(AJ44:AJ50)</f>
        <v>0</v>
      </c>
      <c r="AK43" s="3">
        <f t="shared" si="21"/>
        <v>2</v>
      </c>
      <c r="AL43" s="3">
        <f t="shared" si="21"/>
        <v>1</v>
      </c>
      <c r="AM43" s="3">
        <f t="shared" si="21"/>
        <v>0</v>
      </c>
      <c r="AN43" s="3">
        <f t="shared" si="21"/>
        <v>1</v>
      </c>
      <c r="AO43" s="3">
        <f t="shared" si="21"/>
        <v>0</v>
      </c>
      <c r="AP43" s="3">
        <f t="shared" si="21"/>
        <v>1</v>
      </c>
    </row>
    <row r="44" spans="1:42" s="14" customFormat="1" ht="39.950000000000003" customHeight="1" x14ac:dyDescent="0.2">
      <c r="A44" s="10" t="s">
        <v>34</v>
      </c>
      <c r="B44" s="251" t="s">
        <v>185</v>
      </c>
      <c r="C44" s="252"/>
      <c r="D44" s="253"/>
      <c r="E44" s="5"/>
      <c r="F44" s="44"/>
      <c r="G44" s="2"/>
      <c r="H44" s="2"/>
      <c r="I44" s="2"/>
      <c r="J44" s="2">
        <v>1</v>
      </c>
      <c r="K44" s="2">
        <f t="shared" ref="K44:K50" si="22">J44-L44-M44</f>
        <v>0</v>
      </c>
      <c r="L44" s="2">
        <v>1</v>
      </c>
      <c r="M44" s="11"/>
      <c r="N44" s="11"/>
      <c r="O44" s="5"/>
      <c r="P44" s="2">
        <f t="shared" ref="P44:P50" si="23">Q44+R44+S44+T44+U44</f>
        <v>0</v>
      </c>
      <c r="Q44" s="5"/>
      <c r="R44" s="5"/>
      <c r="S44" s="2"/>
      <c r="T44" s="5"/>
      <c r="U44" s="2">
        <f t="shared" ref="U44:U50" si="24">V44+W44+X44</f>
        <v>0</v>
      </c>
      <c r="V44" s="5"/>
      <c r="W44" s="2"/>
      <c r="X44" s="2"/>
      <c r="Y44" s="5"/>
      <c r="Z44" s="2">
        <f t="shared" ref="Z44:Z50" si="25">P44+Y44</f>
        <v>0</v>
      </c>
      <c r="AA44" s="5"/>
      <c r="AB44" s="5"/>
      <c r="AC44" s="2">
        <f t="shared" ref="AC44:AC50" si="26">F44+G44+K44-Z44-AA44-O44-N44</f>
        <v>0</v>
      </c>
      <c r="AD44" s="44"/>
      <c r="AE44" s="44"/>
      <c r="AF44" s="13">
        <v>1</v>
      </c>
      <c r="AG44" s="44">
        <v>1</v>
      </c>
      <c r="AH44" s="44"/>
      <c r="AI44" s="13">
        <v>1</v>
      </c>
      <c r="AJ44" s="59"/>
      <c r="AK44" s="59">
        <v>1</v>
      </c>
      <c r="AL44" s="59"/>
      <c r="AM44" s="59"/>
      <c r="AN44" s="59"/>
      <c r="AO44" s="59"/>
      <c r="AP44" s="59"/>
    </row>
    <row r="45" spans="1:42" s="14" customFormat="1" ht="39.950000000000003" customHeight="1" x14ac:dyDescent="0.2">
      <c r="A45" s="10" t="s">
        <v>35</v>
      </c>
      <c r="B45" s="251" t="s">
        <v>186</v>
      </c>
      <c r="C45" s="252"/>
      <c r="D45" s="253"/>
      <c r="E45" s="5"/>
      <c r="F45" s="44"/>
      <c r="G45" s="2"/>
      <c r="H45" s="2"/>
      <c r="I45" s="2"/>
      <c r="J45" s="2"/>
      <c r="K45" s="2">
        <f t="shared" si="22"/>
        <v>0</v>
      </c>
      <c r="L45" s="2"/>
      <c r="M45" s="11"/>
      <c r="N45" s="11"/>
      <c r="O45" s="5"/>
      <c r="P45" s="2">
        <f t="shared" si="23"/>
        <v>0</v>
      </c>
      <c r="Q45" s="5"/>
      <c r="R45" s="5"/>
      <c r="S45" s="2"/>
      <c r="T45" s="5"/>
      <c r="U45" s="2">
        <f t="shared" si="24"/>
        <v>0</v>
      </c>
      <c r="V45" s="5"/>
      <c r="W45" s="2"/>
      <c r="X45" s="2"/>
      <c r="Y45" s="5"/>
      <c r="Z45" s="2">
        <f t="shared" si="25"/>
        <v>0</v>
      </c>
      <c r="AA45" s="5"/>
      <c r="AB45" s="5"/>
      <c r="AC45" s="2">
        <f t="shared" si="26"/>
        <v>0</v>
      </c>
      <c r="AD45" s="44"/>
      <c r="AE45" s="44"/>
      <c r="AF45" s="13"/>
      <c r="AG45" s="44"/>
      <c r="AH45" s="44"/>
      <c r="AI45" s="13"/>
      <c r="AJ45" s="59"/>
      <c r="AK45" s="59"/>
      <c r="AL45" s="59"/>
      <c r="AM45" s="59"/>
      <c r="AN45" s="59"/>
      <c r="AO45" s="59"/>
      <c r="AP45" s="59"/>
    </row>
    <row r="46" spans="1:42" s="14" customFormat="1" ht="39.950000000000003" customHeight="1" x14ac:dyDescent="0.2">
      <c r="A46" s="10" t="s">
        <v>36</v>
      </c>
      <c r="B46" s="251" t="s">
        <v>187</v>
      </c>
      <c r="C46" s="252"/>
      <c r="D46" s="253"/>
      <c r="E46" s="5"/>
      <c r="F46" s="44"/>
      <c r="G46" s="2"/>
      <c r="H46" s="2"/>
      <c r="I46" s="2"/>
      <c r="J46" s="2"/>
      <c r="K46" s="2">
        <f t="shared" si="22"/>
        <v>0</v>
      </c>
      <c r="L46" s="2"/>
      <c r="M46" s="11"/>
      <c r="N46" s="11"/>
      <c r="O46" s="5"/>
      <c r="P46" s="2">
        <f t="shared" si="23"/>
        <v>0</v>
      </c>
      <c r="Q46" s="5"/>
      <c r="R46" s="5"/>
      <c r="S46" s="2"/>
      <c r="T46" s="5"/>
      <c r="U46" s="2">
        <f t="shared" si="24"/>
        <v>0</v>
      </c>
      <c r="V46" s="5"/>
      <c r="W46" s="2"/>
      <c r="X46" s="2"/>
      <c r="Y46" s="5"/>
      <c r="Z46" s="2">
        <f t="shared" si="25"/>
        <v>0</v>
      </c>
      <c r="AA46" s="5"/>
      <c r="AB46" s="5"/>
      <c r="AC46" s="2">
        <f t="shared" si="26"/>
        <v>0</v>
      </c>
      <c r="AD46" s="44"/>
      <c r="AE46" s="44"/>
      <c r="AF46" s="13"/>
      <c r="AG46" s="44"/>
      <c r="AH46" s="44"/>
      <c r="AI46" s="13"/>
      <c r="AJ46" s="59"/>
      <c r="AK46" s="59"/>
      <c r="AL46" s="59"/>
      <c r="AM46" s="59"/>
      <c r="AN46" s="59"/>
      <c r="AO46" s="59"/>
      <c r="AP46" s="59"/>
    </row>
    <row r="47" spans="1:42" s="14" customFormat="1" ht="39.950000000000003" customHeight="1" x14ac:dyDescent="0.2">
      <c r="A47" s="10" t="s">
        <v>37</v>
      </c>
      <c r="B47" s="251" t="s">
        <v>188</v>
      </c>
      <c r="C47" s="252"/>
      <c r="D47" s="253"/>
      <c r="E47" s="5"/>
      <c r="F47" s="44"/>
      <c r="G47" s="2"/>
      <c r="H47" s="2"/>
      <c r="I47" s="2"/>
      <c r="J47" s="2"/>
      <c r="K47" s="2">
        <f t="shared" si="22"/>
        <v>0</v>
      </c>
      <c r="L47" s="2"/>
      <c r="M47" s="11"/>
      <c r="N47" s="11"/>
      <c r="O47" s="5"/>
      <c r="P47" s="2">
        <f t="shared" si="23"/>
        <v>0</v>
      </c>
      <c r="Q47" s="5"/>
      <c r="R47" s="5"/>
      <c r="S47" s="2"/>
      <c r="T47" s="5"/>
      <c r="U47" s="2">
        <f t="shared" si="24"/>
        <v>0</v>
      </c>
      <c r="V47" s="5"/>
      <c r="W47" s="2"/>
      <c r="X47" s="2"/>
      <c r="Y47" s="5"/>
      <c r="Z47" s="2">
        <f t="shared" si="25"/>
        <v>0</v>
      </c>
      <c r="AA47" s="5"/>
      <c r="AB47" s="5"/>
      <c r="AC47" s="2">
        <f t="shared" si="26"/>
        <v>0</v>
      </c>
      <c r="AD47" s="44"/>
      <c r="AE47" s="44"/>
      <c r="AF47" s="13"/>
      <c r="AG47" s="44"/>
      <c r="AH47" s="44"/>
      <c r="AI47" s="13"/>
      <c r="AJ47" s="59"/>
      <c r="AK47" s="59"/>
      <c r="AL47" s="59"/>
      <c r="AM47" s="59"/>
      <c r="AN47" s="59"/>
      <c r="AO47" s="59"/>
      <c r="AP47" s="59"/>
    </row>
    <row r="48" spans="1:42" s="14" customFormat="1" ht="39.950000000000003" customHeight="1" x14ac:dyDescent="0.2">
      <c r="A48" s="10" t="s">
        <v>38</v>
      </c>
      <c r="B48" s="251" t="s">
        <v>189</v>
      </c>
      <c r="C48" s="252"/>
      <c r="D48" s="253"/>
      <c r="E48" s="5">
        <v>1</v>
      </c>
      <c r="F48" s="44">
        <v>1</v>
      </c>
      <c r="G48" s="2"/>
      <c r="H48" s="2"/>
      <c r="I48" s="2"/>
      <c r="J48" s="2">
        <v>3</v>
      </c>
      <c r="K48" s="2">
        <f t="shared" si="22"/>
        <v>2</v>
      </c>
      <c r="L48" s="2">
        <v>1</v>
      </c>
      <c r="M48" s="11"/>
      <c r="N48" s="11"/>
      <c r="O48" s="5"/>
      <c r="P48" s="2">
        <f t="shared" si="23"/>
        <v>0</v>
      </c>
      <c r="Q48" s="5"/>
      <c r="R48" s="5"/>
      <c r="S48" s="2"/>
      <c r="T48" s="5"/>
      <c r="U48" s="2">
        <f t="shared" si="24"/>
        <v>0</v>
      </c>
      <c r="V48" s="5"/>
      <c r="W48" s="2"/>
      <c r="X48" s="2"/>
      <c r="Y48" s="5"/>
      <c r="Z48" s="2">
        <f t="shared" si="25"/>
        <v>0</v>
      </c>
      <c r="AA48" s="5"/>
      <c r="AB48" s="5">
        <v>1</v>
      </c>
      <c r="AC48" s="2">
        <f t="shared" si="26"/>
        <v>3</v>
      </c>
      <c r="AD48" s="44">
        <v>1</v>
      </c>
      <c r="AE48" s="44"/>
      <c r="AF48" s="13"/>
      <c r="AG48" s="44"/>
      <c r="AH48" s="44"/>
      <c r="AI48" s="13"/>
      <c r="AJ48" s="59"/>
      <c r="AK48" s="59"/>
      <c r="AL48" s="59"/>
      <c r="AM48" s="59"/>
      <c r="AN48" s="59"/>
      <c r="AO48" s="59"/>
      <c r="AP48" s="59"/>
    </row>
    <row r="49" spans="1:42" s="14" customFormat="1" ht="39.950000000000003" customHeight="1" x14ac:dyDescent="0.2">
      <c r="A49" s="10" t="s">
        <v>39</v>
      </c>
      <c r="B49" s="251" t="s">
        <v>190</v>
      </c>
      <c r="C49" s="252"/>
      <c r="D49" s="253"/>
      <c r="E49" s="52">
        <v>1</v>
      </c>
      <c r="F49" s="44"/>
      <c r="G49" s="2">
        <v>1</v>
      </c>
      <c r="H49" s="2"/>
      <c r="I49" s="2"/>
      <c r="J49" s="2"/>
      <c r="K49" s="2">
        <f t="shared" si="22"/>
        <v>0</v>
      </c>
      <c r="L49" s="2"/>
      <c r="M49" s="11"/>
      <c r="N49" s="11"/>
      <c r="O49" s="5"/>
      <c r="P49" s="2">
        <f t="shared" si="23"/>
        <v>0</v>
      </c>
      <c r="Q49" s="5"/>
      <c r="R49" s="5"/>
      <c r="S49" s="2"/>
      <c r="T49" s="5"/>
      <c r="U49" s="2">
        <f t="shared" si="24"/>
        <v>0</v>
      </c>
      <c r="V49" s="5"/>
      <c r="W49" s="2"/>
      <c r="X49" s="2"/>
      <c r="Y49" s="5"/>
      <c r="Z49" s="2">
        <f t="shared" si="25"/>
        <v>0</v>
      </c>
      <c r="AA49" s="5"/>
      <c r="AB49" s="5"/>
      <c r="AC49" s="2">
        <f t="shared" si="26"/>
        <v>1</v>
      </c>
      <c r="AD49" s="44"/>
      <c r="AE49" s="44">
        <v>1</v>
      </c>
      <c r="AF49" s="13"/>
      <c r="AG49" s="44">
        <v>1</v>
      </c>
      <c r="AH49" s="44">
        <v>1</v>
      </c>
      <c r="AI49" s="13"/>
      <c r="AJ49" s="59"/>
      <c r="AK49" s="59">
        <v>1</v>
      </c>
      <c r="AL49" s="59"/>
      <c r="AM49" s="59"/>
      <c r="AN49" s="59"/>
      <c r="AO49" s="59"/>
      <c r="AP49" s="59"/>
    </row>
    <row r="50" spans="1:42" s="14" customFormat="1" ht="39.950000000000003" customHeight="1" x14ac:dyDescent="0.2">
      <c r="A50" s="10" t="s">
        <v>40</v>
      </c>
      <c r="B50" s="251" t="s">
        <v>168</v>
      </c>
      <c r="C50" s="252"/>
      <c r="D50" s="253"/>
      <c r="E50" s="52">
        <v>5</v>
      </c>
      <c r="F50" s="44"/>
      <c r="G50" s="2">
        <v>5</v>
      </c>
      <c r="H50" s="2"/>
      <c r="I50" s="2"/>
      <c r="J50" s="2">
        <v>8</v>
      </c>
      <c r="K50" s="2">
        <f t="shared" si="22"/>
        <v>5</v>
      </c>
      <c r="L50" s="2">
        <v>3</v>
      </c>
      <c r="M50" s="11"/>
      <c r="N50" s="11"/>
      <c r="O50" s="5"/>
      <c r="P50" s="2">
        <f t="shared" si="23"/>
        <v>4</v>
      </c>
      <c r="Q50" s="5">
        <v>2</v>
      </c>
      <c r="R50" s="5"/>
      <c r="S50" s="2"/>
      <c r="T50" s="5"/>
      <c r="U50" s="2">
        <f t="shared" si="24"/>
        <v>2</v>
      </c>
      <c r="V50" s="5">
        <v>1</v>
      </c>
      <c r="W50" s="2">
        <v>1</v>
      </c>
      <c r="X50" s="2"/>
      <c r="Y50" s="5">
        <v>1</v>
      </c>
      <c r="Z50" s="2">
        <f t="shared" si="25"/>
        <v>5</v>
      </c>
      <c r="AA50" s="5"/>
      <c r="AB50" s="5"/>
      <c r="AC50" s="2">
        <f t="shared" si="26"/>
        <v>5</v>
      </c>
      <c r="AD50" s="44"/>
      <c r="AE50" s="44">
        <v>2</v>
      </c>
      <c r="AF50" s="13"/>
      <c r="AG50" s="44">
        <v>2</v>
      </c>
      <c r="AH50" s="44">
        <v>1</v>
      </c>
      <c r="AI50" s="13">
        <v>1</v>
      </c>
      <c r="AJ50" s="59"/>
      <c r="AK50" s="59"/>
      <c r="AL50" s="59">
        <v>1</v>
      </c>
      <c r="AM50" s="59"/>
      <c r="AN50" s="59">
        <v>1</v>
      </c>
      <c r="AO50" s="59"/>
      <c r="AP50" s="59">
        <v>1</v>
      </c>
    </row>
    <row r="51" spans="1:42" s="9" customFormat="1" ht="55.5" customHeight="1" x14ac:dyDescent="0.2">
      <c r="A51" s="8" t="s">
        <v>41</v>
      </c>
      <c r="B51" s="242" t="s">
        <v>191</v>
      </c>
      <c r="C51" s="243"/>
      <c r="D51" s="244"/>
      <c r="E51" s="42">
        <f>SUM(E52:E64)</f>
        <v>17</v>
      </c>
      <c r="F51" s="42">
        <f t="shared" ref="F51:AI51" si="27">SUM(F52:F64)</f>
        <v>5</v>
      </c>
      <c r="G51" s="42">
        <f t="shared" si="27"/>
        <v>12</v>
      </c>
      <c r="H51" s="42">
        <f t="shared" si="27"/>
        <v>0</v>
      </c>
      <c r="I51" s="42">
        <f t="shared" si="27"/>
        <v>0</v>
      </c>
      <c r="J51" s="42">
        <f t="shared" si="27"/>
        <v>33</v>
      </c>
      <c r="K51" s="42">
        <f t="shared" si="27"/>
        <v>26</v>
      </c>
      <c r="L51" s="42">
        <f t="shared" si="27"/>
        <v>7</v>
      </c>
      <c r="M51" s="42">
        <f t="shared" si="27"/>
        <v>0</v>
      </c>
      <c r="N51" s="42">
        <f t="shared" si="27"/>
        <v>0</v>
      </c>
      <c r="O51" s="42">
        <f t="shared" si="27"/>
        <v>0</v>
      </c>
      <c r="P51" s="42">
        <f t="shared" si="27"/>
        <v>27</v>
      </c>
      <c r="Q51" s="42">
        <f t="shared" si="27"/>
        <v>16</v>
      </c>
      <c r="R51" s="42">
        <f t="shared" si="27"/>
        <v>5</v>
      </c>
      <c r="S51" s="42">
        <f t="shared" si="27"/>
        <v>3</v>
      </c>
      <c r="T51" s="42">
        <f t="shared" si="27"/>
        <v>0</v>
      </c>
      <c r="U51" s="42">
        <f t="shared" si="27"/>
        <v>3</v>
      </c>
      <c r="V51" s="42">
        <f t="shared" si="27"/>
        <v>1</v>
      </c>
      <c r="W51" s="42">
        <f t="shared" si="27"/>
        <v>1</v>
      </c>
      <c r="X51" s="42">
        <f t="shared" si="27"/>
        <v>1</v>
      </c>
      <c r="Y51" s="42">
        <f t="shared" si="27"/>
        <v>1</v>
      </c>
      <c r="Z51" s="42">
        <f t="shared" si="27"/>
        <v>28</v>
      </c>
      <c r="AA51" s="42">
        <f t="shared" si="27"/>
        <v>0</v>
      </c>
      <c r="AB51" s="42">
        <f t="shared" si="27"/>
        <v>1</v>
      </c>
      <c r="AC51" s="42">
        <f t="shared" si="27"/>
        <v>15</v>
      </c>
      <c r="AD51" s="42">
        <f t="shared" si="27"/>
        <v>1</v>
      </c>
      <c r="AE51" s="42">
        <f t="shared" si="27"/>
        <v>6</v>
      </c>
      <c r="AF51" s="42">
        <f t="shared" si="27"/>
        <v>6</v>
      </c>
      <c r="AG51" s="42">
        <f t="shared" si="27"/>
        <v>12</v>
      </c>
      <c r="AH51" s="42">
        <f t="shared" si="27"/>
        <v>4</v>
      </c>
      <c r="AI51" s="42">
        <f t="shared" si="27"/>
        <v>8</v>
      </c>
      <c r="AJ51" s="3">
        <f t="shared" ref="AJ51:AP51" si="28">SUM(AJ52:AJ64)</f>
        <v>0</v>
      </c>
      <c r="AK51" s="3">
        <f t="shared" si="28"/>
        <v>4</v>
      </c>
      <c r="AL51" s="3">
        <f t="shared" si="28"/>
        <v>2</v>
      </c>
      <c r="AM51" s="3">
        <f t="shared" si="28"/>
        <v>4</v>
      </c>
      <c r="AN51" s="3">
        <f t="shared" si="28"/>
        <v>6</v>
      </c>
      <c r="AO51" s="3">
        <f t="shared" si="28"/>
        <v>3</v>
      </c>
      <c r="AP51" s="3">
        <f t="shared" si="28"/>
        <v>3</v>
      </c>
    </row>
    <row r="52" spans="1:42" s="14" customFormat="1" ht="39.950000000000003" customHeight="1" x14ac:dyDescent="0.2">
      <c r="A52" s="10" t="s">
        <v>42</v>
      </c>
      <c r="B52" s="251" t="s">
        <v>192</v>
      </c>
      <c r="C52" s="252"/>
      <c r="D52" s="253"/>
      <c r="E52" s="5">
        <v>8</v>
      </c>
      <c r="F52" s="44">
        <v>1</v>
      </c>
      <c r="G52" s="2">
        <v>7</v>
      </c>
      <c r="H52" s="2"/>
      <c r="I52" s="2"/>
      <c r="J52" s="2">
        <v>10</v>
      </c>
      <c r="K52" s="2">
        <f t="shared" ref="K52:K63" si="29">J52-L52-M52</f>
        <v>9</v>
      </c>
      <c r="L52" s="2">
        <v>1</v>
      </c>
      <c r="M52" s="11"/>
      <c r="N52" s="11"/>
      <c r="O52" s="5"/>
      <c r="P52" s="2">
        <f t="shared" ref="P52:P63" si="30">Q52+R52+S52+T52+U52</f>
        <v>13</v>
      </c>
      <c r="Q52" s="5">
        <v>12</v>
      </c>
      <c r="R52" s="5"/>
      <c r="S52" s="2">
        <v>1</v>
      </c>
      <c r="T52" s="5"/>
      <c r="U52" s="2">
        <f t="shared" ref="U52:U63" si="31">V52+W52+X52</f>
        <v>0</v>
      </c>
      <c r="V52" s="5"/>
      <c r="W52" s="2"/>
      <c r="X52" s="2"/>
      <c r="Y52" s="5"/>
      <c r="Z52" s="2">
        <f t="shared" ref="Z52:Z63" si="32">P52+Y52</f>
        <v>13</v>
      </c>
      <c r="AA52" s="5"/>
      <c r="AB52" s="5"/>
      <c r="AC52" s="2">
        <f t="shared" ref="AC52:AC63" si="33">F52+G52+K52-Z52-AA52-O52-N52</f>
        <v>4</v>
      </c>
      <c r="AD52" s="44"/>
      <c r="AE52" s="44">
        <v>2</v>
      </c>
      <c r="AF52" s="13">
        <v>1</v>
      </c>
      <c r="AG52" s="44">
        <v>3</v>
      </c>
      <c r="AH52" s="44"/>
      <c r="AI52" s="13">
        <v>3</v>
      </c>
      <c r="AJ52" s="59"/>
      <c r="AK52" s="59">
        <v>1</v>
      </c>
      <c r="AL52" s="59">
        <v>1</v>
      </c>
      <c r="AM52" s="59">
        <v>1</v>
      </c>
      <c r="AN52" s="59">
        <v>2</v>
      </c>
      <c r="AO52" s="59">
        <v>1</v>
      </c>
      <c r="AP52" s="59">
        <v>1</v>
      </c>
    </row>
    <row r="53" spans="1:42" s="14" customFormat="1" ht="39.950000000000003" customHeight="1" x14ac:dyDescent="0.2">
      <c r="A53" s="10" t="s">
        <v>43</v>
      </c>
      <c r="B53" s="251" t="s">
        <v>193</v>
      </c>
      <c r="C53" s="252"/>
      <c r="D53" s="253"/>
      <c r="E53" s="52">
        <v>3</v>
      </c>
      <c r="F53" s="44">
        <v>1</v>
      </c>
      <c r="G53" s="2">
        <v>2</v>
      </c>
      <c r="H53" s="2"/>
      <c r="I53" s="2"/>
      <c r="J53" s="2">
        <v>3</v>
      </c>
      <c r="K53" s="2">
        <f t="shared" si="29"/>
        <v>3</v>
      </c>
      <c r="L53" s="2"/>
      <c r="M53" s="11"/>
      <c r="N53" s="11"/>
      <c r="O53" s="5"/>
      <c r="P53" s="2">
        <f t="shared" si="30"/>
        <v>6</v>
      </c>
      <c r="Q53" s="5">
        <v>1</v>
      </c>
      <c r="R53" s="5">
        <v>4</v>
      </c>
      <c r="S53" s="2"/>
      <c r="T53" s="5"/>
      <c r="U53" s="2">
        <f t="shared" si="31"/>
        <v>1</v>
      </c>
      <c r="V53" s="5"/>
      <c r="W53" s="2">
        <v>1</v>
      </c>
      <c r="X53" s="2"/>
      <c r="Y53" s="5"/>
      <c r="Z53" s="2">
        <f t="shared" si="32"/>
        <v>6</v>
      </c>
      <c r="AA53" s="5"/>
      <c r="AB53" s="5"/>
      <c r="AC53" s="2">
        <f t="shared" si="33"/>
        <v>0</v>
      </c>
      <c r="AD53" s="44"/>
      <c r="AE53" s="44">
        <v>1</v>
      </c>
      <c r="AF53" s="13"/>
      <c r="AG53" s="44">
        <v>1</v>
      </c>
      <c r="AH53" s="44">
        <v>1</v>
      </c>
      <c r="AI53" s="13"/>
      <c r="AJ53" s="59"/>
      <c r="AK53" s="59">
        <v>1</v>
      </c>
      <c r="AL53" s="59"/>
      <c r="AM53" s="59"/>
      <c r="AN53" s="59"/>
      <c r="AO53" s="59"/>
      <c r="AP53" s="59"/>
    </row>
    <row r="54" spans="1:42" s="14" customFormat="1" ht="39.950000000000003" customHeight="1" x14ac:dyDescent="0.2">
      <c r="A54" s="10" t="s">
        <v>44</v>
      </c>
      <c r="B54" s="251" t="s">
        <v>194</v>
      </c>
      <c r="C54" s="252"/>
      <c r="D54" s="253"/>
      <c r="E54" s="52">
        <v>1</v>
      </c>
      <c r="F54" s="44">
        <v>1</v>
      </c>
      <c r="G54" s="2"/>
      <c r="H54" s="2"/>
      <c r="I54" s="2"/>
      <c r="J54" s="2">
        <v>1</v>
      </c>
      <c r="K54" s="2">
        <f t="shared" si="29"/>
        <v>1</v>
      </c>
      <c r="L54" s="2"/>
      <c r="M54" s="11"/>
      <c r="N54" s="11"/>
      <c r="O54" s="5"/>
      <c r="P54" s="2">
        <f t="shared" si="30"/>
        <v>2</v>
      </c>
      <c r="Q54" s="5"/>
      <c r="R54" s="5"/>
      <c r="S54" s="2">
        <v>2</v>
      </c>
      <c r="T54" s="5"/>
      <c r="U54" s="2">
        <f t="shared" si="31"/>
        <v>0</v>
      </c>
      <c r="V54" s="5"/>
      <c r="W54" s="2"/>
      <c r="X54" s="2"/>
      <c r="Y54" s="5"/>
      <c r="Z54" s="2">
        <f t="shared" si="32"/>
        <v>2</v>
      </c>
      <c r="AA54" s="5"/>
      <c r="AB54" s="5"/>
      <c r="AC54" s="2">
        <f t="shared" si="33"/>
        <v>0</v>
      </c>
      <c r="AD54" s="44"/>
      <c r="AE54" s="44">
        <v>1</v>
      </c>
      <c r="AF54" s="13"/>
      <c r="AG54" s="44">
        <v>1</v>
      </c>
      <c r="AH54" s="44"/>
      <c r="AI54" s="13">
        <v>1</v>
      </c>
      <c r="AJ54" s="59"/>
      <c r="AK54" s="59">
        <v>1</v>
      </c>
      <c r="AL54" s="59"/>
      <c r="AM54" s="59"/>
      <c r="AN54" s="59"/>
      <c r="AO54" s="59"/>
      <c r="AP54" s="59"/>
    </row>
    <row r="55" spans="1:42" s="14" customFormat="1" ht="39.950000000000003" customHeight="1" x14ac:dyDescent="0.2">
      <c r="A55" s="10" t="s">
        <v>45</v>
      </c>
      <c r="B55" s="251" t="s">
        <v>195</v>
      </c>
      <c r="C55" s="252"/>
      <c r="D55" s="253"/>
      <c r="E55" s="52">
        <v>1</v>
      </c>
      <c r="F55" s="44">
        <v>1</v>
      </c>
      <c r="G55" s="2"/>
      <c r="H55" s="2"/>
      <c r="I55" s="2"/>
      <c r="J55" s="2">
        <v>3</v>
      </c>
      <c r="K55" s="2">
        <f t="shared" si="29"/>
        <v>3</v>
      </c>
      <c r="L55" s="2"/>
      <c r="M55" s="11"/>
      <c r="N55" s="11"/>
      <c r="O55" s="5"/>
      <c r="P55" s="2">
        <f t="shared" si="30"/>
        <v>1</v>
      </c>
      <c r="Q55" s="5"/>
      <c r="R55" s="5"/>
      <c r="S55" s="2"/>
      <c r="T55" s="5"/>
      <c r="U55" s="2">
        <f t="shared" si="31"/>
        <v>1</v>
      </c>
      <c r="V55" s="5"/>
      <c r="W55" s="2"/>
      <c r="X55" s="2">
        <v>1</v>
      </c>
      <c r="Y55" s="5"/>
      <c r="Z55" s="2">
        <f t="shared" si="32"/>
        <v>1</v>
      </c>
      <c r="AA55" s="5"/>
      <c r="AB55" s="5">
        <v>1</v>
      </c>
      <c r="AC55" s="2">
        <f t="shared" si="33"/>
        <v>3</v>
      </c>
      <c r="AD55" s="44">
        <v>1</v>
      </c>
      <c r="AE55" s="44"/>
      <c r="AF55" s="13">
        <v>1</v>
      </c>
      <c r="AG55" s="44">
        <v>1</v>
      </c>
      <c r="AH55" s="44"/>
      <c r="AI55" s="13">
        <v>1</v>
      </c>
      <c r="AJ55" s="59"/>
      <c r="AK55" s="59"/>
      <c r="AL55" s="59"/>
      <c r="AM55" s="59"/>
      <c r="AN55" s="59"/>
      <c r="AO55" s="59"/>
      <c r="AP55" s="59"/>
    </row>
    <row r="56" spans="1:42" s="14" customFormat="1" ht="39.950000000000003" customHeight="1" x14ac:dyDescent="0.2">
      <c r="A56" s="10" t="s">
        <v>46</v>
      </c>
      <c r="B56" s="251" t="s">
        <v>196</v>
      </c>
      <c r="C56" s="252"/>
      <c r="D56" s="253"/>
      <c r="E56" s="5"/>
      <c r="F56" s="44"/>
      <c r="G56" s="2"/>
      <c r="H56" s="2"/>
      <c r="I56" s="2"/>
      <c r="J56" s="2"/>
      <c r="K56" s="2">
        <f t="shared" si="29"/>
        <v>0</v>
      </c>
      <c r="L56" s="2"/>
      <c r="M56" s="11"/>
      <c r="N56" s="11"/>
      <c r="O56" s="5"/>
      <c r="P56" s="2">
        <f t="shared" si="30"/>
        <v>0</v>
      </c>
      <c r="Q56" s="5"/>
      <c r="R56" s="5"/>
      <c r="S56" s="2"/>
      <c r="T56" s="5"/>
      <c r="U56" s="2">
        <f t="shared" si="31"/>
        <v>0</v>
      </c>
      <c r="V56" s="5"/>
      <c r="W56" s="2"/>
      <c r="X56" s="2"/>
      <c r="Y56" s="5"/>
      <c r="Z56" s="2">
        <f t="shared" si="32"/>
        <v>0</v>
      </c>
      <c r="AA56" s="5"/>
      <c r="AB56" s="5"/>
      <c r="AC56" s="2">
        <f t="shared" si="33"/>
        <v>0</v>
      </c>
      <c r="AD56" s="44"/>
      <c r="AE56" s="44"/>
      <c r="AF56" s="13"/>
      <c r="AG56" s="44"/>
      <c r="AH56" s="44"/>
      <c r="AI56" s="13"/>
      <c r="AJ56" s="59"/>
      <c r="AK56" s="59"/>
      <c r="AL56" s="59"/>
      <c r="AM56" s="59"/>
      <c r="AN56" s="59"/>
      <c r="AO56" s="59"/>
      <c r="AP56" s="59"/>
    </row>
    <row r="57" spans="1:42" s="14" customFormat="1" ht="39.950000000000003" customHeight="1" x14ac:dyDescent="0.2">
      <c r="A57" s="10" t="s">
        <v>47</v>
      </c>
      <c r="B57" s="251" t="s">
        <v>197</v>
      </c>
      <c r="C57" s="252"/>
      <c r="D57" s="253"/>
      <c r="E57" s="5"/>
      <c r="F57" s="44"/>
      <c r="G57" s="2"/>
      <c r="H57" s="2"/>
      <c r="I57" s="2"/>
      <c r="J57" s="2">
        <v>1</v>
      </c>
      <c r="K57" s="2">
        <f t="shared" si="29"/>
        <v>1</v>
      </c>
      <c r="L57" s="2"/>
      <c r="M57" s="11"/>
      <c r="N57" s="11"/>
      <c r="O57" s="5"/>
      <c r="P57" s="2">
        <f t="shared" si="30"/>
        <v>1</v>
      </c>
      <c r="Q57" s="5">
        <v>1</v>
      </c>
      <c r="R57" s="5"/>
      <c r="S57" s="2"/>
      <c r="T57" s="5"/>
      <c r="U57" s="2">
        <f t="shared" si="31"/>
        <v>0</v>
      </c>
      <c r="V57" s="5"/>
      <c r="W57" s="2"/>
      <c r="X57" s="2"/>
      <c r="Y57" s="5"/>
      <c r="Z57" s="2">
        <f t="shared" si="32"/>
        <v>1</v>
      </c>
      <c r="AA57" s="5"/>
      <c r="AB57" s="5"/>
      <c r="AC57" s="2">
        <f t="shared" si="33"/>
        <v>0</v>
      </c>
      <c r="AD57" s="44"/>
      <c r="AE57" s="44"/>
      <c r="AF57" s="13"/>
      <c r="AG57" s="44"/>
      <c r="AH57" s="44"/>
      <c r="AI57" s="13"/>
      <c r="AJ57" s="59"/>
      <c r="AK57" s="59"/>
      <c r="AL57" s="59"/>
      <c r="AM57" s="59"/>
      <c r="AN57" s="59"/>
      <c r="AO57" s="59"/>
      <c r="AP57" s="59"/>
    </row>
    <row r="58" spans="1:42" s="14" customFormat="1" ht="39.950000000000003" customHeight="1" x14ac:dyDescent="0.2">
      <c r="A58" s="10" t="s">
        <v>48</v>
      </c>
      <c r="B58" s="251" t="s">
        <v>198</v>
      </c>
      <c r="C58" s="252"/>
      <c r="D58" s="253"/>
      <c r="E58" s="5"/>
      <c r="F58" s="44"/>
      <c r="G58" s="2"/>
      <c r="H58" s="2"/>
      <c r="I58" s="2"/>
      <c r="J58" s="2"/>
      <c r="K58" s="2">
        <f t="shared" si="29"/>
        <v>0</v>
      </c>
      <c r="L58" s="2"/>
      <c r="M58" s="11"/>
      <c r="N58" s="11"/>
      <c r="O58" s="5"/>
      <c r="P58" s="2">
        <f t="shared" si="30"/>
        <v>0</v>
      </c>
      <c r="Q58" s="5"/>
      <c r="R58" s="5"/>
      <c r="S58" s="2"/>
      <c r="T58" s="5"/>
      <c r="U58" s="2">
        <f t="shared" si="31"/>
        <v>0</v>
      </c>
      <c r="V58" s="5"/>
      <c r="W58" s="2"/>
      <c r="X58" s="2"/>
      <c r="Y58" s="5"/>
      <c r="Z58" s="2">
        <f t="shared" si="32"/>
        <v>0</v>
      </c>
      <c r="AA58" s="5"/>
      <c r="AB58" s="5"/>
      <c r="AC58" s="2">
        <f t="shared" si="33"/>
        <v>0</v>
      </c>
      <c r="AD58" s="44"/>
      <c r="AE58" s="44"/>
      <c r="AF58" s="13"/>
      <c r="AG58" s="44"/>
      <c r="AH58" s="44"/>
      <c r="AI58" s="13"/>
      <c r="AJ58" s="59"/>
      <c r="AK58" s="59"/>
      <c r="AL58" s="59"/>
      <c r="AM58" s="59"/>
      <c r="AN58" s="59"/>
      <c r="AO58" s="59"/>
      <c r="AP58" s="59"/>
    </row>
    <row r="59" spans="1:42" s="14" customFormat="1" ht="39.950000000000003" customHeight="1" x14ac:dyDescent="0.2">
      <c r="A59" s="10" t="s">
        <v>49</v>
      </c>
      <c r="B59" s="251" t="s">
        <v>199</v>
      </c>
      <c r="C59" s="252"/>
      <c r="D59" s="253"/>
      <c r="E59" s="52">
        <v>1</v>
      </c>
      <c r="F59" s="44">
        <v>1</v>
      </c>
      <c r="G59" s="2"/>
      <c r="H59" s="2"/>
      <c r="I59" s="2"/>
      <c r="J59" s="51"/>
      <c r="K59" s="2">
        <f t="shared" si="29"/>
        <v>0</v>
      </c>
      <c r="L59" s="2"/>
      <c r="M59" s="11"/>
      <c r="N59" s="11"/>
      <c r="O59" s="5"/>
      <c r="P59" s="2">
        <f t="shared" si="30"/>
        <v>0</v>
      </c>
      <c r="Q59" s="5"/>
      <c r="R59" s="5"/>
      <c r="S59" s="2"/>
      <c r="T59" s="5"/>
      <c r="U59" s="2">
        <f t="shared" si="31"/>
        <v>0</v>
      </c>
      <c r="V59" s="5"/>
      <c r="W59" s="2"/>
      <c r="X59" s="2"/>
      <c r="Y59" s="5">
        <v>1</v>
      </c>
      <c r="Z59" s="2">
        <f t="shared" si="32"/>
        <v>1</v>
      </c>
      <c r="AA59" s="5"/>
      <c r="AB59" s="5"/>
      <c r="AC59" s="2">
        <f t="shared" si="33"/>
        <v>0</v>
      </c>
      <c r="AD59" s="44"/>
      <c r="AE59" s="44"/>
      <c r="AF59" s="13"/>
      <c r="AG59" s="44"/>
      <c r="AH59" s="44"/>
      <c r="AI59" s="13"/>
      <c r="AJ59" s="59"/>
      <c r="AK59" s="59"/>
      <c r="AL59" s="59"/>
      <c r="AM59" s="59"/>
      <c r="AN59" s="59"/>
      <c r="AO59" s="59"/>
      <c r="AP59" s="59"/>
    </row>
    <row r="60" spans="1:42" s="14" customFormat="1" ht="39.950000000000003" customHeight="1" x14ac:dyDescent="0.2">
      <c r="A60" s="10" t="s">
        <v>50</v>
      </c>
      <c r="B60" s="251" t="s">
        <v>200</v>
      </c>
      <c r="C60" s="252"/>
      <c r="D60" s="253"/>
      <c r="E60" s="5">
        <v>1</v>
      </c>
      <c r="F60" s="44"/>
      <c r="G60" s="2">
        <v>1</v>
      </c>
      <c r="H60" s="2"/>
      <c r="I60" s="2"/>
      <c r="J60" s="2">
        <v>3</v>
      </c>
      <c r="K60" s="2">
        <f t="shared" si="29"/>
        <v>2</v>
      </c>
      <c r="L60" s="2">
        <v>1</v>
      </c>
      <c r="M60" s="11"/>
      <c r="N60" s="11"/>
      <c r="O60" s="5"/>
      <c r="P60" s="2">
        <f t="shared" si="30"/>
        <v>2</v>
      </c>
      <c r="Q60" s="5">
        <v>1</v>
      </c>
      <c r="R60" s="5">
        <v>1</v>
      </c>
      <c r="S60" s="2"/>
      <c r="T60" s="5"/>
      <c r="U60" s="2">
        <f t="shared" si="31"/>
        <v>0</v>
      </c>
      <c r="V60" s="5"/>
      <c r="W60" s="2"/>
      <c r="X60" s="2"/>
      <c r="Y60" s="5"/>
      <c r="Z60" s="2">
        <f t="shared" si="32"/>
        <v>2</v>
      </c>
      <c r="AA60" s="5"/>
      <c r="AB60" s="5"/>
      <c r="AC60" s="2">
        <f t="shared" si="33"/>
        <v>1</v>
      </c>
      <c r="AD60" s="44"/>
      <c r="AE60" s="44">
        <v>2</v>
      </c>
      <c r="AF60" s="13"/>
      <c r="AG60" s="44">
        <v>2</v>
      </c>
      <c r="AH60" s="44">
        <v>2</v>
      </c>
      <c r="AI60" s="13"/>
      <c r="AJ60" s="59"/>
      <c r="AK60" s="59">
        <v>1</v>
      </c>
      <c r="AL60" s="59">
        <v>1</v>
      </c>
      <c r="AM60" s="59"/>
      <c r="AN60" s="59">
        <v>1</v>
      </c>
      <c r="AO60" s="59">
        <v>1</v>
      </c>
      <c r="AP60" s="59"/>
    </row>
    <row r="61" spans="1:42" s="14" customFormat="1" ht="39.950000000000003" customHeight="1" x14ac:dyDescent="0.2">
      <c r="A61" s="10" t="s">
        <v>51</v>
      </c>
      <c r="B61" s="251" t="s">
        <v>201</v>
      </c>
      <c r="C61" s="252"/>
      <c r="D61" s="253"/>
      <c r="E61" s="5"/>
      <c r="F61" s="44"/>
      <c r="G61" s="2"/>
      <c r="H61" s="2"/>
      <c r="I61" s="2"/>
      <c r="J61" s="51">
        <v>4</v>
      </c>
      <c r="K61" s="2">
        <f t="shared" si="29"/>
        <v>4</v>
      </c>
      <c r="L61" s="2"/>
      <c r="M61" s="11"/>
      <c r="N61" s="11"/>
      <c r="O61" s="5"/>
      <c r="P61" s="2">
        <f t="shared" si="30"/>
        <v>1</v>
      </c>
      <c r="Q61" s="5"/>
      <c r="R61" s="5"/>
      <c r="S61" s="2"/>
      <c r="T61" s="5"/>
      <c r="U61" s="2">
        <f t="shared" si="31"/>
        <v>1</v>
      </c>
      <c r="V61" s="5">
        <v>1</v>
      </c>
      <c r="W61" s="2"/>
      <c r="X61" s="2"/>
      <c r="Y61" s="5"/>
      <c r="Z61" s="2">
        <f t="shared" si="32"/>
        <v>1</v>
      </c>
      <c r="AA61" s="5"/>
      <c r="AB61" s="5"/>
      <c r="AC61" s="2">
        <f t="shared" si="33"/>
        <v>3</v>
      </c>
      <c r="AD61" s="44"/>
      <c r="AE61" s="44"/>
      <c r="AF61" s="13">
        <v>2</v>
      </c>
      <c r="AG61" s="44">
        <v>2</v>
      </c>
      <c r="AH61" s="44"/>
      <c r="AI61" s="13">
        <v>2</v>
      </c>
      <c r="AJ61" s="59"/>
      <c r="AK61" s="59"/>
      <c r="AL61" s="59"/>
      <c r="AM61" s="59">
        <v>1</v>
      </c>
      <c r="AN61" s="59">
        <v>1</v>
      </c>
      <c r="AO61" s="59"/>
      <c r="AP61" s="59">
        <v>1</v>
      </c>
    </row>
    <row r="62" spans="1:42" s="14" customFormat="1" ht="39.950000000000003" customHeight="1" x14ac:dyDescent="0.2">
      <c r="A62" s="10" t="s">
        <v>52</v>
      </c>
      <c r="B62" s="251" t="s">
        <v>202</v>
      </c>
      <c r="C62" s="252"/>
      <c r="D62" s="253"/>
      <c r="E62" s="5">
        <v>1</v>
      </c>
      <c r="F62" s="44"/>
      <c r="G62" s="2">
        <v>1</v>
      </c>
      <c r="H62" s="2"/>
      <c r="I62" s="2"/>
      <c r="J62" s="51">
        <v>5</v>
      </c>
      <c r="K62" s="2">
        <f t="shared" si="29"/>
        <v>1</v>
      </c>
      <c r="L62" s="2">
        <v>4</v>
      </c>
      <c r="M62" s="11"/>
      <c r="N62" s="11"/>
      <c r="O62" s="5"/>
      <c r="P62" s="2">
        <f t="shared" si="30"/>
        <v>0</v>
      </c>
      <c r="Q62" s="5"/>
      <c r="R62" s="5"/>
      <c r="S62" s="2"/>
      <c r="T62" s="5"/>
      <c r="U62" s="2">
        <f t="shared" si="31"/>
        <v>0</v>
      </c>
      <c r="V62" s="5"/>
      <c r="W62" s="2"/>
      <c r="X62" s="2"/>
      <c r="Y62" s="5"/>
      <c r="Z62" s="2">
        <f t="shared" si="32"/>
        <v>0</v>
      </c>
      <c r="AA62" s="5"/>
      <c r="AB62" s="5"/>
      <c r="AC62" s="2">
        <f t="shared" si="33"/>
        <v>2</v>
      </c>
      <c r="AD62" s="44"/>
      <c r="AE62" s="44"/>
      <c r="AF62" s="13"/>
      <c r="AG62" s="44"/>
      <c r="AH62" s="44"/>
      <c r="AI62" s="13"/>
      <c r="AJ62" s="59"/>
      <c r="AK62" s="59"/>
      <c r="AL62" s="59"/>
      <c r="AM62" s="59"/>
      <c r="AN62" s="59"/>
      <c r="AO62" s="59"/>
      <c r="AP62" s="59"/>
    </row>
    <row r="63" spans="1:42" s="14" customFormat="1" ht="39.950000000000003" customHeight="1" x14ac:dyDescent="0.2">
      <c r="A63" s="10" t="s">
        <v>53</v>
      </c>
      <c r="B63" s="251" t="s">
        <v>203</v>
      </c>
      <c r="C63" s="252"/>
      <c r="D63" s="253"/>
      <c r="E63" s="5"/>
      <c r="F63" s="44"/>
      <c r="G63" s="2"/>
      <c r="H63" s="2"/>
      <c r="I63" s="2"/>
      <c r="J63" s="2"/>
      <c r="K63" s="2">
        <f t="shared" si="29"/>
        <v>0</v>
      </c>
      <c r="L63" s="2"/>
      <c r="M63" s="11"/>
      <c r="N63" s="11"/>
      <c r="O63" s="5"/>
      <c r="P63" s="2">
        <f t="shared" si="30"/>
        <v>0</v>
      </c>
      <c r="Q63" s="5"/>
      <c r="R63" s="5"/>
      <c r="S63" s="2"/>
      <c r="T63" s="5"/>
      <c r="U63" s="2">
        <f t="shared" si="31"/>
        <v>0</v>
      </c>
      <c r="V63" s="5"/>
      <c r="W63" s="2"/>
      <c r="X63" s="2"/>
      <c r="Y63" s="5"/>
      <c r="Z63" s="2">
        <f t="shared" si="32"/>
        <v>0</v>
      </c>
      <c r="AA63" s="5"/>
      <c r="AB63" s="5"/>
      <c r="AC63" s="2">
        <f t="shared" si="33"/>
        <v>0</v>
      </c>
      <c r="AD63" s="44"/>
      <c r="AE63" s="44"/>
      <c r="AF63" s="13"/>
      <c r="AG63" s="44"/>
      <c r="AH63" s="44"/>
      <c r="AI63" s="13"/>
      <c r="AJ63" s="59"/>
      <c r="AK63" s="59"/>
      <c r="AL63" s="59"/>
      <c r="AM63" s="59"/>
      <c r="AN63" s="59"/>
      <c r="AO63" s="59"/>
      <c r="AP63" s="59"/>
    </row>
    <row r="64" spans="1:42" s="14" customFormat="1" ht="39.950000000000003" customHeight="1" x14ac:dyDescent="0.2">
      <c r="A64" s="10" t="s">
        <v>54</v>
      </c>
      <c r="B64" s="251" t="s">
        <v>168</v>
      </c>
      <c r="C64" s="252"/>
      <c r="D64" s="253"/>
      <c r="E64" s="5">
        <v>1</v>
      </c>
      <c r="F64" s="44"/>
      <c r="G64" s="2">
        <v>1</v>
      </c>
      <c r="H64" s="2"/>
      <c r="I64" s="2"/>
      <c r="J64" s="2">
        <v>3</v>
      </c>
      <c r="K64" s="2">
        <f>J64-L64-M64</f>
        <v>2</v>
      </c>
      <c r="L64" s="2">
        <v>1</v>
      </c>
      <c r="M64" s="11"/>
      <c r="N64" s="11"/>
      <c r="O64" s="5"/>
      <c r="P64" s="2">
        <f>Q64+R64+S64+T64+U64</f>
        <v>1</v>
      </c>
      <c r="Q64" s="5">
        <v>1</v>
      </c>
      <c r="R64" s="5"/>
      <c r="S64" s="2"/>
      <c r="T64" s="5"/>
      <c r="U64" s="2">
        <f>V64+W64+X64</f>
        <v>0</v>
      </c>
      <c r="V64" s="5"/>
      <c r="W64" s="2"/>
      <c r="X64" s="2"/>
      <c r="Y64" s="5"/>
      <c r="Z64" s="2">
        <f>P64+Y64</f>
        <v>1</v>
      </c>
      <c r="AA64" s="5"/>
      <c r="AB64" s="5"/>
      <c r="AC64" s="2">
        <f>F64+G64+K64-Z64-AA64-O64-N64</f>
        <v>2</v>
      </c>
      <c r="AD64" s="44"/>
      <c r="AE64" s="44"/>
      <c r="AF64" s="13">
        <v>2</v>
      </c>
      <c r="AG64" s="44">
        <v>2</v>
      </c>
      <c r="AH64" s="44">
        <v>1</v>
      </c>
      <c r="AI64" s="13">
        <v>1</v>
      </c>
      <c r="AJ64" s="59"/>
      <c r="AK64" s="59"/>
      <c r="AL64" s="59"/>
      <c r="AM64" s="59">
        <v>2</v>
      </c>
      <c r="AN64" s="59">
        <v>2</v>
      </c>
      <c r="AO64" s="59">
        <v>1</v>
      </c>
      <c r="AP64" s="59">
        <v>1</v>
      </c>
    </row>
    <row r="65" spans="1:42" s="9" customFormat="1" ht="57" customHeight="1" x14ac:dyDescent="0.2">
      <c r="A65" s="8" t="s">
        <v>55</v>
      </c>
      <c r="B65" s="242" t="s">
        <v>204</v>
      </c>
      <c r="C65" s="243"/>
      <c r="D65" s="244"/>
      <c r="E65" s="42">
        <f>SUM(E66:E71)</f>
        <v>1</v>
      </c>
      <c r="F65" s="42">
        <f t="shared" ref="F65:AI65" si="34">SUM(F66:F71)</f>
        <v>0</v>
      </c>
      <c r="G65" s="42">
        <f t="shared" si="34"/>
        <v>1</v>
      </c>
      <c r="H65" s="42">
        <f t="shared" si="34"/>
        <v>0</v>
      </c>
      <c r="I65" s="42">
        <f t="shared" si="34"/>
        <v>0</v>
      </c>
      <c r="J65" s="42">
        <f t="shared" si="34"/>
        <v>2</v>
      </c>
      <c r="K65" s="42">
        <f t="shared" si="34"/>
        <v>2</v>
      </c>
      <c r="L65" s="42">
        <f t="shared" si="34"/>
        <v>0</v>
      </c>
      <c r="M65" s="42">
        <f t="shared" si="34"/>
        <v>0</v>
      </c>
      <c r="N65" s="42">
        <f t="shared" si="34"/>
        <v>0</v>
      </c>
      <c r="O65" s="42">
        <f t="shared" si="34"/>
        <v>0</v>
      </c>
      <c r="P65" s="42">
        <f t="shared" si="34"/>
        <v>0</v>
      </c>
      <c r="Q65" s="42">
        <f t="shared" si="34"/>
        <v>0</v>
      </c>
      <c r="R65" s="42">
        <f t="shared" si="34"/>
        <v>0</v>
      </c>
      <c r="S65" s="42">
        <f t="shared" si="34"/>
        <v>0</v>
      </c>
      <c r="T65" s="42">
        <f t="shared" si="34"/>
        <v>0</v>
      </c>
      <c r="U65" s="42">
        <f t="shared" si="34"/>
        <v>0</v>
      </c>
      <c r="V65" s="42">
        <f t="shared" si="34"/>
        <v>0</v>
      </c>
      <c r="W65" s="42">
        <f t="shared" si="34"/>
        <v>0</v>
      </c>
      <c r="X65" s="42">
        <f t="shared" si="34"/>
        <v>0</v>
      </c>
      <c r="Y65" s="42">
        <f t="shared" si="34"/>
        <v>0</v>
      </c>
      <c r="Z65" s="42">
        <f t="shared" si="34"/>
        <v>0</v>
      </c>
      <c r="AA65" s="42">
        <f t="shared" si="34"/>
        <v>0</v>
      </c>
      <c r="AB65" s="42">
        <f t="shared" si="34"/>
        <v>0</v>
      </c>
      <c r="AC65" s="42">
        <f t="shared" si="34"/>
        <v>3</v>
      </c>
      <c r="AD65" s="42">
        <f t="shared" si="34"/>
        <v>0</v>
      </c>
      <c r="AE65" s="42">
        <f t="shared" si="34"/>
        <v>0</v>
      </c>
      <c r="AF65" s="42">
        <f t="shared" si="34"/>
        <v>0</v>
      </c>
      <c r="AG65" s="42">
        <f t="shared" si="34"/>
        <v>0</v>
      </c>
      <c r="AH65" s="42">
        <f t="shared" si="34"/>
        <v>0</v>
      </c>
      <c r="AI65" s="42">
        <f t="shared" si="34"/>
        <v>0</v>
      </c>
      <c r="AJ65" s="3">
        <f t="shared" ref="AJ65:AP65" si="35">SUM(AJ66:AJ71)</f>
        <v>0</v>
      </c>
      <c r="AK65" s="3">
        <f t="shared" si="35"/>
        <v>0</v>
      </c>
      <c r="AL65" s="3">
        <f t="shared" si="35"/>
        <v>0</v>
      </c>
      <c r="AM65" s="3">
        <f t="shared" si="35"/>
        <v>0</v>
      </c>
      <c r="AN65" s="3">
        <f t="shared" si="35"/>
        <v>0</v>
      </c>
      <c r="AO65" s="3">
        <f t="shared" si="35"/>
        <v>0</v>
      </c>
      <c r="AP65" s="3">
        <f t="shared" si="35"/>
        <v>0</v>
      </c>
    </row>
    <row r="66" spans="1:42" s="14" customFormat="1" ht="39.950000000000003" customHeight="1" x14ac:dyDescent="0.2">
      <c r="A66" s="10" t="s">
        <v>56</v>
      </c>
      <c r="B66" s="251" t="s">
        <v>205</v>
      </c>
      <c r="C66" s="252"/>
      <c r="D66" s="253"/>
      <c r="E66" s="5"/>
      <c r="F66" s="44"/>
      <c r="G66" s="2"/>
      <c r="H66" s="2"/>
      <c r="I66" s="2"/>
      <c r="J66" s="2"/>
      <c r="K66" s="2">
        <f t="shared" ref="K66:K71" si="36">J66-L66-M66</f>
        <v>0</v>
      </c>
      <c r="L66" s="2"/>
      <c r="M66" s="11"/>
      <c r="N66" s="11"/>
      <c r="O66" s="5"/>
      <c r="P66" s="2">
        <f t="shared" ref="P66:P71" si="37">Q66+R66+S66+T66+U66</f>
        <v>0</v>
      </c>
      <c r="Q66" s="5"/>
      <c r="R66" s="5"/>
      <c r="S66" s="2"/>
      <c r="T66" s="5"/>
      <c r="U66" s="2">
        <f t="shared" ref="U66:U71" si="38">V66+W66+X66</f>
        <v>0</v>
      </c>
      <c r="V66" s="5"/>
      <c r="W66" s="2"/>
      <c r="X66" s="2"/>
      <c r="Y66" s="5"/>
      <c r="Z66" s="2">
        <f t="shared" ref="Z66:Z71" si="39">P66+Y66</f>
        <v>0</v>
      </c>
      <c r="AA66" s="5"/>
      <c r="AB66" s="5"/>
      <c r="AC66" s="2">
        <f t="shared" ref="AC66:AC71" si="40">F66+G66+K66-Z66-AA66-O66-N66</f>
        <v>0</v>
      </c>
      <c r="AD66" s="44"/>
      <c r="AE66" s="44"/>
      <c r="AF66" s="13"/>
      <c r="AG66" s="44"/>
      <c r="AH66" s="44"/>
      <c r="AI66" s="13"/>
      <c r="AJ66" s="59"/>
      <c r="AK66" s="59"/>
      <c r="AL66" s="59"/>
      <c r="AM66" s="59"/>
      <c r="AN66" s="59"/>
      <c r="AO66" s="59"/>
      <c r="AP66" s="59"/>
    </row>
    <row r="67" spans="1:42" s="14" customFormat="1" ht="39.950000000000003" customHeight="1" x14ac:dyDescent="0.2">
      <c r="A67" s="10" t="s">
        <v>57</v>
      </c>
      <c r="B67" s="251" t="s">
        <v>206</v>
      </c>
      <c r="C67" s="252"/>
      <c r="D67" s="253"/>
      <c r="E67" s="5"/>
      <c r="F67" s="44"/>
      <c r="G67" s="2"/>
      <c r="H67" s="2"/>
      <c r="I67" s="2"/>
      <c r="J67" s="2"/>
      <c r="K67" s="2">
        <f t="shared" si="36"/>
        <v>0</v>
      </c>
      <c r="L67" s="2"/>
      <c r="M67" s="11"/>
      <c r="N67" s="11"/>
      <c r="O67" s="5"/>
      <c r="P67" s="2">
        <f t="shared" si="37"/>
        <v>0</v>
      </c>
      <c r="Q67" s="5"/>
      <c r="R67" s="5"/>
      <c r="S67" s="2"/>
      <c r="T67" s="5"/>
      <c r="U67" s="2">
        <f t="shared" si="38"/>
        <v>0</v>
      </c>
      <c r="V67" s="5"/>
      <c r="W67" s="2"/>
      <c r="X67" s="2"/>
      <c r="Y67" s="5"/>
      <c r="Z67" s="2">
        <f t="shared" si="39"/>
        <v>0</v>
      </c>
      <c r="AA67" s="5"/>
      <c r="AB67" s="5"/>
      <c r="AC67" s="2">
        <f t="shared" si="40"/>
        <v>0</v>
      </c>
      <c r="AD67" s="44"/>
      <c r="AE67" s="44"/>
      <c r="AF67" s="13"/>
      <c r="AG67" s="44"/>
      <c r="AH67" s="44"/>
      <c r="AI67" s="13"/>
      <c r="AJ67" s="59"/>
      <c r="AK67" s="59"/>
      <c r="AL67" s="59"/>
      <c r="AM67" s="59"/>
      <c r="AN67" s="59"/>
      <c r="AO67" s="59"/>
      <c r="AP67" s="59"/>
    </row>
    <row r="68" spans="1:42" s="14" customFormat="1" ht="39.950000000000003" customHeight="1" x14ac:dyDescent="0.2">
      <c r="A68" s="10" t="s">
        <v>58</v>
      </c>
      <c r="B68" s="251" t="s">
        <v>207</v>
      </c>
      <c r="C68" s="252"/>
      <c r="D68" s="253"/>
      <c r="E68" s="5"/>
      <c r="F68" s="44"/>
      <c r="G68" s="2"/>
      <c r="H68" s="2"/>
      <c r="I68" s="2"/>
      <c r="J68" s="2">
        <v>1</v>
      </c>
      <c r="K68" s="2">
        <f t="shared" si="36"/>
        <v>1</v>
      </c>
      <c r="L68" s="2"/>
      <c r="M68" s="11"/>
      <c r="N68" s="11"/>
      <c r="O68" s="5"/>
      <c r="P68" s="2">
        <f t="shared" si="37"/>
        <v>0</v>
      </c>
      <c r="Q68" s="5"/>
      <c r="R68" s="5"/>
      <c r="S68" s="2"/>
      <c r="T68" s="5"/>
      <c r="U68" s="2">
        <f t="shared" si="38"/>
        <v>0</v>
      </c>
      <c r="V68" s="5"/>
      <c r="W68" s="2"/>
      <c r="X68" s="2"/>
      <c r="Y68" s="5"/>
      <c r="Z68" s="2">
        <f t="shared" si="39"/>
        <v>0</v>
      </c>
      <c r="AA68" s="5"/>
      <c r="AB68" s="5"/>
      <c r="AC68" s="2">
        <f t="shared" si="40"/>
        <v>1</v>
      </c>
      <c r="AD68" s="44"/>
      <c r="AE68" s="44"/>
      <c r="AF68" s="13"/>
      <c r="AG68" s="44"/>
      <c r="AH68" s="44"/>
      <c r="AI68" s="13"/>
      <c r="AJ68" s="59"/>
      <c r="AK68" s="59"/>
      <c r="AL68" s="59"/>
      <c r="AM68" s="59"/>
      <c r="AN68" s="59"/>
      <c r="AO68" s="59"/>
      <c r="AP68" s="59"/>
    </row>
    <row r="69" spans="1:42" s="14" customFormat="1" ht="39.950000000000003" customHeight="1" x14ac:dyDescent="0.2">
      <c r="A69" s="10" t="s">
        <v>59</v>
      </c>
      <c r="B69" s="251" t="s">
        <v>208</v>
      </c>
      <c r="C69" s="252"/>
      <c r="D69" s="253"/>
      <c r="E69" s="5"/>
      <c r="F69" s="44"/>
      <c r="G69" s="2"/>
      <c r="H69" s="2"/>
      <c r="I69" s="2"/>
      <c r="J69" s="2"/>
      <c r="K69" s="2">
        <f t="shared" si="36"/>
        <v>0</v>
      </c>
      <c r="L69" s="2"/>
      <c r="M69" s="11"/>
      <c r="N69" s="11"/>
      <c r="O69" s="5"/>
      <c r="P69" s="2">
        <f t="shared" si="37"/>
        <v>0</v>
      </c>
      <c r="Q69" s="5"/>
      <c r="R69" s="5"/>
      <c r="S69" s="2"/>
      <c r="T69" s="5"/>
      <c r="U69" s="2">
        <f t="shared" si="38"/>
        <v>0</v>
      </c>
      <c r="V69" s="5"/>
      <c r="W69" s="2"/>
      <c r="X69" s="2"/>
      <c r="Y69" s="5"/>
      <c r="Z69" s="2">
        <f t="shared" si="39"/>
        <v>0</v>
      </c>
      <c r="AA69" s="5"/>
      <c r="AB69" s="5"/>
      <c r="AC69" s="2">
        <f t="shared" si="40"/>
        <v>0</v>
      </c>
      <c r="AD69" s="44"/>
      <c r="AE69" s="44"/>
      <c r="AF69" s="13"/>
      <c r="AG69" s="44"/>
      <c r="AH69" s="44"/>
      <c r="AI69" s="13"/>
      <c r="AJ69" s="59"/>
      <c r="AK69" s="59"/>
      <c r="AL69" s="59"/>
      <c r="AM69" s="59"/>
      <c r="AN69" s="59"/>
      <c r="AO69" s="59"/>
      <c r="AP69" s="59"/>
    </row>
    <row r="70" spans="1:42" s="14" customFormat="1" ht="39.950000000000003" customHeight="1" x14ac:dyDescent="0.2">
      <c r="A70" s="10" t="s">
        <v>60</v>
      </c>
      <c r="B70" s="251" t="s">
        <v>209</v>
      </c>
      <c r="C70" s="252"/>
      <c r="D70" s="253"/>
      <c r="E70" s="5">
        <v>1</v>
      </c>
      <c r="F70" s="44"/>
      <c r="G70" s="2">
        <v>1</v>
      </c>
      <c r="H70" s="2"/>
      <c r="I70" s="2"/>
      <c r="J70" s="2">
        <v>1</v>
      </c>
      <c r="K70" s="2">
        <f t="shared" si="36"/>
        <v>1</v>
      </c>
      <c r="L70" s="2"/>
      <c r="M70" s="11"/>
      <c r="N70" s="11"/>
      <c r="O70" s="5"/>
      <c r="P70" s="2">
        <f t="shared" si="37"/>
        <v>0</v>
      </c>
      <c r="Q70" s="5"/>
      <c r="R70" s="5"/>
      <c r="S70" s="2"/>
      <c r="T70" s="5"/>
      <c r="U70" s="2">
        <f t="shared" si="38"/>
        <v>0</v>
      </c>
      <c r="V70" s="5"/>
      <c r="W70" s="2"/>
      <c r="X70" s="2"/>
      <c r="Y70" s="5"/>
      <c r="Z70" s="2">
        <f t="shared" si="39"/>
        <v>0</v>
      </c>
      <c r="AA70" s="5"/>
      <c r="AB70" s="5"/>
      <c r="AC70" s="2">
        <f t="shared" si="40"/>
        <v>2</v>
      </c>
      <c r="AD70" s="44"/>
      <c r="AE70" s="44"/>
      <c r="AF70" s="13"/>
      <c r="AG70" s="44"/>
      <c r="AH70" s="44"/>
      <c r="AI70" s="13"/>
      <c r="AJ70" s="59"/>
      <c r="AK70" s="59"/>
      <c r="AL70" s="59"/>
      <c r="AM70" s="59"/>
      <c r="AN70" s="59"/>
      <c r="AO70" s="59"/>
      <c r="AP70" s="59"/>
    </row>
    <row r="71" spans="1:42" s="14" customFormat="1" ht="39.950000000000003" customHeight="1" x14ac:dyDescent="0.2">
      <c r="A71" s="10" t="s">
        <v>61</v>
      </c>
      <c r="B71" s="251" t="s">
        <v>168</v>
      </c>
      <c r="C71" s="252"/>
      <c r="D71" s="253"/>
      <c r="E71" s="5"/>
      <c r="F71" s="44"/>
      <c r="G71" s="2"/>
      <c r="H71" s="2"/>
      <c r="I71" s="2"/>
      <c r="J71" s="2"/>
      <c r="K71" s="2">
        <f t="shared" si="36"/>
        <v>0</v>
      </c>
      <c r="L71" s="2"/>
      <c r="M71" s="11"/>
      <c r="N71" s="11"/>
      <c r="O71" s="5"/>
      <c r="P71" s="2">
        <f t="shared" si="37"/>
        <v>0</v>
      </c>
      <c r="Q71" s="5"/>
      <c r="R71" s="5"/>
      <c r="S71" s="2"/>
      <c r="T71" s="5"/>
      <c r="U71" s="2">
        <f t="shared" si="38"/>
        <v>0</v>
      </c>
      <c r="V71" s="5"/>
      <c r="W71" s="2"/>
      <c r="X71" s="2"/>
      <c r="Y71" s="5"/>
      <c r="Z71" s="2">
        <f t="shared" si="39"/>
        <v>0</v>
      </c>
      <c r="AA71" s="5"/>
      <c r="AB71" s="5"/>
      <c r="AC71" s="2">
        <f t="shared" si="40"/>
        <v>0</v>
      </c>
      <c r="AD71" s="44"/>
      <c r="AE71" s="44"/>
      <c r="AF71" s="44"/>
      <c r="AG71" s="44"/>
      <c r="AH71" s="44"/>
      <c r="AI71" s="13"/>
      <c r="AJ71" s="59"/>
      <c r="AK71" s="59"/>
      <c r="AL71" s="59"/>
      <c r="AM71" s="59"/>
      <c r="AN71" s="59"/>
      <c r="AO71" s="59"/>
      <c r="AP71" s="59"/>
    </row>
    <row r="72" spans="1:42" s="9" customFormat="1" ht="58.5" customHeight="1" x14ac:dyDescent="0.2">
      <c r="A72" s="8" t="s">
        <v>62</v>
      </c>
      <c r="B72" s="242" t="s">
        <v>210</v>
      </c>
      <c r="C72" s="243"/>
      <c r="D72" s="244"/>
      <c r="E72" s="42">
        <f>SUM(E73:E79)</f>
        <v>3</v>
      </c>
      <c r="F72" s="42">
        <f t="shared" ref="F72:AI72" si="41">SUM(F73:F79)</f>
        <v>0</v>
      </c>
      <c r="G72" s="42">
        <f t="shared" si="41"/>
        <v>3</v>
      </c>
      <c r="H72" s="42">
        <f t="shared" si="41"/>
        <v>0</v>
      </c>
      <c r="I72" s="42">
        <f t="shared" si="41"/>
        <v>0</v>
      </c>
      <c r="J72" s="42">
        <f t="shared" si="41"/>
        <v>30</v>
      </c>
      <c r="K72" s="42">
        <f t="shared" si="41"/>
        <v>18</v>
      </c>
      <c r="L72" s="42">
        <f t="shared" si="41"/>
        <v>4</v>
      </c>
      <c r="M72" s="42">
        <f t="shared" si="41"/>
        <v>8</v>
      </c>
      <c r="N72" s="42">
        <f t="shared" si="41"/>
        <v>0</v>
      </c>
      <c r="O72" s="42">
        <f t="shared" si="41"/>
        <v>0</v>
      </c>
      <c r="P72" s="42">
        <f t="shared" si="41"/>
        <v>12</v>
      </c>
      <c r="Q72" s="42">
        <f t="shared" si="41"/>
        <v>6</v>
      </c>
      <c r="R72" s="42">
        <f t="shared" si="41"/>
        <v>1</v>
      </c>
      <c r="S72" s="42">
        <f t="shared" si="41"/>
        <v>4</v>
      </c>
      <c r="T72" s="42">
        <f t="shared" si="41"/>
        <v>0</v>
      </c>
      <c r="U72" s="42">
        <f t="shared" si="41"/>
        <v>1</v>
      </c>
      <c r="V72" s="42">
        <f t="shared" si="41"/>
        <v>0</v>
      </c>
      <c r="W72" s="42">
        <f t="shared" si="41"/>
        <v>0</v>
      </c>
      <c r="X72" s="42">
        <f t="shared" si="41"/>
        <v>1</v>
      </c>
      <c r="Y72" s="42">
        <f t="shared" si="41"/>
        <v>0</v>
      </c>
      <c r="Z72" s="42">
        <f t="shared" si="41"/>
        <v>12</v>
      </c>
      <c r="AA72" s="42">
        <f t="shared" si="41"/>
        <v>0</v>
      </c>
      <c r="AB72" s="42">
        <f t="shared" si="41"/>
        <v>0</v>
      </c>
      <c r="AC72" s="42">
        <f t="shared" si="41"/>
        <v>9</v>
      </c>
      <c r="AD72" s="42">
        <f t="shared" si="41"/>
        <v>0</v>
      </c>
      <c r="AE72" s="42">
        <f t="shared" si="41"/>
        <v>9</v>
      </c>
      <c r="AF72" s="42">
        <f t="shared" si="41"/>
        <v>1</v>
      </c>
      <c r="AG72" s="42">
        <f t="shared" si="41"/>
        <v>10</v>
      </c>
      <c r="AH72" s="42">
        <f t="shared" si="41"/>
        <v>2</v>
      </c>
      <c r="AI72" s="42">
        <f t="shared" si="41"/>
        <v>8</v>
      </c>
      <c r="AJ72" s="3">
        <f t="shared" ref="AJ72:AP72" si="42">SUM(AJ73:AJ79)</f>
        <v>0</v>
      </c>
      <c r="AK72" s="3">
        <f t="shared" si="42"/>
        <v>6</v>
      </c>
      <c r="AL72" s="3">
        <f t="shared" si="42"/>
        <v>0</v>
      </c>
      <c r="AM72" s="3">
        <f t="shared" si="42"/>
        <v>0</v>
      </c>
      <c r="AN72" s="3">
        <f t="shared" si="42"/>
        <v>0</v>
      </c>
      <c r="AO72" s="3">
        <f t="shared" si="42"/>
        <v>0</v>
      </c>
      <c r="AP72" s="3">
        <f t="shared" si="42"/>
        <v>0</v>
      </c>
    </row>
    <row r="73" spans="1:42" s="14" customFormat="1" ht="39.950000000000003" customHeight="1" x14ac:dyDescent="0.2">
      <c r="A73" s="10" t="s">
        <v>63</v>
      </c>
      <c r="B73" s="251" t="s">
        <v>211</v>
      </c>
      <c r="C73" s="252"/>
      <c r="D73" s="253"/>
      <c r="E73" s="5"/>
      <c r="F73" s="44"/>
      <c r="G73" s="5"/>
      <c r="H73" s="2"/>
      <c r="I73" s="2"/>
      <c r="J73" s="2"/>
      <c r="K73" s="2">
        <f t="shared" ref="K73:K79" si="43">J73-L73-M73</f>
        <v>0</v>
      </c>
      <c r="L73" s="2"/>
      <c r="M73" s="11"/>
      <c r="N73" s="11"/>
      <c r="O73" s="5"/>
      <c r="P73" s="2">
        <f t="shared" ref="P73:P79" si="44">Q73+R73+S73+T73+U73</f>
        <v>0</v>
      </c>
      <c r="Q73" s="5"/>
      <c r="R73" s="5"/>
      <c r="S73" s="2"/>
      <c r="T73" s="5"/>
      <c r="U73" s="2">
        <f t="shared" ref="U73:U79" si="45">V73+W73+X73</f>
        <v>0</v>
      </c>
      <c r="V73" s="5"/>
      <c r="W73" s="2"/>
      <c r="X73" s="2"/>
      <c r="Y73" s="5"/>
      <c r="Z73" s="2">
        <f t="shared" ref="Z73:Z79" si="46">P73+Y73</f>
        <v>0</v>
      </c>
      <c r="AA73" s="5"/>
      <c r="AB73" s="5"/>
      <c r="AC73" s="2">
        <f t="shared" ref="AC73:AC79" si="47">F73+G73+K73-Z73-AA73-O73-N73</f>
        <v>0</v>
      </c>
      <c r="AD73" s="44"/>
      <c r="AE73" s="44"/>
      <c r="AF73" s="13"/>
      <c r="AG73" s="44"/>
      <c r="AH73" s="44"/>
      <c r="AI73" s="13"/>
      <c r="AJ73" s="59"/>
      <c r="AK73" s="59"/>
      <c r="AL73" s="59"/>
      <c r="AM73" s="59"/>
      <c r="AN73" s="59"/>
      <c r="AO73" s="59"/>
      <c r="AP73" s="59"/>
    </row>
    <row r="74" spans="1:42" s="14" customFormat="1" ht="39.950000000000003" customHeight="1" x14ac:dyDescent="0.2">
      <c r="A74" s="10" t="s">
        <v>64</v>
      </c>
      <c r="B74" s="251" t="s">
        <v>212</v>
      </c>
      <c r="C74" s="252"/>
      <c r="D74" s="253"/>
      <c r="E74" s="5">
        <v>1</v>
      </c>
      <c r="F74" s="44"/>
      <c r="G74" s="5">
        <v>1</v>
      </c>
      <c r="H74" s="2"/>
      <c r="I74" s="2"/>
      <c r="J74" s="2"/>
      <c r="K74" s="2">
        <f t="shared" si="43"/>
        <v>0</v>
      </c>
      <c r="L74" s="2"/>
      <c r="M74" s="11"/>
      <c r="N74" s="11"/>
      <c r="O74" s="5"/>
      <c r="P74" s="2">
        <f t="shared" si="44"/>
        <v>0</v>
      </c>
      <c r="Q74" s="5"/>
      <c r="R74" s="5"/>
      <c r="S74" s="2"/>
      <c r="T74" s="5"/>
      <c r="U74" s="2">
        <f t="shared" si="45"/>
        <v>0</v>
      </c>
      <c r="V74" s="5"/>
      <c r="W74" s="2"/>
      <c r="X74" s="2"/>
      <c r="Y74" s="5"/>
      <c r="Z74" s="2">
        <f t="shared" si="46"/>
        <v>0</v>
      </c>
      <c r="AA74" s="5"/>
      <c r="AB74" s="5"/>
      <c r="AC74" s="2">
        <f t="shared" si="47"/>
        <v>1</v>
      </c>
      <c r="AD74" s="44"/>
      <c r="AE74" s="44">
        <v>1</v>
      </c>
      <c r="AF74" s="13"/>
      <c r="AG74" s="44">
        <v>1</v>
      </c>
      <c r="AH74" s="44"/>
      <c r="AI74" s="13">
        <v>1</v>
      </c>
      <c r="AJ74" s="59"/>
      <c r="AK74" s="59"/>
      <c r="AL74" s="59"/>
      <c r="AM74" s="59"/>
      <c r="AN74" s="59"/>
      <c r="AO74" s="59"/>
      <c r="AP74" s="59"/>
    </row>
    <row r="75" spans="1:42" s="14" customFormat="1" ht="39.950000000000003" customHeight="1" x14ac:dyDescent="0.2">
      <c r="A75" s="10" t="s">
        <v>65</v>
      </c>
      <c r="B75" s="251" t="s">
        <v>213</v>
      </c>
      <c r="C75" s="252"/>
      <c r="D75" s="253"/>
      <c r="E75" s="5"/>
      <c r="F75" s="44"/>
      <c r="G75" s="5"/>
      <c r="H75" s="2"/>
      <c r="I75" s="2"/>
      <c r="J75" s="2"/>
      <c r="K75" s="2">
        <f t="shared" si="43"/>
        <v>0</v>
      </c>
      <c r="L75" s="2"/>
      <c r="M75" s="11"/>
      <c r="N75" s="11"/>
      <c r="O75" s="5"/>
      <c r="P75" s="2">
        <f t="shared" si="44"/>
        <v>0</v>
      </c>
      <c r="Q75" s="5"/>
      <c r="R75" s="5"/>
      <c r="S75" s="2"/>
      <c r="T75" s="5"/>
      <c r="U75" s="2">
        <f t="shared" si="45"/>
        <v>0</v>
      </c>
      <c r="V75" s="5"/>
      <c r="W75" s="2"/>
      <c r="X75" s="2"/>
      <c r="Y75" s="5"/>
      <c r="Z75" s="2">
        <f t="shared" si="46"/>
        <v>0</v>
      </c>
      <c r="AA75" s="5"/>
      <c r="AB75" s="5"/>
      <c r="AC75" s="2">
        <f t="shared" si="47"/>
        <v>0</v>
      </c>
      <c r="AD75" s="44"/>
      <c r="AE75" s="44"/>
      <c r="AF75" s="13"/>
      <c r="AG75" s="44"/>
      <c r="AH75" s="44"/>
      <c r="AI75" s="13"/>
      <c r="AJ75" s="59"/>
      <c r="AK75" s="59"/>
      <c r="AL75" s="59"/>
      <c r="AM75" s="59"/>
      <c r="AN75" s="59"/>
      <c r="AO75" s="59"/>
      <c r="AP75" s="59"/>
    </row>
    <row r="76" spans="1:42" s="14" customFormat="1" ht="39.950000000000003" customHeight="1" x14ac:dyDescent="0.2">
      <c r="A76" s="10" t="s">
        <v>66</v>
      </c>
      <c r="B76" s="251" t="s">
        <v>214</v>
      </c>
      <c r="C76" s="252"/>
      <c r="D76" s="253"/>
      <c r="E76" s="5"/>
      <c r="F76" s="44"/>
      <c r="G76" s="5"/>
      <c r="H76" s="2"/>
      <c r="I76" s="2"/>
      <c r="J76" s="2"/>
      <c r="K76" s="2">
        <f t="shared" si="43"/>
        <v>0</v>
      </c>
      <c r="L76" s="2"/>
      <c r="M76" s="11"/>
      <c r="N76" s="11"/>
      <c r="O76" s="5"/>
      <c r="P76" s="2">
        <f t="shared" si="44"/>
        <v>0</v>
      </c>
      <c r="Q76" s="5"/>
      <c r="R76" s="5"/>
      <c r="S76" s="2"/>
      <c r="T76" s="5"/>
      <c r="U76" s="2">
        <f t="shared" si="45"/>
        <v>0</v>
      </c>
      <c r="V76" s="5"/>
      <c r="W76" s="2"/>
      <c r="X76" s="2"/>
      <c r="Y76" s="5"/>
      <c r="Z76" s="2">
        <f t="shared" si="46"/>
        <v>0</v>
      </c>
      <c r="AA76" s="5"/>
      <c r="AB76" s="5"/>
      <c r="AC76" s="2">
        <f t="shared" si="47"/>
        <v>0</v>
      </c>
      <c r="AD76" s="44"/>
      <c r="AE76" s="44">
        <v>1</v>
      </c>
      <c r="AF76" s="13"/>
      <c r="AG76" s="44">
        <v>1</v>
      </c>
      <c r="AH76" s="44">
        <v>1</v>
      </c>
      <c r="AI76" s="13"/>
      <c r="AJ76" s="59"/>
      <c r="AK76" s="59"/>
      <c r="AL76" s="59"/>
      <c r="AM76" s="59"/>
      <c r="AN76" s="59"/>
      <c r="AO76" s="59"/>
      <c r="AP76" s="59"/>
    </row>
    <row r="77" spans="1:42" s="14" customFormat="1" ht="39.950000000000003" customHeight="1" x14ac:dyDescent="0.2">
      <c r="A77" s="10" t="s">
        <v>67</v>
      </c>
      <c r="B77" s="251" t="s">
        <v>215</v>
      </c>
      <c r="C77" s="252"/>
      <c r="D77" s="253"/>
      <c r="E77" s="5">
        <v>2</v>
      </c>
      <c r="F77" s="44"/>
      <c r="G77" s="5">
        <v>2</v>
      </c>
      <c r="H77" s="2"/>
      <c r="I77" s="2"/>
      <c r="J77" s="2">
        <v>13</v>
      </c>
      <c r="K77" s="2">
        <f t="shared" si="43"/>
        <v>7</v>
      </c>
      <c r="L77" s="2">
        <v>1</v>
      </c>
      <c r="M77" s="11">
        <v>5</v>
      </c>
      <c r="N77" s="11"/>
      <c r="O77" s="5"/>
      <c r="P77" s="2">
        <f t="shared" si="44"/>
        <v>5</v>
      </c>
      <c r="Q77" s="5">
        <v>3</v>
      </c>
      <c r="R77" s="5">
        <v>1</v>
      </c>
      <c r="S77" s="2">
        <v>1</v>
      </c>
      <c r="T77" s="5"/>
      <c r="U77" s="2">
        <f t="shared" si="45"/>
        <v>0</v>
      </c>
      <c r="V77" s="5"/>
      <c r="W77" s="2"/>
      <c r="X77" s="2"/>
      <c r="Y77" s="5"/>
      <c r="Z77" s="2">
        <f t="shared" si="46"/>
        <v>5</v>
      </c>
      <c r="AA77" s="5"/>
      <c r="AB77" s="5"/>
      <c r="AC77" s="2">
        <f t="shared" si="47"/>
        <v>4</v>
      </c>
      <c r="AD77" s="44"/>
      <c r="AE77" s="44">
        <v>4</v>
      </c>
      <c r="AF77" s="13"/>
      <c r="AG77" s="44">
        <v>4</v>
      </c>
      <c r="AH77" s="44">
        <v>1</v>
      </c>
      <c r="AI77" s="13">
        <v>3</v>
      </c>
      <c r="AJ77" s="59"/>
      <c r="AK77" s="59">
        <v>3</v>
      </c>
      <c r="AL77" s="59"/>
      <c r="AM77" s="59"/>
      <c r="AN77" s="59"/>
      <c r="AO77" s="59"/>
      <c r="AP77" s="59"/>
    </row>
    <row r="78" spans="1:42" s="14" customFormat="1" ht="39.950000000000003" customHeight="1" x14ac:dyDescent="0.2">
      <c r="A78" s="10" t="s">
        <v>68</v>
      </c>
      <c r="B78" s="251" t="s">
        <v>168</v>
      </c>
      <c r="C78" s="252"/>
      <c r="D78" s="253"/>
      <c r="E78" s="5"/>
      <c r="F78" s="44"/>
      <c r="G78" s="5"/>
      <c r="H78" s="2"/>
      <c r="I78" s="2"/>
      <c r="J78" s="2">
        <v>16</v>
      </c>
      <c r="K78" s="2">
        <f t="shared" si="43"/>
        <v>10</v>
      </c>
      <c r="L78" s="2">
        <v>3</v>
      </c>
      <c r="M78" s="11">
        <v>3</v>
      </c>
      <c r="N78" s="11"/>
      <c r="O78" s="5"/>
      <c r="P78" s="2">
        <f t="shared" si="44"/>
        <v>7</v>
      </c>
      <c r="Q78" s="5">
        <v>3</v>
      </c>
      <c r="R78" s="5"/>
      <c r="S78" s="2">
        <v>3</v>
      </c>
      <c r="T78" s="5"/>
      <c r="U78" s="2">
        <f t="shared" si="45"/>
        <v>1</v>
      </c>
      <c r="V78" s="5"/>
      <c r="W78" s="2"/>
      <c r="X78" s="2">
        <v>1</v>
      </c>
      <c r="Y78" s="5"/>
      <c r="Z78" s="2">
        <f t="shared" si="46"/>
        <v>7</v>
      </c>
      <c r="AA78" s="5"/>
      <c r="AB78" s="5"/>
      <c r="AC78" s="2">
        <f t="shared" si="47"/>
        <v>3</v>
      </c>
      <c r="AD78" s="44"/>
      <c r="AE78" s="44">
        <v>2</v>
      </c>
      <c r="AF78" s="13">
        <v>1</v>
      </c>
      <c r="AG78" s="44">
        <v>3</v>
      </c>
      <c r="AH78" s="44"/>
      <c r="AI78" s="13">
        <v>3</v>
      </c>
      <c r="AJ78" s="59"/>
      <c r="AK78" s="59">
        <v>2</v>
      </c>
      <c r="AL78" s="59"/>
      <c r="AM78" s="59"/>
      <c r="AN78" s="59"/>
      <c r="AO78" s="59"/>
      <c r="AP78" s="59"/>
    </row>
    <row r="79" spans="1:42" s="14" customFormat="1" ht="39.950000000000003" customHeight="1" x14ac:dyDescent="0.2">
      <c r="A79" s="10" t="s">
        <v>216</v>
      </c>
      <c r="B79" s="251" t="s">
        <v>217</v>
      </c>
      <c r="C79" s="252"/>
      <c r="D79" s="253"/>
      <c r="E79" s="5"/>
      <c r="F79" s="44"/>
      <c r="G79" s="2"/>
      <c r="H79" s="2"/>
      <c r="I79" s="2"/>
      <c r="J79" s="2">
        <v>1</v>
      </c>
      <c r="K79" s="2">
        <f t="shared" si="43"/>
        <v>1</v>
      </c>
      <c r="L79" s="2"/>
      <c r="M79" s="11"/>
      <c r="N79" s="11"/>
      <c r="O79" s="5"/>
      <c r="P79" s="2">
        <f t="shared" si="44"/>
        <v>0</v>
      </c>
      <c r="Q79" s="5"/>
      <c r="R79" s="5"/>
      <c r="S79" s="2"/>
      <c r="T79" s="5"/>
      <c r="U79" s="2">
        <f t="shared" si="45"/>
        <v>0</v>
      </c>
      <c r="V79" s="5"/>
      <c r="W79" s="2"/>
      <c r="X79" s="2"/>
      <c r="Y79" s="5"/>
      <c r="Z79" s="2">
        <f t="shared" si="46"/>
        <v>0</v>
      </c>
      <c r="AA79" s="5"/>
      <c r="AB79" s="5"/>
      <c r="AC79" s="2">
        <f t="shared" si="47"/>
        <v>1</v>
      </c>
      <c r="AD79" s="44"/>
      <c r="AE79" s="44">
        <v>1</v>
      </c>
      <c r="AF79" s="13"/>
      <c r="AG79" s="44">
        <v>1</v>
      </c>
      <c r="AH79" s="44"/>
      <c r="AI79" s="13">
        <v>1</v>
      </c>
      <c r="AJ79" s="59"/>
      <c r="AK79" s="59">
        <v>1</v>
      </c>
      <c r="AL79" s="59"/>
      <c r="AM79" s="59"/>
      <c r="AN79" s="59"/>
      <c r="AO79" s="59"/>
      <c r="AP79" s="59"/>
    </row>
    <row r="80" spans="1:42" s="9" customFormat="1" ht="65.25" customHeight="1" x14ac:dyDescent="0.2">
      <c r="A80" s="8" t="s">
        <v>69</v>
      </c>
      <c r="B80" s="242" t="s">
        <v>218</v>
      </c>
      <c r="C80" s="243"/>
      <c r="D80" s="244"/>
      <c r="E80" s="42">
        <f>SUM(E81:E82)</f>
        <v>0</v>
      </c>
      <c r="F80" s="42">
        <f t="shared" ref="F80:AI80" si="48">SUM(F81:F82)</f>
        <v>0</v>
      </c>
      <c r="G80" s="42">
        <f t="shared" si="48"/>
        <v>0</v>
      </c>
      <c r="H80" s="42">
        <f t="shared" si="48"/>
        <v>0</v>
      </c>
      <c r="I80" s="42">
        <f t="shared" si="48"/>
        <v>0</v>
      </c>
      <c r="J80" s="42">
        <f t="shared" si="48"/>
        <v>1</v>
      </c>
      <c r="K80" s="42">
        <f t="shared" si="48"/>
        <v>1</v>
      </c>
      <c r="L80" s="42">
        <f t="shared" si="48"/>
        <v>0</v>
      </c>
      <c r="M80" s="42">
        <f t="shared" si="48"/>
        <v>0</v>
      </c>
      <c r="N80" s="42">
        <f t="shared" si="48"/>
        <v>0</v>
      </c>
      <c r="O80" s="42">
        <f t="shared" si="48"/>
        <v>0</v>
      </c>
      <c r="P80" s="42">
        <f t="shared" si="48"/>
        <v>1</v>
      </c>
      <c r="Q80" s="42">
        <f t="shared" si="48"/>
        <v>1</v>
      </c>
      <c r="R80" s="42">
        <f t="shared" si="48"/>
        <v>0</v>
      </c>
      <c r="S80" s="42">
        <f t="shared" si="48"/>
        <v>0</v>
      </c>
      <c r="T80" s="42">
        <f t="shared" si="48"/>
        <v>0</v>
      </c>
      <c r="U80" s="42">
        <f t="shared" si="48"/>
        <v>0</v>
      </c>
      <c r="V80" s="42">
        <f t="shared" si="48"/>
        <v>0</v>
      </c>
      <c r="W80" s="42">
        <f t="shared" si="48"/>
        <v>0</v>
      </c>
      <c r="X80" s="42">
        <f t="shared" si="48"/>
        <v>0</v>
      </c>
      <c r="Y80" s="42">
        <f t="shared" si="48"/>
        <v>0</v>
      </c>
      <c r="Z80" s="42">
        <f t="shared" si="48"/>
        <v>1</v>
      </c>
      <c r="AA80" s="42">
        <f t="shared" si="48"/>
        <v>0</v>
      </c>
      <c r="AB80" s="42">
        <f t="shared" si="48"/>
        <v>0</v>
      </c>
      <c r="AC80" s="42">
        <f t="shared" si="48"/>
        <v>0</v>
      </c>
      <c r="AD80" s="42">
        <f t="shared" si="48"/>
        <v>0</v>
      </c>
      <c r="AE80" s="42">
        <f t="shared" si="48"/>
        <v>0</v>
      </c>
      <c r="AF80" s="42">
        <f t="shared" si="48"/>
        <v>0</v>
      </c>
      <c r="AG80" s="42">
        <f t="shared" si="48"/>
        <v>0</v>
      </c>
      <c r="AH80" s="42">
        <f t="shared" si="48"/>
        <v>0</v>
      </c>
      <c r="AI80" s="42">
        <f t="shared" si="48"/>
        <v>0</v>
      </c>
      <c r="AJ80" s="3">
        <f t="shared" ref="AJ80:AP80" si="49">SUM(AJ81:AJ82)</f>
        <v>0</v>
      </c>
      <c r="AK80" s="3">
        <f t="shared" si="49"/>
        <v>0</v>
      </c>
      <c r="AL80" s="3">
        <f t="shared" si="49"/>
        <v>0</v>
      </c>
      <c r="AM80" s="3">
        <f t="shared" si="49"/>
        <v>0</v>
      </c>
      <c r="AN80" s="3">
        <f t="shared" si="49"/>
        <v>0</v>
      </c>
      <c r="AO80" s="3">
        <f t="shared" si="49"/>
        <v>0</v>
      </c>
      <c r="AP80" s="3">
        <f t="shared" si="49"/>
        <v>0</v>
      </c>
    </row>
    <row r="81" spans="1:42" s="14" customFormat="1" ht="39.950000000000003" customHeight="1" x14ac:dyDescent="0.2">
      <c r="A81" s="10" t="s">
        <v>70</v>
      </c>
      <c r="B81" s="251" t="s">
        <v>219</v>
      </c>
      <c r="C81" s="252"/>
      <c r="D81" s="253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59"/>
      <c r="AK81" s="59"/>
      <c r="AL81" s="59"/>
      <c r="AM81" s="59"/>
      <c r="AN81" s="59"/>
      <c r="AO81" s="59"/>
      <c r="AP81" s="59"/>
    </row>
    <row r="82" spans="1:42" s="14" customFormat="1" ht="39.950000000000003" customHeight="1" x14ac:dyDescent="0.2">
      <c r="A82" s="10" t="s">
        <v>71</v>
      </c>
      <c r="B82" s="251" t="s">
        <v>168</v>
      </c>
      <c r="C82" s="252"/>
      <c r="D82" s="253"/>
      <c r="E82" s="2"/>
      <c r="F82" s="2"/>
      <c r="G82" s="2"/>
      <c r="H82" s="2"/>
      <c r="I82" s="2"/>
      <c r="J82" s="51">
        <v>1</v>
      </c>
      <c r="K82" s="2">
        <f>J82-L82-M82</f>
        <v>1</v>
      </c>
      <c r="L82" s="2"/>
      <c r="M82" s="11"/>
      <c r="N82" s="11"/>
      <c r="O82" s="5"/>
      <c r="P82" s="2">
        <f>Q82+R82+S82+T82+U82</f>
        <v>1</v>
      </c>
      <c r="Q82" s="5">
        <v>1</v>
      </c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1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59"/>
      <c r="AK82" s="59"/>
      <c r="AL82" s="59"/>
      <c r="AM82" s="59"/>
      <c r="AN82" s="59"/>
      <c r="AO82" s="59"/>
      <c r="AP82" s="59"/>
    </row>
    <row r="83" spans="1:42" s="9" customFormat="1" ht="39.950000000000003" customHeight="1" x14ac:dyDescent="0.2">
      <c r="A83" s="8" t="s">
        <v>72</v>
      </c>
      <c r="B83" s="242" t="s">
        <v>220</v>
      </c>
      <c r="C83" s="243"/>
      <c r="D83" s="244"/>
      <c r="E83" s="42">
        <f>SUM(E84:E104)</f>
        <v>7</v>
      </c>
      <c r="F83" s="42">
        <f t="shared" ref="F83:AI83" si="50">SUM(F84:F104)</f>
        <v>1</v>
      </c>
      <c r="G83" s="42">
        <f t="shared" si="50"/>
        <v>6</v>
      </c>
      <c r="H83" s="42">
        <f t="shared" si="50"/>
        <v>0</v>
      </c>
      <c r="I83" s="42">
        <f t="shared" si="50"/>
        <v>0</v>
      </c>
      <c r="J83" s="42">
        <f t="shared" si="50"/>
        <v>32</v>
      </c>
      <c r="K83" s="42">
        <f t="shared" si="50"/>
        <v>23</v>
      </c>
      <c r="L83" s="42">
        <f t="shared" si="50"/>
        <v>7</v>
      </c>
      <c r="M83" s="42">
        <f t="shared" si="50"/>
        <v>2</v>
      </c>
      <c r="N83" s="42">
        <f t="shared" si="50"/>
        <v>0</v>
      </c>
      <c r="O83" s="42">
        <f t="shared" si="50"/>
        <v>0</v>
      </c>
      <c r="P83" s="42">
        <f t="shared" si="50"/>
        <v>20</v>
      </c>
      <c r="Q83" s="42">
        <f t="shared" si="50"/>
        <v>12</v>
      </c>
      <c r="R83" s="42">
        <f t="shared" si="50"/>
        <v>0</v>
      </c>
      <c r="S83" s="42">
        <f t="shared" si="50"/>
        <v>0</v>
      </c>
      <c r="T83" s="42">
        <f t="shared" si="50"/>
        <v>0</v>
      </c>
      <c r="U83" s="42">
        <f t="shared" si="50"/>
        <v>8</v>
      </c>
      <c r="V83" s="42">
        <f t="shared" si="50"/>
        <v>8</v>
      </c>
      <c r="W83" s="42">
        <f t="shared" si="50"/>
        <v>0</v>
      </c>
      <c r="X83" s="42">
        <f t="shared" si="50"/>
        <v>0</v>
      </c>
      <c r="Y83" s="42">
        <f t="shared" si="50"/>
        <v>3</v>
      </c>
      <c r="Z83" s="42">
        <f t="shared" si="50"/>
        <v>23</v>
      </c>
      <c r="AA83" s="42">
        <f t="shared" si="50"/>
        <v>0</v>
      </c>
      <c r="AB83" s="42">
        <f t="shared" si="50"/>
        <v>1</v>
      </c>
      <c r="AC83" s="42">
        <f t="shared" si="50"/>
        <v>7</v>
      </c>
      <c r="AD83" s="42">
        <f t="shared" si="50"/>
        <v>2</v>
      </c>
      <c r="AE83" s="42">
        <f t="shared" si="50"/>
        <v>1</v>
      </c>
      <c r="AF83" s="42">
        <f t="shared" si="50"/>
        <v>0</v>
      </c>
      <c r="AG83" s="42">
        <f t="shared" si="50"/>
        <v>1</v>
      </c>
      <c r="AH83" s="42">
        <f t="shared" si="50"/>
        <v>1</v>
      </c>
      <c r="AI83" s="42">
        <f t="shared" si="50"/>
        <v>0</v>
      </c>
      <c r="AJ83" s="3">
        <f t="shared" ref="AJ83:AP83" si="51">SUM(AJ84:AJ104)</f>
        <v>0</v>
      </c>
      <c r="AK83" s="3">
        <f t="shared" si="51"/>
        <v>1</v>
      </c>
      <c r="AL83" s="3">
        <f t="shared" si="51"/>
        <v>0</v>
      </c>
      <c r="AM83" s="3">
        <f t="shared" si="51"/>
        <v>0</v>
      </c>
      <c r="AN83" s="3">
        <f t="shared" si="51"/>
        <v>0</v>
      </c>
      <c r="AO83" s="3">
        <f t="shared" si="51"/>
        <v>0</v>
      </c>
      <c r="AP83" s="3">
        <f t="shared" si="51"/>
        <v>0</v>
      </c>
    </row>
    <row r="84" spans="1:42" s="14" customFormat="1" ht="39.950000000000003" customHeight="1" x14ac:dyDescent="0.2">
      <c r="A84" s="10" t="s">
        <v>73</v>
      </c>
      <c r="B84" s="251" t="s">
        <v>221</v>
      </c>
      <c r="C84" s="252"/>
      <c r="D84" s="253"/>
      <c r="E84" s="5">
        <v>1</v>
      </c>
      <c r="F84" s="44"/>
      <c r="G84" s="2">
        <v>1</v>
      </c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1</v>
      </c>
      <c r="AD84" s="44"/>
      <c r="AE84" s="44"/>
      <c r="AF84" s="13"/>
      <c r="AG84" s="44"/>
      <c r="AH84" s="44"/>
      <c r="AI84" s="13"/>
      <c r="AJ84" s="59"/>
      <c r="AK84" s="59"/>
      <c r="AL84" s="59"/>
      <c r="AM84" s="59"/>
      <c r="AN84" s="59"/>
      <c r="AO84" s="59"/>
      <c r="AP84" s="59"/>
    </row>
    <row r="85" spans="1:42" s="14" customFormat="1" ht="69" customHeight="1" x14ac:dyDescent="0.2">
      <c r="A85" s="10" t="s">
        <v>74</v>
      </c>
      <c r="B85" s="251" t="s">
        <v>222</v>
      </c>
      <c r="C85" s="252"/>
      <c r="D85" s="253"/>
      <c r="E85" s="52">
        <v>3</v>
      </c>
      <c r="F85" s="44">
        <v>1</v>
      </c>
      <c r="G85" s="2">
        <v>2</v>
      </c>
      <c r="H85" s="2"/>
      <c r="I85" s="2"/>
      <c r="J85" s="2">
        <v>7</v>
      </c>
      <c r="K85" s="2">
        <f>J85-L85-M85</f>
        <v>5</v>
      </c>
      <c r="L85" s="2">
        <v>2</v>
      </c>
      <c r="M85" s="11"/>
      <c r="N85" s="11"/>
      <c r="O85" s="5"/>
      <c r="P85" s="2">
        <f>Q85+R85+S85+T85+U85</f>
        <v>2</v>
      </c>
      <c r="Q85" s="5">
        <v>2</v>
      </c>
      <c r="R85" s="5"/>
      <c r="S85" s="2"/>
      <c r="T85" s="5"/>
      <c r="U85" s="2">
        <f>V85+W85+X85</f>
        <v>0</v>
      </c>
      <c r="V85" s="5"/>
      <c r="W85" s="2"/>
      <c r="X85" s="2"/>
      <c r="Y85" s="5"/>
      <c r="Z85" s="2">
        <f>P85+Y85</f>
        <v>2</v>
      </c>
      <c r="AA85" s="5"/>
      <c r="AB85" s="5">
        <v>1</v>
      </c>
      <c r="AC85" s="2">
        <f>F85+G85+K85-Z85-AA85-O85-N85</f>
        <v>6</v>
      </c>
      <c r="AD85" s="44">
        <v>2</v>
      </c>
      <c r="AE85" s="44"/>
      <c r="AF85" s="13"/>
      <c r="AG85" s="44"/>
      <c r="AH85" s="44"/>
      <c r="AI85" s="13"/>
      <c r="AJ85" s="59"/>
      <c r="AK85" s="59"/>
      <c r="AL85" s="59"/>
      <c r="AM85" s="59"/>
      <c r="AN85" s="59"/>
      <c r="AO85" s="59"/>
      <c r="AP85" s="59"/>
    </row>
    <row r="86" spans="1:42" s="14" customFormat="1" ht="39.950000000000003" customHeight="1" x14ac:dyDescent="0.2">
      <c r="A86" s="10" t="s">
        <v>75</v>
      </c>
      <c r="B86" s="251" t="s">
        <v>223</v>
      </c>
      <c r="C86" s="252"/>
      <c r="D86" s="253"/>
      <c r="E86" s="5"/>
      <c r="F86" s="44"/>
      <c r="G86" s="2"/>
      <c r="H86" s="2"/>
      <c r="I86" s="2"/>
      <c r="J86" s="2">
        <v>2</v>
      </c>
      <c r="K86" s="2">
        <f>J86-L86-M86</f>
        <v>0</v>
      </c>
      <c r="L86" s="2">
        <v>2</v>
      </c>
      <c r="M86" s="11"/>
      <c r="N86" s="11"/>
      <c r="O86" s="5"/>
      <c r="P86" s="2">
        <f>Q86+R86+S86+T86+U86</f>
        <v>0</v>
      </c>
      <c r="Q86" s="5"/>
      <c r="R86" s="5"/>
      <c r="S86" s="2"/>
      <c r="T86" s="5"/>
      <c r="U86" s="2">
        <f>V86+W86+X86</f>
        <v>0</v>
      </c>
      <c r="V86" s="5"/>
      <c r="W86" s="2"/>
      <c r="X86" s="2"/>
      <c r="Y86" s="5"/>
      <c r="Z86" s="2">
        <f>P86+Y86</f>
        <v>0</v>
      </c>
      <c r="AA86" s="5"/>
      <c r="AB86" s="5"/>
      <c r="AC86" s="2">
        <f>F86+G86+K86-Z86-AA86-O86-N86</f>
        <v>0</v>
      </c>
      <c r="AD86" s="44"/>
      <c r="AE86" s="44"/>
      <c r="AF86" s="13"/>
      <c r="AG86" s="44"/>
      <c r="AH86" s="44"/>
      <c r="AI86" s="13"/>
      <c r="AJ86" s="59"/>
      <c r="AK86" s="59"/>
      <c r="AL86" s="59"/>
      <c r="AM86" s="59"/>
      <c r="AN86" s="59"/>
      <c r="AO86" s="59"/>
      <c r="AP86" s="59"/>
    </row>
    <row r="87" spans="1:42" s="14" customFormat="1" ht="39.950000000000003" customHeight="1" x14ac:dyDescent="0.2">
      <c r="A87" s="10" t="s">
        <v>76</v>
      </c>
      <c r="B87" s="251" t="s">
        <v>224</v>
      </c>
      <c r="C87" s="252"/>
      <c r="D87" s="253"/>
      <c r="E87" s="5"/>
      <c r="F87" s="44"/>
      <c r="G87" s="2"/>
      <c r="H87" s="2"/>
      <c r="I87" s="2"/>
      <c r="J87" s="2"/>
      <c r="K87" s="2">
        <f>J87-L87-M87</f>
        <v>0</v>
      </c>
      <c r="L87" s="2"/>
      <c r="M87" s="11"/>
      <c r="N87" s="11"/>
      <c r="O87" s="5"/>
      <c r="P87" s="2">
        <f>Q87+R87+S87+T87+U87</f>
        <v>0</v>
      </c>
      <c r="Q87" s="5"/>
      <c r="R87" s="5"/>
      <c r="S87" s="2"/>
      <c r="T87" s="5"/>
      <c r="U87" s="2">
        <f>V87+W87+X87</f>
        <v>0</v>
      </c>
      <c r="V87" s="5"/>
      <c r="W87" s="2"/>
      <c r="X87" s="2"/>
      <c r="Y87" s="5"/>
      <c r="Z87" s="2">
        <f>P87+Y87</f>
        <v>0</v>
      </c>
      <c r="AA87" s="5"/>
      <c r="AB87" s="5"/>
      <c r="AC87" s="2">
        <f>F87+G87+K87-Z87-AA87-O87-N87</f>
        <v>0</v>
      </c>
      <c r="AD87" s="44"/>
      <c r="AE87" s="44"/>
      <c r="AF87" s="13"/>
      <c r="AG87" s="44"/>
      <c r="AH87" s="44"/>
      <c r="AI87" s="13"/>
      <c r="AJ87" s="59"/>
      <c r="AK87" s="59"/>
      <c r="AL87" s="59"/>
      <c r="AM87" s="59"/>
      <c r="AN87" s="59"/>
      <c r="AO87" s="59"/>
      <c r="AP87" s="59"/>
    </row>
    <row r="88" spans="1:42" s="14" customFormat="1" ht="39.950000000000003" customHeight="1" x14ac:dyDescent="0.2">
      <c r="A88" s="10" t="s">
        <v>77</v>
      </c>
      <c r="B88" s="251" t="s">
        <v>225</v>
      </c>
      <c r="C88" s="252"/>
      <c r="D88" s="253"/>
      <c r="E88" s="5"/>
      <c r="F88" s="44"/>
      <c r="G88" s="2"/>
      <c r="H88" s="2"/>
      <c r="I88" s="2"/>
      <c r="J88" s="2">
        <v>2</v>
      </c>
      <c r="K88" s="2">
        <f t="shared" ref="K88:K104" si="52">J88-L88-M88</f>
        <v>2</v>
      </c>
      <c r="L88" s="2"/>
      <c r="M88" s="11"/>
      <c r="N88" s="11"/>
      <c r="O88" s="5"/>
      <c r="P88" s="2">
        <f t="shared" ref="P88:P104" si="53">Q88+R88+S88+T88+U88</f>
        <v>1</v>
      </c>
      <c r="Q88" s="5">
        <v>1</v>
      </c>
      <c r="R88" s="5"/>
      <c r="S88" s="2"/>
      <c r="T88" s="5"/>
      <c r="U88" s="2">
        <f t="shared" ref="U88:U104" si="54">V88+W88+X88</f>
        <v>0</v>
      </c>
      <c r="V88" s="5"/>
      <c r="W88" s="2"/>
      <c r="X88" s="2"/>
      <c r="Y88" s="5"/>
      <c r="Z88" s="2">
        <f t="shared" ref="Z88:Z104" si="55">P88+Y88</f>
        <v>1</v>
      </c>
      <c r="AA88" s="5"/>
      <c r="AB88" s="5"/>
      <c r="AC88" s="2">
        <f t="shared" ref="AC88:AC104" si="56">F88+G88+K88-Z88-AA88-O88-N88</f>
        <v>1</v>
      </c>
      <c r="AD88" s="44"/>
      <c r="AE88" s="44">
        <v>1</v>
      </c>
      <c r="AF88" s="13"/>
      <c r="AG88" s="44">
        <v>1</v>
      </c>
      <c r="AH88" s="44">
        <v>1</v>
      </c>
      <c r="AI88" s="13"/>
      <c r="AJ88" s="59"/>
      <c r="AK88" s="59">
        <v>1</v>
      </c>
      <c r="AL88" s="59"/>
      <c r="AM88" s="59"/>
      <c r="AN88" s="59"/>
      <c r="AO88" s="59"/>
      <c r="AP88" s="59"/>
    </row>
    <row r="89" spans="1:42" s="14" customFormat="1" ht="39.950000000000003" customHeight="1" x14ac:dyDescent="0.2">
      <c r="A89" s="10" t="s">
        <v>78</v>
      </c>
      <c r="B89" s="251" t="s">
        <v>226</v>
      </c>
      <c r="C89" s="252"/>
      <c r="D89" s="253"/>
      <c r="E89" s="5">
        <v>2</v>
      </c>
      <c r="F89" s="44"/>
      <c r="G89" s="2">
        <v>2</v>
      </c>
      <c r="H89" s="2"/>
      <c r="I89" s="2"/>
      <c r="J89" s="2">
        <v>2</v>
      </c>
      <c r="K89" s="2">
        <f t="shared" si="52"/>
        <v>2</v>
      </c>
      <c r="L89" s="2"/>
      <c r="M89" s="11"/>
      <c r="N89" s="11"/>
      <c r="O89" s="5"/>
      <c r="P89" s="2">
        <f t="shared" si="53"/>
        <v>3</v>
      </c>
      <c r="Q89" s="5">
        <v>3</v>
      </c>
      <c r="R89" s="5"/>
      <c r="S89" s="2"/>
      <c r="T89" s="5"/>
      <c r="U89" s="2">
        <f t="shared" si="54"/>
        <v>0</v>
      </c>
      <c r="V89" s="5"/>
      <c r="W89" s="2"/>
      <c r="X89" s="2"/>
      <c r="Y89" s="5"/>
      <c r="Z89" s="2">
        <f t="shared" si="55"/>
        <v>3</v>
      </c>
      <c r="AA89" s="5"/>
      <c r="AB89" s="5"/>
      <c r="AC89" s="2">
        <f t="shared" si="56"/>
        <v>1</v>
      </c>
      <c r="AD89" s="44"/>
      <c r="AE89" s="44"/>
      <c r="AF89" s="13"/>
      <c r="AG89" s="44"/>
      <c r="AH89" s="44"/>
      <c r="AI89" s="13"/>
      <c r="AJ89" s="59"/>
      <c r="AK89" s="59"/>
      <c r="AL89" s="59"/>
      <c r="AM89" s="59"/>
      <c r="AN89" s="59"/>
      <c r="AO89" s="59"/>
      <c r="AP89" s="59"/>
    </row>
    <row r="90" spans="1:42" s="14" customFormat="1" ht="39.950000000000003" customHeight="1" x14ac:dyDescent="0.2">
      <c r="A90" s="10" t="s">
        <v>79</v>
      </c>
      <c r="B90" s="251" t="s">
        <v>227</v>
      </c>
      <c r="C90" s="252"/>
      <c r="D90" s="253"/>
      <c r="E90" s="52"/>
      <c r="F90" s="44"/>
      <c r="G90" s="2"/>
      <c r="H90" s="2"/>
      <c r="I90" s="2"/>
      <c r="J90" s="2">
        <v>2</v>
      </c>
      <c r="K90" s="2">
        <f t="shared" si="52"/>
        <v>2</v>
      </c>
      <c r="L90" s="2"/>
      <c r="M90" s="11"/>
      <c r="N90" s="11"/>
      <c r="O90" s="5"/>
      <c r="P90" s="2">
        <f t="shared" si="53"/>
        <v>1</v>
      </c>
      <c r="Q90" s="5">
        <v>1</v>
      </c>
      <c r="R90" s="5"/>
      <c r="S90" s="2"/>
      <c r="T90" s="5"/>
      <c r="U90" s="2">
        <f t="shared" si="54"/>
        <v>0</v>
      </c>
      <c r="V90" s="5"/>
      <c r="W90" s="2"/>
      <c r="X90" s="2"/>
      <c r="Y90" s="5">
        <v>2</v>
      </c>
      <c r="Z90" s="2">
        <f t="shared" si="55"/>
        <v>3</v>
      </c>
      <c r="AA90" s="5"/>
      <c r="AB90" s="5"/>
      <c r="AC90" s="2">
        <f t="shared" si="56"/>
        <v>-1</v>
      </c>
      <c r="AD90" s="44"/>
      <c r="AE90" s="44"/>
      <c r="AF90" s="13"/>
      <c r="AG90" s="44"/>
      <c r="AH90" s="44"/>
      <c r="AI90" s="13"/>
      <c r="AJ90" s="59"/>
      <c r="AK90" s="59"/>
      <c r="AL90" s="59"/>
      <c r="AM90" s="59"/>
      <c r="AN90" s="59"/>
      <c r="AO90" s="59"/>
      <c r="AP90" s="59"/>
    </row>
    <row r="91" spans="1:42" s="14" customFormat="1" ht="39.950000000000003" customHeight="1" x14ac:dyDescent="0.2">
      <c r="A91" s="10" t="s">
        <v>80</v>
      </c>
      <c r="B91" s="251" t="s">
        <v>228</v>
      </c>
      <c r="C91" s="252"/>
      <c r="D91" s="253"/>
      <c r="E91" s="5"/>
      <c r="F91" s="44"/>
      <c r="G91" s="2"/>
      <c r="H91" s="2"/>
      <c r="I91" s="2"/>
      <c r="J91" s="2"/>
      <c r="K91" s="2">
        <f t="shared" si="52"/>
        <v>0</v>
      </c>
      <c r="L91" s="2"/>
      <c r="M91" s="11"/>
      <c r="N91" s="11"/>
      <c r="O91" s="5"/>
      <c r="P91" s="2">
        <f t="shared" si="53"/>
        <v>0</v>
      </c>
      <c r="Q91" s="5"/>
      <c r="R91" s="5"/>
      <c r="S91" s="2"/>
      <c r="T91" s="5"/>
      <c r="U91" s="2">
        <f t="shared" si="54"/>
        <v>0</v>
      </c>
      <c r="V91" s="5"/>
      <c r="W91" s="2"/>
      <c r="X91" s="2"/>
      <c r="Y91" s="5"/>
      <c r="Z91" s="2">
        <f t="shared" si="55"/>
        <v>0</v>
      </c>
      <c r="AA91" s="5"/>
      <c r="AB91" s="5"/>
      <c r="AC91" s="2">
        <f t="shared" si="56"/>
        <v>0</v>
      </c>
      <c r="AD91" s="44"/>
      <c r="AE91" s="44"/>
      <c r="AF91" s="13"/>
      <c r="AG91" s="44"/>
      <c r="AH91" s="44"/>
      <c r="AI91" s="13"/>
      <c r="AJ91" s="59"/>
      <c r="AK91" s="59"/>
      <c r="AL91" s="59"/>
      <c r="AM91" s="59"/>
      <c r="AN91" s="59"/>
      <c r="AO91" s="59"/>
      <c r="AP91" s="59"/>
    </row>
    <row r="92" spans="1:42" s="14" customFormat="1" ht="39.950000000000003" customHeight="1" x14ac:dyDescent="0.2">
      <c r="A92" s="10" t="s">
        <v>81</v>
      </c>
      <c r="B92" s="251" t="s">
        <v>229</v>
      </c>
      <c r="C92" s="252"/>
      <c r="D92" s="253"/>
      <c r="E92" s="5"/>
      <c r="F92" s="44"/>
      <c r="G92" s="2"/>
      <c r="H92" s="2"/>
      <c r="I92" s="2"/>
      <c r="J92" s="2">
        <v>2</v>
      </c>
      <c r="K92" s="2">
        <f t="shared" si="52"/>
        <v>2</v>
      </c>
      <c r="L92" s="2"/>
      <c r="M92" s="11"/>
      <c r="N92" s="11"/>
      <c r="O92" s="5"/>
      <c r="P92" s="2">
        <f t="shared" si="53"/>
        <v>3</v>
      </c>
      <c r="Q92" s="5">
        <v>3</v>
      </c>
      <c r="R92" s="5"/>
      <c r="S92" s="2"/>
      <c r="T92" s="5"/>
      <c r="U92" s="2">
        <f t="shared" si="54"/>
        <v>0</v>
      </c>
      <c r="V92" s="5"/>
      <c r="W92" s="2"/>
      <c r="X92" s="2"/>
      <c r="Y92" s="5"/>
      <c r="Z92" s="2">
        <f t="shared" si="55"/>
        <v>3</v>
      </c>
      <c r="AA92" s="5"/>
      <c r="AB92" s="5"/>
      <c r="AC92" s="2">
        <f t="shared" si="56"/>
        <v>-1</v>
      </c>
      <c r="AD92" s="44"/>
      <c r="AE92" s="44"/>
      <c r="AF92" s="13"/>
      <c r="AG92" s="44"/>
      <c r="AH92" s="44"/>
      <c r="AI92" s="13"/>
      <c r="AJ92" s="59"/>
      <c r="AK92" s="59"/>
      <c r="AL92" s="59"/>
      <c r="AM92" s="59"/>
      <c r="AN92" s="59"/>
      <c r="AO92" s="59"/>
      <c r="AP92" s="59"/>
    </row>
    <row r="93" spans="1:42" s="14" customFormat="1" ht="64.5" customHeight="1" x14ac:dyDescent="0.2">
      <c r="A93" s="10" t="s">
        <v>82</v>
      </c>
      <c r="B93" s="251" t="s">
        <v>230</v>
      </c>
      <c r="C93" s="252"/>
      <c r="D93" s="253"/>
      <c r="E93" s="5"/>
      <c r="F93" s="44"/>
      <c r="G93" s="2"/>
      <c r="H93" s="2"/>
      <c r="I93" s="2"/>
      <c r="J93" s="2">
        <v>1</v>
      </c>
      <c r="K93" s="2">
        <f t="shared" si="52"/>
        <v>1</v>
      </c>
      <c r="L93" s="2"/>
      <c r="M93" s="11"/>
      <c r="N93" s="11"/>
      <c r="O93" s="5"/>
      <c r="P93" s="2">
        <f t="shared" si="53"/>
        <v>0</v>
      </c>
      <c r="Q93" s="5"/>
      <c r="R93" s="5"/>
      <c r="S93" s="2"/>
      <c r="T93" s="5"/>
      <c r="U93" s="2">
        <f t="shared" si="54"/>
        <v>0</v>
      </c>
      <c r="V93" s="5"/>
      <c r="W93" s="2"/>
      <c r="X93" s="2"/>
      <c r="Y93" s="5"/>
      <c r="Z93" s="2">
        <f t="shared" si="55"/>
        <v>0</v>
      </c>
      <c r="AA93" s="5"/>
      <c r="AB93" s="5"/>
      <c r="AC93" s="2">
        <f t="shared" si="56"/>
        <v>1</v>
      </c>
      <c r="AD93" s="44"/>
      <c r="AE93" s="44"/>
      <c r="AF93" s="13"/>
      <c r="AG93" s="44"/>
      <c r="AH93" s="44"/>
      <c r="AI93" s="13"/>
      <c r="AJ93" s="59"/>
      <c r="AK93" s="59"/>
      <c r="AL93" s="59"/>
      <c r="AM93" s="59"/>
      <c r="AN93" s="59"/>
      <c r="AO93" s="59"/>
      <c r="AP93" s="59"/>
    </row>
    <row r="94" spans="1:42" s="14" customFormat="1" ht="39.950000000000003" customHeight="1" x14ac:dyDescent="0.2">
      <c r="A94" s="10" t="s">
        <v>83</v>
      </c>
      <c r="B94" s="251" t="s">
        <v>231</v>
      </c>
      <c r="C94" s="252"/>
      <c r="D94" s="253"/>
      <c r="E94" s="5">
        <v>1</v>
      </c>
      <c r="F94" s="44"/>
      <c r="G94" s="2">
        <v>1</v>
      </c>
      <c r="H94" s="2"/>
      <c r="I94" s="2"/>
      <c r="J94" s="2">
        <v>2</v>
      </c>
      <c r="K94" s="2">
        <f t="shared" si="52"/>
        <v>2</v>
      </c>
      <c r="L94" s="2"/>
      <c r="M94" s="11"/>
      <c r="N94" s="11"/>
      <c r="O94" s="5"/>
      <c r="P94" s="2">
        <f t="shared" si="53"/>
        <v>1</v>
      </c>
      <c r="Q94" s="5">
        <v>1</v>
      </c>
      <c r="R94" s="5"/>
      <c r="S94" s="2"/>
      <c r="T94" s="5"/>
      <c r="U94" s="2">
        <f t="shared" si="54"/>
        <v>0</v>
      </c>
      <c r="V94" s="5"/>
      <c r="W94" s="2"/>
      <c r="X94" s="2"/>
      <c r="Y94" s="5"/>
      <c r="Z94" s="2">
        <f t="shared" si="55"/>
        <v>1</v>
      </c>
      <c r="AA94" s="5"/>
      <c r="AB94" s="5"/>
      <c r="AC94" s="2">
        <f t="shared" si="56"/>
        <v>2</v>
      </c>
      <c r="AD94" s="44"/>
      <c r="AE94" s="44"/>
      <c r="AF94" s="13"/>
      <c r="AG94" s="44"/>
      <c r="AH94" s="44"/>
      <c r="AI94" s="13"/>
      <c r="AJ94" s="59"/>
      <c r="AK94" s="59"/>
      <c r="AL94" s="59"/>
      <c r="AM94" s="59"/>
      <c r="AN94" s="59"/>
      <c r="AO94" s="59"/>
      <c r="AP94" s="59"/>
    </row>
    <row r="95" spans="1:42" s="14" customFormat="1" ht="39.950000000000003" customHeight="1" x14ac:dyDescent="0.2">
      <c r="A95" s="10" t="s">
        <v>84</v>
      </c>
      <c r="B95" s="251" t="s">
        <v>232</v>
      </c>
      <c r="C95" s="252"/>
      <c r="D95" s="253"/>
      <c r="E95" s="5"/>
      <c r="F95" s="44"/>
      <c r="G95" s="2"/>
      <c r="H95" s="2"/>
      <c r="I95" s="2"/>
      <c r="J95" s="2"/>
      <c r="K95" s="2">
        <f t="shared" si="52"/>
        <v>0</v>
      </c>
      <c r="L95" s="2"/>
      <c r="M95" s="11"/>
      <c r="N95" s="11"/>
      <c r="O95" s="5"/>
      <c r="P95" s="2">
        <f t="shared" si="53"/>
        <v>0</v>
      </c>
      <c r="Q95" s="5"/>
      <c r="R95" s="5"/>
      <c r="S95" s="2"/>
      <c r="T95" s="5"/>
      <c r="U95" s="2">
        <f t="shared" si="54"/>
        <v>0</v>
      </c>
      <c r="V95" s="5"/>
      <c r="W95" s="2"/>
      <c r="X95" s="2"/>
      <c r="Y95" s="5"/>
      <c r="Z95" s="2">
        <f t="shared" si="55"/>
        <v>0</v>
      </c>
      <c r="AA95" s="5"/>
      <c r="AB95" s="5"/>
      <c r="AC95" s="2">
        <f t="shared" si="56"/>
        <v>0</v>
      </c>
      <c r="AD95" s="44"/>
      <c r="AE95" s="44"/>
      <c r="AF95" s="13"/>
      <c r="AG95" s="44"/>
      <c r="AH95" s="44"/>
      <c r="AI95" s="13"/>
      <c r="AJ95" s="59"/>
      <c r="AK95" s="59"/>
      <c r="AL95" s="59"/>
      <c r="AM95" s="59"/>
      <c r="AN95" s="59"/>
      <c r="AO95" s="59"/>
      <c r="AP95" s="59"/>
    </row>
    <row r="96" spans="1:42" s="14" customFormat="1" ht="39.950000000000003" customHeight="1" x14ac:dyDescent="0.2">
      <c r="A96" s="10" t="s">
        <v>85</v>
      </c>
      <c r="B96" s="251" t="s">
        <v>233</v>
      </c>
      <c r="C96" s="252"/>
      <c r="D96" s="253"/>
      <c r="E96" s="5"/>
      <c r="F96" s="44"/>
      <c r="G96" s="2"/>
      <c r="H96" s="2"/>
      <c r="I96" s="2"/>
      <c r="J96" s="2">
        <v>1</v>
      </c>
      <c r="K96" s="2">
        <f t="shared" si="52"/>
        <v>0</v>
      </c>
      <c r="L96" s="2">
        <v>1</v>
      </c>
      <c r="M96" s="11"/>
      <c r="N96" s="11"/>
      <c r="O96" s="5"/>
      <c r="P96" s="2">
        <f t="shared" si="53"/>
        <v>0</v>
      </c>
      <c r="Q96" s="5"/>
      <c r="R96" s="5"/>
      <c r="S96" s="2"/>
      <c r="T96" s="5"/>
      <c r="U96" s="2">
        <f t="shared" si="54"/>
        <v>0</v>
      </c>
      <c r="V96" s="5"/>
      <c r="W96" s="2"/>
      <c r="X96" s="2"/>
      <c r="Y96" s="5"/>
      <c r="Z96" s="2">
        <f t="shared" si="55"/>
        <v>0</v>
      </c>
      <c r="AA96" s="5"/>
      <c r="AB96" s="5"/>
      <c r="AC96" s="2">
        <f t="shared" si="56"/>
        <v>0</v>
      </c>
      <c r="AD96" s="44"/>
      <c r="AE96" s="44"/>
      <c r="AF96" s="13"/>
      <c r="AG96" s="44"/>
      <c r="AH96" s="44"/>
      <c r="AI96" s="13"/>
      <c r="AJ96" s="59"/>
      <c r="AK96" s="59"/>
      <c r="AL96" s="59"/>
      <c r="AM96" s="59"/>
      <c r="AN96" s="59"/>
      <c r="AO96" s="59"/>
      <c r="AP96" s="59"/>
    </row>
    <row r="97" spans="1:42" s="14" customFormat="1" ht="39.950000000000003" customHeight="1" x14ac:dyDescent="0.2">
      <c r="A97" s="10" t="s">
        <v>86</v>
      </c>
      <c r="B97" s="251" t="s">
        <v>234</v>
      </c>
      <c r="C97" s="252"/>
      <c r="D97" s="253"/>
      <c r="E97" s="5"/>
      <c r="F97" s="44"/>
      <c r="G97" s="2"/>
      <c r="H97" s="2"/>
      <c r="I97" s="2"/>
      <c r="J97" s="2">
        <v>1</v>
      </c>
      <c r="K97" s="2">
        <f t="shared" si="52"/>
        <v>1</v>
      </c>
      <c r="L97" s="2"/>
      <c r="M97" s="11"/>
      <c r="N97" s="11"/>
      <c r="O97" s="5"/>
      <c r="P97" s="2">
        <f t="shared" si="53"/>
        <v>0</v>
      </c>
      <c r="Q97" s="5"/>
      <c r="R97" s="5"/>
      <c r="S97" s="2"/>
      <c r="T97" s="5"/>
      <c r="U97" s="2">
        <f t="shared" si="54"/>
        <v>0</v>
      </c>
      <c r="V97" s="5"/>
      <c r="W97" s="2"/>
      <c r="X97" s="2"/>
      <c r="Y97" s="5">
        <v>1</v>
      </c>
      <c r="Z97" s="2">
        <f t="shared" si="55"/>
        <v>1</v>
      </c>
      <c r="AA97" s="5"/>
      <c r="AB97" s="5"/>
      <c r="AC97" s="2">
        <f t="shared" si="56"/>
        <v>0</v>
      </c>
      <c r="AD97" s="44"/>
      <c r="AE97" s="44"/>
      <c r="AF97" s="13"/>
      <c r="AG97" s="44"/>
      <c r="AH97" s="44"/>
      <c r="AI97" s="13"/>
      <c r="AJ97" s="59"/>
      <c r="AK97" s="59"/>
      <c r="AL97" s="59"/>
      <c r="AM97" s="59"/>
      <c r="AN97" s="59"/>
      <c r="AO97" s="59"/>
      <c r="AP97" s="59"/>
    </row>
    <row r="98" spans="1:42" s="14" customFormat="1" ht="39.950000000000003" customHeight="1" x14ac:dyDescent="0.2">
      <c r="A98" s="10" t="s">
        <v>87</v>
      </c>
      <c r="B98" s="251" t="s">
        <v>235</v>
      </c>
      <c r="C98" s="252"/>
      <c r="D98" s="253"/>
      <c r="E98" s="5"/>
      <c r="F98" s="44"/>
      <c r="G98" s="2"/>
      <c r="H98" s="2"/>
      <c r="I98" s="2"/>
      <c r="J98" s="2"/>
      <c r="K98" s="2">
        <f t="shared" si="52"/>
        <v>0</v>
      </c>
      <c r="L98" s="2"/>
      <c r="M98" s="11"/>
      <c r="N98" s="11"/>
      <c r="O98" s="5"/>
      <c r="P98" s="2">
        <f t="shared" si="53"/>
        <v>0</v>
      </c>
      <c r="Q98" s="5"/>
      <c r="R98" s="5"/>
      <c r="S98" s="2"/>
      <c r="T98" s="5"/>
      <c r="U98" s="2">
        <f t="shared" si="54"/>
        <v>0</v>
      </c>
      <c r="V98" s="5"/>
      <c r="W98" s="2"/>
      <c r="X98" s="2"/>
      <c r="Y98" s="5"/>
      <c r="Z98" s="2">
        <f t="shared" si="55"/>
        <v>0</v>
      </c>
      <c r="AA98" s="5"/>
      <c r="AB98" s="5"/>
      <c r="AC98" s="2">
        <f t="shared" si="56"/>
        <v>0</v>
      </c>
      <c r="AD98" s="44"/>
      <c r="AE98" s="44"/>
      <c r="AF98" s="13"/>
      <c r="AG98" s="44"/>
      <c r="AH98" s="44"/>
      <c r="AI98" s="13"/>
      <c r="AJ98" s="59"/>
      <c r="AK98" s="59"/>
      <c r="AL98" s="59"/>
      <c r="AM98" s="59"/>
      <c r="AN98" s="59"/>
      <c r="AO98" s="59"/>
      <c r="AP98" s="59"/>
    </row>
    <row r="99" spans="1:42" s="14" customFormat="1" ht="39.950000000000003" customHeight="1" x14ac:dyDescent="0.2">
      <c r="A99" s="10" t="s">
        <v>88</v>
      </c>
      <c r="B99" s="260" t="s">
        <v>236</v>
      </c>
      <c r="C99" s="260"/>
      <c r="D99" s="260"/>
      <c r="E99" s="5"/>
      <c r="F99" s="44"/>
      <c r="G99" s="2"/>
      <c r="H99" s="2"/>
      <c r="I99" s="2"/>
      <c r="J99" s="2">
        <v>2</v>
      </c>
      <c r="K99" s="2">
        <f t="shared" si="52"/>
        <v>2</v>
      </c>
      <c r="L99" s="2"/>
      <c r="M99" s="11"/>
      <c r="N99" s="11"/>
      <c r="O99" s="5"/>
      <c r="P99" s="2">
        <f t="shared" si="53"/>
        <v>0</v>
      </c>
      <c r="Q99" s="5"/>
      <c r="R99" s="5"/>
      <c r="S99" s="2"/>
      <c r="T99" s="5"/>
      <c r="U99" s="2">
        <f t="shared" si="54"/>
        <v>0</v>
      </c>
      <c r="V99" s="5"/>
      <c r="W99" s="2"/>
      <c r="X99" s="2"/>
      <c r="Y99" s="5"/>
      <c r="Z99" s="2">
        <f t="shared" si="55"/>
        <v>0</v>
      </c>
      <c r="AA99" s="5"/>
      <c r="AB99" s="5"/>
      <c r="AC99" s="2">
        <f t="shared" si="56"/>
        <v>2</v>
      </c>
      <c r="AD99" s="44"/>
      <c r="AE99" s="44"/>
      <c r="AF99" s="13"/>
      <c r="AG99" s="44"/>
      <c r="AH99" s="44"/>
      <c r="AI99" s="13"/>
      <c r="AJ99" s="59"/>
      <c r="AK99" s="59"/>
      <c r="AL99" s="59"/>
      <c r="AM99" s="59"/>
      <c r="AN99" s="59"/>
      <c r="AO99" s="59"/>
      <c r="AP99" s="59"/>
    </row>
    <row r="100" spans="1:42" s="14" customFormat="1" ht="39.950000000000003" customHeight="1" x14ac:dyDescent="0.2">
      <c r="A100" s="10" t="s">
        <v>89</v>
      </c>
      <c r="B100" s="251" t="s">
        <v>237</v>
      </c>
      <c r="C100" s="252"/>
      <c r="D100" s="253"/>
      <c r="E100" s="5"/>
      <c r="F100" s="44"/>
      <c r="G100" s="2"/>
      <c r="H100" s="2"/>
      <c r="I100" s="2"/>
      <c r="J100" s="2"/>
      <c r="K100" s="2">
        <f t="shared" si="52"/>
        <v>0</v>
      </c>
      <c r="L100" s="2"/>
      <c r="M100" s="11"/>
      <c r="N100" s="11"/>
      <c r="O100" s="5"/>
      <c r="P100" s="2">
        <f t="shared" si="53"/>
        <v>0</v>
      </c>
      <c r="Q100" s="5"/>
      <c r="R100" s="5"/>
      <c r="S100" s="2"/>
      <c r="T100" s="5"/>
      <c r="U100" s="2">
        <f t="shared" si="54"/>
        <v>0</v>
      </c>
      <c r="V100" s="5"/>
      <c r="W100" s="2"/>
      <c r="X100" s="2"/>
      <c r="Y100" s="5"/>
      <c r="Z100" s="2">
        <f t="shared" si="55"/>
        <v>0</v>
      </c>
      <c r="AA100" s="5"/>
      <c r="AB100" s="5"/>
      <c r="AC100" s="2">
        <f t="shared" si="56"/>
        <v>0</v>
      </c>
      <c r="AD100" s="44"/>
      <c r="AE100" s="44"/>
      <c r="AF100" s="13"/>
      <c r="AG100" s="44"/>
      <c r="AH100" s="44"/>
      <c r="AI100" s="13"/>
      <c r="AJ100" s="59"/>
      <c r="AK100" s="59"/>
      <c r="AL100" s="59"/>
      <c r="AM100" s="59"/>
      <c r="AN100" s="59"/>
      <c r="AO100" s="59"/>
      <c r="AP100" s="59"/>
    </row>
    <row r="101" spans="1:42" s="14" customFormat="1" ht="39.950000000000003" customHeight="1" x14ac:dyDescent="0.2">
      <c r="A101" s="10" t="s">
        <v>238</v>
      </c>
      <c r="B101" s="251" t="s">
        <v>239</v>
      </c>
      <c r="C101" s="252"/>
      <c r="D101" s="253"/>
      <c r="E101" s="5"/>
      <c r="F101" s="44"/>
      <c r="G101" s="2"/>
      <c r="H101" s="2"/>
      <c r="I101" s="2"/>
      <c r="J101" s="51">
        <v>6</v>
      </c>
      <c r="K101" s="2">
        <f t="shared" si="52"/>
        <v>4</v>
      </c>
      <c r="L101" s="2"/>
      <c r="M101" s="11">
        <v>2</v>
      </c>
      <c r="N101" s="11"/>
      <c r="O101" s="5"/>
      <c r="P101" s="2">
        <f t="shared" si="53"/>
        <v>9</v>
      </c>
      <c r="Q101" s="5">
        <v>1</v>
      </c>
      <c r="R101" s="5"/>
      <c r="S101" s="2"/>
      <c r="T101" s="5"/>
      <c r="U101" s="2">
        <f t="shared" si="54"/>
        <v>8</v>
      </c>
      <c r="V101" s="5">
        <v>8</v>
      </c>
      <c r="W101" s="2"/>
      <c r="X101" s="2"/>
      <c r="Y101" s="5"/>
      <c r="Z101" s="2">
        <f t="shared" si="55"/>
        <v>9</v>
      </c>
      <c r="AA101" s="5"/>
      <c r="AB101" s="5"/>
      <c r="AC101" s="2">
        <f t="shared" si="56"/>
        <v>-5</v>
      </c>
      <c r="AD101" s="44"/>
      <c r="AE101" s="44"/>
      <c r="AF101" s="13"/>
      <c r="AG101" s="44"/>
      <c r="AH101" s="44"/>
      <c r="AI101" s="13"/>
      <c r="AJ101" s="59"/>
      <c r="AK101" s="59"/>
      <c r="AL101" s="59"/>
      <c r="AM101" s="59"/>
      <c r="AN101" s="59"/>
      <c r="AO101" s="59"/>
      <c r="AP101" s="59"/>
    </row>
    <row r="102" spans="1:42" s="14" customFormat="1" ht="39.950000000000003" customHeight="1" x14ac:dyDescent="0.2">
      <c r="A102" s="10" t="s">
        <v>90</v>
      </c>
      <c r="B102" s="251" t="s">
        <v>168</v>
      </c>
      <c r="C102" s="252"/>
      <c r="D102" s="253"/>
      <c r="E102" s="5"/>
      <c r="F102" s="44"/>
      <c r="G102" s="2"/>
      <c r="H102" s="2"/>
      <c r="I102" s="2"/>
      <c r="J102" s="2"/>
      <c r="K102" s="2">
        <f t="shared" si="52"/>
        <v>0</v>
      </c>
      <c r="L102" s="2"/>
      <c r="M102" s="11"/>
      <c r="N102" s="11"/>
      <c r="O102" s="5"/>
      <c r="P102" s="2">
        <f t="shared" si="53"/>
        <v>0</v>
      </c>
      <c r="Q102" s="5"/>
      <c r="R102" s="5"/>
      <c r="S102" s="2"/>
      <c r="T102" s="5"/>
      <c r="U102" s="2">
        <f t="shared" si="54"/>
        <v>0</v>
      </c>
      <c r="V102" s="5"/>
      <c r="W102" s="2"/>
      <c r="X102" s="2"/>
      <c r="Y102" s="5"/>
      <c r="Z102" s="2">
        <f t="shared" si="55"/>
        <v>0</v>
      </c>
      <c r="AA102" s="5"/>
      <c r="AB102" s="5"/>
      <c r="AC102" s="2">
        <f t="shared" si="56"/>
        <v>0</v>
      </c>
      <c r="AD102" s="44"/>
      <c r="AE102" s="44"/>
      <c r="AF102" s="13"/>
      <c r="AG102" s="44"/>
      <c r="AH102" s="44"/>
      <c r="AI102" s="13"/>
      <c r="AJ102" s="59"/>
      <c r="AK102" s="59"/>
      <c r="AL102" s="59"/>
      <c r="AM102" s="59"/>
      <c r="AN102" s="59"/>
      <c r="AO102" s="59"/>
      <c r="AP102" s="59"/>
    </row>
    <row r="103" spans="1:42" s="14" customFormat="1" ht="39.950000000000003" customHeight="1" x14ac:dyDescent="0.2">
      <c r="A103" s="10" t="s">
        <v>240</v>
      </c>
      <c r="B103" s="251" t="s">
        <v>241</v>
      </c>
      <c r="C103" s="252"/>
      <c r="D103" s="253"/>
      <c r="E103" s="5"/>
      <c r="F103" s="44"/>
      <c r="G103" s="2"/>
      <c r="H103" s="2"/>
      <c r="I103" s="2"/>
      <c r="J103" s="2">
        <v>2</v>
      </c>
      <c r="K103" s="2">
        <f t="shared" si="52"/>
        <v>0</v>
      </c>
      <c r="L103" s="2">
        <v>2</v>
      </c>
      <c r="M103" s="11"/>
      <c r="N103" s="11"/>
      <c r="O103" s="5"/>
      <c r="P103" s="2">
        <f t="shared" si="53"/>
        <v>0</v>
      </c>
      <c r="Q103" s="5"/>
      <c r="R103" s="5"/>
      <c r="S103" s="2"/>
      <c r="T103" s="5"/>
      <c r="U103" s="2">
        <f t="shared" si="54"/>
        <v>0</v>
      </c>
      <c r="V103" s="5"/>
      <c r="W103" s="2"/>
      <c r="X103" s="2"/>
      <c r="Y103" s="5"/>
      <c r="Z103" s="2">
        <f t="shared" si="55"/>
        <v>0</v>
      </c>
      <c r="AA103" s="5"/>
      <c r="AB103" s="5"/>
      <c r="AC103" s="2">
        <f t="shared" si="56"/>
        <v>0</v>
      </c>
      <c r="AD103" s="44"/>
      <c r="AE103" s="44"/>
      <c r="AF103" s="13"/>
      <c r="AG103" s="44"/>
      <c r="AH103" s="44"/>
      <c r="AI103" s="13"/>
      <c r="AJ103" s="59"/>
      <c r="AK103" s="59"/>
      <c r="AL103" s="59"/>
      <c r="AM103" s="59"/>
      <c r="AN103" s="59"/>
      <c r="AO103" s="59"/>
      <c r="AP103" s="59"/>
    </row>
    <row r="104" spans="1:42" s="14" customFormat="1" ht="39.950000000000003" customHeight="1" x14ac:dyDescent="0.2">
      <c r="A104" s="10" t="s">
        <v>242</v>
      </c>
      <c r="B104" s="251" t="s">
        <v>243</v>
      </c>
      <c r="C104" s="252"/>
      <c r="D104" s="253"/>
      <c r="E104" s="5"/>
      <c r="F104" s="44"/>
      <c r="G104" s="2"/>
      <c r="H104" s="2"/>
      <c r="I104" s="2"/>
      <c r="J104" s="2"/>
      <c r="K104" s="2">
        <f t="shared" si="52"/>
        <v>0</v>
      </c>
      <c r="L104" s="2"/>
      <c r="M104" s="11"/>
      <c r="N104" s="11"/>
      <c r="O104" s="5"/>
      <c r="P104" s="2">
        <f t="shared" si="53"/>
        <v>0</v>
      </c>
      <c r="Q104" s="5"/>
      <c r="R104" s="5"/>
      <c r="S104" s="2"/>
      <c r="T104" s="5"/>
      <c r="U104" s="2">
        <f t="shared" si="54"/>
        <v>0</v>
      </c>
      <c r="V104" s="5"/>
      <c r="W104" s="2"/>
      <c r="X104" s="2"/>
      <c r="Y104" s="5"/>
      <c r="Z104" s="2">
        <f t="shared" si="55"/>
        <v>0</v>
      </c>
      <c r="AA104" s="5"/>
      <c r="AB104" s="5"/>
      <c r="AC104" s="2">
        <f t="shared" si="56"/>
        <v>0</v>
      </c>
      <c r="AD104" s="44"/>
      <c r="AE104" s="44"/>
      <c r="AF104" s="13"/>
      <c r="AG104" s="44"/>
      <c r="AH104" s="44"/>
      <c r="AI104" s="13"/>
      <c r="AJ104" s="59"/>
      <c r="AK104" s="59"/>
      <c r="AL104" s="59"/>
      <c r="AM104" s="59"/>
      <c r="AN104" s="59"/>
      <c r="AO104" s="59"/>
      <c r="AP104" s="59"/>
    </row>
    <row r="105" spans="1:42" s="9" customFormat="1" ht="39.950000000000003" customHeight="1" x14ac:dyDescent="0.2">
      <c r="A105" s="8" t="s">
        <v>91</v>
      </c>
      <c r="B105" s="242" t="s">
        <v>244</v>
      </c>
      <c r="C105" s="243"/>
      <c r="D105" s="244"/>
      <c r="E105" s="42">
        <f>SUM(E106:E109)</f>
        <v>0</v>
      </c>
      <c r="F105" s="42">
        <f t="shared" ref="F105:AI105" si="57">SUM(F106:F109)</f>
        <v>0</v>
      </c>
      <c r="G105" s="42">
        <f t="shared" si="57"/>
        <v>0</v>
      </c>
      <c r="H105" s="42">
        <f t="shared" si="57"/>
        <v>0</v>
      </c>
      <c r="I105" s="42">
        <f t="shared" si="57"/>
        <v>0</v>
      </c>
      <c r="J105" s="42">
        <f t="shared" si="57"/>
        <v>0</v>
      </c>
      <c r="K105" s="42">
        <f t="shared" si="57"/>
        <v>0</v>
      </c>
      <c r="L105" s="42">
        <f t="shared" si="57"/>
        <v>0</v>
      </c>
      <c r="M105" s="42">
        <f t="shared" si="57"/>
        <v>0</v>
      </c>
      <c r="N105" s="42">
        <f t="shared" si="57"/>
        <v>0</v>
      </c>
      <c r="O105" s="42">
        <f t="shared" si="57"/>
        <v>0</v>
      </c>
      <c r="P105" s="42">
        <f t="shared" si="57"/>
        <v>0</v>
      </c>
      <c r="Q105" s="42">
        <f t="shared" si="57"/>
        <v>0</v>
      </c>
      <c r="R105" s="42">
        <f t="shared" si="57"/>
        <v>0</v>
      </c>
      <c r="S105" s="42">
        <f t="shared" si="57"/>
        <v>0</v>
      </c>
      <c r="T105" s="42">
        <f t="shared" si="57"/>
        <v>0</v>
      </c>
      <c r="U105" s="42">
        <f t="shared" si="57"/>
        <v>0</v>
      </c>
      <c r="V105" s="42">
        <f t="shared" si="57"/>
        <v>0</v>
      </c>
      <c r="W105" s="42">
        <f t="shared" si="57"/>
        <v>0</v>
      </c>
      <c r="X105" s="42">
        <f t="shared" si="57"/>
        <v>0</v>
      </c>
      <c r="Y105" s="42">
        <f t="shared" si="57"/>
        <v>0</v>
      </c>
      <c r="Z105" s="42">
        <f t="shared" si="57"/>
        <v>0</v>
      </c>
      <c r="AA105" s="42">
        <f t="shared" si="57"/>
        <v>0</v>
      </c>
      <c r="AB105" s="42">
        <f t="shared" si="57"/>
        <v>0</v>
      </c>
      <c r="AC105" s="42">
        <f t="shared" si="57"/>
        <v>0</v>
      </c>
      <c r="AD105" s="42">
        <f t="shared" si="57"/>
        <v>0</v>
      </c>
      <c r="AE105" s="42">
        <f t="shared" si="57"/>
        <v>0</v>
      </c>
      <c r="AF105" s="42">
        <f t="shared" si="57"/>
        <v>0</v>
      </c>
      <c r="AG105" s="42">
        <f t="shared" si="57"/>
        <v>0</v>
      </c>
      <c r="AH105" s="42">
        <f t="shared" si="57"/>
        <v>0</v>
      </c>
      <c r="AI105" s="42">
        <f t="shared" si="57"/>
        <v>0</v>
      </c>
      <c r="AJ105" s="3">
        <f t="shared" ref="AJ105:AP105" si="58">SUM(AJ106:AJ109)</f>
        <v>0</v>
      </c>
      <c r="AK105" s="3">
        <f t="shared" si="58"/>
        <v>0</v>
      </c>
      <c r="AL105" s="3">
        <f t="shared" si="58"/>
        <v>0</v>
      </c>
      <c r="AM105" s="3">
        <f t="shared" si="58"/>
        <v>0</v>
      </c>
      <c r="AN105" s="3">
        <f t="shared" si="58"/>
        <v>0</v>
      </c>
      <c r="AO105" s="3">
        <f t="shared" si="58"/>
        <v>0</v>
      </c>
      <c r="AP105" s="3">
        <f t="shared" si="58"/>
        <v>0</v>
      </c>
    </row>
    <row r="106" spans="1:42" s="14" customFormat="1" ht="90" customHeight="1" x14ac:dyDescent="0.2">
      <c r="A106" s="10" t="s">
        <v>92</v>
      </c>
      <c r="B106" s="251" t="s">
        <v>245</v>
      </c>
      <c r="C106" s="252"/>
      <c r="D106" s="253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59"/>
      <c r="AK106" s="59"/>
      <c r="AL106" s="59"/>
      <c r="AM106" s="59"/>
      <c r="AN106" s="59"/>
      <c r="AO106" s="59"/>
      <c r="AP106" s="59"/>
    </row>
    <row r="107" spans="1:42" s="14" customFormat="1" ht="39.950000000000003" customHeight="1" x14ac:dyDescent="0.2">
      <c r="A107" s="10" t="s">
        <v>93</v>
      </c>
      <c r="B107" s="251" t="s">
        <v>168</v>
      </c>
      <c r="C107" s="252"/>
      <c r="D107" s="253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59"/>
      <c r="AK107" s="59"/>
      <c r="AL107" s="59"/>
      <c r="AM107" s="59"/>
      <c r="AN107" s="59"/>
      <c r="AO107" s="59"/>
      <c r="AP107" s="59"/>
    </row>
    <row r="108" spans="1:42" s="14" customFormat="1" ht="70.5" customHeight="1" x14ac:dyDescent="0.2">
      <c r="A108" s="10" t="s">
        <v>246</v>
      </c>
      <c r="B108" s="254" t="s">
        <v>249</v>
      </c>
      <c r="C108" s="255"/>
      <c r="D108" s="25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59"/>
      <c r="AK108" s="59"/>
      <c r="AL108" s="59"/>
      <c r="AM108" s="59"/>
      <c r="AN108" s="59"/>
      <c r="AO108" s="59"/>
      <c r="AP108" s="59"/>
    </row>
    <row r="109" spans="1:42" s="14" customFormat="1" ht="30" customHeight="1" x14ac:dyDescent="0.2">
      <c r="A109" s="10" t="s">
        <v>248</v>
      </c>
      <c r="B109" s="254" t="s">
        <v>250</v>
      </c>
      <c r="C109" s="255"/>
      <c r="D109" s="256"/>
      <c r="E109" s="2"/>
      <c r="F109" s="2"/>
      <c r="G109" s="2"/>
      <c r="H109" s="2"/>
      <c r="I109" s="2"/>
      <c r="J109" s="51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0</v>
      </c>
      <c r="AD109" s="44"/>
      <c r="AE109" s="44"/>
      <c r="AF109" s="44"/>
      <c r="AG109" s="44"/>
      <c r="AH109" s="44"/>
      <c r="AI109" s="13"/>
      <c r="AJ109" s="59"/>
      <c r="AK109" s="59"/>
      <c r="AL109" s="59"/>
      <c r="AM109" s="59"/>
      <c r="AN109" s="59"/>
      <c r="AO109" s="59"/>
      <c r="AP109" s="59"/>
    </row>
    <row r="110" spans="1:42" s="9" customFormat="1" ht="65.25" customHeight="1" x14ac:dyDescent="0.2">
      <c r="A110" s="8" t="s">
        <v>94</v>
      </c>
      <c r="B110" s="242" t="s">
        <v>251</v>
      </c>
      <c r="C110" s="243"/>
      <c r="D110" s="244"/>
      <c r="E110" s="42">
        <f>SUM(E111:E118)</f>
        <v>92</v>
      </c>
      <c r="F110" s="42">
        <f t="shared" ref="F110:AI110" si="59">SUM(F111:F118)</f>
        <v>17</v>
      </c>
      <c r="G110" s="42">
        <f t="shared" si="59"/>
        <v>75</v>
      </c>
      <c r="H110" s="42">
        <f t="shared" si="59"/>
        <v>0</v>
      </c>
      <c r="I110" s="42">
        <f t="shared" si="59"/>
        <v>0</v>
      </c>
      <c r="J110" s="42">
        <f t="shared" si="59"/>
        <v>213</v>
      </c>
      <c r="K110" s="42">
        <f t="shared" si="59"/>
        <v>165</v>
      </c>
      <c r="L110" s="42">
        <f t="shared" si="59"/>
        <v>44</v>
      </c>
      <c r="M110" s="42">
        <f t="shared" si="59"/>
        <v>4</v>
      </c>
      <c r="N110" s="42">
        <f t="shared" si="59"/>
        <v>0</v>
      </c>
      <c r="O110" s="42">
        <f t="shared" si="59"/>
        <v>0</v>
      </c>
      <c r="P110" s="42">
        <f t="shared" si="59"/>
        <v>161</v>
      </c>
      <c r="Q110" s="42">
        <f t="shared" si="59"/>
        <v>122</v>
      </c>
      <c r="R110" s="42">
        <f t="shared" si="59"/>
        <v>1</v>
      </c>
      <c r="S110" s="42">
        <f t="shared" si="59"/>
        <v>19</v>
      </c>
      <c r="T110" s="42">
        <f t="shared" si="59"/>
        <v>0</v>
      </c>
      <c r="U110" s="42">
        <f t="shared" si="59"/>
        <v>19</v>
      </c>
      <c r="V110" s="42">
        <f t="shared" si="59"/>
        <v>2</v>
      </c>
      <c r="W110" s="42">
        <f t="shared" si="59"/>
        <v>8</v>
      </c>
      <c r="X110" s="42">
        <f t="shared" si="59"/>
        <v>9</v>
      </c>
      <c r="Y110" s="42">
        <f t="shared" si="59"/>
        <v>3</v>
      </c>
      <c r="Z110" s="42">
        <f t="shared" si="59"/>
        <v>164</v>
      </c>
      <c r="AA110" s="42">
        <f t="shared" si="59"/>
        <v>1</v>
      </c>
      <c r="AB110" s="42">
        <f t="shared" si="59"/>
        <v>1</v>
      </c>
      <c r="AC110" s="42">
        <f t="shared" si="59"/>
        <v>92</v>
      </c>
      <c r="AD110" s="42">
        <f t="shared" si="59"/>
        <v>9</v>
      </c>
      <c r="AE110" s="42">
        <f t="shared" si="59"/>
        <v>36</v>
      </c>
      <c r="AF110" s="42">
        <f t="shared" si="59"/>
        <v>19</v>
      </c>
      <c r="AG110" s="42">
        <f t="shared" si="59"/>
        <v>55</v>
      </c>
      <c r="AH110" s="42">
        <f t="shared" si="59"/>
        <v>27</v>
      </c>
      <c r="AI110" s="42">
        <f t="shared" si="59"/>
        <v>28</v>
      </c>
      <c r="AJ110" s="3">
        <f t="shared" ref="AJ110:AP110" si="60">SUM(AJ111:AJ118)</f>
        <v>0</v>
      </c>
      <c r="AK110" s="3">
        <f t="shared" si="60"/>
        <v>21</v>
      </c>
      <c r="AL110" s="3">
        <f t="shared" si="60"/>
        <v>11</v>
      </c>
      <c r="AM110" s="3">
        <f t="shared" si="60"/>
        <v>10</v>
      </c>
      <c r="AN110" s="3">
        <f t="shared" si="60"/>
        <v>21</v>
      </c>
      <c r="AO110" s="3">
        <f t="shared" si="60"/>
        <v>17</v>
      </c>
      <c r="AP110" s="3">
        <f t="shared" si="60"/>
        <v>4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5">
        <v>77</v>
      </c>
      <c r="F111" s="44">
        <v>15</v>
      </c>
      <c r="G111" s="2">
        <v>62</v>
      </c>
      <c r="H111" s="2"/>
      <c r="I111" s="2"/>
      <c r="J111" s="2">
        <v>194</v>
      </c>
      <c r="K111" s="2">
        <f t="shared" ref="K111:K118" si="61">J111-L111-M111</f>
        <v>149</v>
      </c>
      <c r="L111" s="2">
        <v>41</v>
      </c>
      <c r="M111" s="11">
        <v>4</v>
      </c>
      <c r="N111" s="11"/>
      <c r="O111" s="5"/>
      <c r="P111" s="2">
        <f t="shared" ref="P111:P118" si="62">Q111+R111+S111+T111+U111</f>
        <v>154</v>
      </c>
      <c r="Q111" s="5">
        <v>120</v>
      </c>
      <c r="R111" s="5">
        <v>1</v>
      </c>
      <c r="S111" s="2">
        <v>15</v>
      </c>
      <c r="T111" s="5"/>
      <c r="U111" s="2">
        <f t="shared" ref="U111:U118" si="63">V111+W111+X111</f>
        <v>18</v>
      </c>
      <c r="V111" s="5">
        <v>2</v>
      </c>
      <c r="W111" s="2">
        <v>7</v>
      </c>
      <c r="X111" s="2">
        <v>9</v>
      </c>
      <c r="Y111" s="5">
        <v>3</v>
      </c>
      <c r="Z111" s="2">
        <f t="shared" ref="Z111:Z118" si="64">P111+Y111</f>
        <v>157</v>
      </c>
      <c r="AA111" s="5">
        <v>1</v>
      </c>
      <c r="AB111" s="5"/>
      <c r="AC111" s="2">
        <f t="shared" ref="AC111:AC118" si="65">F111+G111+K111-Z111-AA111-O111-N111</f>
        <v>68</v>
      </c>
      <c r="AD111" s="44">
        <v>7</v>
      </c>
      <c r="AE111" s="44">
        <v>30</v>
      </c>
      <c r="AF111" s="13">
        <v>18</v>
      </c>
      <c r="AG111" s="44">
        <v>48</v>
      </c>
      <c r="AH111" s="44">
        <v>24</v>
      </c>
      <c r="AI111" s="13">
        <v>24</v>
      </c>
      <c r="AJ111" s="59"/>
      <c r="AK111" s="59">
        <v>17</v>
      </c>
      <c r="AL111" s="59">
        <v>9</v>
      </c>
      <c r="AM111" s="59">
        <v>9</v>
      </c>
      <c r="AN111" s="59">
        <v>18</v>
      </c>
      <c r="AO111" s="59">
        <v>15</v>
      </c>
      <c r="AP111" s="59">
        <v>3</v>
      </c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5"/>
      <c r="F112" s="44"/>
      <c r="G112" s="2"/>
      <c r="H112" s="2"/>
      <c r="I112" s="2"/>
      <c r="J112" s="2"/>
      <c r="K112" s="2">
        <f t="shared" si="61"/>
        <v>0</v>
      </c>
      <c r="L112" s="2"/>
      <c r="M112" s="11"/>
      <c r="N112" s="11"/>
      <c r="O112" s="5"/>
      <c r="P112" s="2">
        <f t="shared" si="62"/>
        <v>0</v>
      </c>
      <c r="Q112" s="5"/>
      <c r="R112" s="5"/>
      <c r="S112" s="2"/>
      <c r="T112" s="5"/>
      <c r="U112" s="2">
        <f t="shared" si="63"/>
        <v>0</v>
      </c>
      <c r="V112" s="5"/>
      <c r="W112" s="2"/>
      <c r="X112" s="2"/>
      <c r="Y112" s="5"/>
      <c r="Z112" s="2">
        <f t="shared" si="64"/>
        <v>0</v>
      </c>
      <c r="AA112" s="5"/>
      <c r="AB112" s="5"/>
      <c r="AC112" s="2">
        <f t="shared" si="65"/>
        <v>0</v>
      </c>
      <c r="AD112" s="44"/>
      <c r="AE112" s="44"/>
      <c r="AF112" s="13"/>
      <c r="AG112" s="44"/>
      <c r="AH112" s="44"/>
      <c r="AI112" s="13"/>
      <c r="AJ112" s="59"/>
      <c r="AK112" s="59"/>
      <c r="AL112" s="59"/>
      <c r="AM112" s="59"/>
      <c r="AN112" s="59"/>
      <c r="AO112" s="59"/>
      <c r="AP112" s="59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5">
        <v>11</v>
      </c>
      <c r="F113" s="44">
        <v>2</v>
      </c>
      <c r="G113" s="2">
        <v>9</v>
      </c>
      <c r="H113" s="2"/>
      <c r="I113" s="2"/>
      <c r="J113" s="2">
        <v>12</v>
      </c>
      <c r="K113" s="2">
        <f t="shared" si="61"/>
        <v>10</v>
      </c>
      <c r="L113" s="2">
        <v>2</v>
      </c>
      <c r="M113" s="11"/>
      <c r="N113" s="11"/>
      <c r="O113" s="5"/>
      <c r="P113" s="2">
        <f t="shared" si="62"/>
        <v>5</v>
      </c>
      <c r="Q113" s="5">
        <v>1</v>
      </c>
      <c r="R113" s="5"/>
      <c r="S113" s="2">
        <v>4</v>
      </c>
      <c r="T113" s="5"/>
      <c r="U113" s="2">
        <f t="shared" si="63"/>
        <v>0</v>
      </c>
      <c r="V113" s="5"/>
      <c r="W113" s="2"/>
      <c r="X113" s="2"/>
      <c r="Y113" s="5"/>
      <c r="Z113" s="2">
        <f t="shared" si="64"/>
        <v>5</v>
      </c>
      <c r="AA113" s="5"/>
      <c r="AB113" s="5"/>
      <c r="AC113" s="2">
        <f t="shared" si="65"/>
        <v>16</v>
      </c>
      <c r="AD113" s="44">
        <v>1</v>
      </c>
      <c r="AE113" s="44">
        <v>5</v>
      </c>
      <c r="AF113" s="13"/>
      <c r="AG113" s="44">
        <v>5</v>
      </c>
      <c r="AH113" s="44">
        <v>2</v>
      </c>
      <c r="AI113" s="13">
        <v>3</v>
      </c>
      <c r="AJ113" s="59"/>
      <c r="AK113" s="59">
        <v>4</v>
      </c>
      <c r="AL113" s="59">
        <v>1</v>
      </c>
      <c r="AM113" s="59"/>
      <c r="AN113" s="59">
        <v>1</v>
      </c>
      <c r="AO113" s="59">
        <v>1</v>
      </c>
      <c r="AP113" s="59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5"/>
      <c r="F114" s="44"/>
      <c r="G114" s="2"/>
      <c r="H114" s="2"/>
      <c r="I114" s="2"/>
      <c r="J114" s="2">
        <v>1</v>
      </c>
      <c r="K114" s="2">
        <f t="shared" si="61"/>
        <v>1</v>
      </c>
      <c r="L114" s="2"/>
      <c r="M114" s="11"/>
      <c r="N114" s="11"/>
      <c r="O114" s="5"/>
      <c r="P114" s="2">
        <f t="shared" si="62"/>
        <v>1</v>
      </c>
      <c r="Q114" s="5">
        <v>1</v>
      </c>
      <c r="R114" s="5"/>
      <c r="S114" s="2"/>
      <c r="T114" s="5"/>
      <c r="U114" s="2">
        <f t="shared" si="63"/>
        <v>0</v>
      </c>
      <c r="V114" s="5"/>
      <c r="W114" s="2"/>
      <c r="X114" s="2"/>
      <c r="Y114" s="5"/>
      <c r="Z114" s="2">
        <f t="shared" si="64"/>
        <v>1</v>
      </c>
      <c r="AA114" s="5"/>
      <c r="AB114" s="5"/>
      <c r="AC114" s="2">
        <f t="shared" si="65"/>
        <v>0</v>
      </c>
      <c r="AD114" s="44"/>
      <c r="AE114" s="44">
        <v>1</v>
      </c>
      <c r="AF114" s="13"/>
      <c r="AG114" s="44">
        <v>1</v>
      </c>
      <c r="AH114" s="44">
        <v>1</v>
      </c>
      <c r="AI114" s="13"/>
      <c r="AJ114" s="59"/>
      <c r="AK114" s="59"/>
      <c r="AL114" s="59">
        <v>1</v>
      </c>
      <c r="AM114" s="59"/>
      <c r="AN114" s="59">
        <v>1</v>
      </c>
      <c r="AO114" s="59">
        <v>1</v>
      </c>
      <c r="AP114" s="59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5"/>
      <c r="F115" s="44"/>
      <c r="G115" s="2"/>
      <c r="H115" s="2"/>
      <c r="I115" s="2"/>
      <c r="J115" s="2"/>
      <c r="K115" s="2">
        <f t="shared" si="61"/>
        <v>0</v>
      </c>
      <c r="L115" s="2"/>
      <c r="M115" s="11"/>
      <c r="N115" s="11"/>
      <c r="O115" s="5"/>
      <c r="P115" s="2">
        <f t="shared" si="62"/>
        <v>0</v>
      </c>
      <c r="Q115" s="5"/>
      <c r="R115" s="5"/>
      <c r="S115" s="2"/>
      <c r="T115" s="5"/>
      <c r="U115" s="2">
        <f t="shared" si="63"/>
        <v>0</v>
      </c>
      <c r="V115" s="5"/>
      <c r="W115" s="2"/>
      <c r="X115" s="2"/>
      <c r="Y115" s="5"/>
      <c r="Z115" s="2">
        <f t="shared" si="64"/>
        <v>0</v>
      </c>
      <c r="AA115" s="5"/>
      <c r="AB115" s="5"/>
      <c r="AC115" s="2">
        <f t="shared" si="65"/>
        <v>0</v>
      </c>
      <c r="AD115" s="44"/>
      <c r="AE115" s="44"/>
      <c r="AF115" s="13"/>
      <c r="AG115" s="44"/>
      <c r="AH115" s="44"/>
      <c r="AI115" s="13"/>
      <c r="AJ115" s="59"/>
      <c r="AK115" s="59"/>
      <c r="AL115" s="59"/>
      <c r="AM115" s="59"/>
      <c r="AN115" s="59"/>
      <c r="AO115" s="59"/>
      <c r="AP115" s="59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5">
        <v>2</v>
      </c>
      <c r="F116" s="44"/>
      <c r="G116" s="2">
        <v>2</v>
      </c>
      <c r="H116" s="2"/>
      <c r="I116" s="2"/>
      <c r="J116" s="2">
        <v>3</v>
      </c>
      <c r="K116" s="2">
        <f t="shared" si="61"/>
        <v>3</v>
      </c>
      <c r="L116" s="2"/>
      <c r="M116" s="11"/>
      <c r="N116" s="11"/>
      <c r="O116" s="5"/>
      <c r="P116" s="2">
        <f t="shared" si="62"/>
        <v>1</v>
      </c>
      <c r="Q116" s="5"/>
      <c r="R116" s="5"/>
      <c r="S116" s="2"/>
      <c r="T116" s="5"/>
      <c r="U116" s="2">
        <f t="shared" si="63"/>
        <v>1</v>
      </c>
      <c r="V116" s="5"/>
      <c r="W116" s="2">
        <v>1</v>
      </c>
      <c r="X116" s="2"/>
      <c r="Y116" s="5"/>
      <c r="Z116" s="2">
        <f t="shared" si="64"/>
        <v>1</v>
      </c>
      <c r="AA116" s="5"/>
      <c r="AB116" s="5"/>
      <c r="AC116" s="2">
        <f t="shared" si="65"/>
        <v>4</v>
      </c>
      <c r="AD116" s="44"/>
      <c r="AE116" s="44"/>
      <c r="AF116" s="13">
        <v>1</v>
      </c>
      <c r="AG116" s="44">
        <v>1</v>
      </c>
      <c r="AH116" s="44"/>
      <c r="AI116" s="13">
        <v>1</v>
      </c>
      <c r="AJ116" s="59"/>
      <c r="AK116" s="59"/>
      <c r="AL116" s="59"/>
      <c r="AM116" s="59">
        <v>1</v>
      </c>
      <c r="AN116" s="59">
        <v>1</v>
      </c>
      <c r="AO116" s="59"/>
      <c r="AP116" s="59">
        <v>1</v>
      </c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5"/>
      <c r="F117" s="44"/>
      <c r="G117" s="2"/>
      <c r="H117" s="2"/>
      <c r="I117" s="2"/>
      <c r="J117" s="2"/>
      <c r="K117" s="2">
        <f t="shared" si="61"/>
        <v>0</v>
      </c>
      <c r="L117" s="2"/>
      <c r="M117" s="11"/>
      <c r="N117" s="11"/>
      <c r="O117" s="5"/>
      <c r="P117" s="2">
        <f t="shared" si="62"/>
        <v>0</v>
      </c>
      <c r="Q117" s="5"/>
      <c r="R117" s="5"/>
      <c r="S117" s="2"/>
      <c r="T117" s="5"/>
      <c r="U117" s="2">
        <f t="shared" si="63"/>
        <v>0</v>
      </c>
      <c r="V117" s="5"/>
      <c r="W117" s="2"/>
      <c r="X117" s="2"/>
      <c r="Y117" s="5"/>
      <c r="Z117" s="2">
        <f t="shared" si="64"/>
        <v>0</v>
      </c>
      <c r="AA117" s="5"/>
      <c r="AB117" s="5"/>
      <c r="AC117" s="2">
        <f t="shared" si="65"/>
        <v>0</v>
      </c>
      <c r="AD117" s="44"/>
      <c r="AE117" s="44"/>
      <c r="AF117" s="13"/>
      <c r="AG117" s="44"/>
      <c r="AH117" s="44"/>
      <c r="AI117" s="13"/>
      <c r="AJ117" s="59"/>
      <c r="AK117" s="59"/>
      <c r="AL117" s="59"/>
      <c r="AM117" s="59"/>
      <c r="AN117" s="59"/>
      <c r="AO117" s="59"/>
      <c r="AP117" s="59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52">
        <v>2</v>
      </c>
      <c r="F118" s="44"/>
      <c r="G118" s="2">
        <v>2</v>
      </c>
      <c r="H118" s="2"/>
      <c r="I118" s="2"/>
      <c r="J118" s="2">
        <v>3</v>
      </c>
      <c r="K118" s="2">
        <f t="shared" si="61"/>
        <v>2</v>
      </c>
      <c r="L118" s="2">
        <v>1</v>
      </c>
      <c r="M118" s="11"/>
      <c r="N118" s="11"/>
      <c r="O118" s="5"/>
      <c r="P118" s="2">
        <f t="shared" si="62"/>
        <v>0</v>
      </c>
      <c r="Q118" s="5"/>
      <c r="R118" s="5"/>
      <c r="S118" s="2"/>
      <c r="T118" s="5"/>
      <c r="U118" s="2">
        <f t="shared" si="63"/>
        <v>0</v>
      </c>
      <c r="V118" s="5"/>
      <c r="W118" s="2"/>
      <c r="X118" s="2"/>
      <c r="Y118" s="5"/>
      <c r="Z118" s="2">
        <f t="shared" si="64"/>
        <v>0</v>
      </c>
      <c r="AA118" s="5"/>
      <c r="AB118" s="5">
        <v>1</v>
      </c>
      <c r="AC118" s="2">
        <f t="shared" si="65"/>
        <v>4</v>
      </c>
      <c r="AD118" s="44">
        <v>1</v>
      </c>
      <c r="AE118" s="44"/>
      <c r="AF118" s="13"/>
      <c r="AG118" s="44"/>
      <c r="AH118" s="44"/>
      <c r="AI118" s="13"/>
      <c r="AJ118" s="59"/>
      <c r="AK118" s="59"/>
      <c r="AL118" s="59"/>
      <c r="AM118" s="59"/>
      <c r="AN118" s="59"/>
      <c r="AO118" s="59"/>
      <c r="AP118" s="59"/>
    </row>
    <row r="119" spans="1:42" s="9" customFormat="1" ht="59.25" customHeight="1" x14ac:dyDescent="0.2">
      <c r="A119" s="8" t="s">
        <v>103</v>
      </c>
      <c r="B119" s="242" t="s">
        <v>259</v>
      </c>
      <c r="C119" s="243"/>
      <c r="D119" s="244"/>
      <c r="E119" s="42">
        <f>SUM(E120:E123)</f>
        <v>7</v>
      </c>
      <c r="F119" s="42">
        <f t="shared" ref="F119:AI119" si="66">SUM(F120:F123)</f>
        <v>0</v>
      </c>
      <c r="G119" s="42">
        <f t="shared" si="66"/>
        <v>7</v>
      </c>
      <c r="H119" s="42">
        <f t="shared" si="66"/>
        <v>0</v>
      </c>
      <c r="I119" s="42">
        <f t="shared" si="66"/>
        <v>0</v>
      </c>
      <c r="J119" s="42">
        <f t="shared" si="66"/>
        <v>13</v>
      </c>
      <c r="K119" s="42">
        <f t="shared" si="66"/>
        <v>8</v>
      </c>
      <c r="L119" s="42">
        <f t="shared" si="66"/>
        <v>5</v>
      </c>
      <c r="M119" s="42">
        <f t="shared" si="66"/>
        <v>0</v>
      </c>
      <c r="N119" s="42">
        <f t="shared" si="66"/>
        <v>0</v>
      </c>
      <c r="O119" s="42">
        <f t="shared" si="66"/>
        <v>0</v>
      </c>
      <c r="P119" s="42">
        <f t="shared" si="66"/>
        <v>5</v>
      </c>
      <c r="Q119" s="42">
        <f t="shared" si="66"/>
        <v>0</v>
      </c>
      <c r="R119" s="42">
        <f t="shared" si="66"/>
        <v>4</v>
      </c>
      <c r="S119" s="42">
        <f t="shared" si="66"/>
        <v>1</v>
      </c>
      <c r="T119" s="42">
        <f t="shared" si="66"/>
        <v>0</v>
      </c>
      <c r="U119" s="42">
        <f t="shared" si="66"/>
        <v>0</v>
      </c>
      <c r="V119" s="42">
        <f t="shared" si="66"/>
        <v>0</v>
      </c>
      <c r="W119" s="42">
        <f t="shared" si="66"/>
        <v>0</v>
      </c>
      <c r="X119" s="42">
        <f t="shared" si="66"/>
        <v>0</v>
      </c>
      <c r="Y119" s="42">
        <f t="shared" si="66"/>
        <v>0</v>
      </c>
      <c r="Z119" s="42">
        <f t="shared" si="66"/>
        <v>5</v>
      </c>
      <c r="AA119" s="42">
        <f t="shared" si="66"/>
        <v>0</v>
      </c>
      <c r="AB119" s="42">
        <f t="shared" si="66"/>
        <v>0</v>
      </c>
      <c r="AC119" s="42">
        <f t="shared" si="66"/>
        <v>10</v>
      </c>
      <c r="AD119" s="42">
        <f t="shared" si="66"/>
        <v>0</v>
      </c>
      <c r="AE119" s="42">
        <f t="shared" si="66"/>
        <v>5</v>
      </c>
      <c r="AF119" s="42">
        <f t="shared" si="66"/>
        <v>1</v>
      </c>
      <c r="AG119" s="42">
        <f t="shared" si="66"/>
        <v>6</v>
      </c>
      <c r="AH119" s="42">
        <f t="shared" si="66"/>
        <v>5</v>
      </c>
      <c r="AI119" s="42">
        <f t="shared" si="66"/>
        <v>1</v>
      </c>
      <c r="AJ119" s="3">
        <f t="shared" ref="AJ119:AP119" si="67">SUM(AJ120:AJ123)</f>
        <v>0</v>
      </c>
      <c r="AK119" s="3">
        <f t="shared" si="67"/>
        <v>3</v>
      </c>
      <c r="AL119" s="3">
        <f t="shared" si="67"/>
        <v>0</v>
      </c>
      <c r="AM119" s="3">
        <f t="shared" si="67"/>
        <v>1</v>
      </c>
      <c r="AN119" s="3">
        <f t="shared" si="67"/>
        <v>1</v>
      </c>
      <c r="AO119" s="3">
        <f t="shared" si="67"/>
        <v>0</v>
      </c>
      <c r="AP119" s="3">
        <f t="shared" si="67"/>
        <v>1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52">
        <v>4</v>
      </c>
      <c r="F120" s="44"/>
      <c r="G120" s="5">
        <v>4</v>
      </c>
      <c r="H120" s="2"/>
      <c r="I120" s="2"/>
      <c r="J120" s="2">
        <v>3</v>
      </c>
      <c r="K120" s="2">
        <f>J120-L120-M120</f>
        <v>2</v>
      </c>
      <c r="L120" s="2">
        <v>1</v>
      </c>
      <c r="M120" s="11"/>
      <c r="N120" s="11"/>
      <c r="O120" s="5"/>
      <c r="P120" s="2">
        <f>Q120+R120+S120+T120+U120</f>
        <v>3</v>
      </c>
      <c r="Q120" s="5"/>
      <c r="R120" s="5">
        <v>3</v>
      </c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3</v>
      </c>
      <c r="AA120" s="5"/>
      <c r="AB120" s="5"/>
      <c r="AC120" s="2">
        <f>F120+G120+K120-Z120-AA120-O120-N120</f>
        <v>3</v>
      </c>
      <c r="AD120" s="44"/>
      <c r="AE120" s="44">
        <v>3</v>
      </c>
      <c r="AF120" s="13"/>
      <c r="AG120" s="44">
        <v>3</v>
      </c>
      <c r="AH120" s="44">
        <v>3</v>
      </c>
      <c r="AI120" s="13"/>
      <c r="AJ120" s="59"/>
      <c r="AK120" s="59">
        <v>2</v>
      </c>
      <c r="AL120" s="59"/>
      <c r="AM120" s="59"/>
      <c r="AN120" s="59"/>
      <c r="AO120" s="59"/>
      <c r="AP120" s="59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5"/>
      <c r="F121" s="44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>
        <v>1</v>
      </c>
      <c r="AF121" s="13"/>
      <c r="AG121" s="44">
        <v>1</v>
      </c>
      <c r="AH121" s="44">
        <v>1</v>
      </c>
      <c r="AI121" s="13"/>
      <c r="AJ121" s="59"/>
      <c r="AK121" s="59"/>
      <c r="AL121" s="59"/>
      <c r="AM121" s="59"/>
      <c r="AN121" s="59"/>
      <c r="AO121" s="59"/>
      <c r="AP121" s="59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52"/>
      <c r="F122" s="44"/>
      <c r="G122" s="5"/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f>F122+G122+K122-Z122-AA122-O122-N122</f>
        <v>0</v>
      </c>
      <c r="AD122" s="44"/>
      <c r="AE122" s="44">
        <v>1</v>
      </c>
      <c r="AF122" s="13"/>
      <c r="AG122" s="44">
        <v>1</v>
      </c>
      <c r="AH122" s="44">
        <v>1</v>
      </c>
      <c r="AI122" s="13"/>
      <c r="AJ122" s="59"/>
      <c r="AK122" s="59">
        <v>1</v>
      </c>
      <c r="AL122" s="59"/>
      <c r="AM122" s="59"/>
      <c r="AN122" s="59"/>
      <c r="AO122" s="59"/>
      <c r="AP122" s="59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5">
        <v>3</v>
      </c>
      <c r="F123" s="44"/>
      <c r="G123" s="2">
        <v>3</v>
      </c>
      <c r="H123" s="2"/>
      <c r="I123" s="2"/>
      <c r="J123" s="2">
        <v>10</v>
      </c>
      <c r="K123" s="2">
        <f>J123-L123-M123</f>
        <v>6</v>
      </c>
      <c r="L123" s="2">
        <v>4</v>
      </c>
      <c r="M123" s="11"/>
      <c r="N123" s="11"/>
      <c r="O123" s="5"/>
      <c r="P123" s="2">
        <f>Q123+R123+S123+T123+U123</f>
        <v>2</v>
      </c>
      <c r="Q123" s="5"/>
      <c r="R123" s="5">
        <v>1</v>
      </c>
      <c r="S123" s="2">
        <v>1</v>
      </c>
      <c r="T123" s="5"/>
      <c r="U123" s="2">
        <f>V123+W123+X123</f>
        <v>0</v>
      </c>
      <c r="V123" s="5"/>
      <c r="W123" s="2"/>
      <c r="X123" s="2"/>
      <c r="Y123" s="5"/>
      <c r="Z123" s="2">
        <f>P123+Y123</f>
        <v>2</v>
      </c>
      <c r="AA123" s="5"/>
      <c r="AB123" s="5"/>
      <c r="AC123" s="2">
        <f>F123+G123+K123-Z123-AA123-O123-N123</f>
        <v>7</v>
      </c>
      <c r="AD123" s="44"/>
      <c r="AE123" s="44"/>
      <c r="AF123" s="13">
        <v>1</v>
      </c>
      <c r="AG123" s="44">
        <v>1</v>
      </c>
      <c r="AH123" s="44"/>
      <c r="AI123" s="13">
        <v>1</v>
      </c>
      <c r="AJ123" s="59"/>
      <c r="AK123" s="59"/>
      <c r="AL123" s="59"/>
      <c r="AM123" s="59">
        <v>1</v>
      </c>
      <c r="AN123" s="59">
        <v>1</v>
      </c>
      <c r="AO123" s="59"/>
      <c r="AP123" s="59">
        <v>1</v>
      </c>
    </row>
    <row r="124" spans="1:42" s="9" customFormat="1" ht="60.75" customHeight="1" x14ac:dyDescent="0.2">
      <c r="A124" s="8" t="s">
        <v>141</v>
      </c>
      <c r="B124" s="242" t="s">
        <v>263</v>
      </c>
      <c r="C124" s="243"/>
      <c r="D124" s="244"/>
      <c r="E124" s="42">
        <f>SUM(E125:E126)</f>
        <v>0</v>
      </c>
      <c r="F124" s="42">
        <f t="shared" ref="F124:AI124" si="68">SUM(F125:F126)</f>
        <v>0</v>
      </c>
      <c r="G124" s="42">
        <f t="shared" si="68"/>
        <v>0</v>
      </c>
      <c r="H124" s="42">
        <f t="shared" si="68"/>
        <v>0</v>
      </c>
      <c r="I124" s="42">
        <f t="shared" si="68"/>
        <v>0</v>
      </c>
      <c r="J124" s="42">
        <f t="shared" si="68"/>
        <v>0</v>
      </c>
      <c r="K124" s="42">
        <f t="shared" si="68"/>
        <v>0</v>
      </c>
      <c r="L124" s="42">
        <f t="shared" si="68"/>
        <v>0</v>
      </c>
      <c r="M124" s="42">
        <f t="shared" si="68"/>
        <v>0</v>
      </c>
      <c r="N124" s="42">
        <f t="shared" si="68"/>
        <v>0</v>
      </c>
      <c r="O124" s="42">
        <f t="shared" si="68"/>
        <v>0</v>
      </c>
      <c r="P124" s="42">
        <f t="shared" si="68"/>
        <v>0</v>
      </c>
      <c r="Q124" s="42">
        <f t="shared" si="68"/>
        <v>0</v>
      </c>
      <c r="R124" s="42">
        <f t="shared" si="68"/>
        <v>0</v>
      </c>
      <c r="S124" s="42">
        <f t="shared" si="68"/>
        <v>0</v>
      </c>
      <c r="T124" s="42">
        <f t="shared" si="68"/>
        <v>0</v>
      </c>
      <c r="U124" s="42">
        <f t="shared" si="68"/>
        <v>0</v>
      </c>
      <c r="V124" s="42">
        <f t="shared" si="68"/>
        <v>0</v>
      </c>
      <c r="W124" s="42">
        <f t="shared" si="68"/>
        <v>0</v>
      </c>
      <c r="X124" s="42">
        <f t="shared" si="68"/>
        <v>0</v>
      </c>
      <c r="Y124" s="42">
        <f t="shared" si="68"/>
        <v>0</v>
      </c>
      <c r="Z124" s="42">
        <f t="shared" si="68"/>
        <v>0</v>
      </c>
      <c r="AA124" s="42">
        <f t="shared" si="68"/>
        <v>0</v>
      </c>
      <c r="AB124" s="42">
        <f t="shared" si="68"/>
        <v>0</v>
      </c>
      <c r="AC124" s="42">
        <f t="shared" si="68"/>
        <v>0</v>
      </c>
      <c r="AD124" s="42">
        <f t="shared" si="68"/>
        <v>0</v>
      </c>
      <c r="AE124" s="42">
        <f t="shared" si="68"/>
        <v>0</v>
      </c>
      <c r="AF124" s="42">
        <f t="shared" si="68"/>
        <v>0</v>
      </c>
      <c r="AG124" s="42">
        <f t="shared" si="68"/>
        <v>0</v>
      </c>
      <c r="AH124" s="42">
        <f t="shared" si="68"/>
        <v>0</v>
      </c>
      <c r="AI124" s="42">
        <f t="shared" si="68"/>
        <v>0</v>
      </c>
      <c r="AJ124" s="3">
        <f t="shared" ref="AJ124:AP124" si="69">SUM(AJ125:AJ126)</f>
        <v>0</v>
      </c>
      <c r="AK124" s="3">
        <f t="shared" si="69"/>
        <v>0</v>
      </c>
      <c r="AL124" s="3">
        <f t="shared" si="69"/>
        <v>0</v>
      </c>
      <c r="AM124" s="3">
        <f t="shared" si="69"/>
        <v>0</v>
      </c>
      <c r="AN124" s="3">
        <f t="shared" si="69"/>
        <v>0</v>
      </c>
      <c r="AO124" s="3">
        <f t="shared" si="69"/>
        <v>0</v>
      </c>
      <c r="AP124" s="3">
        <f t="shared" si="69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59"/>
      <c r="AK125" s="59"/>
      <c r="AL125" s="59"/>
      <c r="AM125" s="59"/>
      <c r="AN125" s="59"/>
      <c r="AO125" s="59"/>
      <c r="AP125" s="59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59"/>
      <c r="AK126" s="59"/>
      <c r="AL126" s="59"/>
      <c r="AM126" s="59"/>
      <c r="AN126" s="59"/>
      <c r="AO126" s="59"/>
      <c r="AP126" s="59"/>
    </row>
    <row r="127" spans="1:42" s="14" customFormat="1" ht="53.25" customHeight="1" x14ac:dyDescent="0.2">
      <c r="A127" s="18" t="s">
        <v>267</v>
      </c>
      <c r="B127" s="245" t="s">
        <v>247</v>
      </c>
      <c r="C127" s="246"/>
      <c r="D127" s="247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59"/>
      <c r="AK127" s="59"/>
      <c r="AL127" s="59"/>
      <c r="AM127" s="59"/>
      <c r="AN127" s="59"/>
      <c r="AO127" s="59"/>
      <c r="AP127" s="59"/>
    </row>
    <row r="128" spans="1:42" s="9" customFormat="1" ht="39.950000000000003" customHeight="1" x14ac:dyDescent="0.2">
      <c r="A128" s="8" t="s">
        <v>108</v>
      </c>
      <c r="B128" s="248" t="s">
        <v>168</v>
      </c>
      <c r="C128" s="249"/>
      <c r="D128" s="250"/>
      <c r="E128" s="6">
        <v>20</v>
      </c>
      <c r="F128" s="42">
        <v>3</v>
      </c>
      <c r="G128" s="4">
        <v>17</v>
      </c>
      <c r="H128" s="4"/>
      <c r="I128" s="4"/>
      <c r="J128" s="4">
        <v>73</v>
      </c>
      <c r="K128" s="2">
        <f>J128-L128-M128</f>
        <v>59</v>
      </c>
      <c r="L128" s="2">
        <v>13</v>
      </c>
      <c r="M128" s="11">
        <v>1</v>
      </c>
      <c r="N128" s="11"/>
      <c r="O128" s="5"/>
      <c r="P128" s="2">
        <f>Q128+R128+S128+T128+U128</f>
        <v>57</v>
      </c>
      <c r="Q128" s="5">
        <v>42</v>
      </c>
      <c r="R128" s="5"/>
      <c r="S128" s="2">
        <v>14</v>
      </c>
      <c r="T128" s="5"/>
      <c r="U128" s="2">
        <f>V128+W128+X128</f>
        <v>1</v>
      </c>
      <c r="V128" s="5"/>
      <c r="W128" s="2">
        <v>1</v>
      </c>
      <c r="X128" s="2"/>
      <c r="Y128" s="5"/>
      <c r="Z128" s="2">
        <f>P128+Y128</f>
        <v>57</v>
      </c>
      <c r="AA128" s="5">
        <v>1</v>
      </c>
      <c r="AB128" s="5">
        <v>5</v>
      </c>
      <c r="AC128" s="2">
        <f>F128+G128+K128-Z128-AA128-O128-N128</f>
        <v>21</v>
      </c>
      <c r="AD128" s="42">
        <v>8</v>
      </c>
      <c r="AE128" s="42">
        <v>12</v>
      </c>
      <c r="AF128" s="42">
        <v>4</v>
      </c>
      <c r="AG128" s="42">
        <v>16</v>
      </c>
      <c r="AH128" s="42">
        <v>8</v>
      </c>
      <c r="AI128" s="42">
        <v>8</v>
      </c>
      <c r="AJ128" s="62"/>
      <c r="AK128" s="62">
        <v>9</v>
      </c>
      <c r="AL128" s="62">
        <v>2</v>
      </c>
      <c r="AM128" s="62">
        <v>1</v>
      </c>
      <c r="AN128" s="62">
        <v>3</v>
      </c>
      <c r="AO128" s="62">
        <v>2</v>
      </c>
      <c r="AP128" s="62">
        <v>1</v>
      </c>
    </row>
    <row r="129" spans="1:42" s="17" customFormat="1" ht="39.950000000000003" customHeight="1" x14ac:dyDescent="0.25">
      <c r="A129" s="8"/>
      <c r="B129" s="248" t="s">
        <v>266</v>
      </c>
      <c r="C129" s="249"/>
      <c r="D129" s="250"/>
      <c r="E129" s="42">
        <f>E10+E31+E43+E51+E65+E72+E80+E83+E105+E110+E119+E124+E127+E128</f>
        <v>233</v>
      </c>
      <c r="F129" s="42">
        <f t="shared" ref="F129:AI129" si="70">F10+F31+F43+F51+F65+F72+F80+F83+F105+F110+F119+F124+F127+F128</f>
        <v>42</v>
      </c>
      <c r="G129" s="42">
        <f t="shared" si="70"/>
        <v>191</v>
      </c>
      <c r="H129" s="42">
        <f t="shared" si="70"/>
        <v>0</v>
      </c>
      <c r="I129" s="42">
        <f t="shared" si="70"/>
        <v>0</v>
      </c>
      <c r="J129" s="42">
        <f t="shared" si="70"/>
        <v>487</v>
      </c>
      <c r="K129" s="42">
        <f t="shared" si="70"/>
        <v>366</v>
      </c>
      <c r="L129" s="42">
        <f t="shared" si="70"/>
        <v>106</v>
      </c>
      <c r="M129" s="42">
        <f t="shared" si="70"/>
        <v>15</v>
      </c>
      <c r="N129" s="42">
        <f t="shared" si="70"/>
        <v>0</v>
      </c>
      <c r="O129" s="42">
        <f t="shared" si="70"/>
        <v>0</v>
      </c>
      <c r="P129" s="42">
        <f t="shared" si="70"/>
        <v>332</v>
      </c>
      <c r="Q129" s="42">
        <f t="shared" si="70"/>
        <v>210</v>
      </c>
      <c r="R129" s="42">
        <f t="shared" si="70"/>
        <v>13</v>
      </c>
      <c r="S129" s="42">
        <f t="shared" si="70"/>
        <v>58</v>
      </c>
      <c r="T129" s="42">
        <f t="shared" si="70"/>
        <v>0</v>
      </c>
      <c r="U129" s="42">
        <f t="shared" si="70"/>
        <v>51</v>
      </c>
      <c r="V129" s="42">
        <f t="shared" si="70"/>
        <v>13</v>
      </c>
      <c r="W129" s="42">
        <f t="shared" si="70"/>
        <v>20</v>
      </c>
      <c r="X129" s="42">
        <f t="shared" si="70"/>
        <v>18</v>
      </c>
      <c r="Y129" s="42">
        <f t="shared" si="70"/>
        <v>16</v>
      </c>
      <c r="Z129" s="58">
        <f t="shared" si="70"/>
        <v>348</v>
      </c>
      <c r="AA129" s="58">
        <f t="shared" si="70"/>
        <v>3</v>
      </c>
      <c r="AB129" s="58">
        <f t="shared" si="70"/>
        <v>18</v>
      </c>
      <c r="AC129" s="58">
        <f t="shared" si="70"/>
        <v>248</v>
      </c>
      <c r="AD129" s="42">
        <f t="shared" si="70"/>
        <v>40</v>
      </c>
      <c r="AE129" s="42">
        <f t="shared" si="70"/>
        <v>104</v>
      </c>
      <c r="AF129" s="42">
        <f t="shared" si="70"/>
        <v>42</v>
      </c>
      <c r="AG129" s="42">
        <f t="shared" si="70"/>
        <v>146</v>
      </c>
      <c r="AH129" s="42">
        <f t="shared" si="70"/>
        <v>70</v>
      </c>
      <c r="AI129" s="42">
        <f t="shared" si="70"/>
        <v>76</v>
      </c>
      <c r="AJ129" s="3">
        <f t="shared" ref="AJ129:AP129" si="71">AJ10+AJ31+AJ43+AJ51+AJ65+AJ72+AJ80+AJ83+AJ105+AJ110+AJ119+AJ124+AJ127+AJ128</f>
        <v>0</v>
      </c>
      <c r="AK129" s="3">
        <f t="shared" si="71"/>
        <v>64</v>
      </c>
      <c r="AL129" s="3">
        <f t="shared" si="71"/>
        <v>21</v>
      </c>
      <c r="AM129" s="3">
        <f t="shared" si="71"/>
        <v>21</v>
      </c>
      <c r="AN129" s="3">
        <f t="shared" si="71"/>
        <v>42</v>
      </c>
      <c r="AO129" s="3">
        <f t="shared" si="71"/>
        <v>28</v>
      </c>
      <c r="AP129" s="3">
        <f t="shared" si="71"/>
        <v>14</v>
      </c>
    </row>
    <row r="133" spans="1:42" x14ac:dyDescent="0.2">
      <c r="C133" s="1" t="s">
        <v>146</v>
      </c>
    </row>
    <row r="135" spans="1:42" x14ac:dyDescent="0.2">
      <c r="AI135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/>
  <dimension ref="A1:AP143"/>
  <sheetViews>
    <sheetView topLeftCell="A124" zoomScaleNormal="100" workbookViewId="0">
      <selection activeCell="U138" sqref="U13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287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customHeight="1" x14ac:dyDescent="0.2">
      <c r="A5" s="162" t="s">
        <v>311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69" t="s">
        <v>119</v>
      </c>
      <c r="V8" s="69" t="s">
        <v>136</v>
      </c>
      <c r="W8" s="69" t="s">
        <v>120</v>
      </c>
      <c r="X8" s="69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70"/>
      <c r="B9" s="71"/>
      <c r="C9" s="71"/>
      <c r="D9" s="7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58">
        <f t="shared" ref="E10:K10" si="0">SUM(E11:E30)</f>
        <v>22</v>
      </c>
      <c r="F10" s="58">
        <f t="shared" si="0"/>
        <v>17</v>
      </c>
      <c r="G10" s="58">
        <f t="shared" si="0"/>
        <v>5</v>
      </c>
      <c r="H10" s="58">
        <f t="shared" si="0"/>
        <v>0</v>
      </c>
      <c r="I10" s="58">
        <f t="shared" si="0"/>
        <v>0</v>
      </c>
      <c r="J10" s="58">
        <f t="shared" si="0"/>
        <v>47</v>
      </c>
      <c r="K10" s="58">
        <f t="shared" si="0"/>
        <v>33</v>
      </c>
      <c r="L10" s="58">
        <f t="shared" ref="L10:AI10" si="1">SUM(L11:L30)</f>
        <v>12</v>
      </c>
      <c r="M10" s="58">
        <f t="shared" si="1"/>
        <v>2</v>
      </c>
      <c r="N10" s="58">
        <f t="shared" si="1"/>
        <v>0</v>
      </c>
      <c r="O10" s="58">
        <f t="shared" si="1"/>
        <v>1</v>
      </c>
      <c r="P10" s="58">
        <f t="shared" si="1"/>
        <v>13</v>
      </c>
      <c r="Q10" s="58">
        <f t="shared" si="1"/>
        <v>0</v>
      </c>
      <c r="R10" s="58">
        <f t="shared" si="1"/>
        <v>0</v>
      </c>
      <c r="S10" s="58">
        <f t="shared" si="1"/>
        <v>1</v>
      </c>
      <c r="T10" s="58">
        <f t="shared" si="1"/>
        <v>1</v>
      </c>
      <c r="U10" s="58">
        <f t="shared" si="1"/>
        <v>11</v>
      </c>
      <c r="V10" s="58">
        <f t="shared" si="1"/>
        <v>0</v>
      </c>
      <c r="W10" s="58">
        <f t="shared" si="1"/>
        <v>6</v>
      </c>
      <c r="X10" s="58">
        <f t="shared" si="1"/>
        <v>5</v>
      </c>
      <c r="Y10" s="58">
        <f t="shared" si="1"/>
        <v>0</v>
      </c>
      <c r="Z10" s="58">
        <f t="shared" si="1"/>
        <v>13</v>
      </c>
      <c r="AA10" s="58">
        <f t="shared" si="1"/>
        <v>0</v>
      </c>
      <c r="AB10" s="58">
        <f t="shared" si="1"/>
        <v>0</v>
      </c>
      <c r="AC10" s="58">
        <f t="shared" si="1"/>
        <v>41</v>
      </c>
      <c r="AD10" s="58">
        <f t="shared" si="1"/>
        <v>3</v>
      </c>
      <c r="AE10" s="58">
        <f t="shared" si="1"/>
        <v>4</v>
      </c>
      <c r="AF10" s="58">
        <f t="shared" si="1"/>
        <v>5</v>
      </c>
      <c r="AG10" s="58">
        <f t="shared" si="1"/>
        <v>9</v>
      </c>
      <c r="AH10" s="58">
        <f t="shared" si="1"/>
        <v>5</v>
      </c>
      <c r="AI10" s="58">
        <f t="shared" si="1"/>
        <v>4</v>
      </c>
      <c r="AJ10" s="58">
        <f t="shared" ref="AJ10:AP10" si="2">SUM(AJ11:AJ30)</f>
        <v>0</v>
      </c>
      <c r="AK10" s="58">
        <f t="shared" si="2"/>
        <v>3</v>
      </c>
      <c r="AL10" s="58">
        <f t="shared" si="2"/>
        <v>1</v>
      </c>
      <c r="AM10" s="58">
        <f t="shared" si="2"/>
        <v>0</v>
      </c>
      <c r="AN10" s="58">
        <f t="shared" si="2"/>
        <v>1</v>
      </c>
      <c r="AO10" s="58">
        <f t="shared" si="2"/>
        <v>1</v>
      </c>
      <c r="AP10" s="58">
        <f t="shared" si="2"/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51">
        <v>3</v>
      </c>
      <c r="F11" s="53">
        <v>3</v>
      </c>
      <c r="G11" s="51"/>
      <c r="H11" s="51"/>
      <c r="I11" s="51"/>
      <c r="J11" s="51">
        <v>4</v>
      </c>
      <c r="K11" s="2">
        <f>J11-L11-M11</f>
        <v>2</v>
      </c>
      <c r="L11" s="2">
        <v>2</v>
      </c>
      <c r="M11" s="11"/>
      <c r="N11" s="11"/>
      <c r="O11" s="5"/>
      <c r="P11" s="2">
        <f>Q11+R11+S11+T11+U11</f>
        <v>1</v>
      </c>
      <c r="Q11" s="5"/>
      <c r="R11" s="5"/>
      <c r="S11" s="2"/>
      <c r="T11" s="5"/>
      <c r="U11" s="2">
        <f>V11+W11+X11</f>
        <v>1</v>
      </c>
      <c r="V11" s="5"/>
      <c r="W11" s="2"/>
      <c r="X11" s="2">
        <v>1</v>
      </c>
      <c r="Y11" s="5"/>
      <c r="Z11" s="2">
        <f>P11+Y11</f>
        <v>1</v>
      </c>
      <c r="AA11" s="5"/>
      <c r="AB11" s="5"/>
      <c r="AC11" s="2">
        <f>F11+G11+K11-Z11-AA11-O11-N11</f>
        <v>4</v>
      </c>
      <c r="AD11" s="53"/>
      <c r="AE11" s="53"/>
      <c r="AF11" s="54">
        <v>1</v>
      </c>
      <c r="AG11" s="53">
        <v>1</v>
      </c>
      <c r="AH11" s="53"/>
      <c r="AI11" s="54">
        <v>1</v>
      </c>
      <c r="AJ11" s="59"/>
      <c r="AK11" s="59">
        <v>1</v>
      </c>
      <c r="AL11" s="19"/>
      <c r="AM11" s="19"/>
      <c r="AN11" s="19"/>
      <c r="AO11" s="19"/>
      <c r="AP11" s="5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2">
        <v>1</v>
      </c>
      <c r="F12" s="53"/>
      <c r="G12" s="51">
        <v>1</v>
      </c>
      <c r="H12" s="51"/>
      <c r="I12" s="51"/>
      <c r="J12" s="51">
        <v>7</v>
      </c>
      <c r="K12" s="2">
        <f>J12-L12-M12</f>
        <v>3</v>
      </c>
      <c r="L12" s="2">
        <v>4</v>
      </c>
      <c r="M12" s="11"/>
      <c r="N12" s="11"/>
      <c r="O12" s="5"/>
      <c r="P12" s="2">
        <f>Q12+R12+S12+T12+U12</f>
        <v>2</v>
      </c>
      <c r="Q12" s="5"/>
      <c r="R12" s="5"/>
      <c r="S12" s="2">
        <v>1</v>
      </c>
      <c r="T12" s="5"/>
      <c r="U12" s="2">
        <f>V12+W12+X12</f>
        <v>1</v>
      </c>
      <c r="V12" s="5"/>
      <c r="W12" s="2"/>
      <c r="X12" s="2">
        <v>1</v>
      </c>
      <c r="Y12" s="5"/>
      <c r="Z12" s="2">
        <f>P12+Y12</f>
        <v>2</v>
      </c>
      <c r="AA12" s="5"/>
      <c r="AB12" s="5"/>
      <c r="AC12" s="2">
        <f>F12+G12+K12-Z12-AA12-O12-N12</f>
        <v>2</v>
      </c>
      <c r="AD12" s="53"/>
      <c r="AE12" s="53"/>
      <c r="AF12" s="54"/>
      <c r="AG12" s="53"/>
      <c r="AH12" s="53"/>
      <c r="AI12" s="54"/>
      <c r="AJ12" s="59"/>
      <c r="AK12" s="59"/>
      <c r="AL12" s="59"/>
      <c r="AM12" s="59"/>
      <c r="AN12" s="59"/>
      <c r="AO12" s="59"/>
      <c r="AP12" s="5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2"/>
      <c r="F13" s="53"/>
      <c r="G13" s="51"/>
      <c r="H13" s="51"/>
      <c r="I13" s="51"/>
      <c r="J13" s="51">
        <v>1</v>
      </c>
      <c r="K13" s="2">
        <f>J13-L13-M13</f>
        <v>1</v>
      </c>
      <c r="L13" s="2"/>
      <c r="M13" s="11"/>
      <c r="N13" s="11"/>
      <c r="O13" s="5"/>
      <c r="P13" s="2">
        <f>Q13+R13+S13+T13+U13</f>
        <v>0</v>
      </c>
      <c r="Q13" s="5"/>
      <c r="R13" s="5"/>
      <c r="S13" s="2"/>
      <c r="T13" s="5"/>
      <c r="U13" s="2">
        <f>V13+W13+X13</f>
        <v>0</v>
      </c>
      <c r="V13" s="5"/>
      <c r="W13" s="2"/>
      <c r="X13" s="2"/>
      <c r="Y13" s="5"/>
      <c r="Z13" s="2">
        <f>P13+Y13</f>
        <v>0</v>
      </c>
      <c r="AA13" s="5"/>
      <c r="AB13" s="5"/>
      <c r="AC13" s="2">
        <f>F13+G13+K13-Z13-AA13-O13-N13</f>
        <v>1</v>
      </c>
      <c r="AD13" s="53"/>
      <c r="AE13" s="53"/>
      <c r="AF13" s="54"/>
      <c r="AG13" s="53"/>
      <c r="AH13" s="53"/>
      <c r="AI13" s="54"/>
      <c r="AJ13" s="59"/>
      <c r="AK13" s="59"/>
      <c r="AL13" s="59"/>
      <c r="AM13" s="59"/>
      <c r="AN13" s="59"/>
      <c r="AO13" s="59"/>
      <c r="AP13" s="5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2">
        <v>1</v>
      </c>
      <c r="F14" s="53">
        <v>1</v>
      </c>
      <c r="G14" s="51"/>
      <c r="H14" s="51"/>
      <c r="I14" s="51"/>
      <c r="J14" s="51"/>
      <c r="K14" s="2">
        <f>J14-L14-M14</f>
        <v>0</v>
      </c>
      <c r="L14" s="2"/>
      <c r="M14" s="11"/>
      <c r="N14" s="11"/>
      <c r="O14" s="5"/>
      <c r="P14" s="2">
        <f>Q14+R14+S14+T14+U14</f>
        <v>0</v>
      </c>
      <c r="Q14" s="5"/>
      <c r="R14" s="5"/>
      <c r="S14" s="2"/>
      <c r="T14" s="5"/>
      <c r="U14" s="2">
        <f>V14+W14+X14</f>
        <v>0</v>
      </c>
      <c r="V14" s="5"/>
      <c r="W14" s="2"/>
      <c r="X14" s="2"/>
      <c r="Y14" s="5"/>
      <c r="Z14" s="2">
        <f>P14+Y14</f>
        <v>0</v>
      </c>
      <c r="AA14" s="5"/>
      <c r="AB14" s="5"/>
      <c r="AC14" s="2">
        <f>F14+G14+K14-Z14-AA14-O14-N14</f>
        <v>1</v>
      </c>
      <c r="AD14" s="53"/>
      <c r="AE14" s="53"/>
      <c r="AF14" s="54"/>
      <c r="AG14" s="53"/>
      <c r="AH14" s="53"/>
      <c r="AI14" s="54"/>
      <c r="AJ14" s="59"/>
      <c r="AK14" s="59"/>
      <c r="AL14" s="59"/>
      <c r="AM14" s="59"/>
      <c r="AN14" s="59"/>
      <c r="AO14" s="59"/>
      <c r="AP14" s="5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2"/>
      <c r="F15" s="53"/>
      <c r="G15" s="51"/>
      <c r="H15" s="51"/>
      <c r="I15" s="51"/>
      <c r="J15" s="51"/>
      <c r="K15" s="2">
        <f t="shared" ref="K15:K30" si="3">J15-L15-M15</f>
        <v>0</v>
      </c>
      <c r="L15" s="2"/>
      <c r="M15" s="11"/>
      <c r="N15" s="11"/>
      <c r="O15" s="5"/>
      <c r="P15" s="2">
        <f t="shared" ref="P15:P30" si="4">Q15+R15+S15+T15+U15</f>
        <v>0</v>
      </c>
      <c r="Q15" s="5"/>
      <c r="R15" s="5"/>
      <c r="S15" s="2"/>
      <c r="T15" s="5"/>
      <c r="U15" s="2">
        <f t="shared" ref="U15:U30" si="5">V15+W15+X15</f>
        <v>0</v>
      </c>
      <c r="V15" s="5"/>
      <c r="W15" s="2"/>
      <c r="X15" s="2"/>
      <c r="Y15" s="5"/>
      <c r="Z15" s="2">
        <f t="shared" ref="Z15:Z30" si="6">P15+Y15</f>
        <v>0</v>
      </c>
      <c r="AA15" s="5"/>
      <c r="AB15" s="5"/>
      <c r="AC15" s="2">
        <f t="shared" ref="AC15:AC30" si="7">F15+G15+K15-Z15-AA15-O15-N15</f>
        <v>0</v>
      </c>
      <c r="AD15" s="53"/>
      <c r="AE15" s="53"/>
      <c r="AF15" s="54"/>
      <c r="AG15" s="53"/>
      <c r="AH15" s="53"/>
      <c r="AI15" s="54"/>
      <c r="AJ15" s="59"/>
      <c r="AK15" s="59"/>
      <c r="AL15" s="59"/>
      <c r="AM15" s="59"/>
      <c r="AN15" s="59"/>
      <c r="AO15" s="59"/>
      <c r="AP15" s="5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51"/>
      <c r="F16" s="53"/>
      <c r="G16" s="51"/>
      <c r="H16" s="51"/>
      <c r="I16" s="51"/>
      <c r="J16" s="51"/>
      <c r="K16" s="2">
        <f t="shared" si="3"/>
        <v>0</v>
      </c>
      <c r="L16" s="2"/>
      <c r="M16" s="11"/>
      <c r="N16" s="11"/>
      <c r="O16" s="5"/>
      <c r="P16" s="2">
        <f t="shared" si="4"/>
        <v>0</v>
      </c>
      <c r="Q16" s="5"/>
      <c r="R16" s="5"/>
      <c r="S16" s="2"/>
      <c r="T16" s="5"/>
      <c r="U16" s="2">
        <f t="shared" si="5"/>
        <v>0</v>
      </c>
      <c r="V16" s="5"/>
      <c r="W16" s="2"/>
      <c r="X16" s="2"/>
      <c r="Y16" s="5"/>
      <c r="Z16" s="2">
        <f t="shared" si="6"/>
        <v>0</v>
      </c>
      <c r="AA16" s="5"/>
      <c r="AB16" s="5"/>
      <c r="AC16" s="2">
        <f t="shared" si="7"/>
        <v>0</v>
      </c>
      <c r="AD16" s="53"/>
      <c r="AE16" s="53"/>
      <c r="AF16" s="54"/>
      <c r="AG16" s="53"/>
      <c r="AH16" s="53"/>
      <c r="AI16" s="54"/>
      <c r="AJ16" s="59"/>
      <c r="AK16" s="59"/>
      <c r="AL16" s="59"/>
      <c r="AM16" s="59"/>
      <c r="AN16" s="59"/>
      <c r="AO16" s="59"/>
      <c r="AP16" s="5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2"/>
      <c r="F17" s="53"/>
      <c r="G17" s="51"/>
      <c r="H17" s="51"/>
      <c r="I17" s="51"/>
      <c r="J17" s="51"/>
      <c r="K17" s="2">
        <f t="shared" si="3"/>
        <v>0</v>
      </c>
      <c r="L17" s="2"/>
      <c r="M17" s="11"/>
      <c r="N17" s="11"/>
      <c r="O17" s="5"/>
      <c r="P17" s="2">
        <f t="shared" si="4"/>
        <v>0</v>
      </c>
      <c r="Q17" s="5"/>
      <c r="R17" s="5"/>
      <c r="S17" s="2"/>
      <c r="T17" s="5"/>
      <c r="U17" s="2">
        <f t="shared" si="5"/>
        <v>0</v>
      </c>
      <c r="V17" s="5"/>
      <c r="W17" s="2"/>
      <c r="X17" s="2"/>
      <c r="Y17" s="5"/>
      <c r="Z17" s="2">
        <f t="shared" si="6"/>
        <v>0</v>
      </c>
      <c r="AA17" s="5"/>
      <c r="AB17" s="5"/>
      <c r="AC17" s="2">
        <f t="shared" si="7"/>
        <v>0</v>
      </c>
      <c r="AD17" s="53"/>
      <c r="AE17" s="53"/>
      <c r="AF17" s="54"/>
      <c r="AG17" s="53"/>
      <c r="AH17" s="53"/>
      <c r="AI17" s="54"/>
      <c r="AJ17" s="59"/>
      <c r="AK17" s="59"/>
      <c r="AL17" s="59"/>
      <c r="AM17" s="59"/>
      <c r="AN17" s="59"/>
      <c r="AO17" s="59"/>
      <c r="AP17" s="5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2"/>
      <c r="F18" s="53"/>
      <c r="G18" s="51"/>
      <c r="H18" s="51"/>
      <c r="I18" s="51"/>
      <c r="J18" s="51"/>
      <c r="K18" s="2">
        <f t="shared" si="3"/>
        <v>0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5"/>
        <v>0</v>
      </c>
      <c r="V18" s="5"/>
      <c r="W18" s="2"/>
      <c r="X18" s="2"/>
      <c r="Y18" s="5"/>
      <c r="Z18" s="2">
        <f t="shared" si="6"/>
        <v>0</v>
      </c>
      <c r="AA18" s="5"/>
      <c r="AB18" s="5"/>
      <c r="AC18" s="2">
        <f t="shared" si="7"/>
        <v>0</v>
      </c>
      <c r="AD18" s="53"/>
      <c r="AE18" s="53"/>
      <c r="AF18" s="54"/>
      <c r="AG18" s="53"/>
      <c r="AH18" s="53"/>
      <c r="AI18" s="54"/>
      <c r="AJ18" s="59"/>
      <c r="AK18" s="59"/>
      <c r="AL18" s="59"/>
      <c r="AM18" s="59"/>
      <c r="AN18" s="59"/>
      <c r="AO18" s="59"/>
      <c r="AP18" s="5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2"/>
      <c r="F19" s="53"/>
      <c r="G19" s="51"/>
      <c r="H19" s="51"/>
      <c r="I19" s="51"/>
      <c r="J19" s="51"/>
      <c r="K19" s="2">
        <f t="shared" si="3"/>
        <v>0</v>
      </c>
      <c r="L19" s="2"/>
      <c r="M19" s="11"/>
      <c r="N19" s="11"/>
      <c r="O19" s="5"/>
      <c r="P19" s="2">
        <f t="shared" si="4"/>
        <v>0</v>
      </c>
      <c r="Q19" s="5"/>
      <c r="R19" s="5"/>
      <c r="S19" s="2"/>
      <c r="T19" s="5"/>
      <c r="U19" s="2">
        <f t="shared" si="5"/>
        <v>0</v>
      </c>
      <c r="V19" s="5"/>
      <c r="W19" s="2"/>
      <c r="X19" s="2"/>
      <c r="Y19" s="5"/>
      <c r="Z19" s="2">
        <f t="shared" si="6"/>
        <v>0</v>
      </c>
      <c r="AA19" s="5"/>
      <c r="AB19" s="5"/>
      <c r="AC19" s="2">
        <f t="shared" si="7"/>
        <v>0</v>
      </c>
      <c r="AD19" s="53"/>
      <c r="AE19" s="53"/>
      <c r="AF19" s="54"/>
      <c r="AG19" s="53"/>
      <c r="AH19" s="53"/>
      <c r="AI19" s="54"/>
      <c r="AJ19" s="59"/>
      <c r="AK19" s="59"/>
      <c r="AL19" s="59"/>
      <c r="AM19" s="59"/>
      <c r="AN19" s="59"/>
      <c r="AO19" s="59"/>
      <c r="AP19" s="5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2"/>
      <c r="F20" s="53"/>
      <c r="G20" s="52"/>
      <c r="H20" s="51"/>
      <c r="I20" s="51"/>
      <c r="J20" s="51"/>
      <c r="K20" s="2">
        <f t="shared" si="3"/>
        <v>0</v>
      </c>
      <c r="L20" s="2"/>
      <c r="M20" s="11"/>
      <c r="N20" s="11"/>
      <c r="O20" s="5"/>
      <c r="P20" s="2">
        <f t="shared" si="4"/>
        <v>0</v>
      </c>
      <c r="Q20" s="5"/>
      <c r="R20" s="5"/>
      <c r="S20" s="2"/>
      <c r="T20" s="5"/>
      <c r="U20" s="2">
        <f t="shared" si="5"/>
        <v>0</v>
      </c>
      <c r="V20" s="5"/>
      <c r="W20" s="2"/>
      <c r="X20" s="2"/>
      <c r="Y20" s="5"/>
      <c r="Z20" s="2">
        <f t="shared" si="6"/>
        <v>0</v>
      </c>
      <c r="AA20" s="5"/>
      <c r="AB20" s="5"/>
      <c r="AC20" s="2">
        <f t="shared" si="7"/>
        <v>0</v>
      </c>
      <c r="AD20" s="53"/>
      <c r="AE20" s="53"/>
      <c r="AF20" s="54"/>
      <c r="AG20" s="53"/>
      <c r="AH20" s="53"/>
      <c r="AI20" s="54"/>
      <c r="AJ20" s="59"/>
      <c r="AK20" s="59"/>
      <c r="AL20" s="59"/>
      <c r="AM20" s="59"/>
      <c r="AN20" s="59"/>
      <c r="AO20" s="59"/>
      <c r="AP20" s="5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2">
        <v>4</v>
      </c>
      <c r="F21" s="53">
        <v>4</v>
      </c>
      <c r="G21" s="52"/>
      <c r="H21" s="51"/>
      <c r="I21" s="51"/>
      <c r="J21" s="51">
        <v>1</v>
      </c>
      <c r="K21" s="2">
        <f t="shared" si="3"/>
        <v>1</v>
      </c>
      <c r="L21" s="2"/>
      <c r="M21" s="11"/>
      <c r="N21" s="11"/>
      <c r="O21" s="5"/>
      <c r="P21" s="2">
        <f t="shared" si="4"/>
        <v>3</v>
      </c>
      <c r="Q21" s="5"/>
      <c r="R21" s="5"/>
      <c r="S21" s="2"/>
      <c r="T21" s="5"/>
      <c r="U21" s="2">
        <f t="shared" si="5"/>
        <v>3</v>
      </c>
      <c r="V21" s="5"/>
      <c r="W21" s="2">
        <v>2</v>
      </c>
      <c r="X21" s="2">
        <v>1</v>
      </c>
      <c r="Y21" s="5"/>
      <c r="Z21" s="2">
        <f t="shared" si="6"/>
        <v>3</v>
      </c>
      <c r="AA21" s="5"/>
      <c r="AB21" s="5"/>
      <c r="AC21" s="2">
        <f t="shared" si="7"/>
        <v>2</v>
      </c>
      <c r="AD21" s="53">
        <v>1</v>
      </c>
      <c r="AE21" s="53">
        <v>1</v>
      </c>
      <c r="AF21" s="54"/>
      <c r="AG21" s="53">
        <v>1</v>
      </c>
      <c r="AH21" s="53">
        <v>1</v>
      </c>
      <c r="AI21" s="54"/>
      <c r="AJ21" s="59"/>
      <c r="AK21" s="59"/>
      <c r="AL21" s="59">
        <v>1</v>
      </c>
      <c r="AM21" s="59"/>
      <c r="AN21" s="59">
        <v>1</v>
      </c>
      <c r="AO21" s="59">
        <v>1</v>
      </c>
      <c r="AP21" s="5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2">
        <v>1</v>
      </c>
      <c r="F22" s="53">
        <v>1</v>
      </c>
      <c r="G22" s="52"/>
      <c r="H22" s="51"/>
      <c r="I22" s="51"/>
      <c r="J22" s="51">
        <v>1</v>
      </c>
      <c r="K22" s="2">
        <f t="shared" si="3"/>
        <v>1</v>
      </c>
      <c r="L22" s="2"/>
      <c r="M22" s="11"/>
      <c r="N22" s="11"/>
      <c r="O22" s="5"/>
      <c r="P22" s="2">
        <f t="shared" si="4"/>
        <v>0</v>
      </c>
      <c r="Q22" s="5"/>
      <c r="R22" s="5"/>
      <c r="S22" s="2"/>
      <c r="T22" s="5"/>
      <c r="U22" s="2">
        <f t="shared" si="5"/>
        <v>0</v>
      </c>
      <c r="V22" s="5"/>
      <c r="W22" s="2"/>
      <c r="X22" s="2"/>
      <c r="Y22" s="5"/>
      <c r="Z22" s="2">
        <f t="shared" si="6"/>
        <v>0</v>
      </c>
      <c r="AA22" s="5"/>
      <c r="AB22" s="5"/>
      <c r="AC22" s="2">
        <f t="shared" si="7"/>
        <v>2</v>
      </c>
      <c r="AD22" s="53"/>
      <c r="AE22" s="53">
        <v>1</v>
      </c>
      <c r="AF22" s="54"/>
      <c r="AG22" s="53">
        <v>1</v>
      </c>
      <c r="AH22" s="53">
        <v>1</v>
      </c>
      <c r="AI22" s="54"/>
      <c r="AJ22" s="59"/>
      <c r="AK22" s="59"/>
      <c r="AL22" s="59"/>
      <c r="AM22" s="59"/>
      <c r="AN22" s="59"/>
      <c r="AO22" s="59"/>
      <c r="AP22" s="5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2"/>
      <c r="F23" s="53"/>
      <c r="G23" s="52"/>
      <c r="H23" s="51"/>
      <c r="I23" s="51"/>
      <c r="J23" s="51"/>
      <c r="K23" s="2">
        <f t="shared" si="3"/>
        <v>0</v>
      </c>
      <c r="L23" s="2"/>
      <c r="M23" s="11"/>
      <c r="N23" s="11"/>
      <c r="O23" s="5"/>
      <c r="P23" s="2">
        <f t="shared" si="4"/>
        <v>0</v>
      </c>
      <c r="Q23" s="5"/>
      <c r="R23" s="5"/>
      <c r="S23" s="2"/>
      <c r="T23" s="5"/>
      <c r="U23" s="2">
        <f t="shared" si="5"/>
        <v>0</v>
      </c>
      <c r="V23" s="5"/>
      <c r="W23" s="2"/>
      <c r="X23" s="2"/>
      <c r="Y23" s="5"/>
      <c r="Z23" s="2">
        <f t="shared" si="6"/>
        <v>0</v>
      </c>
      <c r="AA23" s="5"/>
      <c r="AB23" s="5"/>
      <c r="AC23" s="2">
        <f t="shared" si="7"/>
        <v>0</v>
      </c>
      <c r="AD23" s="53"/>
      <c r="AE23" s="53"/>
      <c r="AF23" s="54"/>
      <c r="AG23" s="53"/>
      <c r="AH23" s="53"/>
      <c r="AI23" s="54"/>
      <c r="AJ23" s="59"/>
      <c r="AK23" s="59"/>
      <c r="AL23" s="59"/>
      <c r="AM23" s="59"/>
      <c r="AN23" s="59"/>
      <c r="AO23" s="59"/>
      <c r="AP23" s="5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2">
        <v>1</v>
      </c>
      <c r="F24" s="53">
        <v>1</v>
      </c>
      <c r="G24" s="52"/>
      <c r="H24" s="51"/>
      <c r="I24" s="51"/>
      <c r="J24" s="51"/>
      <c r="K24" s="2">
        <f t="shared" si="3"/>
        <v>0</v>
      </c>
      <c r="L24" s="2"/>
      <c r="M24" s="11"/>
      <c r="N24" s="11"/>
      <c r="O24" s="5"/>
      <c r="P24" s="2">
        <f t="shared" si="4"/>
        <v>0</v>
      </c>
      <c r="Q24" s="5"/>
      <c r="R24" s="5"/>
      <c r="S24" s="2"/>
      <c r="T24" s="5"/>
      <c r="U24" s="2">
        <f t="shared" si="5"/>
        <v>0</v>
      </c>
      <c r="V24" s="5"/>
      <c r="W24" s="2"/>
      <c r="X24" s="2"/>
      <c r="Y24" s="5"/>
      <c r="Z24" s="2">
        <f t="shared" si="6"/>
        <v>0</v>
      </c>
      <c r="AA24" s="5"/>
      <c r="AB24" s="5"/>
      <c r="AC24" s="2">
        <f t="shared" si="7"/>
        <v>1</v>
      </c>
      <c r="AD24" s="53">
        <v>1</v>
      </c>
      <c r="AE24" s="53"/>
      <c r="AF24" s="54"/>
      <c r="AG24" s="53"/>
      <c r="AH24" s="53"/>
      <c r="AI24" s="54"/>
      <c r="AJ24" s="59"/>
      <c r="AK24" s="59"/>
      <c r="AL24" s="59"/>
      <c r="AM24" s="59"/>
      <c r="AN24" s="59"/>
      <c r="AO24" s="59"/>
      <c r="AP24" s="5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2">
        <v>4</v>
      </c>
      <c r="F25" s="53">
        <v>3</v>
      </c>
      <c r="G25" s="51">
        <v>1</v>
      </c>
      <c r="H25" s="51"/>
      <c r="I25" s="51"/>
      <c r="J25" s="51">
        <v>11</v>
      </c>
      <c r="K25" s="2">
        <f t="shared" si="3"/>
        <v>10</v>
      </c>
      <c r="L25" s="2">
        <v>1</v>
      </c>
      <c r="M25" s="11"/>
      <c r="N25" s="11"/>
      <c r="O25" s="5"/>
      <c r="P25" s="2">
        <f t="shared" si="4"/>
        <v>4</v>
      </c>
      <c r="Q25" s="5"/>
      <c r="R25" s="5"/>
      <c r="S25" s="2"/>
      <c r="T25" s="5">
        <v>1</v>
      </c>
      <c r="U25" s="2">
        <f t="shared" si="5"/>
        <v>3</v>
      </c>
      <c r="V25" s="5"/>
      <c r="W25" s="2">
        <v>1</v>
      </c>
      <c r="X25" s="2">
        <v>2</v>
      </c>
      <c r="Y25" s="5"/>
      <c r="Z25" s="2">
        <f t="shared" si="6"/>
        <v>4</v>
      </c>
      <c r="AA25" s="5"/>
      <c r="AB25" s="5"/>
      <c r="AC25" s="2">
        <f t="shared" si="7"/>
        <v>10</v>
      </c>
      <c r="AD25" s="53">
        <v>1</v>
      </c>
      <c r="AE25" s="53">
        <v>1</v>
      </c>
      <c r="AF25" s="54"/>
      <c r="AG25" s="53">
        <v>1</v>
      </c>
      <c r="AH25" s="53">
        <v>1</v>
      </c>
      <c r="AI25" s="54"/>
      <c r="AJ25" s="59"/>
      <c r="AK25" s="59"/>
      <c r="AL25" s="59"/>
      <c r="AM25" s="59"/>
      <c r="AN25" s="59"/>
      <c r="AO25" s="59"/>
      <c r="AP25" s="5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2">
        <v>2</v>
      </c>
      <c r="F26" s="53">
        <v>1</v>
      </c>
      <c r="G26" s="52">
        <v>1</v>
      </c>
      <c r="H26" s="51"/>
      <c r="I26" s="51"/>
      <c r="J26" s="51">
        <v>4</v>
      </c>
      <c r="K26" s="2">
        <f t="shared" si="3"/>
        <v>3</v>
      </c>
      <c r="L26" s="2">
        <v>1</v>
      </c>
      <c r="M26" s="11"/>
      <c r="N26" s="11"/>
      <c r="O26" s="5"/>
      <c r="P26" s="2">
        <f t="shared" si="4"/>
        <v>2</v>
      </c>
      <c r="Q26" s="5"/>
      <c r="R26" s="5"/>
      <c r="S26" s="2"/>
      <c r="T26" s="5"/>
      <c r="U26" s="2">
        <f t="shared" si="5"/>
        <v>2</v>
      </c>
      <c r="V26" s="5"/>
      <c r="W26" s="2">
        <v>2</v>
      </c>
      <c r="X26" s="2"/>
      <c r="Y26" s="5"/>
      <c r="Z26" s="2">
        <f t="shared" si="6"/>
        <v>2</v>
      </c>
      <c r="AA26" s="5"/>
      <c r="AB26" s="5"/>
      <c r="AC26" s="2">
        <f t="shared" si="7"/>
        <v>3</v>
      </c>
      <c r="AD26" s="53"/>
      <c r="AE26" s="53"/>
      <c r="AF26" s="54"/>
      <c r="AG26" s="53"/>
      <c r="AH26" s="53"/>
      <c r="AI26" s="54"/>
      <c r="AJ26" s="59"/>
      <c r="AK26" s="59"/>
      <c r="AL26" s="59"/>
      <c r="AM26" s="59"/>
      <c r="AN26" s="59"/>
      <c r="AO26" s="59"/>
      <c r="AP26" s="5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2">
        <v>2</v>
      </c>
      <c r="F27" s="53">
        <v>1</v>
      </c>
      <c r="G27" s="52">
        <v>1</v>
      </c>
      <c r="H27" s="51"/>
      <c r="I27" s="51"/>
      <c r="J27" s="51">
        <v>6</v>
      </c>
      <c r="K27" s="2">
        <f t="shared" si="3"/>
        <v>6</v>
      </c>
      <c r="L27" s="2"/>
      <c r="M27" s="11"/>
      <c r="N27" s="11"/>
      <c r="O27" s="5"/>
      <c r="P27" s="2">
        <f t="shared" si="4"/>
        <v>1</v>
      </c>
      <c r="Q27" s="5"/>
      <c r="R27" s="5"/>
      <c r="S27" s="2"/>
      <c r="T27" s="5"/>
      <c r="U27" s="2">
        <f t="shared" si="5"/>
        <v>1</v>
      </c>
      <c r="V27" s="5"/>
      <c r="W27" s="2">
        <v>1</v>
      </c>
      <c r="X27" s="2"/>
      <c r="Y27" s="5"/>
      <c r="Z27" s="2">
        <f t="shared" si="6"/>
        <v>1</v>
      </c>
      <c r="AA27" s="5"/>
      <c r="AB27" s="5"/>
      <c r="AC27" s="2">
        <f t="shared" si="7"/>
        <v>7</v>
      </c>
      <c r="AD27" s="53"/>
      <c r="AE27" s="53"/>
      <c r="AF27" s="54"/>
      <c r="AG27" s="53"/>
      <c r="AH27" s="53"/>
      <c r="AI27" s="54"/>
      <c r="AJ27" s="59"/>
      <c r="AK27" s="59"/>
      <c r="AL27" s="59"/>
      <c r="AM27" s="59"/>
      <c r="AN27" s="59"/>
      <c r="AO27" s="59"/>
      <c r="AP27" s="5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2">
        <v>3</v>
      </c>
      <c r="F28" s="53">
        <v>2</v>
      </c>
      <c r="G28" s="52">
        <v>1</v>
      </c>
      <c r="H28" s="51"/>
      <c r="I28" s="51"/>
      <c r="J28" s="51">
        <v>12</v>
      </c>
      <c r="K28" s="2">
        <f t="shared" si="3"/>
        <v>6</v>
      </c>
      <c r="L28" s="2">
        <v>4</v>
      </c>
      <c r="M28" s="11">
        <v>2</v>
      </c>
      <c r="N28" s="11"/>
      <c r="O28" s="5">
        <v>1</v>
      </c>
      <c r="P28" s="2">
        <f t="shared" si="4"/>
        <v>0</v>
      </c>
      <c r="Q28" s="5"/>
      <c r="R28" s="5"/>
      <c r="S28" s="2"/>
      <c r="T28" s="5"/>
      <c r="U28" s="2">
        <f t="shared" si="5"/>
        <v>0</v>
      </c>
      <c r="V28" s="5"/>
      <c r="W28" s="2"/>
      <c r="X28" s="2"/>
      <c r="Y28" s="5"/>
      <c r="Z28" s="2">
        <f t="shared" si="6"/>
        <v>0</v>
      </c>
      <c r="AA28" s="5"/>
      <c r="AB28" s="5"/>
      <c r="AC28" s="2">
        <f t="shared" si="7"/>
        <v>8</v>
      </c>
      <c r="AD28" s="53"/>
      <c r="AE28" s="53">
        <v>1</v>
      </c>
      <c r="AF28" s="54">
        <v>4</v>
      </c>
      <c r="AG28" s="53">
        <v>5</v>
      </c>
      <c r="AH28" s="53">
        <v>2</v>
      </c>
      <c r="AI28" s="54">
        <v>3</v>
      </c>
      <c r="AJ28" s="59"/>
      <c r="AK28" s="59">
        <v>2</v>
      </c>
      <c r="AL28" s="59"/>
      <c r="AM28" s="59"/>
      <c r="AN28" s="59"/>
      <c r="AO28" s="59"/>
      <c r="AP28" s="5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2"/>
      <c r="F29" s="53"/>
      <c r="G29" s="51"/>
      <c r="H29" s="51"/>
      <c r="I29" s="51"/>
      <c r="J29" s="51"/>
      <c r="K29" s="2">
        <f t="shared" si="3"/>
        <v>0</v>
      </c>
      <c r="L29" s="2"/>
      <c r="M29" s="11"/>
      <c r="N29" s="11"/>
      <c r="O29" s="5"/>
      <c r="P29" s="2">
        <f t="shared" si="4"/>
        <v>0</v>
      </c>
      <c r="Q29" s="5"/>
      <c r="R29" s="5"/>
      <c r="S29" s="2"/>
      <c r="T29" s="5"/>
      <c r="U29" s="2">
        <f t="shared" si="5"/>
        <v>0</v>
      </c>
      <c r="V29" s="5"/>
      <c r="W29" s="2"/>
      <c r="X29" s="2"/>
      <c r="Y29" s="5"/>
      <c r="Z29" s="2">
        <f t="shared" si="6"/>
        <v>0</v>
      </c>
      <c r="AA29" s="5"/>
      <c r="AB29" s="5"/>
      <c r="AC29" s="2">
        <f t="shared" si="7"/>
        <v>0</v>
      </c>
      <c r="AD29" s="53"/>
      <c r="AE29" s="53"/>
      <c r="AF29" s="54"/>
      <c r="AG29" s="53"/>
      <c r="AH29" s="53"/>
      <c r="AI29" s="54"/>
      <c r="AJ29" s="59"/>
      <c r="AK29" s="59"/>
      <c r="AL29" s="59"/>
      <c r="AM29" s="59"/>
      <c r="AN29" s="59"/>
      <c r="AO29" s="59"/>
      <c r="AP29" s="5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2"/>
      <c r="F30" s="53"/>
      <c r="G30" s="51"/>
      <c r="H30" s="51"/>
      <c r="I30" s="51"/>
      <c r="J30" s="51"/>
      <c r="K30" s="2">
        <f t="shared" si="3"/>
        <v>0</v>
      </c>
      <c r="L30" s="2"/>
      <c r="M30" s="11"/>
      <c r="N30" s="11"/>
      <c r="O30" s="5"/>
      <c r="P30" s="2">
        <f t="shared" si="4"/>
        <v>0</v>
      </c>
      <c r="Q30" s="5"/>
      <c r="R30" s="5"/>
      <c r="S30" s="2"/>
      <c r="T30" s="5"/>
      <c r="U30" s="2">
        <f t="shared" si="5"/>
        <v>0</v>
      </c>
      <c r="V30" s="5"/>
      <c r="W30" s="2"/>
      <c r="X30" s="2"/>
      <c r="Y30" s="5"/>
      <c r="Z30" s="2">
        <f t="shared" si="6"/>
        <v>0</v>
      </c>
      <c r="AA30" s="5"/>
      <c r="AB30" s="5"/>
      <c r="AC30" s="2">
        <f t="shared" si="7"/>
        <v>0</v>
      </c>
      <c r="AD30" s="53"/>
      <c r="AE30" s="53"/>
      <c r="AF30" s="54"/>
      <c r="AG30" s="53"/>
      <c r="AH30" s="53"/>
      <c r="AI30" s="54"/>
      <c r="AJ30" s="59"/>
      <c r="AK30" s="59"/>
      <c r="AL30" s="59"/>
      <c r="AM30" s="59"/>
      <c r="AN30" s="59"/>
      <c r="AO30" s="59"/>
      <c r="AP30" s="5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58">
        <f>SUM(E32:E42)</f>
        <v>6</v>
      </c>
      <c r="F31" s="58">
        <f t="shared" ref="F31:AI31" si="8">SUM(F32:F42)</f>
        <v>5</v>
      </c>
      <c r="G31" s="58">
        <f t="shared" si="8"/>
        <v>0</v>
      </c>
      <c r="H31" s="58">
        <f t="shared" si="8"/>
        <v>1</v>
      </c>
      <c r="I31" s="58">
        <f t="shared" si="8"/>
        <v>0</v>
      </c>
      <c r="J31" s="58">
        <f t="shared" si="8"/>
        <v>25</v>
      </c>
      <c r="K31" s="58">
        <f t="shared" si="8"/>
        <v>15</v>
      </c>
      <c r="L31" s="58">
        <f t="shared" si="8"/>
        <v>10</v>
      </c>
      <c r="M31" s="58">
        <f t="shared" si="8"/>
        <v>0</v>
      </c>
      <c r="N31" s="58">
        <f t="shared" si="8"/>
        <v>0</v>
      </c>
      <c r="O31" s="58">
        <f t="shared" si="8"/>
        <v>0</v>
      </c>
      <c r="P31" s="58">
        <f t="shared" si="8"/>
        <v>2</v>
      </c>
      <c r="Q31" s="58">
        <f t="shared" si="8"/>
        <v>0</v>
      </c>
      <c r="R31" s="58">
        <f t="shared" si="8"/>
        <v>1</v>
      </c>
      <c r="S31" s="58">
        <f t="shared" si="8"/>
        <v>0</v>
      </c>
      <c r="T31" s="58">
        <f t="shared" si="8"/>
        <v>0</v>
      </c>
      <c r="U31" s="58">
        <f t="shared" si="8"/>
        <v>1</v>
      </c>
      <c r="V31" s="58">
        <f t="shared" si="8"/>
        <v>0</v>
      </c>
      <c r="W31" s="58">
        <f t="shared" si="8"/>
        <v>0</v>
      </c>
      <c r="X31" s="58">
        <f t="shared" si="8"/>
        <v>1</v>
      </c>
      <c r="Y31" s="58">
        <f t="shared" si="8"/>
        <v>0</v>
      </c>
      <c r="Z31" s="58">
        <f t="shared" si="8"/>
        <v>2</v>
      </c>
      <c r="AA31" s="58">
        <f t="shared" si="8"/>
        <v>1</v>
      </c>
      <c r="AB31" s="58">
        <f t="shared" si="8"/>
        <v>0</v>
      </c>
      <c r="AC31" s="58">
        <f t="shared" si="8"/>
        <v>17</v>
      </c>
      <c r="AD31" s="58">
        <f t="shared" si="8"/>
        <v>3</v>
      </c>
      <c r="AE31" s="58">
        <f t="shared" si="8"/>
        <v>1</v>
      </c>
      <c r="AF31" s="58">
        <f t="shared" si="8"/>
        <v>3</v>
      </c>
      <c r="AG31" s="58">
        <f t="shared" si="8"/>
        <v>4</v>
      </c>
      <c r="AH31" s="58">
        <f t="shared" si="8"/>
        <v>1</v>
      </c>
      <c r="AI31" s="58">
        <f t="shared" si="8"/>
        <v>3</v>
      </c>
      <c r="AJ31" s="58">
        <f t="shared" ref="AJ31:AP31" si="9">SUM(AJ32:AJ42)</f>
        <v>0</v>
      </c>
      <c r="AK31" s="58">
        <f t="shared" si="9"/>
        <v>1</v>
      </c>
      <c r="AL31" s="58">
        <f t="shared" si="9"/>
        <v>0</v>
      </c>
      <c r="AM31" s="58">
        <f t="shared" si="9"/>
        <v>0</v>
      </c>
      <c r="AN31" s="58">
        <f t="shared" si="9"/>
        <v>0</v>
      </c>
      <c r="AO31" s="58">
        <f t="shared" si="9"/>
        <v>0</v>
      </c>
      <c r="AP31" s="58">
        <f t="shared" si="9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51">
        <v>1</v>
      </c>
      <c r="F32" s="53">
        <v>1</v>
      </c>
      <c r="G32" s="51"/>
      <c r="H32" s="51"/>
      <c r="I32" s="51"/>
      <c r="J32" s="51"/>
      <c r="K32" s="2">
        <f t="shared" ref="K32:K39" si="10">J32-L32-M32</f>
        <v>0</v>
      </c>
      <c r="L32" s="2"/>
      <c r="M32" s="11"/>
      <c r="N32" s="11"/>
      <c r="O32" s="5"/>
      <c r="P32" s="2">
        <f t="shared" ref="P32:P39" si="11">Q32+R32+S32+T32+U32</f>
        <v>1</v>
      </c>
      <c r="Q32" s="5"/>
      <c r="R32" s="5"/>
      <c r="S32" s="2"/>
      <c r="T32" s="5"/>
      <c r="U32" s="2">
        <f t="shared" ref="U32:U39" si="12">V32+W32+X32</f>
        <v>1</v>
      </c>
      <c r="V32" s="5"/>
      <c r="W32" s="2"/>
      <c r="X32" s="2">
        <v>1</v>
      </c>
      <c r="Y32" s="5"/>
      <c r="Z32" s="2">
        <f t="shared" ref="Z32:Z39" si="13">P32+Y32</f>
        <v>1</v>
      </c>
      <c r="AA32" s="5"/>
      <c r="AB32" s="5"/>
      <c r="AC32" s="2">
        <f t="shared" ref="AC32:AC39" si="14">F32+G32+K32-Z32-AA32-O32-N32</f>
        <v>0</v>
      </c>
      <c r="AD32" s="53"/>
      <c r="AE32" s="53"/>
      <c r="AF32" s="54">
        <v>1</v>
      </c>
      <c r="AG32" s="53">
        <v>1</v>
      </c>
      <c r="AH32" s="53"/>
      <c r="AI32" s="54">
        <v>1</v>
      </c>
      <c r="AJ32" s="59"/>
      <c r="AK32" s="59"/>
      <c r="AL32" s="59"/>
      <c r="AM32" s="59"/>
      <c r="AN32" s="59"/>
      <c r="AO32" s="59"/>
      <c r="AP32" s="5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2"/>
      <c r="F33" s="53"/>
      <c r="G33" s="52"/>
      <c r="H33" s="51"/>
      <c r="I33" s="51"/>
      <c r="J33" s="51"/>
      <c r="K33" s="2">
        <f t="shared" si="10"/>
        <v>0</v>
      </c>
      <c r="L33" s="2"/>
      <c r="M33" s="11"/>
      <c r="N33" s="11"/>
      <c r="O33" s="5"/>
      <c r="P33" s="2">
        <f t="shared" si="11"/>
        <v>0</v>
      </c>
      <c r="Q33" s="5"/>
      <c r="R33" s="5"/>
      <c r="S33" s="2"/>
      <c r="T33" s="5"/>
      <c r="U33" s="2">
        <f t="shared" si="12"/>
        <v>0</v>
      </c>
      <c r="V33" s="5"/>
      <c r="W33" s="2"/>
      <c r="X33" s="2"/>
      <c r="Y33" s="5"/>
      <c r="Z33" s="2">
        <f t="shared" si="13"/>
        <v>0</v>
      </c>
      <c r="AA33" s="5"/>
      <c r="AB33" s="5"/>
      <c r="AC33" s="2">
        <f t="shared" si="14"/>
        <v>0</v>
      </c>
      <c r="AD33" s="53"/>
      <c r="AE33" s="53"/>
      <c r="AF33" s="54"/>
      <c r="AG33" s="53"/>
      <c r="AH33" s="53"/>
      <c r="AI33" s="54"/>
      <c r="AJ33" s="59"/>
      <c r="AK33" s="59"/>
      <c r="AL33" s="59"/>
      <c r="AM33" s="59"/>
      <c r="AN33" s="59"/>
      <c r="AO33" s="59"/>
      <c r="AP33" s="5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2"/>
      <c r="F34" s="53"/>
      <c r="G34" s="52"/>
      <c r="H34" s="51"/>
      <c r="I34" s="51"/>
      <c r="J34" s="51">
        <v>6</v>
      </c>
      <c r="K34" s="2">
        <f t="shared" si="10"/>
        <v>3</v>
      </c>
      <c r="L34" s="2">
        <v>3</v>
      </c>
      <c r="M34" s="11"/>
      <c r="N34" s="11"/>
      <c r="O34" s="5"/>
      <c r="P34" s="2">
        <f t="shared" si="11"/>
        <v>0</v>
      </c>
      <c r="Q34" s="5"/>
      <c r="R34" s="5"/>
      <c r="S34" s="2"/>
      <c r="T34" s="5"/>
      <c r="U34" s="2">
        <f t="shared" si="12"/>
        <v>0</v>
      </c>
      <c r="V34" s="5"/>
      <c r="W34" s="2"/>
      <c r="X34" s="2"/>
      <c r="Y34" s="5"/>
      <c r="Z34" s="2">
        <f t="shared" si="13"/>
        <v>0</v>
      </c>
      <c r="AA34" s="5"/>
      <c r="AB34" s="5"/>
      <c r="AC34" s="2">
        <f t="shared" si="14"/>
        <v>3</v>
      </c>
      <c r="AD34" s="53"/>
      <c r="AE34" s="53"/>
      <c r="AF34" s="54">
        <v>1</v>
      </c>
      <c r="AG34" s="53">
        <v>1</v>
      </c>
      <c r="AH34" s="53"/>
      <c r="AI34" s="54">
        <v>1</v>
      </c>
      <c r="AJ34" s="59"/>
      <c r="AK34" s="59">
        <v>1</v>
      </c>
      <c r="AL34" s="59"/>
      <c r="AM34" s="59"/>
      <c r="AN34" s="59"/>
      <c r="AO34" s="59"/>
      <c r="AP34" s="5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2"/>
      <c r="F35" s="53"/>
      <c r="G35" s="51"/>
      <c r="H35" s="51"/>
      <c r="I35" s="51"/>
      <c r="J35" s="51">
        <v>1</v>
      </c>
      <c r="K35" s="2">
        <f t="shared" si="10"/>
        <v>1</v>
      </c>
      <c r="L35" s="2"/>
      <c r="M35" s="11"/>
      <c r="N35" s="11"/>
      <c r="O35" s="5"/>
      <c r="P35" s="2">
        <f t="shared" si="11"/>
        <v>0</v>
      </c>
      <c r="Q35" s="5"/>
      <c r="R35" s="5"/>
      <c r="S35" s="2"/>
      <c r="T35" s="5"/>
      <c r="U35" s="2">
        <f t="shared" si="12"/>
        <v>0</v>
      </c>
      <c r="V35" s="5"/>
      <c r="W35" s="2"/>
      <c r="X35" s="2"/>
      <c r="Y35" s="5"/>
      <c r="Z35" s="2">
        <f t="shared" si="13"/>
        <v>0</v>
      </c>
      <c r="AA35" s="5"/>
      <c r="AB35" s="5"/>
      <c r="AC35" s="2">
        <f t="shared" si="14"/>
        <v>1</v>
      </c>
      <c r="AD35" s="53"/>
      <c r="AE35" s="53"/>
      <c r="AF35" s="54"/>
      <c r="AG35" s="53"/>
      <c r="AH35" s="53"/>
      <c r="AI35" s="54"/>
      <c r="AJ35" s="59"/>
      <c r="AK35" s="59"/>
      <c r="AL35" s="59"/>
      <c r="AM35" s="59"/>
      <c r="AN35" s="59"/>
      <c r="AO35" s="59"/>
      <c r="AP35" s="5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2"/>
      <c r="F36" s="53"/>
      <c r="G36" s="51"/>
      <c r="H36" s="51"/>
      <c r="I36" s="51"/>
      <c r="J36" s="51"/>
      <c r="K36" s="2">
        <f t="shared" si="10"/>
        <v>0</v>
      </c>
      <c r="L36" s="2"/>
      <c r="M36" s="11"/>
      <c r="N36" s="11"/>
      <c r="O36" s="5"/>
      <c r="P36" s="2">
        <f t="shared" si="11"/>
        <v>0</v>
      </c>
      <c r="Q36" s="5"/>
      <c r="R36" s="5"/>
      <c r="S36" s="2"/>
      <c r="T36" s="5"/>
      <c r="U36" s="2">
        <f t="shared" si="12"/>
        <v>0</v>
      </c>
      <c r="V36" s="5"/>
      <c r="W36" s="2"/>
      <c r="X36" s="2"/>
      <c r="Y36" s="5"/>
      <c r="Z36" s="2">
        <f t="shared" si="13"/>
        <v>0</v>
      </c>
      <c r="AA36" s="5"/>
      <c r="AB36" s="5"/>
      <c r="AC36" s="2">
        <f t="shared" si="14"/>
        <v>0</v>
      </c>
      <c r="AD36" s="53"/>
      <c r="AE36" s="53"/>
      <c r="AF36" s="54"/>
      <c r="AG36" s="53"/>
      <c r="AH36" s="53"/>
      <c r="AI36" s="54"/>
      <c r="AJ36" s="59"/>
      <c r="AK36" s="59"/>
      <c r="AL36" s="59"/>
      <c r="AM36" s="59"/>
      <c r="AN36" s="59"/>
      <c r="AO36" s="59"/>
      <c r="AP36" s="5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2">
        <v>4</v>
      </c>
      <c r="F37" s="53">
        <v>4</v>
      </c>
      <c r="G37" s="51"/>
      <c r="H37" s="51"/>
      <c r="I37" s="51"/>
      <c r="J37" s="51">
        <v>5</v>
      </c>
      <c r="K37" s="2">
        <f t="shared" si="10"/>
        <v>4</v>
      </c>
      <c r="L37" s="2">
        <v>1</v>
      </c>
      <c r="M37" s="11"/>
      <c r="N37" s="11"/>
      <c r="O37" s="5"/>
      <c r="P37" s="2">
        <f t="shared" si="11"/>
        <v>0</v>
      </c>
      <c r="Q37" s="5"/>
      <c r="R37" s="5"/>
      <c r="S37" s="2"/>
      <c r="T37" s="5"/>
      <c r="U37" s="2">
        <f t="shared" si="12"/>
        <v>0</v>
      </c>
      <c r="V37" s="5"/>
      <c r="W37" s="2"/>
      <c r="X37" s="2"/>
      <c r="Y37" s="5"/>
      <c r="Z37" s="2">
        <f t="shared" si="13"/>
        <v>0</v>
      </c>
      <c r="AA37" s="5">
        <v>1</v>
      </c>
      <c r="AB37" s="5"/>
      <c r="AC37" s="2">
        <f t="shared" si="14"/>
        <v>7</v>
      </c>
      <c r="AD37" s="53">
        <v>3</v>
      </c>
      <c r="AE37" s="53"/>
      <c r="AF37" s="54">
        <v>1</v>
      </c>
      <c r="AG37" s="53">
        <v>1</v>
      </c>
      <c r="AH37" s="53"/>
      <c r="AI37" s="54">
        <v>1</v>
      </c>
      <c r="AJ37" s="59"/>
      <c r="AK37" s="59"/>
      <c r="AL37" s="59"/>
      <c r="AM37" s="59"/>
      <c r="AN37" s="59"/>
      <c r="AO37" s="59"/>
      <c r="AP37" s="5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2"/>
      <c r="F38" s="53"/>
      <c r="G38" s="52"/>
      <c r="H38" s="51"/>
      <c r="I38" s="51"/>
      <c r="J38" s="51">
        <v>1</v>
      </c>
      <c r="K38" s="2">
        <f t="shared" si="10"/>
        <v>1</v>
      </c>
      <c r="L38" s="2"/>
      <c r="M38" s="11"/>
      <c r="N38" s="11"/>
      <c r="O38" s="5"/>
      <c r="P38" s="2">
        <f t="shared" si="11"/>
        <v>0</v>
      </c>
      <c r="Q38" s="5"/>
      <c r="R38" s="5"/>
      <c r="S38" s="2"/>
      <c r="T38" s="5"/>
      <c r="U38" s="2">
        <f t="shared" si="12"/>
        <v>0</v>
      </c>
      <c r="V38" s="5"/>
      <c r="W38" s="2"/>
      <c r="X38" s="2"/>
      <c r="Y38" s="5"/>
      <c r="Z38" s="2">
        <f t="shared" si="13"/>
        <v>0</v>
      </c>
      <c r="AA38" s="5"/>
      <c r="AB38" s="5"/>
      <c r="AC38" s="2">
        <f t="shared" si="14"/>
        <v>1</v>
      </c>
      <c r="AD38" s="53"/>
      <c r="AE38" s="53"/>
      <c r="AF38" s="54"/>
      <c r="AG38" s="53"/>
      <c r="AH38" s="53"/>
      <c r="AI38" s="54"/>
      <c r="AJ38" s="59"/>
      <c r="AK38" s="59"/>
      <c r="AL38" s="59"/>
      <c r="AM38" s="59"/>
      <c r="AN38" s="59"/>
      <c r="AO38" s="59"/>
      <c r="AP38" s="5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2"/>
      <c r="F39" s="53"/>
      <c r="G39" s="52"/>
      <c r="H39" s="51"/>
      <c r="I39" s="51"/>
      <c r="J39" s="51"/>
      <c r="K39" s="2">
        <f t="shared" si="10"/>
        <v>0</v>
      </c>
      <c r="L39" s="2"/>
      <c r="M39" s="11"/>
      <c r="N39" s="11"/>
      <c r="O39" s="5"/>
      <c r="P39" s="2">
        <f t="shared" si="11"/>
        <v>0</v>
      </c>
      <c r="Q39" s="5"/>
      <c r="R39" s="5"/>
      <c r="S39" s="2"/>
      <c r="T39" s="5"/>
      <c r="U39" s="2">
        <f t="shared" si="12"/>
        <v>0</v>
      </c>
      <c r="V39" s="5"/>
      <c r="W39" s="2"/>
      <c r="X39" s="2"/>
      <c r="Y39" s="5"/>
      <c r="Z39" s="2">
        <f t="shared" si="13"/>
        <v>0</v>
      </c>
      <c r="AA39" s="5"/>
      <c r="AB39" s="5"/>
      <c r="AC39" s="2">
        <f t="shared" si="14"/>
        <v>0</v>
      </c>
      <c r="AD39" s="53"/>
      <c r="AE39" s="53"/>
      <c r="AF39" s="54"/>
      <c r="AG39" s="53"/>
      <c r="AH39" s="53"/>
      <c r="AI39" s="54"/>
      <c r="AJ39" s="59"/>
      <c r="AK39" s="59"/>
      <c r="AL39" s="59"/>
      <c r="AM39" s="59"/>
      <c r="AN39" s="59"/>
      <c r="AO39" s="59"/>
      <c r="AP39" s="5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2">
        <v>1</v>
      </c>
      <c r="F40" s="53"/>
      <c r="G40" s="52"/>
      <c r="H40" s="51">
        <v>1</v>
      </c>
      <c r="I40" s="51"/>
      <c r="J40" s="51">
        <v>6</v>
      </c>
      <c r="K40" s="2">
        <f>J40-L40-M40</f>
        <v>3</v>
      </c>
      <c r="L40" s="2">
        <v>3</v>
      </c>
      <c r="M40" s="11"/>
      <c r="N40" s="11"/>
      <c r="O40" s="5"/>
      <c r="P40" s="2">
        <f>Q40+R40+S40+T40+U40</f>
        <v>1</v>
      </c>
      <c r="Q40" s="5"/>
      <c r="R40" s="5">
        <v>1</v>
      </c>
      <c r="S40" s="2"/>
      <c r="T40" s="5"/>
      <c r="U40" s="2">
        <f>V40+W40+X40</f>
        <v>0</v>
      </c>
      <c r="V40" s="5"/>
      <c r="W40" s="2"/>
      <c r="X40" s="2"/>
      <c r="Y40" s="5"/>
      <c r="Z40" s="2">
        <f>P40+Y40</f>
        <v>1</v>
      </c>
      <c r="AA40" s="5"/>
      <c r="AB40" s="5"/>
      <c r="AC40" s="2">
        <f>F40+G40+K40-Z40-AA40-O40-N40</f>
        <v>2</v>
      </c>
      <c r="AD40" s="53"/>
      <c r="AE40" s="53">
        <v>1</v>
      </c>
      <c r="AF40" s="54"/>
      <c r="AG40" s="53">
        <v>1</v>
      </c>
      <c r="AH40" s="53">
        <v>1</v>
      </c>
      <c r="AI40" s="54"/>
      <c r="AJ40" s="59"/>
      <c r="AK40" s="59"/>
      <c r="AL40" s="59"/>
      <c r="AM40" s="59"/>
      <c r="AN40" s="59"/>
      <c r="AO40" s="59"/>
      <c r="AP40" s="5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2"/>
      <c r="F41" s="53"/>
      <c r="G41" s="52"/>
      <c r="H41" s="51"/>
      <c r="I41" s="51"/>
      <c r="J41" s="51">
        <v>1</v>
      </c>
      <c r="K41" s="2">
        <f>J41-L41-M41</f>
        <v>0</v>
      </c>
      <c r="L41" s="2">
        <v>1</v>
      </c>
      <c r="M41" s="11"/>
      <c r="N41" s="11"/>
      <c r="O41" s="5"/>
      <c r="P41" s="2">
        <f>Q41+R41+S41+T41+U41</f>
        <v>0</v>
      </c>
      <c r="Q41" s="5"/>
      <c r="R41" s="5"/>
      <c r="S41" s="2"/>
      <c r="T41" s="5"/>
      <c r="U41" s="2">
        <f>V41+W41+X41</f>
        <v>0</v>
      </c>
      <c r="V41" s="5"/>
      <c r="W41" s="2"/>
      <c r="X41" s="2"/>
      <c r="Y41" s="5"/>
      <c r="Z41" s="2">
        <f>P41+Y41</f>
        <v>0</v>
      </c>
      <c r="AA41" s="5"/>
      <c r="AB41" s="5"/>
      <c r="AC41" s="2">
        <f>F41+G41+K41-Z41-AA41-O41-N41</f>
        <v>0</v>
      </c>
      <c r="AD41" s="53"/>
      <c r="AE41" s="53"/>
      <c r="AF41" s="54"/>
      <c r="AG41" s="53"/>
      <c r="AH41" s="53"/>
      <c r="AI41" s="54"/>
      <c r="AJ41" s="59"/>
      <c r="AK41" s="59"/>
      <c r="AL41" s="59"/>
      <c r="AM41" s="59"/>
      <c r="AN41" s="59"/>
      <c r="AO41" s="59"/>
      <c r="AP41" s="59"/>
    </row>
    <row r="42" spans="1:42" s="14" customFormat="1" ht="39.950000000000003" customHeight="1" x14ac:dyDescent="0.2">
      <c r="A42" s="50" t="s">
        <v>32</v>
      </c>
      <c r="B42" s="188" t="s">
        <v>168</v>
      </c>
      <c r="C42" s="189"/>
      <c r="D42" s="190"/>
      <c r="E42" s="52"/>
      <c r="F42" s="53"/>
      <c r="G42" s="52"/>
      <c r="H42" s="51"/>
      <c r="I42" s="51"/>
      <c r="J42" s="51">
        <v>5</v>
      </c>
      <c r="K42" s="2">
        <f>J42-L42-M42</f>
        <v>3</v>
      </c>
      <c r="L42" s="2">
        <v>2</v>
      </c>
      <c r="M42" s="11"/>
      <c r="N42" s="11"/>
      <c r="O42" s="5"/>
      <c r="P42" s="2">
        <f>Q42+R42+S42+T42+U42</f>
        <v>0</v>
      </c>
      <c r="Q42" s="5"/>
      <c r="R42" s="5"/>
      <c r="S42" s="2"/>
      <c r="T42" s="5"/>
      <c r="U42" s="2">
        <f>V42+W42+X42</f>
        <v>0</v>
      </c>
      <c r="V42" s="5"/>
      <c r="W42" s="2"/>
      <c r="X42" s="2"/>
      <c r="Y42" s="5"/>
      <c r="Z42" s="2">
        <f>P42+Y42</f>
        <v>0</v>
      </c>
      <c r="AA42" s="5"/>
      <c r="AB42" s="5"/>
      <c r="AC42" s="2">
        <f>F42+G42+K42-Z42-AA42-O42-N42</f>
        <v>3</v>
      </c>
      <c r="AD42" s="53"/>
      <c r="AE42" s="53"/>
      <c r="AF42" s="54"/>
      <c r="AG42" s="53"/>
      <c r="AH42" s="53"/>
      <c r="AI42" s="54"/>
      <c r="AJ42" s="59"/>
      <c r="AK42" s="59"/>
      <c r="AL42" s="59"/>
      <c r="AM42" s="59"/>
      <c r="AN42" s="59"/>
      <c r="AO42" s="59"/>
      <c r="AP42" s="5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58">
        <f>SUM(E44:E50)</f>
        <v>1</v>
      </c>
      <c r="F43" s="58">
        <f t="shared" ref="F43:AI43" si="15">SUM(F44:F50)</f>
        <v>0</v>
      </c>
      <c r="G43" s="58">
        <f t="shared" si="15"/>
        <v>1</v>
      </c>
      <c r="H43" s="58">
        <f t="shared" si="15"/>
        <v>0</v>
      </c>
      <c r="I43" s="58">
        <f t="shared" si="15"/>
        <v>0</v>
      </c>
      <c r="J43" s="58">
        <f t="shared" si="15"/>
        <v>3</v>
      </c>
      <c r="K43" s="58">
        <f t="shared" si="15"/>
        <v>3</v>
      </c>
      <c r="L43" s="58">
        <f t="shared" si="15"/>
        <v>0</v>
      </c>
      <c r="M43" s="58">
        <f t="shared" si="15"/>
        <v>0</v>
      </c>
      <c r="N43" s="58">
        <f t="shared" si="15"/>
        <v>0</v>
      </c>
      <c r="O43" s="58">
        <f t="shared" si="15"/>
        <v>0</v>
      </c>
      <c r="P43" s="58">
        <f t="shared" si="15"/>
        <v>0</v>
      </c>
      <c r="Q43" s="58">
        <f t="shared" si="15"/>
        <v>0</v>
      </c>
      <c r="R43" s="58">
        <f t="shared" si="15"/>
        <v>0</v>
      </c>
      <c r="S43" s="58">
        <f t="shared" si="15"/>
        <v>0</v>
      </c>
      <c r="T43" s="58">
        <f t="shared" si="15"/>
        <v>0</v>
      </c>
      <c r="U43" s="58">
        <f t="shared" si="15"/>
        <v>0</v>
      </c>
      <c r="V43" s="58">
        <f t="shared" si="15"/>
        <v>0</v>
      </c>
      <c r="W43" s="58">
        <f t="shared" si="15"/>
        <v>0</v>
      </c>
      <c r="X43" s="58">
        <f t="shared" si="15"/>
        <v>0</v>
      </c>
      <c r="Y43" s="58">
        <f t="shared" si="15"/>
        <v>0</v>
      </c>
      <c r="Z43" s="58">
        <f t="shared" si="15"/>
        <v>0</v>
      </c>
      <c r="AA43" s="58">
        <f t="shared" si="15"/>
        <v>0</v>
      </c>
      <c r="AB43" s="58">
        <f t="shared" si="15"/>
        <v>0</v>
      </c>
      <c r="AC43" s="58">
        <f t="shared" si="15"/>
        <v>4</v>
      </c>
      <c r="AD43" s="58">
        <f t="shared" si="15"/>
        <v>0</v>
      </c>
      <c r="AE43" s="58">
        <f t="shared" si="15"/>
        <v>0</v>
      </c>
      <c r="AF43" s="58">
        <f t="shared" si="15"/>
        <v>0</v>
      </c>
      <c r="AG43" s="58">
        <f t="shared" si="15"/>
        <v>0</v>
      </c>
      <c r="AH43" s="58">
        <f t="shared" si="15"/>
        <v>0</v>
      </c>
      <c r="AI43" s="58">
        <f t="shared" si="15"/>
        <v>0</v>
      </c>
      <c r="AJ43" s="58">
        <f t="shared" ref="AJ43:AP43" si="16">SUM(AJ44:AJ50)</f>
        <v>0</v>
      </c>
      <c r="AK43" s="58">
        <f t="shared" si="16"/>
        <v>0</v>
      </c>
      <c r="AL43" s="58">
        <f t="shared" si="16"/>
        <v>0</v>
      </c>
      <c r="AM43" s="58">
        <f t="shared" si="16"/>
        <v>0</v>
      </c>
      <c r="AN43" s="58">
        <f t="shared" si="16"/>
        <v>0</v>
      </c>
      <c r="AO43" s="58">
        <f t="shared" si="16"/>
        <v>0</v>
      </c>
      <c r="AP43" s="58">
        <f t="shared" si="16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2"/>
      <c r="F44" s="53"/>
      <c r="G44" s="52"/>
      <c r="H44" s="51"/>
      <c r="I44" s="51"/>
      <c r="J44" s="51">
        <v>1</v>
      </c>
      <c r="K44" s="2">
        <f t="shared" ref="K44:K50" si="17">J44-L44-M44</f>
        <v>1</v>
      </c>
      <c r="L44" s="2"/>
      <c r="M44" s="11"/>
      <c r="N44" s="11"/>
      <c r="O44" s="5"/>
      <c r="P44" s="2">
        <f t="shared" ref="P44:P50" si="18">Q44+R44+S44+T44+U44</f>
        <v>0</v>
      </c>
      <c r="Q44" s="5"/>
      <c r="R44" s="5"/>
      <c r="S44" s="2"/>
      <c r="T44" s="5"/>
      <c r="U44" s="2">
        <f t="shared" ref="U44:U50" si="19">V44+W44+X44</f>
        <v>0</v>
      </c>
      <c r="V44" s="5"/>
      <c r="W44" s="2"/>
      <c r="X44" s="2"/>
      <c r="Y44" s="5"/>
      <c r="Z44" s="2">
        <f t="shared" ref="Z44:Z50" si="20">P44+Y44</f>
        <v>0</v>
      </c>
      <c r="AA44" s="5"/>
      <c r="AB44" s="5"/>
      <c r="AC44" s="2">
        <f t="shared" ref="AC44:AC50" si="21">F44+G44+K44-Z44-AA44-O44-N44</f>
        <v>1</v>
      </c>
      <c r="AD44" s="53"/>
      <c r="AE44" s="53"/>
      <c r="AF44" s="54"/>
      <c r="AG44" s="53"/>
      <c r="AH44" s="53"/>
      <c r="AI44" s="54"/>
      <c r="AJ44" s="59"/>
      <c r="AK44" s="59"/>
      <c r="AL44" s="59"/>
      <c r="AM44" s="59"/>
      <c r="AN44" s="59"/>
      <c r="AO44" s="59"/>
      <c r="AP44" s="5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2"/>
      <c r="F45" s="53"/>
      <c r="G45" s="52"/>
      <c r="H45" s="51"/>
      <c r="I45" s="51"/>
      <c r="J45" s="51"/>
      <c r="K45" s="2">
        <f t="shared" si="17"/>
        <v>0</v>
      </c>
      <c r="L45" s="2"/>
      <c r="M45" s="11"/>
      <c r="N45" s="11"/>
      <c r="O45" s="5"/>
      <c r="P45" s="2">
        <f t="shared" si="18"/>
        <v>0</v>
      </c>
      <c r="Q45" s="5"/>
      <c r="R45" s="5"/>
      <c r="S45" s="2"/>
      <c r="T45" s="5"/>
      <c r="U45" s="2">
        <f t="shared" si="19"/>
        <v>0</v>
      </c>
      <c r="V45" s="5"/>
      <c r="W45" s="2"/>
      <c r="X45" s="2"/>
      <c r="Y45" s="5"/>
      <c r="Z45" s="2">
        <f t="shared" si="20"/>
        <v>0</v>
      </c>
      <c r="AA45" s="5"/>
      <c r="AB45" s="5"/>
      <c r="AC45" s="2">
        <f t="shared" si="21"/>
        <v>0</v>
      </c>
      <c r="AD45" s="53"/>
      <c r="AE45" s="53"/>
      <c r="AF45" s="54"/>
      <c r="AG45" s="53"/>
      <c r="AH45" s="53"/>
      <c r="AI45" s="54"/>
      <c r="AJ45" s="59"/>
      <c r="AK45" s="59"/>
      <c r="AL45" s="59"/>
      <c r="AM45" s="59"/>
      <c r="AN45" s="59"/>
      <c r="AO45" s="59"/>
      <c r="AP45" s="5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2"/>
      <c r="F46" s="53"/>
      <c r="G46" s="52"/>
      <c r="H46" s="51"/>
      <c r="I46" s="51"/>
      <c r="J46" s="51"/>
      <c r="K46" s="2">
        <f t="shared" si="17"/>
        <v>0</v>
      </c>
      <c r="L46" s="2"/>
      <c r="M46" s="11"/>
      <c r="N46" s="11"/>
      <c r="O46" s="5"/>
      <c r="P46" s="2">
        <f t="shared" si="18"/>
        <v>0</v>
      </c>
      <c r="Q46" s="5"/>
      <c r="R46" s="5"/>
      <c r="S46" s="2"/>
      <c r="T46" s="5"/>
      <c r="U46" s="2">
        <f t="shared" si="19"/>
        <v>0</v>
      </c>
      <c r="V46" s="5"/>
      <c r="W46" s="2"/>
      <c r="X46" s="2"/>
      <c r="Y46" s="5"/>
      <c r="Z46" s="2">
        <f t="shared" si="20"/>
        <v>0</v>
      </c>
      <c r="AA46" s="5"/>
      <c r="AB46" s="5"/>
      <c r="AC46" s="2">
        <f t="shared" si="21"/>
        <v>0</v>
      </c>
      <c r="AD46" s="53"/>
      <c r="AE46" s="53"/>
      <c r="AF46" s="54"/>
      <c r="AG46" s="53"/>
      <c r="AH46" s="53"/>
      <c r="AI46" s="54"/>
      <c r="AJ46" s="59"/>
      <c r="AK46" s="59"/>
      <c r="AL46" s="59"/>
      <c r="AM46" s="59"/>
      <c r="AN46" s="59"/>
      <c r="AO46" s="59"/>
      <c r="AP46" s="5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2"/>
      <c r="F47" s="53"/>
      <c r="G47" s="52"/>
      <c r="H47" s="51"/>
      <c r="I47" s="51"/>
      <c r="J47" s="51"/>
      <c r="K47" s="2">
        <f t="shared" si="17"/>
        <v>0</v>
      </c>
      <c r="L47" s="2"/>
      <c r="M47" s="11"/>
      <c r="N47" s="11"/>
      <c r="O47" s="5"/>
      <c r="P47" s="2">
        <f t="shared" si="18"/>
        <v>0</v>
      </c>
      <c r="Q47" s="5"/>
      <c r="R47" s="5"/>
      <c r="S47" s="2"/>
      <c r="T47" s="5"/>
      <c r="U47" s="2">
        <f t="shared" si="19"/>
        <v>0</v>
      </c>
      <c r="V47" s="5"/>
      <c r="W47" s="2"/>
      <c r="X47" s="2"/>
      <c r="Y47" s="5"/>
      <c r="Z47" s="2">
        <f t="shared" si="20"/>
        <v>0</v>
      </c>
      <c r="AA47" s="5"/>
      <c r="AB47" s="5"/>
      <c r="AC47" s="2">
        <f t="shared" si="21"/>
        <v>0</v>
      </c>
      <c r="AD47" s="53"/>
      <c r="AE47" s="53"/>
      <c r="AF47" s="54"/>
      <c r="AG47" s="53"/>
      <c r="AH47" s="53"/>
      <c r="AI47" s="54"/>
      <c r="AJ47" s="59"/>
      <c r="AK47" s="59"/>
      <c r="AL47" s="59"/>
      <c r="AM47" s="59"/>
      <c r="AN47" s="59"/>
      <c r="AO47" s="59"/>
      <c r="AP47" s="59"/>
    </row>
    <row r="48" spans="1:42" s="14" customFormat="1" ht="39.950000000000003" customHeight="1" x14ac:dyDescent="0.2">
      <c r="A48" s="50" t="s">
        <v>38</v>
      </c>
      <c r="B48" s="188" t="s">
        <v>189</v>
      </c>
      <c r="C48" s="189"/>
      <c r="D48" s="190"/>
      <c r="E48" s="52"/>
      <c r="F48" s="53"/>
      <c r="G48" s="52"/>
      <c r="H48" s="51"/>
      <c r="I48" s="51"/>
      <c r="J48" s="51"/>
      <c r="K48" s="2">
        <f t="shared" si="17"/>
        <v>0</v>
      </c>
      <c r="L48" s="2"/>
      <c r="M48" s="11"/>
      <c r="N48" s="11"/>
      <c r="O48" s="5"/>
      <c r="P48" s="2">
        <f t="shared" si="18"/>
        <v>0</v>
      </c>
      <c r="Q48" s="5"/>
      <c r="R48" s="5"/>
      <c r="S48" s="2"/>
      <c r="T48" s="5"/>
      <c r="U48" s="2">
        <f t="shared" si="19"/>
        <v>0</v>
      </c>
      <c r="V48" s="5"/>
      <c r="W48" s="2"/>
      <c r="X48" s="2"/>
      <c r="Y48" s="5"/>
      <c r="Z48" s="2">
        <f t="shared" si="20"/>
        <v>0</v>
      </c>
      <c r="AA48" s="5"/>
      <c r="AB48" s="5"/>
      <c r="AC48" s="2">
        <f t="shared" si="21"/>
        <v>0</v>
      </c>
      <c r="AD48" s="53"/>
      <c r="AE48" s="53"/>
      <c r="AF48" s="54"/>
      <c r="AG48" s="53"/>
      <c r="AH48" s="53"/>
      <c r="AI48" s="54"/>
      <c r="AJ48" s="59"/>
      <c r="AK48" s="59"/>
      <c r="AL48" s="59"/>
      <c r="AM48" s="59"/>
      <c r="AN48" s="59"/>
      <c r="AO48" s="59"/>
      <c r="AP48" s="5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2"/>
      <c r="F49" s="53"/>
      <c r="G49" s="52"/>
      <c r="H49" s="51"/>
      <c r="I49" s="51"/>
      <c r="J49" s="51"/>
      <c r="K49" s="2">
        <f t="shared" si="17"/>
        <v>0</v>
      </c>
      <c r="L49" s="2"/>
      <c r="M49" s="11"/>
      <c r="N49" s="11"/>
      <c r="O49" s="5"/>
      <c r="P49" s="2">
        <f t="shared" si="18"/>
        <v>0</v>
      </c>
      <c r="Q49" s="5"/>
      <c r="R49" s="5"/>
      <c r="S49" s="2"/>
      <c r="T49" s="5"/>
      <c r="U49" s="2">
        <f t="shared" si="19"/>
        <v>0</v>
      </c>
      <c r="V49" s="5"/>
      <c r="W49" s="2"/>
      <c r="X49" s="2"/>
      <c r="Y49" s="5"/>
      <c r="Z49" s="2">
        <f t="shared" si="20"/>
        <v>0</v>
      </c>
      <c r="AA49" s="5"/>
      <c r="AB49" s="5"/>
      <c r="AC49" s="2">
        <f t="shared" si="21"/>
        <v>0</v>
      </c>
      <c r="AD49" s="53"/>
      <c r="AE49" s="53"/>
      <c r="AF49" s="54"/>
      <c r="AG49" s="53"/>
      <c r="AH49" s="53"/>
      <c r="AI49" s="54"/>
      <c r="AJ49" s="59"/>
      <c r="AK49" s="59"/>
      <c r="AL49" s="59"/>
      <c r="AM49" s="59"/>
      <c r="AN49" s="59"/>
      <c r="AO49" s="59"/>
      <c r="AP49" s="5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2">
        <v>1</v>
      </c>
      <c r="F50" s="53"/>
      <c r="G50" s="52">
        <v>1</v>
      </c>
      <c r="H50" s="51"/>
      <c r="I50" s="51"/>
      <c r="J50" s="51">
        <v>2</v>
      </c>
      <c r="K50" s="2">
        <f t="shared" si="17"/>
        <v>2</v>
      </c>
      <c r="L50" s="2"/>
      <c r="M50" s="11"/>
      <c r="N50" s="11"/>
      <c r="O50" s="5"/>
      <c r="P50" s="2">
        <f t="shared" si="18"/>
        <v>0</v>
      </c>
      <c r="Q50" s="5"/>
      <c r="R50" s="5"/>
      <c r="S50" s="2"/>
      <c r="T50" s="5"/>
      <c r="U50" s="2">
        <f t="shared" si="19"/>
        <v>0</v>
      </c>
      <c r="V50" s="5"/>
      <c r="W50" s="2"/>
      <c r="X50" s="2"/>
      <c r="Y50" s="5"/>
      <c r="Z50" s="2">
        <f t="shared" si="20"/>
        <v>0</v>
      </c>
      <c r="AA50" s="5"/>
      <c r="AB50" s="5"/>
      <c r="AC50" s="2">
        <f t="shared" si="21"/>
        <v>3</v>
      </c>
      <c r="AD50" s="53"/>
      <c r="AE50" s="53"/>
      <c r="AF50" s="54"/>
      <c r="AG50" s="53"/>
      <c r="AH50" s="53"/>
      <c r="AI50" s="54"/>
      <c r="AJ50" s="59"/>
      <c r="AK50" s="59"/>
      <c r="AL50" s="59"/>
      <c r="AM50" s="59"/>
      <c r="AN50" s="59"/>
      <c r="AO50" s="59"/>
      <c r="AP50" s="5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58">
        <f>SUM(E52:E64)</f>
        <v>8</v>
      </c>
      <c r="F51" s="58">
        <f t="shared" ref="F51:AI51" si="22">SUM(F52:F64)</f>
        <v>2</v>
      </c>
      <c r="G51" s="58">
        <f t="shared" si="22"/>
        <v>6</v>
      </c>
      <c r="H51" s="58">
        <f t="shared" si="22"/>
        <v>0</v>
      </c>
      <c r="I51" s="58">
        <f t="shared" si="22"/>
        <v>0</v>
      </c>
      <c r="J51" s="58">
        <f t="shared" si="22"/>
        <v>33</v>
      </c>
      <c r="K51" s="58">
        <f t="shared" si="22"/>
        <v>24</v>
      </c>
      <c r="L51" s="58">
        <f t="shared" si="22"/>
        <v>8</v>
      </c>
      <c r="M51" s="58">
        <f t="shared" si="22"/>
        <v>1</v>
      </c>
      <c r="N51" s="58">
        <f t="shared" si="22"/>
        <v>0</v>
      </c>
      <c r="O51" s="58">
        <f t="shared" si="22"/>
        <v>0</v>
      </c>
      <c r="P51" s="58">
        <f t="shared" si="22"/>
        <v>15</v>
      </c>
      <c r="Q51" s="58">
        <f t="shared" si="22"/>
        <v>8</v>
      </c>
      <c r="R51" s="58">
        <f t="shared" si="22"/>
        <v>2</v>
      </c>
      <c r="S51" s="58">
        <f t="shared" si="22"/>
        <v>0</v>
      </c>
      <c r="T51" s="58">
        <f t="shared" si="22"/>
        <v>0</v>
      </c>
      <c r="U51" s="58">
        <f t="shared" si="22"/>
        <v>5</v>
      </c>
      <c r="V51" s="58">
        <f t="shared" si="22"/>
        <v>4</v>
      </c>
      <c r="W51" s="58">
        <f t="shared" si="22"/>
        <v>1</v>
      </c>
      <c r="X51" s="58">
        <f t="shared" si="22"/>
        <v>0</v>
      </c>
      <c r="Y51" s="58">
        <f t="shared" si="22"/>
        <v>2</v>
      </c>
      <c r="Z51" s="58">
        <f t="shared" si="22"/>
        <v>17</v>
      </c>
      <c r="AA51" s="58">
        <f t="shared" si="22"/>
        <v>0</v>
      </c>
      <c r="AB51" s="58">
        <f t="shared" si="22"/>
        <v>0</v>
      </c>
      <c r="AC51" s="58">
        <f t="shared" si="22"/>
        <v>15</v>
      </c>
      <c r="AD51" s="58">
        <f t="shared" si="22"/>
        <v>0</v>
      </c>
      <c r="AE51" s="58">
        <f t="shared" si="22"/>
        <v>0</v>
      </c>
      <c r="AF51" s="58">
        <f t="shared" si="22"/>
        <v>4</v>
      </c>
      <c r="AG51" s="58">
        <f t="shared" si="22"/>
        <v>4</v>
      </c>
      <c r="AH51" s="58">
        <f t="shared" si="22"/>
        <v>0</v>
      </c>
      <c r="AI51" s="58">
        <f t="shared" si="22"/>
        <v>4</v>
      </c>
      <c r="AJ51" s="58">
        <f t="shared" ref="AJ51:AP51" si="23">SUM(AJ52:AJ64)</f>
        <v>0</v>
      </c>
      <c r="AK51" s="58">
        <f t="shared" si="23"/>
        <v>0</v>
      </c>
      <c r="AL51" s="58">
        <f t="shared" si="23"/>
        <v>0</v>
      </c>
      <c r="AM51" s="58">
        <f t="shared" si="23"/>
        <v>1</v>
      </c>
      <c r="AN51" s="58">
        <f t="shared" si="23"/>
        <v>1</v>
      </c>
      <c r="AO51" s="58">
        <f t="shared" si="23"/>
        <v>0</v>
      </c>
      <c r="AP51" s="58">
        <f t="shared" si="23"/>
        <v>1</v>
      </c>
    </row>
    <row r="52" spans="1:42" s="14" customFormat="1" ht="39.950000000000003" customHeight="1" x14ac:dyDescent="0.2">
      <c r="A52" s="50" t="s">
        <v>42</v>
      </c>
      <c r="B52" s="188" t="s">
        <v>192</v>
      </c>
      <c r="C52" s="189"/>
      <c r="D52" s="190"/>
      <c r="E52" s="52">
        <v>5</v>
      </c>
      <c r="F52" s="53"/>
      <c r="G52" s="51">
        <v>5</v>
      </c>
      <c r="H52" s="51"/>
      <c r="I52" s="51"/>
      <c r="J52" s="51">
        <v>11</v>
      </c>
      <c r="K52" s="2">
        <f>J52-L52-M52</f>
        <v>7</v>
      </c>
      <c r="L52" s="2">
        <v>4</v>
      </c>
      <c r="M52" s="11"/>
      <c r="N52" s="11"/>
      <c r="O52" s="5"/>
      <c r="P52" s="2">
        <f>Q52+R52+S52+T52+U52</f>
        <v>11</v>
      </c>
      <c r="Q52" s="5">
        <v>8</v>
      </c>
      <c r="R52" s="5">
        <v>1</v>
      </c>
      <c r="S52" s="2"/>
      <c r="T52" s="5"/>
      <c r="U52" s="2">
        <f>V52+W52+X52</f>
        <v>2</v>
      </c>
      <c r="V52" s="5">
        <v>2</v>
      </c>
      <c r="W52" s="2"/>
      <c r="X52" s="2"/>
      <c r="Y52" s="5"/>
      <c r="Z52" s="2">
        <f>P52+Y52</f>
        <v>11</v>
      </c>
      <c r="AA52" s="5"/>
      <c r="AB52" s="5"/>
      <c r="AC52" s="2">
        <f>F52+G52+K52-Z52-AA52-O52-N52</f>
        <v>1</v>
      </c>
      <c r="AD52" s="53"/>
      <c r="AE52" s="53"/>
      <c r="AF52" s="54"/>
      <c r="AG52" s="53"/>
      <c r="AH52" s="53"/>
      <c r="AI52" s="54"/>
      <c r="AJ52" s="59"/>
      <c r="AK52" s="59"/>
      <c r="AL52" s="59"/>
      <c r="AM52" s="59"/>
      <c r="AN52" s="59"/>
      <c r="AO52" s="59"/>
      <c r="AP52" s="5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2">
        <v>1</v>
      </c>
      <c r="F53" s="53">
        <v>1</v>
      </c>
      <c r="G53" s="51"/>
      <c r="H53" s="51"/>
      <c r="I53" s="51"/>
      <c r="J53" s="51">
        <v>6</v>
      </c>
      <c r="K53" s="2">
        <f>J53-L53-M53</f>
        <v>5</v>
      </c>
      <c r="L53" s="2">
        <v>1</v>
      </c>
      <c r="M53" s="11"/>
      <c r="N53" s="11"/>
      <c r="O53" s="5"/>
      <c r="P53" s="2">
        <f>Q53+R53+S53+T53+U53</f>
        <v>1</v>
      </c>
      <c r="Q53" s="5"/>
      <c r="R53" s="5">
        <v>1</v>
      </c>
      <c r="S53" s="2"/>
      <c r="T53" s="5"/>
      <c r="U53" s="2">
        <f>V53+W53+X53</f>
        <v>0</v>
      </c>
      <c r="V53" s="5"/>
      <c r="W53" s="2"/>
      <c r="X53" s="2"/>
      <c r="Y53" s="5">
        <v>1</v>
      </c>
      <c r="Z53" s="2">
        <f>P53+Y53</f>
        <v>2</v>
      </c>
      <c r="AA53" s="5"/>
      <c r="AB53" s="5"/>
      <c r="AC53" s="2">
        <f>F53+G53+K53-Z53-AA53-O53-N53</f>
        <v>4</v>
      </c>
      <c r="AD53" s="53"/>
      <c r="AE53" s="53"/>
      <c r="AF53" s="54"/>
      <c r="AG53" s="53"/>
      <c r="AH53" s="53"/>
      <c r="AI53" s="54"/>
      <c r="AJ53" s="59"/>
      <c r="AK53" s="59"/>
      <c r="AL53" s="59"/>
      <c r="AM53" s="59"/>
      <c r="AN53" s="59"/>
      <c r="AO53" s="59"/>
      <c r="AP53" s="5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2"/>
      <c r="F54" s="53"/>
      <c r="G54" s="51"/>
      <c r="H54" s="51"/>
      <c r="I54" s="51"/>
      <c r="J54" s="51">
        <v>2</v>
      </c>
      <c r="K54" s="2">
        <f t="shared" ref="K54:K64" si="24">J54-L54-M54</f>
        <v>1</v>
      </c>
      <c r="L54" s="2"/>
      <c r="M54" s="11">
        <v>1</v>
      </c>
      <c r="N54" s="11"/>
      <c r="O54" s="5"/>
      <c r="P54" s="2">
        <f t="shared" ref="P54:P64" si="25">Q54+R54+S54+T54+U54</f>
        <v>0</v>
      </c>
      <c r="Q54" s="5"/>
      <c r="R54" s="5"/>
      <c r="S54" s="2"/>
      <c r="T54" s="5"/>
      <c r="U54" s="2">
        <f t="shared" ref="U54:U64" si="26">V54+W54+X54</f>
        <v>0</v>
      </c>
      <c r="V54" s="5"/>
      <c r="W54" s="2"/>
      <c r="X54" s="2"/>
      <c r="Y54" s="5"/>
      <c r="Z54" s="2">
        <f t="shared" ref="Z54:Z64" si="27">P54+Y54</f>
        <v>0</v>
      </c>
      <c r="AA54" s="5"/>
      <c r="AB54" s="5"/>
      <c r="AC54" s="2">
        <f t="shared" ref="AC54:AC64" si="28">F54+G54+K54-Z54-AA54-O54-N54</f>
        <v>1</v>
      </c>
      <c r="AD54" s="53"/>
      <c r="AE54" s="53"/>
      <c r="AF54" s="54">
        <v>2</v>
      </c>
      <c r="AG54" s="53">
        <v>2</v>
      </c>
      <c r="AH54" s="53"/>
      <c r="AI54" s="54">
        <v>2</v>
      </c>
      <c r="AJ54" s="59"/>
      <c r="AK54" s="59"/>
      <c r="AL54" s="59"/>
      <c r="AM54" s="59"/>
      <c r="AN54" s="59"/>
      <c r="AO54" s="59"/>
      <c r="AP54" s="5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2"/>
      <c r="F55" s="53"/>
      <c r="G55" s="52"/>
      <c r="H55" s="51"/>
      <c r="I55" s="51"/>
      <c r="J55" s="51">
        <v>1</v>
      </c>
      <c r="K55" s="2">
        <f t="shared" si="24"/>
        <v>1</v>
      </c>
      <c r="L55" s="2"/>
      <c r="M55" s="11"/>
      <c r="N55" s="11"/>
      <c r="O55" s="5"/>
      <c r="P55" s="2">
        <f t="shared" si="25"/>
        <v>0</v>
      </c>
      <c r="Q55" s="5"/>
      <c r="R55" s="5"/>
      <c r="S55" s="2"/>
      <c r="T55" s="5"/>
      <c r="U55" s="2">
        <f t="shared" si="26"/>
        <v>0</v>
      </c>
      <c r="V55" s="5"/>
      <c r="W55" s="2"/>
      <c r="X55" s="2"/>
      <c r="Y55" s="5"/>
      <c r="Z55" s="2">
        <f t="shared" si="27"/>
        <v>0</v>
      </c>
      <c r="AA55" s="5"/>
      <c r="AB55" s="5"/>
      <c r="AC55" s="2">
        <f t="shared" si="28"/>
        <v>1</v>
      </c>
      <c r="AD55" s="53"/>
      <c r="AE55" s="53"/>
      <c r="AF55" s="54"/>
      <c r="AG55" s="53"/>
      <c r="AH55" s="53"/>
      <c r="AI55" s="54"/>
      <c r="AJ55" s="59"/>
      <c r="AK55" s="59"/>
      <c r="AL55" s="59"/>
      <c r="AM55" s="59"/>
      <c r="AN55" s="59"/>
      <c r="AO55" s="59"/>
      <c r="AP55" s="5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2"/>
      <c r="F56" s="53"/>
      <c r="G56" s="52"/>
      <c r="H56" s="51"/>
      <c r="I56" s="51"/>
      <c r="J56" s="51"/>
      <c r="K56" s="2">
        <f t="shared" si="24"/>
        <v>0</v>
      </c>
      <c r="L56" s="2"/>
      <c r="M56" s="11"/>
      <c r="N56" s="11"/>
      <c r="O56" s="5"/>
      <c r="P56" s="2">
        <f t="shared" si="25"/>
        <v>0</v>
      </c>
      <c r="Q56" s="5"/>
      <c r="R56" s="5"/>
      <c r="S56" s="2"/>
      <c r="T56" s="5"/>
      <c r="U56" s="2">
        <f t="shared" si="26"/>
        <v>0</v>
      </c>
      <c r="V56" s="5"/>
      <c r="W56" s="2"/>
      <c r="X56" s="2"/>
      <c r="Y56" s="5"/>
      <c r="Z56" s="2">
        <f t="shared" si="27"/>
        <v>0</v>
      </c>
      <c r="AA56" s="5"/>
      <c r="AB56" s="5"/>
      <c r="AC56" s="2">
        <f t="shared" si="28"/>
        <v>0</v>
      </c>
      <c r="AD56" s="53"/>
      <c r="AE56" s="53"/>
      <c r="AF56" s="54"/>
      <c r="AG56" s="53"/>
      <c r="AH56" s="53"/>
      <c r="AI56" s="54"/>
      <c r="AJ56" s="59"/>
      <c r="AK56" s="59"/>
      <c r="AL56" s="59"/>
      <c r="AM56" s="59"/>
      <c r="AN56" s="59"/>
      <c r="AO56" s="59"/>
      <c r="AP56" s="5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2"/>
      <c r="F57" s="53"/>
      <c r="G57" s="52"/>
      <c r="H57" s="51"/>
      <c r="I57" s="51"/>
      <c r="J57" s="51"/>
      <c r="K57" s="2">
        <f t="shared" si="24"/>
        <v>0</v>
      </c>
      <c r="L57" s="2"/>
      <c r="M57" s="11"/>
      <c r="N57" s="11"/>
      <c r="O57" s="5"/>
      <c r="P57" s="2">
        <f t="shared" si="25"/>
        <v>0</v>
      </c>
      <c r="Q57" s="5"/>
      <c r="R57" s="5"/>
      <c r="S57" s="2"/>
      <c r="T57" s="5"/>
      <c r="U57" s="2">
        <f t="shared" si="26"/>
        <v>0</v>
      </c>
      <c r="V57" s="5"/>
      <c r="W57" s="2"/>
      <c r="X57" s="2"/>
      <c r="Y57" s="5"/>
      <c r="Z57" s="2">
        <f t="shared" si="27"/>
        <v>0</v>
      </c>
      <c r="AA57" s="5"/>
      <c r="AB57" s="5"/>
      <c r="AC57" s="2">
        <f t="shared" si="28"/>
        <v>0</v>
      </c>
      <c r="AD57" s="53"/>
      <c r="AE57" s="53"/>
      <c r="AF57" s="54"/>
      <c r="AG57" s="53"/>
      <c r="AH57" s="53"/>
      <c r="AI57" s="54"/>
      <c r="AJ57" s="59"/>
      <c r="AK57" s="59"/>
      <c r="AL57" s="59"/>
      <c r="AM57" s="59"/>
      <c r="AN57" s="59"/>
      <c r="AO57" s="59"/>
      <c r="AP57" s="5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2"/>
      <c r="F58" s="53"/>
      <c r="G58" s="52"/>
      <c r="H58" s="51"/>
      <c r="I58" s="51"/>
      <c r="J58" s="51"/>
      <c r="K58" s="2">
        <f t="shared" si="24"/>
        <v>0</v>
      </c>
      <c r="L58" s="2"/>
      <c r="M58" s="11"/>
      <c r="N58" s="11"/>
      <c r="O58" s="5"/>
      <c r="P58" s="2">
        <f t="shared" si="25"/>
        <v>0</v>
      </c>
      <c r="Q58" s="5"/>
      <c r="R58" s="5"/>
      <c r="S58" s="2"/>
      <c r="T58" s="5"/>
      <c r="U58" s="2">
        <f t="shared" si="26"/>
        <v>0</v>
      </c>
      <c r="V58" s="5"/>
      <c r="W58" s="2"/>
      <c r="X58" s="2"/>
      <c r="Y58" s="5"/>
      <c r="Z58" s="2">
        <f t="shared" si="27"/>
        <v>0</v>
      </c>
      <c r="AA58" s="5"/>
      <c r="AB58" s="5"/>
      <c r="AC58" s="2">
        <f t="shared" si="28"/>
        <v>0</v>
      </c>
      <c r="AD58" s="53"/>
      <c r="AE58" s="53"/>
      <c r="AF58" s="54"/>
      <c r="AG58" s="53"/>
      <c r="AH58" s="53"/>
      <c r="AI58" s="54"/>
      <c r="AJ58" s="59"/>
      <c r="AK58" s="59"/>
      <c r="AL58" s="59"/>
      <c r="AM58" s="59"/>
      <c r="AN58" s="59"/>
      <c r="AO58" s="59"/>
      <c r="AP58" s="5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2">
        <v>1</v>
      </c>
      <c r="F59" s="53">
        <v>1</v>
      </c>
      <c r="G59" s="52"/>
      <c r="H59" s="51"/>
      <c r="I59" s="51"/>
      <c r="J59" s="51">
        <v>2</v>
      </c>
      <c r="K59" s="2">
        <f t="shared" si="24"/>
        <v>1</v>
      </c>
      <c r="L59" s="2">
        <v>1</v>
      </c>
      <c r="M59" s="11"/>
      <c r="N59" s="11"/>
      <c r="O59" s="5"/>
      <c r="P59" s="2">
        <f t="shared" si="25"/>
        <v>0</v>
      </c>
      <c r="Q59" s="5"/>
      <c r="R59" s="5"/>
      <c r="S59" s="2"/>
      <c r="T59" s="5"/>
      <c r="U59" s="2">
        <f t="shared" si="26"/>
        <v>0</v>
      </c>
      <c r="V59" s="5"/>
      <c r="W59" s="2"/>
      <c r="X59" s="2"/>
      <c r="Y59" s="5"/>
      <c r="Z59" s="2">
        <f t="shared" si="27"/>
        <v>0</v>
      </c>
      <c r="AA59" s="5"/>
      <c r="AB59" s="5"/>
      <c r="AC59" s="2">
        <f t="shared" si="28"/>
        <v>2</v>
      </c>
      <c r="AD59" s="53"/>
      <c r="AE59" s="53"/>
      <c r="AF59" s="54"/>
      <c r="AG59" s="53"/>
      <c r="AH59" s="53"/>
      <c r="AI59" s="54"/>
      <c r="AJ59" s="59"/>
      <c r="AK59" s="59"/>
      <c r="AL59" s="59"/>
      <c r="AM59" s="59"/>
      <c r="AN59" s="59"/>
      <c r="AO59" s="59"/>
      <c r="AP59" s="5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2">
        <v>1</v>
      </c>
      <c r="F60" s="53"/>
      <c r="G60" s="52">
        <v>1</v>
      </c>
      <c r="H60" s="51"/>
      <c r="I60" s="51"/>
      <c r="J60" s="51">
        <v>5</v>
      </c>
      <c r="K60" s="2">
        <f t="shared" si="24"/>
        <v>4</v>
      </c>
      <c r="L60" s="2">
        <v>1</v>
      </c>
      <c r="M60" s="11"/>
      <c r="N60" s="11"/>
      <c r="O60" s="5"/>
      <c r="P60" s="2">
        <f t="shared" si="25"/>
        <v>2</v>
      </c>
      <c r="Q60" s="5"/>
      <c r="R60" s="5"/>
      <c r="S60" s="2"/>
      <c r="T60" s="5"/>
      <c r="U60" s="2">
        <f t="shared" si="26"/>
        <v>2</v>
      </c>
      <c r="V60" s="5">
        <v>2</v>
      </c>
      <c r="W60" s="2"/>
      <c r="X60" s="2"/>
      <c r="Y60" s="5">
        <v>1</v>
      </c>
      <c r="Z60" s="2">
        <f t="shared" si="27"/>
        <v>3</v>
      </c>
      <c r="AA60" s="5"/>
      <c r="AB60" s="5"/>
      <c r="AC60" s="2">
        <f t="shared" si="28"/>
        <v>2</v>
      </c>
      <c r="AD60" s="53"/>
      <c r="AE60" s="53"/>
      <c r="AF60" s="54">
        <v>1</v>
      </c>
      <c r="AG60" s="53">
        <v>1</v>
      </c>
      <c r="AH60" s="53"/>
      <c r="AI60" s="54">
        <v>1</v>
      </c>
      <c r="AJ60" s="59"/>
      <c r="AK60" s="59"/>
      <c r="AL60" s="59"/>
      <c r="AM60" s="59">
        <v>1</v>
      </c>
      <c r="AN60" s="59">
        <v>1</v>
      </c>
      <c r="AO60" s="59"/>
      <c r="AP60" s="59">
        <v>1</v>
      </c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2"/>
      <c r="F61" s="53"/>
      <c r="G61" s="52"/>
      <c r="H61" s="51"/>
      <c r="I61" s="51"/>
      <c r="J61" s="51">
        <v>4</v>
      </c>
      <c r="K61" s="2">
        <f t="shared" si="24"/>
        <v>4</v>
      </c>
      <c r="L61" s="2"/>
      <c r="M61" s="11"/>
      <c r="N61" s="11"/>
      <c r="O61" s="5"/>
      <c r="P61" s="2">
        <f t="shared" si="25"/>
        <v>0</v>
      </c>
      <c r="Q61" s="5"/>
      <c r="R61" s="5"/>
      <c r="S61" s="2"/>
      <c r="T61" s="5"/>
      <c r="U61" s="2">
        <f t="shared" si="26"/>
        <v>0</v>
      </c>
      <c r="V61" s="5"/>
      <c r="W61" s="2"/>
      <c r="X61" s="2"/>
      <c r="Y61" s="5"/>
      <c r="Z61" s="2">
        <f t="shared" si="27"/>
        <v>0</v>
      </c>
      <c r="AA61" s="5"/>
      <c r="AB61" s="5"/>
      <c r="AC61" s="2">
        <f t="shared" si="28"/>
        <v>4</v>
      </c>
      <c r="AD61" s="53"/>
      <c r="AE61" s="53"/>
      <c r="AF61" s="54"/>
      <c r="AG61" s="53"/>
      <c r="AH61" s="53"/>
      <c r="AI61" s="54"/>
      <c r="AJ61" s="59"/>
      <c r="AK61" s="59"/>
      <c r="AL61" s="59"/>
      <c r="AM61" s="59"/>
      <c r="AN61" s="59"/>
      <c r="AO61" s="59"/>
      <c r="AP61" s="5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2"/>
      <c r="F62" s="53"/>
      <c r="G62" s="52"/>
      <c r="H62" s="51"/>
      <c r="I62" s="51"/>
      <c r="J62" s="51">
        <v>1</v>
      </c>
      <c r="K62" s="2">
        <f t="shared" si="24"/>
        <v>0</v>
      </c>
      <c r="L62" s="2">
        <v>1</v>
      </c>
      <c r="M62" s="11"/>
      <c r="N62" s="11"/>
      <c r="O62" s="5"/>
      <c r="P62" s="2">
        <f t="shared" si="25"/>
        <v>0</v>
      </c>
      <c r="Q62" s="5"/>
      <c r="R62" s="5"/>
      <c r="S62" s="2"/>
      <c r="T62" s="5"/>
      <c r="U62" s="2">
        <f t="shared" si="26"/>
        <v>0</v>
      </c>
      <c r="V62" s="5"/>
      <c r="W62" s="2"/>
      <c r="X62" s="2"/>
      <c r="Y62" s="5"/>
      <c r="Z62" s="2">
        <f t="shared" si="27"/>
        <v>0</v>
      </c>
      <c r="AA62" s="5"/>
      <c r="AB62" s="5"/>
      <c r="AC62" s="2">
        <f t="shared" si="28"/>
        <v>0</v>
      </c>
      <c r="AD62" s="53"/>
      <c r="AE62" s="53"/>
      <c r="AF62" s="54"/>
      <c r="AG62" s="53"/>
      <c r="AH62" s="53"/>
      <c r="AI62" s="54"/>
      <c r="AJ62" s="59"/>
      <c r="AK62" s="59"/>
      <c r="AL62" s="59"/>
      <c r="AM62" s="59"/>
      <c r="AN62" s="59"/>
      <c r="AO62" s="59"/>
      <c r="AP62" s="5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2"/>
      <c r="F63" s="53"/>
      <c r="G63" s="52"/>
      <c r="H63" s="51"/>
      <c r="I63" s="51"/>
      <c r="J63" s="51"/>
      <c r="K63" s="2">
        <f t="shared" si="24"/>
        <v>0</v>
      </c>
      <c r="L63" s="2"/>
      <c r="M63" s="11"/>
      <c r="N63" s="11"/>
      <c r="O63" s="5"/>
      <c r="P63" s="2">
        <f t="shared" si="25"/>
        <v>0</v>
      </c>
      <c r="Q63" s="5"/>
      <c r="R63" s="5"/>
      <c r="S63" s="2"/>
      <c r="T63" s="5"/>
      <c r="U63" s="2">
        <f t="shared" si="26"/>
        <v>0</v>
      </c>
      <c r="V63" s="5"/>
      <c r="W63" s="2"/>
      <c r="X63" s="2"/>
      <c r="Y63" s="5"/>
      <c r="Z63" s="2">
        <f t="shared" si="27"/>
        <v>0</v>
      </c>
      <c r="AA63" s="5"/>
      <c r="AB63" s="5"/>
      <c r="AC63" s="2">
        <f t="shared" si="28"/>
        <v>0</v>
      </c>
      <c r="AD63" s="53"/>
      <c r="AE63" s="53"/>
      <c r="AF63" s="54"/>
      <c r="AG63" s="53"/>
      <c r="AH63" s="53"/>
      <c r="AI63" s="54"/>
      <c r="AJ63" s="59"/>
      <c r="AK63" s="59"/>
      <c r="AL63" s="59"/>
      <c r="AM63" s="59"/>
      <c r="AN63" s="59"/>
      <c r="AO63" s="59"/>
      <c r="AP63" s="5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2"/>
      <c r="F64" s="53"/>
      <c r="G64" s="52"/>
      <c r="H64" s="51"/>
      <c r="I64" s="51"/>
      <c r="J64" s="51">
        <v>1</v>
      </c>
      <c r="K64" s="2">
        <f t="shared" si="24"/>
        <v>1</v>
      </c>
      <c r="L64" s="2"/>
      <c r="M64" s="11"/>
      <c r="N64" s="11"/>
      <c r="O64" s="5"/>
      <c r="P64" s="2">
        <f t="shared" si="25"/>
        <v>1</v>
      </c>
      <c r="Q64" s="5"/>
      <c r="R64" s="5"/>
      <c r="S64" s="2"/>
      <c r="T64" s="5"/>
      <c r="U64" s="2">
        <f t="shared" si="26"/>
        <v>1</v>
      </c>
      <c r="V64" s="5"/>
      <c r="W64" s="2">
        <v>1</v>
      </c>
      <c r="X64" s="2"/>
      <c r="Y64" s="5"/>
      <c r="Z64" s="2">
        <f t="shared" si="27"/>
        <v>1</v>
      </c>
      <c r="AA64" s="5"/>
      <c r="AB64" s="5"/>
      <c r="AC64" s="2">
        <f t="shared" si="28"/>
        <v>0</v>
      </c>
      <c r="AD64" s="53"/>
      <c r="AE64" s="53"/>
      <c r="AF64" s="54">
        <v>1</v>
      </c>
      <c r="AG64" s="53">
        <v>1</v>
      </c>
      <c r="AH64" s="53"/>
      <c r="AI64" s="54">
        <v>1</v>
      </c>
      <c r="AJ64" s="59"/>
      <c r="AK64" s="59"/>
      <c r="AL64" s="59"/>
      <c r="AM64" s="59"/>
      <c r="AN64" s="59"/>
      <c r="AO64" s="59"/>
      <c r="AP64" s="5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58">
        <f>SUM(E66:E71)</f>
        <v>1</v>
      </c>
      <c r="F65" s="58">
        <f t="shared" ref="F65:AI65" si="29">SUM(F66:F71)</f>
        <v>0</v>
      </c>
      <c r="G65" s="58">
        <f t="shared" si="29"/>
        <v>1</v>
      </c>
      <c r="H65" s="58">
        <f t="shared" si="29"/>
        <v>0</v>
      </c>
      <c r="I65" s="58">
        <f t="shared" si="29"/>
        <v>0</v>
      </c>
      <c r="J65" s="58">
        <f t="shared" si="29"/>
        <v>2</v>
      </c>
      <c r="K65" s="58">
        <f t="shared" si="29"/>
        <v>2</v>
      </c>
      <c r="L65" s="58">
        <f t="shared" si="29"/>
        <v>0</v>
      </c>
      <c r="M65" s="58">
        <f t="shared" si="29"/>
        <v>0</v>
      </c>
      <c r="N65" s="58">
        <f t="shared" si="29"/>
        <v>0</v>
      </c>
      <c r="O65" s="58">
        <f t="shared" si="29"/>
        <v>0</v>
      </c>
      <c r="P65" s="58">
        <f t="shared" si="29"/>
        <v>2</v>
      </c>
      <c r="Q65" s="58">
        <f t="shared" si="29"/>
        <v>1</v>
      </c>
      <c r="R65" s="58">
        <f t="shared" si="29"/>
        <v>0</v>
      </c>
      <c r="S65" s="58">
        <f t="shared" si="29"/>
        <v>0</v>
      </c>
      <c r="T65" s="58">
        <f t="shared" si="29"/>
        <v>0</v>
      </c>
      <c r="U65" s="58">
        <f t="shared" si="29"/>
        <v>1</v>
      </c>
      <c r="V65" s="58">
        <f t="shared" si="29"/>
        <v>1</v>
      </c>
      <c r="W65" s="58">
        <f t="shared" si="29"/>
        <v>0</v>
      </c>
      <c r="X65" s="58">
        <f t="shared" si="29"/>
        <v>0</v>
      </c>
      <c r="Y65" s="58">
        <f t="shared" si="29"/>
        <v>0</v>
      </c>
      <c r="Z65" s="58">
        <f t="shared" si="29"/>
        <v>2</v>
      </c>
      <c r="AA65" s="58">
        <f t="shared" si="29"/>
        <v>0</v>
      </c>
      <c r="AB65" s="58">
        <f t="shared" si="29"/>
        <v>0</v>
      </c>
      <c r="AC65" s="58">
        <f t="shared" si="29"/>
        <v>1</v>
      </c>
      <c r="AD65" s="58">
        <f t="shared" si="29"/>
        <v>0</v>
      </c>
      <c r="AE65" s="58">
        <f t="shared" si="29"/>
        <v>0</v>
      </c>
      <c r="AF65" s="58">
        <f t="shared" si="29"/>
        <v>0</v>
      </c>
      <c r="AG65" s="58">
        <f t="shared" si="29"/>
        <v>0</v>
      </c>
      <c r="AH65" s="58">
        <f t="shared" si="29"/>
        <v>0</v>
      </c>
      <c r="AI65" s="58">
        <f t="shared" si="29"/>
        <v>0</v>
      </c>
      <c r="AJ65" s="58">
        <f t="shared" ref="AJ65:AP65" si="30">SUM(AJ66:AJ71)</f>
        <v>0</v>
      </c>
      <c r="AK65" s="58">
        <f t="shared" si="30"/>
        <v>0</v>
      </c>
      <c r="AL65" s="58">
        <f t="shared" si="30"/>
        <v>0</v>
      </c>
      <c r="AM65" s="58">
        <f t="shared" si="30"/>
        <v>0</v>
      </c>
      <c r="AN65" s="58">
        <f t="shared" si="30"/>
        <v>0</v>
      </c>
      <c r="AO65" s="58">
        <f t="shared" si="30"/>
        <v>0</v>
      </c>
      <c r="AP65" s="58">
        <f t="shared" si="30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2"/>
      <c r="F66" s="53"/>
      <c r="G66" s="51"/>
      <c r="H66" s="51"/>
      <c r="I66" s="51"/>
      <c r="J66" s="51"/>
      <c r="K66" s="2">
        <f t="shared" ref="K66:K71" si="31">J66-L66-M66</f>
        <v>0</v>
      </c>
      <c r="L66" s="2"/>
      <c r="M66" s="11"/>
      <c r="N66" s="11"/>
      <c r="O66" s="5"/>
      <c r="P66" s="2">
        <f t="shared" ref="P66:P71" si="32">Q66+R66+S66+T66+U66</f>
        <v>0</v>
      </c>
      <c r="Q66" s="5"/>
      <c r="R66" s="5"/>
      <c r="S66" s="2"/>
      <c r="T66" s="5"/>
      <c r="U66" s="2">
        <f t="shared" ref="U66:U71" si="33">V66+W66+X66</f>
        <v>0</v>
      </c>
      <c r="V66" s="5"/>
      <c r="W66" s="2"/>
      <c r="X66" s="2"/>
      <c r="Y66" s="5"/>
      <c r="Z66" s="2">
        <f t="shared" ref="Z66:Z71" si="34">P66+Y66</f>
        <v>0</v>
      </c>
      <c r="AA66" s="5"/>
      <c r="AB66" s="5"/>
      <c r="AC66" s="2">
        <f t="shared" ref="AC66:AC71" si="35">F66+G66+K66-Z66-AA66-O66-N66</f>
        <v>0</v>
      </c>
      <c r="AD66" s="53"/>
      <c r="AE66" s="53"/>
      <c r="AF66" s="54"/>
      <c r="AG66" s="53"/>
      <c r="AH66" s="53"/>
      <c r="AI66" s="54"/>
      <c r="AJ66" s="59"/>
      <c r="AK66" s="59"/>
      <c r="AL66" s="59"/>
      <c r="AM66" s="59"/>
      <c r="AN66" s="59"/>
      <c r="AO66" s="59"/>
      <c r="AP66" s="5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2"/>
      <c r="F67" s="53"/>
      <c r="G67" s="51"/>
      <c r="H67" s="51"/>
      <c r="I67" s="51"/>
      <c r="J67" s="51"/>
      <c r="K67" s="2">
        <f t="shared" si="31"/>
        <v>0</v>
      </c>
      <c r="L67" s="2"/>
      <c r="M67" s="11"/>
      <c r="N67" s="11"/>
      <c r="O67" s="5"/>
      <c r="P67" s="2">
        <f t="shared" si="32"/>
        <v>0</v>
      </c>
      <c r="Q67" s="5"/>
      <c r="R67" s="5"/>
      <c r="S67" s="2"/>
      <c r="T67" s="5"/>
      <c r="U67" s="2">
        <f t="shared" si="33"/>
        <v>0</v>
      </c>
      <c r="V67" s="5"/>
      <c r="W67" s="2"/>
      <c r="X67" s="2"/>
      <c r="Y67" s="5"/>
      <c r="Z67" s="2">
        <f t="shared" si="34"/>
        <v>0</v>
      </c>
      <c r="AA67" s="5"/>
      <c r="AB67" s="5"/>
      <c r="AC67" s="2">
        <f t="shared" si="35"/>
        <v>0</v>
      </c>
      <c r="AD67" s="53"/>
      <c r="AE67" s="53"/>
      <c r="AF67" s="54"/>
      <c r="AG67" s="53"/>
      <c r="AH67" s="53"/>
      <c r="AI67" s="54"/>
      <c r="AJ67" s="59"/>
      <c r="AK67" s="59"/>
      <c r="AL67" s="59"/>
      <c r="AM67" s="59"/>
      <c r="AN67" s="59"/>
      <c r="AO67" s="59"/>
      <c r="AP67" s="5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1"/>
      <c r="F68" s="53"/>
      <c r="G68" s="51"/>
      <c r="H68" s="51"/>
      <c r="I68" s="51"/>
      <c r="J68" s="51"/>
      <c r="K68" s="2">
        <f t="shared" si="31"/>
        <v>0</v>
      </c>
      <c r="L68" s="2"/>
      <c r="M68" s="11"/>
      <c r="N68" s="11"/>
      <c r="O68" s="5"/>
      <c r="P68" s="2">
        <f t="shared" si="32"/>
        <v>0</v>
      </c>
      <c r="Q68" s="5"/>
      <c r="R68" s="5"/>
      <c r="S68" s="2"/>
      <c r="T68" s="5"/>
      <c r="U68" s="2">
        <f t="shared" si="33"/>
        <v>0</v>
      </c>
      <c r="V68" s="5"/>
      <c r="W68" s="2"/>
      <c r="X68" s="2"/>
      <c r="Y68" s="5"/>
      <c r="Z68" s="2">
        <f t="shared" si="34"/>
        <v>0</v>
      </c>
      <c r="AA68" s="5"/>
      <c r="AB68" s="5"/>
      <c r="AC68" s="2">
        <f t="shared" si="35"/>
        <v>0</v>
      </c>
      <c r="AD68" s="53"/>
      <c r="AE68" s="53"/>
      <c r="AF68" s="54"/>
      <c r="AG68" s="53"/>
      <c r="AH68" s="53"/>
      <c r="AI68" s="54"/>
      <c r="AJ68" s="59"/>
      <c r="AK68" s="59"/>
      <c r="AL68" s="59"/>
      <c r="AM68" s="59"/>
      <c r="AN68" s="59"/>
      <c r="AO68" s="59"/>
      <c r="AP68" s="5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1"/>
      <c r="F69" s="53"/>
      <c r="G69" s="51"/>
      <c r="H69" s="51"/>
      <c r="I69" s="51"/>
      <c r="J69" s="51"/>
      <c r="K69" s="2">
        <f t="shared" si="31"/>
        <v>0</v>
      </c>
      <c r="L69" s="2"/>
      <c r="M69" s="11"/>
      <c r="N69" s="11"/>
      <c r="O69" s="5"/>
      <c r="P69" s="2">
        <f t="shared" si="32"/>
        <v>0</v>
      </c>
      <c r="Q69" s="5"/>
      <c r="R69" s="5"/>
      <c r="S69" s="2"/>
      <c r="T69" s="5"/>
      <c r="U69" s="2">
        <f t="shared" si="33"/>
        <v>0</v>
      </c>
      <c r="V69" s="5"/>
      <c r="W69" s="2"/>
      <c r="X69" s="2"/>
      <c r="Y69" s="5"/>
      <c r="Z69" s="2">
        <f t="shared" si="34"/>
        <v>0</v>
      </c>
      <c r="AA69" s="5"/>
      <c r="AB69" s="5"/>
      <c r="AC69" s="2">
        <f t="shared" si="35"/>
        <v>0</v>
      </c>
      <c r="AD69" s="53"/>
      <c r="AE69" s="53"/>
      <c r="AF69" s="54"/>
      <c r="AG69" s="53"/>
      <c r="AH69" s="53"/>
      <c r="AI69" s="54"/>
      <c r="AJ69" s="59"/>
      <c r="AK69" s="59"/>
      <c r="AL69" s="59"/>
      <c r="AM69" s="59"/>
      <c r="AN69" s="59"/>
      <c r="AO69" s="59"/>
      <c r="AP69" s="5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1"/>
      <c r="F70" s="53"/>
      <c r="G70" s="51"/>
      <c r="H70" s="51"/>
      <c r="I70" s="51"/>
      <c r="J70" s="51">
        <v>2</v>
      </c>
      <c r="K70" s="2">
        <f t="shared" si="31"/>
        <v>2</v>
      </c>
      <c r="L70" s="2"/>
      <c r="M70" s="11"/>
      <c r="N70" s="11"/>
      <c r="O70" s="5"/>
      <c r="P70" s="2">
        <f t="shared" si="32"/>
        <v>1</v>
      </c>
      <c r="Q70" s="5"/>
      <c r="R70" s="5"/>
      <c r="S70" s="2"/>
      <c r="T70" s="5"/>
      <c r="U70" s="2">
        <f t="shared" si="33"/>
        <v>1</v>
      </c>
      <c r="V70" s="5">
        <v>1</v>
      </c>
      <c r="W70" s="2"/>
      <c r="X70" s="2"/>
      <c r="Y70" s="5"/>
      <c r="Z70" s="2">
        <f t="shared" si="34"/>
        <v>1</v>
      </c>
      <c r="AA70" s="5"/>
      <c r="AB70" s="5"/>
      <c r="AC70" s="2">
        <f t="shared" si="35"/>
        <v>1</v>
      </c>
      <c r="AD70" s="53"/>
      <c r="AE70" s="53"/>
      <c r="AF70" s="54"/>
      <c r="AG70" s="53"/>
      <c r="AH70" s="53"/>
      <c r="AI70" s="54"/>
      <c r="AJ70" s="59"/>
      <c r="AK70" s="59"/>
      <c r="AL70" s="53"/>
      <c r="AM70" s="54"/>
      <c r="AN70" s="53"/>
      <c r="AO70" s="53"/>
      <c r="AP70" s="5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1">
        <v>1</v>
      </c>
      <c r="F71" s="53"/>
      <c r="G71" s="51">
        <v>1</v>
      </c>
      <c r="H71" s="51"/>
      <c r="I71" s="51"/>
      <c r="J71" s="51"/>
      <c r="K71" s="2">
        <f t="shared" si="31"/>
        <v>0</v>
      </c>
      <c r="L71" s="2"/>
      <c r="M71" s="11"/>
      <c r="N71" s="11"/>
      <c r="O71" s="5"/>
      <c r="P71" s="2">
        <f t="shared" si="32"/>
        <v>1</v>
      </c>
      <c r="Q71" s="5">
        <v>1</v>
      </c>
      <c r="R71" s="5"/>
      <c r="S71" s="2"/>
      <c r="T71" s="5"/>
      <c r="U71" s="2">
        <f t="shared" si="33"/>
        <v>0</v>
      </c>
      <c r="V71" s="5"/>
      <c r="W71" s="2"/>
      <c r="X71" s="2"/>
      <c r="Y71" s="5"/>
      <c r="Z71" s="2">
        <f t="shared" si="34"/>
        <v>1</v>
      </c>
      <c r="AA71" s="5"/>
      <c r="AB71" s="5"/>
      <c r="AC71" s="2">
        <f t="shared" si="35"/>
        <v>0</v>
      </c>
      <c r="AD71" s="53"/>
      <c r="AE71" s="53"/>
      <c r="AF71" s="53"/>
      <c r="AG71" s="53"/>
      <c r="AH71" s="53"/>
      <c r="AI71" s="54"/>
      <c r="AJ71" s="59"/>
      <c r="AK71" s="59"/>
      <c r="AL71" s="59"/>
      <c r="AM71" s="59"/>
      <c r="AN71" s="59"/>
      <c r="AO71" s="59"/>
      <c r="AP71" s="5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58">
        <f>SUM(E73:E79)</f>
        <v>2</v>
      </c>
      <c r="F72" s="58">
        <f t="shared" ref="F72:AI72" si="36">SUM(F73:F79)</f>
        <v>0</v>
      </c>
      <c r="G72" s="58">
        <f t="shared" si="36"/>
        <v>2</v>
      </c>
      <c r="H72" s="58">
        <f t="shared" si="36"/>
        <v>0</v>
      </c>
      <c r="I72" s="58">
        <f t="shared" si="36"/>
        <v>0</v>
      </c>
      <c r="J72" s="58">
        <f t="shared" si="36"/>
        <v>24</v>
      </c>
      <c r="K72" s="58">
        <f t="shared" si="36"/>
        <v>13</v>
      </c>
      <c r="L72" s="58">
        <f t="shared" si="36"/>
        <v>10</v>
      </c>
      <c r="M72" s="58">
        <f t="shared" si="36"/>
        <v>1</v>
      </c>
      <c r="N72" s="58">
        <f t="shared" si="36"/>
        <v>0</v>
      </c>
      <c r="O72" s="58">
        <f t="shared" si="36"/>
        <v>0</v>
      </c>
      <c r="P72" s="58">
        <f t="shared" si="36"/>
        <v>6</v>
      </c>
      <c r="Q72" s="58">
        <f t="shared" si="36"/>
        <v>0</v>
      </c>
      <c r="R72" s="58">
        <f t="shared" si="36"/>
        <v>4</v>
      </c>
      <c r="S72" s="58">
        <f t="shared" si="36"/>
        <v>2</v>
      </c>
      <c r="T72" s="58">
        <f t="shared" si="36"/>
        <v>0</v>
      </c>
      <c r="U72" s="58">
        <f t="shared" si="36"/>
        <v>0</v>
      </c>
      <c r="V72" s="58">
        <f t="shared" si="36"/>
        <v>0</v>
      </c>
      <c r="W72" s="58">
        <f t="shared" si="36"/>
        <v>0</v>
      </c>
      <c r="X72" s="58">
        <f t="shared" si="36"/>
        <v>0</v>
      </c>
      <c r="Y72" s="58">
        <f t="shared" si="36"/>
        <v>0</v>
      </c>
      <c r="Z72" s="58">
        <f t="shared" si="36"/>
        <v>6</v>
      </c>
      <c r="AA72" s="58">
        <f t="shared" si="36"/>
        <v>0</v>
      </c>
      <c r="AB72" s="58">
        <f t="shared" si="36"/>
        <v>1</v>
      </c>
      <c r="AC72" s="58">
        <f t="shared" si="36"/>
        <v>9</v>
      </c>
      <c r="AD72" s="58">
        <f t="shared" si="36"/>
        <v>1</v>
      </c>
      <c r="AE72" s="58">
        <f t="shared" si="36"/>
        <v>4</v>
      </c>
      <c r="AF72" s="58">
        <f t="shared" si="36"/>
        <v>1</v>
      </c>
      <c r="AG72" s="58">
        <f t="shared" si="36"/>
        <v>5</v>
      </c>
      <c r="AH72" s="58">
        <f t="shared" si="36"/>
        <v>0</v>
      </c>
      <c r="AI72" s="58">
        <f t="shared" si="36"/>
        <v>5</v>
      </c>
      <c r="AJ72" s="58">
        <f t="shared" ref="AJ72:AP72" si="37">SUM(AJ73:AJ79)</f>
        <v>0</v>
      </c>
      <c r="AK72" s="58">
        <f t="shared" si="37"/>
        <v>4</v>
      </c>
      <c r="AL72" s="58">
        <f t="shared" si="37"/>
        <v>0</v>
      </c>
      <c r="AM72" s="58">
        <f t="shared" si="37"/>
        <v>1</v>
      </c>
      <c r="AN72" s="58">
        <f t="shared" si="37"/>
        <v>1</v>
      </c>
      <c r="AO72" s="58">
        <f t="shared" si="37"/>
        <v>0</v>
      </c>
      <c r="AP72" s="58">
        <f t="shared" si="37"/>
        <v>1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2"/>
      <c r="F73" s="53"/>
      <c r="G73" s="51"/>
      <c r="H73" s="51"/>
      <c r="I73" s="51"/>
      <c r="J73" s="51"/>
      <c r="K73" s="2">
        <f t="shared" ref="K73:K79" si="38">J73-L73-M73</f>
        <v>0</v>
      </c>
      <c r="L73" s="2"/>
      <c r="M73" s="11"/>
      <c r="N73" s="11"/>
      <c r="O73" s="5"/>
      <c r="P73" s="2">
        <f t="shared" ref="P73:P79" si="39">Q73+R73+S73+T73+U73</f>
        <v>0</v>
      </c>
      <c r="Q73" s="5"/>
      <c r="R73" s="5"/>
      <c r="S73" s="2"/>
      <c r="T73" s="5"/>
      <c r="U73" s="2">
        <f t="shared" ref="U73:U79" si="40">V73+W73+X73</f>
        <v>0</v>
      </c>
      <c r="V73" s="5"/>
      <c r="W73" s="2"/>
      <c r="X73" s="2"/>
      <c r="Y73" s="5"/>
      <c r="Z73" s="2">
        <f t="shared" ref="Z73:Z79" si="41">P73+Y73</f>
        <v>0</v>
      </c>
      <c r="AA73" s="5"/>
      <c r="AB73" s="5"/>
      <c r="AC73" s="2">
        <f t="shared" ref="AC73:AC79" si="42">F73+G73+K73-Z73-AA73-O73-N73</f>
        <v>0</v>
      </c>
      <c r="AD73" s="53"/>
      <c r="AE73" s="53"/>
      <c r="AF73" s="54"/>
      <c r="AG73" s="53"/>
      <c r="AH73" s="53"/>
      <c r="AI73" s="54"/>
      <c r="AJ73" s="59"/>
      <c r="AK73" s="59"/>
      <c r="AL73" s="59"/>
      <c r="AM73" s="59"/>
      <c r="AN73" s="59"/>
      <c r="AO73" s="59"/>
      <c r="AP73" s="5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2"/>
      <c r="F74" s="53"/>
      <c r="G74" s="52"/>
      <c r="H74" s="51"/>
      <c r="I74" s="51"/>
      <c r="J74" s="51">
        <v>3</v>
      </c>
      <c r="K74" s="2">
        <f t="shared" si="38"/>
        <v>3</v>
      </c>
      <c r="L74" s="2"/>
      <c r="M74" s="11"/>
      <c r="N74" s="11"/>
      <c r="O74" s="5"/>
      <c r="P74" s="2">
        <f t="shared" si="39"/>
        <v>2</v>
      </c>
      <c r="Q74" s="5"/>
      <c r="R74" s="5">
        <v>2</v>
      </c>
      <c r="S74" s="2"/>
      <c r="T74" s="5"/>
      <c r="U74" s="2">
        <f t="shared" si="40"/>
        <v>0</v>
      </c>
      <c r="V74" s="5"/>
      <c r="W74" s="2"/>
      <c r="X74" s="2"/>
      <c r="Y74" s="5"/>
      <c r="Z74" s="2">
        <f t="shared" si="41"/>
        <v>2</v>
      </c>
      <c r="AA74" s="5"/>
      <c r="AB74" s="5"/>
      <c r="AC74" s="2">
        <f t="shared" si="42"/>
        <v>1</v>
      </c>
      <c r="AD74" s="53"/>
      <c r="AE74" s="53">
        <v>2</v>
      </c>
      <c r="AF74" s="54">
        <v>1</v>
      </c>
      <c r="AG74" s="53">
        <v>3</v>
      </c>
      <c r="AH74" s="53"/>
      <c r="AI74" s="54">
        <v>3</v>
      </c>
      <c r="AJ74" s="59"/>
      <c r="AK74" s="59">
        <v>2</v>
      </c>
      <c r="AL74" s="59"/>
      <c r="AM74" s="59">
        <v>1</v>
      </c>
      <c r="AN74" s="59">
        <v>1</v>
      </c>
      <c r="AO74" s="59"/>
      <c r="AP74" s="59">
        <v>1</v>
      </c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2"/>
      <c r="F75" s="53"/>
      <c r="G75" s="52"/>
      <c r="H75" s="51"/>
      <c r="I75" s="51"/>
      <c r="J75" s="51"/>
      <c r="K75" s="2">
        <f t="shared" si="38"/>
        <v>0</v>
      </c>
      <c r="L75" s="2"/>
      <c r="M75" s="11"/>
      <c r="N75" s="11"/>
      <c r="O75" s="5"/>
      <c r="P75" s="2">
        <f t="shared" si="39"/>
        <v>0</v>
      </c>
      <c r="Q75" s="5"/>
      <c r="R75" s="5"/>
      <c r="S75" s="2"/>
      <c r="T75" s="5"/>
      <c r="U75" s="2">
        <f t="shared" si="40"/>
        <v>0</v>
      </c>
      <c r="V75" s="5"/>
      <c r="W75" s="2"/>
      <c r="X75" s="2"/>
      <c r="Y75" s="5"/>
      <c r="Z75" s="2">
        <f t="shared" si="41"/>
        <v>0</v>
      </c>
      <c r="AA75" s="5"/>
      <c r="AB75" s="5"/>
      <c r="AC75" s="2">
        <f t="shared" si="42"/>
        <v>0</v>
      </c>
      <c r="AD75" s="53"/>
      <c r="AE75" s="53"/>
      <c r="AF75" s="54"/>
      <c r="AG75" s="53"/>
      <c r="AH75" s="53"/>
      <c r="AI75" s="54"/>
      <c r="AJ75" s="59"/>
      <c r="AK75" s="59"/>
      <c r="AL75" s="59"/>
      <c r="AM75" s="59"/>
      <c r="AN75" s="59"/>
      <c r="AO75" s="59"/>
      <c r="AP75" s="5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2"/>
      <c r="F76" s="53"/>
      <c r="G76" s="52"/>
      <c r="H76" s="51"/>
      <c r="I76" s="51"/>
      <c r="J76" s="51"/>
      <c r="K76" s="2">
        <f t="shared" si="38"/>
        <v>0</v>
      </c>
      <c r="L76" s="2"/>
      <c r="M76" s="11"/>
      <c r="N76" s="11"/>
      <c r="O76" s="5"/>
      <c r="P76" s="2">
        <f t="shared" si="39"/>
        <v>0</v>
      </c>
      <c r="Q76" s="5"/>
      <c r="R76" s="5"/>
      <c r="S76" s="2"/>
      <c r="T76" s="5"/>
      <c r="U76" s="2">
        <f t="shared" si="40"/>
        <v>0</v>
      </c>
      <c r="V76" s="5"/>
      <c r="W76" s="2"/>
      <c r="X76" s="2"/>
      <c r="Y76" s="5"/>
      <c r="Z76" s="2">
        <f t="shared" si="41"/>
        <v>0</v>
      </c>
      <c r="AA76" s="5"/>
      <c r="AB76" s="5"/>
      <c r="AC76" s="2">
        <f t="shared" si="42"/>
        <v>0</v>
      </c>
      <c r="AD76" s="53"/>
      <c r="AE76" s="53"/>
      <c r="AF76" s="54"/>
      <c r="AG76" s="53"/>
      <c r="AH76" s="53"/>
      <c r="AI76" s="54"/>
      <c r="AJ76" s="59"/>
      <c r="AK76" s="59"/>
      <c r="AL76" s="59"/>
      <c r="AM76" s="59"/>
      <c r="AN76" s="59"/>
      <c r="AO76" s="59"/>
      <c r="AP76" s="5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2"/>
      <c r="F77" s="53"/>
      <c r="G77" s="52"/>
      <c r="H77" s="51"/>
      <c r="I77" s="51"/>
      <c r="J77" s="51">
        <v>6</v>
      </c>
      <c r="K77" s="2">
        <f t="shared" si="38"/>
        <v>3</v>
      </c>
      <c r="L77" s="2">
        <v>3</v>
      </c>
      <c r="M77" s="11"/>
      <c r="N77" s="11"/>
      <c r="O77" s="5"/>
      <c r="P77" s="2">
        <f t="shared" si="39"/>
        <v>0</v>
      </c>
      <c r="Q77" s="5"/>
      <c r="R77" s="5"/>
      <c r="S77" s="2"/>
      <c r="T77" s="5"/>
      <c r="U77" s="2">
        <f t="shared" si="40"/>
        <v>0</v>
      </c>
      <c r="V77" s="5"/>
      <c r="W77" s="2"/>
      <c r="X77" s="2"/>
      <c r="Y77" s="5"/>
      <c r="Z77" s="2">
        <f t="shared" si="41"/>
        <v>0</v>
      </c>
      <c r="AA77" s="5"/>
      <c r="AB77" s="5"/>
      <c r="AC77" s="2">
        <f t="shared" si="42"/>
        <v>3</v>
      </c>
      <c r="AD77" s="53"/>
      <c r="AE77" s="53"/>
      <c r="AF77" s="54"/>
      <c r="AG77" s="53"/>
      <c r="AH77" s="53"/>
      <c r="AI77" s="54"/>
      <c r="AJ77" s="59"/>
      <c r="AK77" s="59"/>
      <c r="AL77" s="59"/>
      <c r="AM77" s="59"/>
      <c r="AN77" s="59"/>
      <c r="AO77" s="59"/>
      <c r="AP77" s="5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2">
        <v>2</v>
      </c>
      <c r="F78" s="53"/>
      <c r="G78" s="52">
        <v>2</v>
      </c>
      <c r="H78" s="51"/>
      <c r="I78" s="51"/>
      <c r="J78" s="51">
        <v>15</v>
      </c>
      <c r="K78" s="2">
        <f t="shared" si="38"/>
        <v>7</v>
      </c>
      <c r="L78" s="2">
        <v>7</v>
      </c>
      <c r="M78" s="11">
        <v>1</v>
      </c>
      <c r="N78" s="11"/>
      <c r="O78" s="5"/>
      <c r="P78" s="2">
        <f t="shared" si="39"/>
        <v>4</v>
      </c>
      <c r="Q78" s="5"/>
      <c r="R78" s="5">
        <v>2</v>
      </c>
      <c r="S78" s="2">
        <v>2</v>
      </c>
      <c r="T78" s="5"/>
      <c r="U78" s="2">
        <f t="shared" si="40"/>
        <v>0</v>
      </c>
      <c r="V78" s="5"/>
      <c r="W78" s="2"/>
      <c r="X78" s="2"/>
      <c r="Y78" s="5"/>
      <c r="Z78" s="2">
        <f t="shared" si="41"/>
        <v>4</v>
      </c>
      <c r="AA78" s="5"/>
      <c r="AB78" s="5">
        <v>1</v>
      </c>
      <c r="AC78" s="2">
        <f t="shared" si="42"/>
        <v>5</v>
      </c>
      <c r="AD78" s="53">
        <v>1</v>
      </c>
      <c r="AE78" s="53">
        <v>2</v>
      </c>
      <c r="AF78" s="54"/>
      <c r="AG78" s="53">
        <v>2</v>
      </c>
      <c r="AH78" s="53"/>
      <c r="AI78" s="54">
        <v>2</v>
      </c>
      <c r="AJ78" s="59"/>
      <c r="AK78" s="59">
        <v>2</v>
      </c>
      <c r="AL78" s="59"/>
      <c r="AM78" s="59"/>
      <c r="AN78" s="59"/>
      <c r="AO78" s="59"/>
      <c r="AP78" s="5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2"/>
      <c r="F79" s="53"/>
      <c r="G79" s="51"/>
      <c r="H79" s="51"/>
      <c r="I79" s="51"/>
      <c r="J79" s="51"/>
      <c r="K79" s="2">
        <f t="shared" si="38"/>
        <v>0</v>
      </c>
      <c r="L79" s="2"/>
      <c r="M79" s="11"/>
      <c r="N79" s="11"/>
      <c r="O79" s="5"/>
      <c r="P79" s="2">
        <f t="shared" si="39"/>
        <v>0</v>
      </c>
      <c r="Q79" s="5"/>
      <c r="R79" s="5"/>
      <c r="S79" s="2"/>
      <c r="T79" s="5"/>
      <c r="U79" s="2">
        <f t="shared" si="40"/>
        <v>0</v>
      </c>
      <c r="V79" s="5"/>
      <c r="W79" s="2"/>
      <c r="X79" s="2"/>
      <c r="Y79" s="5"/>
      <c r="Z79" s="2">
        <f t="shared" si="41"/>
        <v>0</v>
      </c>
      <c r="AA79" s="5"/>
      <c r="AB79" s="5"/>
      <c r="AC79" s="2">
        <f t="shared" si="42"/>
        <v>0</v>
      </c>
      <c r="AD79" s="53"/>
      <c r="AE79" s="53"/>
      <c r="AF79" s="54"/>
      <c r="AG79" s="53"/>
      <c r="AH79" s="53"/>
      <c r="AI79" s="54"/>
      <c r="AJ79" s="59"/>
      <c r="AK79" s="59"/>
      <c r="AL79" s="59"/>
      <c r="AM79" s="59"/>
      <c r="AN79" s="59"/>
      <c r="AO79" s="59"/>
      <c r="AP79" s="5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58">
        <f>SUM(E81:E82)</f>
        <v>0</v>
      </c>
      <c r="F80" s="58">
        <f t="shared" ref="F80:AI80" si="43">SUM(F81:F82)</f>
        <v>0</v>
      </c>
      <c r="G80" s="58">
        <f t="shared" si="43"/>
        <v>0</v>
      </c>
      <c r="H80" s="58">
        <f t="shared" si="43"/>
        <v>0</v>
      </c>
      <c r="I80" s="58">
        <f t="shared" si="43"/>
        <v>0</v>
      </c>
      <c r="J80" s="58">
        <f t="shared" si="43"/>
        <v>1</v>
      </c>
      <c r="K80" s="58">
        <f t="shared" si="43"/>
        <v>1</v>
      </c>
      <c r="L80" s="58">
        <f t="shared" si="43"/>
        <v>0</v>
      </c>
      <c r="M80" s="58">
        <f t="shared" si="43"/>
        <v>0</v>
      </c>
      <c r="N80" s="58">
        <f t="shared" si="43"/>
        <v>0</v>
      </c>
      <c r="O80" s="58">
        <f t="shared" si="43"/>
        <v>0</v>
      </c>
      <c r="P80" s="58">
        <f t="shared" si="43"/>
        <v>0</v>
      </c>
      <c r="Q80" s="58">
        <f t="shared" si="43"/>
        <v>0</v>
      </c>
      <c r="R80" s="58">
        <f t="shared" si="43"/>
        <v>0</v>
      </c>
      <c r="S80" s="58">
        <f t="shared" si="43"/>
        <v>0</v>
      </c>
      <c r="T80" s="58">
        <f t="shared" si="43"/>
        <v>0</v>
      </c>
      <c r="U80" s="58">
        <f t="shared" si="43"/>
        <v>0</v>
      </c>
      <c r="V80" s="58">
        <f t="shared" si="43"/>
        <v>0</v>
      </c>
      <c r="W80" s="58">
        <f t="shared" si="43"/>
        <v>0</v>
      </c>
      <c r="X80" s="58">
        <f t="shared" si="43"/>
        <v>0</v>
      </c>
      <c r="Y80" s="58">
        <f t="shared" si="43"/>
        <v>0</v>
      </c>
      <c r="Z80" s="58">
        <f t="shared" si="43"/>
        <v>0</v>
      </c>
      <c r="AA80" s="58">
        <f t="shared" si="43"/>
        <v>0</v>
      </c>
      <c r="AB80" s="58">
        <f t="shared" si="43"/>
        <v>0</v>
      </c>
      <c r="AC80" s="58">
        <f t="shared" si="43"/>
        <v>1</v>
      </c>
      <c r="AD80" s="58">
        <f t="shared" si="43"/>
        <v>0</v>
      </c>
      <c r="AE80" s="58">
        <f t="shared" si="43"/>
        <v>0</v>
      </c>
      <c r="AF80" s="58">
        <f t="shared" si="43"/>
        <v>0</v>
      </c>
      <c r="AG80" s="58">
        <f t="shared" si="43"/>
        <v>0</v>
      </c>
      <c r="AH80" s="58">
        <f t="shared" si="43"/>
        <v>0</v>
      </c>
      <c r="AI80" s="58">
        <f t="shared" si="43"/>
        <v>0</v>
      </c>
      <c r="AJ80" s="58">
        <f t="shared" ref="AJ80:AP80" si="44">SUM(AJ81:AJ82)</f>
        <v>0</v>
      </c>
      <c r="AK80" s="58">
        <f t="shared" si="44"/>
        <v>0</v>
      </c>
      <c r="AL80" s="58">
        <f t="shared" si="44"/>
        <v>0</v>
      </c>
      <c r="AM80" s="58">
        <f t="shared" si="44"/>
        <v>0</v>
      </c>
      <c r="AN80" s="58">
        <f t="shared" si="44"/>
        <v>0</v>
      </c>
      <c r="AO80" s="58">
        <f t="shared" si="44"/>
        <v>0</v>
      </c>
      <c r="AP80" s="58">
        <f t="shared" si="44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51"/>
      <c r="F81" s="51"/>
      <c r="G81" s="51"/>
      <c r="H81" s="51"/>
      <c r="I81" s="51"/>
      <c r="J81" s="51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53"/>
      <c r="AE81" s="53"/>
      <c r="AF81" s="53"/>
      <c r="AG81" s="53"/>
      <c r="AH81" s="53"/>
      <c r="AI81" s="53"/>
      <c r="AJ81" s="59"/>
      <c r="AK81" s="59"/>
      <c r="AL81" s="59"/>
      <c r="AM81" s="59"/>
      <c r="AN81" s="59"/>
      <c r="AO81" s="59"/>
      <c r="AP81" s="5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51"/>
      <c r="F82" s="51"/>
      <c r="G82" s="51"/>
      <c r="H82" s="51"/>
      <c r="I82" s="51"/>
      <c r="J82" s="51">
        <v>1</v>
      </c>
      <c r="K82" s="2">
        <f>J82-L82-M82</f>
        <v>1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1</v>
      </c>
      <c r="AD82" s="53"/>
      <c r="AE82" s="53"/>
      <c r="AF82" s="53"/>
      <c r="AG82" s="53"/>
      <c r="AH82" s="53"/>
      <c r="AI82" s="53"/>
      <c r="AJ82" s="59"/>
      <c r="AK82" s="59"/>
      <c r="AL82" s="59"/>
      <c r="AM82" s="59"/>
      <c r="AN82" s="59"/>
      <c r="AO82" s="59"/>
      <c r="AP82" s="5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58">
        <f>SUM(E84:E104)</f>
        <v>9</v>
      </c>
      <c r="F83" s="58">
        <f t="shared" ref="F83:AI83" si="45">SUM(F84:F104)</f>
        <v>3</v>
      </c>
      <c r="G83" s="58">
        <f t="shared" si="45"/>
        <v>5</v>
      </c>
      <c r="H83" s="58">
        <f t="shared" si="45"/>
        <v>1</v>
      </c>
      <c r="I83" s="58">
        <f t="shared" si="45"/>
        <v>0</v>
      </c>
      <c r="J83" s="58">
        <f t="shared" si="45"/>
        <v>48</v>
      </c>
      <c r="K83" s="58">
        <f t="shared" si="45"/>
        <v>40</v>
      </c>
      <c r="L83" s="58">
        <f t="shared" si="45"/>
        <v>7</v>
      </c>
      <c r="M83" s="58">
        <f t="shared" si="45"/>
        <v>1</v>
      </c>
      <c r="N83" s="58">
        <f t="shared" si="45"/>
        <v>0</v>
      </c>
      <c r="O83" s="58">
        <f t="shared" si="45"/>
        <v>0</v>
      </c>
      <c r="P83" s="58">
        <f t="shared" si="45"/>
        <v>33</v>
      </c>
      <c r="Q83" s="58">
        <f t="shared" si="45"/>
        <v>12</v>
      </c>
      <c r="R83" s="58">
        <f t="shared" si="45"/>
        <v>0</v>
      </c>
      <c r="S83" s="58">
        <f t="shared" si="45"/>
        <v>3</v>
      </c>
      <c r="T83" s="58">
        <f t="shared" si="45"/>
        <v>0</v>
      </c>
      <c r="U83" s="58">
        <f t="shared" si="45"/>
        <v>18</v>
      </c>
      <c r="V83" s="58">
        <f t="shared" si="45"/>
        <v>16</v>
      </c>
      <c r="W83" s="58">
        <f t="shared" si="45"/>
        <v>0</v>
      </c>
      <c r="X83" s="58">
        <f t="shared" si="45"/>
        <v>2</v>
      </c>
      <c r="Y83" s="58">
        <f t="shared" si="45"/>
        <v>1</v>
      </c>
      <c r="Z83" s="58">
        <f t="shared" si="45"/>
        <v>34</v>
      </c>
      <c r="AA83" s="58">
        <f t="shared" si="45"/>
        <v>0</v>
      </c>
      <c r="AB83" s="58">
        <f t="shared" si="45"/>
        <v>0</v>
      </c>
      <c r="AC83" s="58">
        <f t="shared" si="45"/>
        <v>14</v>
      </c>
      <c r="AD83" s="58">
        <f t="shared" si="45"/>
        <v>0</v>
      </c>
      <c r="AE83" s="58">
        <f t="shared" si="45"/>
        <v>0</v>
      </c>
      <c r="AF83" s="58">
        <f t="shared" si="45"/>
        <v>1</v>
      </c>
      <c r="AG83" s="58">
        <f t="shared" si="45"/>
        <v>1</v>
      </c>
      <c r="AH83" s="58">
        <f t="shared" si="45"/>
        <v>1</v>
      </c>
      <c r="AI83" s="58">
        <f t="shared" si="45"/>
        <v>0</v>
      </c>
      <c r="AJ83" s="58">
        <f t="shared" ref="AJ83:AP83" si="46">SUM(AJ84:AJ104)</f>
        <v>0</v>
      </c>
      <c r="AK83" s="58">
        <f t="shared" si="46"/>
        <v>0</v>
      </c>
      <c r="AL83" s="58">
        <f t="shared" si="46"/>
        <v>0</v>
      </c>
      <c r="AM83" s="58">
        <f t="shared" si="46"/>
        <v>0</v>
      </c>
      <c r="AN83" s="58">
        <f t="shared" si="46"/>
        <v>0</v>
      </c>
      <c r="AO83" s="58">
        <f t="shared" si="46"/>
        <v>0</v>
      </c>
      <c r="AP83" s="58">
        <f t="shared" si="46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2"/>
      <c r="F84" s="53"/>
      <c r="G84" s="51"/>
      <c r="H84" s="51"/>
      <c r="I84" s="51"/>
      <c r="J84" s="51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53"/>
      <c r="AE84" s="53"/>
      <c r="AF84" s="54"/>
      <c r="AG84" s="53"/>
      <c r="AH84" s="53"/>
      <c r="AI84" s="54"/>
      <c r="AJ84" s="59"/>
      <c r="AK84" s="59"/>
      <c r="AL84" s="59"/>
      <c r="AM84" s="59"/>
      <c r="AN84" s="59"/>
      <c r="AO84" s="59"/>
      <c r="AP84" s="5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2">
        <v>2</v>
      </c>
      <c r="F85" s="53">
        <v>2</v>
      </c>
      <c r="G85" s="51"/>
      <c r="H85" s="51"/>
      <c r="I85" s="51"/>
      <c r="J85" s="51">
        <v>3</v>
      </c>
      <c r="K85" s="2">
        <f>J85-L85-M85</f>
        <v>2</v>
      </c>
      <c r="L85" s="2">
        <v>1</v>
      </c>
      <c r="M85" s="11"/>
      <c r="N85" s="11"/>
      <c r="O85" s="5"/>
      <c r="P85" s="2">
        <f>Q85+R85+S85+T85+U85</f>
        <v>2</v>
      </c>
      <c r="Q85" s="5"/>
      <c r="R85" s="5"/>
      <c r="S85" s="2">
        <v>2</v>
      </c>
      <c r="T85" s="5"/>
      <c r="U85" s="2">
        <f>V85+W85+X85</f>
        <v>0</v>
      </c>
      <c r="V85" s="5"/>
      <c r="W85" s="2"/>
      <c r="X85" s="2"/>
      <c r="Y85" s="5"/>
      <c r="Z85" s="2">
        <f>P85+Y85</f>
        <v>2</v>
      </c>
      <c r="AA85" s="5"/>
      <c r="AB85" s="5"/>
      <c r="AC85" s="2">
        <f>F85+G85+K85-Z85-AA85-O85-N85</f>
        <v>2</v>
      </c>
      <c r="AD85" s="53"/>
      <c r="AE85" s="53"/>
      <c r="AF85" s="54"/>
      <c r="AG85" s="53"/>
      <c r="AH85" s="53"/>
      <c r="AI85" s="54"/>
      <c r="AJ85" s="59"/>
      <c r="AK85" s="59"/>
      <c r="AL85" s="59"/>
      <c r="AM85" s="59"/>
      <c r="AN85" s="59"/>
      <c r="AO85" s="59"/>
      <c r="AP85" s="5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2"/>
      <c r="F86" s="53"/>
      <c r="G86" s="51"/>
      <c r="H86" s="51"/>
      <c r="I86" s="51"/>
      <c r="J86" s="51">
        <v>6</v>
      </c>
      <c r="K86" s="2">
        <f t="shared" ref="K86:K104" si="47">J86-L86-M86</f>
        <v>6</v>
      </c>
      <c r="L86" s="2"/>
      <c r="M86" s="11"/>
      <c r="N86" s="11"/>
      <c r="O86" s="5"/>
      <c r="P86" s="2">
        <f t="shared" ref="P86:P104" si="48">Q86+R86+S86+T86+U86</f>
        <v>5</v>
      </c>
      <c r="Q86" s="5">
        <v>4</v>
      </c>
      <c r="R86" s="5"/>
      <c r="S86" s="2"/>
      <c r="T86" s="5"/>
      <c r="U86" s="2">
        <f t="shared" ref="U86:U104" si="49">V86+W86+X86</f>
        <v>1</v>
      </c>
      <c r="V86" s="5"/>
      <c r="W86" s="2"/>
      <c r="X86" s="2">
        <v>1</v>
      </c>
      <c r="Y86" s="5"/>
      <c r="Z86" s="2">
        <f t="shared" ref="Z86:Z104" si="50">P86+Y86</f>
        <v>5</v>
      </c>
      <c r="AA86" s="5"/>
      <c r="AB86" s="5"/>
      <c r="AC86" s="2">
        <f t="shared" ref="AC86:AC104" si="51">F86+G86+K86-Z86-AA86-O86-N86</f>
        <v>1</v>
      </c>
      <c r="AD86" s="53"/>
      <c r="AE86" s="53"/>
      <c r="AF86" s="54"/>
      <c r="AG86" s="53"/>
      <c r="AH86" s="53"/>
      <c r="AI86" s="54"/>
      <c r="AJ86" s="59"/>
      <c r="AK86" s="59"/>
      <c r="AL86" s="59"/>
      <c r="AM86" s="59"/>
      <c r="AN86" s="59"/>
      <c r="AO86" s="59"/>
      <c r="AP86" s="5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2">
        <v>1</v>
      </c>
      <c r="F87" s="53"/>
      <c r="G87" s="52"/>
      <c r="H87" s="51">
        <v>1</v>
      </c>
      <c r="I87" s="51"/>
      <c r="J87" s="51">
        <v>3</v>
      </c>
      <c r="K87" s="2">
        <f t="shared" si="47"/>
        <v>2</v>
      </c>
      <c r="L87" s="2">
        <v>1</v>
      </c>
      <c r="M87" s="11"/>
      <c r="N87" s="11"/>
      <c r="O87" s="5"/>
      <c r="P87" s="2">
        <f t="shared" si="48"/>
        <v>1</v>
      </c>
      <c r="Q87" s="5">
        <v>1</v>
      </c>
      <c r="R87" s="5"/>
      <c r="S87" s="2"/>
      <c r="T87" s="5"/>
      <c r="U87" s="2">
        <f t="shared" si="49"/>
        <v>0</v>
      </c>
      <c r="V87" s="5"/>
      <c r="W87" s="2"/>
      <c r="X87" s="2"/>
      <c r="Y87" s="5"/>
      <c r="Z87" s="2">
        <f t="shared" si="50"/>
        <v>1</v>
      </c>
      <c r="AA87" s="5"/>
      <c r="AB87" s="5"/>
      <c r="AC87" s="2">
        <f t="shared" si="51"/>
        <v>1</v>
      </c>
      <c r="AD87" s="53"/>
      <c r="AE87" s="53"/>
      <c r="AF87" s="54"/>
      <c r="AG87" s="53"/>
      <c r="AH87" s="53"/>
      <c r="AI87" s="54"/>
      <c r="AJ87" s="59"/>
      <c r="AK87" s="59"/>
      <c r="AL87" s="59"/>
      <c r="AM87" s="59"/>
      <c r="AN87" s="59"/>
      <c r="AO87" s="59"/>
      <c r="AP87" s="5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2">
        <v>1</v>
      </c>
      <c r="F88" s="53">
        <v>1</v>
      </c>
      <c r="G88" s="52"/>
      <c r="H88" s="51"/>
      <c r="I88" s="51"/>
      <c r="J88" s="51">
        <v>1</v>
      </c>
      <c r="K88" s="2">
        <f t="shared" si="47"/>
        <v>1</v>
      </c>
      <c r="L88" s="2"/>
      <c r="M88" s="11"/>
      <c r="N88" s="11"/>
      <c r="O88" s="5"/>
      <c r="P88" s="2">
        <f t="shared" si="48"/>
        <v>0</v>
      </c>
      <c r="Q88" s="5"/>
      <c r="R88" s="5"/>
      <c r="S88" s="2"/>
      <c r="T88" s="5"/>
      <c r="U88" s="2">
        <f t="shared" si="49"/>
        <v>0</v>
      </c>
      <c r="V88" s="5"/>
      <c r="W88" s="2"/>
      <c r="X88" s="2"/>
      <c r="Y88" s="5"/>
      <c r="Z88" s="2">
        <f t="shared" si="50"/>
        <v>0</v>
      </c>
      <c r="AA88" s="5"/>
      <c r="AB88" s="5"/>
      <c r="AC88" s="2">
        <f t="shared" si="51"/>
        <v>2</v>
      </c>
      <c r="AD88" s="53"/>
      <c r="AE88" s="53"/>
      <c r="AF88" s="54"/>
      <c r="AG88" s="53"/>
      <c r="AH88" s="53"/>
      <c r="AI88" s="54"/>
      <c r="AJ88" s="59"/>
      <c r="AK88" s="59"/>
      <c r="AL88" s="59"/>
      <c r="AM88" s="59"/>
      <c r="AN88" s="59"/>
      <c r="AO88" s="59"/>
      <c r="AP88" s="5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2">
        <v>1</v>
      </c>
      <c r="F89" s="53"/>
      <c r="G89" s="52">
        <v>1</v>
      </c>
      <c r="H89" s="51"/>
      <c r="I89" s="51"/>
      <c r="J89" s="51">
        <v>6</v>
      </c>
      <c r="K89" s="2">
        <f t="shared" si="47"/>
        <v>5</v>
      </c>
      <c r="L89" s="2">
        <v>1</v>
      </c>
      <c r="M89" s="11"/>
      <c r="N89" s="11"/>
      <c r="O89" s="5"/>
      <c r="P89" s="2">
        <f t="shared" si="48"/>
        <v>1</v>
      </c>
      <c r="Q89" s="5">
        <v>1</v>
      </c>
      <c r="R89" s="5"/>
      <c r="S89" s="2"/>
      <c r="T89" s="5"/>
      <c r="U89" s="2">
        <f t="shared" si="49"/>
        <v>0</v>
      </c>
      <c r="V89" s="5"/>
      <c r="W89" s="2"/>
      <c r="X89" s="2"/>
      <c r="Y89" s="5"/>
      <c r="Z89" s="2">
        <f t="shared" si="50"/>
        <v>1</v>
      </c>
      <c r="AA89" s="5"/>
      <c r="AB89" s="5"/>
      <c r="AC89" s="2">
        <f t="shared" si="51"/>
        <v>5</v>
      </c>
      <c r="AD89" s="53"/>
      <c r="AE89" s="53"/>
      <c r="AF89" s="54"/>
      <c r="AG89" s="53"/>
      <c r="AH89" s="53"/>
      <c r="AI89" s="54"/>
      <c r="AJ89" s="59"/>
      <c r="AK89" s="59"/>
      <c r="AL89" s="59"/>
      <c r="AM89" s="59"/>
      <c r="AN89" s="59"/>
      <c r="AO89" s="59"/>
      <c r="AP89" s="5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2"/>
      <c r="F90" s="53"/>
      <c r="G90" s="52"/>
      <c r="H90" s="51"/>
      <c r="I90" s="51"/>
      <c r="J90" s="51"/>
      <c r="K90" s="2">
        <f t="shared" si="47"/>
        <v>0</v>
      </c>
      <c r="L90" s="2"/>
      <c r="M90" s="11"/>
      <c r="N90" s="11"/>
      <c r="O90" s="5"/>
      <c r="P90" s="2">
        <f t="shared" si="48"/>
        <v>0</v>
      </c>
      <c r="Q90" s="5"/>
      <c r="R90" s="5"/>
      <c r="S90" s="2"/>
      <c r="T90" s="5"/>
      <c r="U90" s="2">
        <f t="shared" si="49"/>
        <v>0</v>
      </c>
      <c r="V90" s="5"/>
      <c r="W90" s="2"/>
      <c r="X90" s="2"/>
      <c r="Y90" s="5"/>
      <c r="Z90" s="2">
        <f t="shared" si="50"/>
        <v>0</v>
      </c>
      <c r="AA90" s="5"/>
      <c r="AB90" s="5"/>
      <c r="AC90" s="2">
        <f t="shared" si="51"/>
        <v>0</v>
      </c>
      <c r="AD90" s="53"/>
      <c r="AE90" s="53"/>
      <c r="AF90" s="54"/>
      <c r="AG90" s="53"/>
      <c r="AH90" s="53"/>
      <c r="AI90" s="54"/>
      <c r="AJ90" s="59"/>
      <c r="AK90" s="59"/>
      <c r="AL90" s="59"/>
      <c r="AM90" s="59"/>
      <c r="AN90" s="59"/>
      <c r="AO90" s="59"/>
      <c r="AP90" s="5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2"/>
      <c r="F91" s="53"/>
      <c r="G91" s="52"/>
      <c r="H91" s="51"/>
      <c r="I91" s="51"/>
      <c r="J91" s="51"/>
      <c r="K91" s="2">
        <f t="shared" si="47"/>
        <v>0</v>
      </c>
      <c r="L91" s="2"/>
      <c r="M91" s="11"/>
      <c r="N91" s="11"/>
      <c r="O91" s="5"/>
      <c r="P91" s="2">
        <f t="shared" si="48"/>
        <v>0</v>
      </c>
      <c r="Q91" s="5"/>
      <c r="R91" s="5"/>
      <c r="S91" s="2"/>
      <c r="T91" s="5"/>
      <c r="U91" s="2">
        <f t="shared" si="49"/>
        <v>0</v>
      </c>
      <c r="V91" s="5"/>
      <c r="W91" s="2"/>
      <c r="X91" s="2"/>
      <c r="Y91" s="5"/>
      <c r="Z91" s="2">
        <f t="shared" si="50"/>
        <v>0</v>
      </c>
      <c r="AA91" s="5"/>
      <c r="AB91" s="5"/>
      <c r="AC91" s="2">
        <f t="shared" si="51"/>
        <v>0</v>
      </c>
      <c r="AD91" s="53"/>
      <c r="AE91" s="53"/>
      <c r="AF91" s="54"/>
      <c r="AG91" s="53"/>
      <c r="AH91" s="53"/>
      <c r="AI91" s="54"/>
      <c r="AJ91" s="59"/>
      <c r="AK91" s="59"/>
      <c r="AL91" s="59"/>
      <c r="AM91" s="59"/>
      <c r="AN91" s="59"/>
      <c r="AO91" s="59"/>
      <c r="AP91" s="5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2"/>
      <c r="F92" s="53"/>
      <c r="G92" s="52"/>
      <c r="H92" s="51"/>
      <c r="I92" s="51"/>
      <c r="J92" s="51">
        <v>1</v>
      </c>
      <c r="K92" s="2">
        <f t="shared" si="47"/>
        <v>1</v>
      </c>
      <c r="L92" s="2"/>
      <c r="M92" s="11"/>
      <c r="N92" s="11"/>
      <c r="O92" s="5"/>
      <c r="P92" s="2">
        <f t="shared" si="48"/>
        <v>1</v>
      </c>
      <c r="Q92" s="5">
        <v>1</v>
      </c>
      <c r="R92" s="5"/>
      <c r="S92" s="2"/>
      <c r="T92" s="5"/>
      <c r="U92" s="2">
        <f t="shared" si="49"/>
        <v>0</v>
      </c>
      <c r="V92" s="5"/>
      <c r="W92" s="2"/>
      <c r="X92" s="2"/>
      <c r="Y92" s="5"/>
      <c r="Z92" s="2">
        <f t="shared" si="50"/>
        <v>1</v>
      </c>
      <c r="AA92" s="5"/>
      <c r="AB92" s="5"/>
      <c r="AC92" s="2">
        <f t="shared" si="51"/>
        <v>0</v>
      </c>
      <c r="AD92" s="53"/>
      <c r="AE92" s="53"/>
      <c r="AF92" s="54"/>
      <c r="AG92" s="53"/>
      <c r="AH92" s="53"/>
      <c r="AI92" s="54"/>
      <c r="AJ92" s="59"/>
      <c r="AK92" s="59"/>
      <c r="AL92" s="59"/>
      <c r="AM92" s="59"/>
      <c r="AN92" s="59"/>
      <c r="AO92" s="59"/>
      <c r="AP92" s="5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2">
        <v>1</v>
      </c>
      <c r="F93" s="53"/>
      <c r="G93" s="52">
        <v>1</v>
      </c>
      <c r="H93" s="51"/>
      <c r="I93" s="51"/>
      <c r="J93" s="51"/>
      <c r="K93" s="2">
        <f t="shared" si="47"/>
        <v>0</v>
      </c>
      <c r="L93" s="2"/>
      <c r="M93" s="11"/>
      <c r="N93" s="11"/>
      <c r="O93" s="5"/>
      <c r="P93" s="2">
        <f t="shared" si="48"/>
        <v>1</v>
      </c>
      <c r="Q93" s="5">
        <v>1</v>
      </c>
      <c r="R93" s="5"/>
      <c r="S93" s="2"/>
      <c r="T93" s="5"/>
      <c r="U93" s="2">
        <f t="shared" si="49"/>
        <v>0</v>
      </c>
      <c r="V93" s="5"/>
      <c r="W93" s="2"/>
      <c r="X93" s="2"/>
      <c r="Y93" s="5"/>
      <c r="Z93" s="2">
        <f t="shared" si="50"/>
        <v>1</v>
      </c>
      <c r="AA93" s="5"/>
      <c r="AB93" s="5"/>
      <c r="AC93" s="2">
        <f t="shared" si="51"/>
        <v>0</v>
      </c>
      <c r="AD93" s="53"/>
      <c r="AE93" s="53"/>
      <c r="AF93" s="54"/>
      <c r="AG93" s="53"/>
      <c r="AH93" s="53"/>
      <c r="AI93" s="54"/>
      <c r="AJ93" s="59"/>
      <c r="AK93" s="59"/>
      <c r="AL93" s="59"/>
      <c r="AM93" s="59"/>
      <c r="AN93" s="59"/>
      <c r="AO93" s="59"/>
      <c r="AP93" s="5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2">
        <v>1</v>
      </c>
      <c r="F94" s="53"/>
      <c r="G94" s="52">
        <v>1</v>
      </c>
      <c r="H94" s="51"/>
      <c r="I94" s="51"/>
      <c r="J94" s="51">
        <v>2</v>
      </c>
      <c r="K94" s="2">
        <f t="shared" si="47"/>
        <v>2</v>
      </c>
      <c r="L94" s="2"/>
      <c r="M94" s="11"/>
      <c r="N94" s="11"/>
      <c r="O94" s="5"/>
      <c r="P94" s="2">
        <f t="shared" si="48"/>
        <v>1</v>
      </c>
      <c r="Q94" s="5">
        <v>1</v>
      </c>
      <c r="R94" s="5"/>
      <c r="S94" s="2"/>
      <c r="T94" s="5"/>
      <c r="U94" s="2">
        <f t="shared" si="49"/>
        <v>0</v>
      </c>
      <c r="V94" s="5"/>
      <c r="W94" s="2"/>
      <c r="X94" s="2"/>
      <c r="Y94" s="5">
        <v>1</v>
      </c>
      <c r="Z94" s="2">
        <f t="shared" si="50"/>
        <v>2</v>
      </c>
      <c r="AA94" s="5"/>
      <c r="AB94" s="5"/>
      <c r="AC94" s="2">
        <f t="shared" si="51"/>
        <v>1</v>
      </c>
      <c r="AD94" s="53"/>
      <c r="AE94" s="53"/>
      <c r="AF94" s="54">
        <v>1</v>
      </c>
      <c r="AG94" s="53">
        <v>1</v>
      </c>
      <c r="AH94" s="53">
        <v>1</v>
      </c>
      <c r="AI94" s="54"/>
      <c r="AJ94" s="59"/>
      <c r="AK94" s="59"/>
      <c r="AL94" s="59"/>
      <c r="AM94" s="59"/>
      <c r="AN94" s="59"/>
      <c r="AO94" s="59"/>
      <c r="AP94" s="5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2"/>
      <c r="F95" s="53"/>
      <c r="G95" s="52"/>
      <c r="H95" s="51"/>
      <c r="I95" s="51"/>
      <c r="J95" s="51"/>
      <c r="K95" s="2">
        <f t="shared" si="47"/>
        <v>0</v>
      </c>
      <c r="L95" s="2"/>
      <c r="M95" s="11"/>
      <c r="N95" s="11"/>
      <c r="O95" s="5"/>
      <c r="P95" s="2">
        <f t="shared" si="48"/>
        <v>0</v>
      </c>
      <c r="Q95" s="5"/>
      <c r="R95" s="5"/>
      <c r="S95" s="2"/>
      <c r="T95" s="5"/>
      <c r="U95" s="2">
        <f t="shared" si="49"/>
        <v>0</v>
      </c>
      <c r="V95" s="5"/>
      <c r="W95" s="2"/>
      <c r="X95" s="2"/>
      <c r="Y95" s="5"/>
      <c r="Z95" s="2">
        <f t="shared" si="50"/>
        <v>0</v>
      </c>
      <c r="AA95" s="5"/>
      <c r="AB95" s="5"/>
      <c r="AC95" s="2">
        <f t="shared" si="51"/>
        <v>0</v>
      </c>
      <c r="AD95" s="53"/>
      <c r="AE95" s="53"/>
      <c r="AF95" s="54"/>
      <c r="AG95" s="53"/>
      <c r="AH95" s="53"/>
      <c r="AI95" s="54"/>
      <c r="AJ95" s="59"/>
      <c r="AK95" s="59"/>
      <c r="AL95" s="59"/>
      <c r="AM95" s="59"/>
      <c r="AN95" s="59"/>
      <c r="AO95" s="59"/>
      <c r="AP95" s="5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2"/>
      <c r="F96" s="53"/>
      <c r="G96" s="52"/>
      <c r="H96" s="51"/>
      <c r="I96" s="51"/>
      <c r="J96" s="51">
        <v>2</v>
      </c>
      <c r="K96" s="2">
        <f t="shared" si="47"/>
        <v>1</v>
      </c>
      <c r="L96" s="2">
        <v>1</v>
      </c>
      <c r="M96" s="11"/>
      <c r="N96" s="11"/>
      <c r="O96" s="5"/>
      <c r="P96" s="2">
        <f t="shared" si="48"/>
        <v>0</v>
      </c>
      <c r="Q96" s="5"/>
      <c r="R96" s="5"/>
      <c r="S96" s="2"/>
      <c r="T96" s="5"/>
      <c r="U96" s="2">
        <f t="shared" si="49"/>
        <v>0</v>
      </c>
      <c r="V96" s="5"/>
      <c r="W96" s="2"/>
      <c r="X96" s="2"/>
      <c r="Y96" s="5"/>
      <c r="Z96" s="2">
        <f t="shared" si="50"/>
        <v>0</v>
      </c>
      <c r="AA96" s="5"/>
      <c r="AB96" s="5"/>
      <c r="AC96" s="2">
        <f t="shared" si="51"/>
        <v>1</v>
      </c>
      <c r="AD96" s="53"/>
      <c r="AE96" s="53"/>
      <c r="AF96" s="54"/>
      <c r="AG96" s="53"/>
      <c r="AH96" s="53"/>
      <c r="AI96" s="54"/>
      <c r="AJ96" s="59"/>
      <c r="AK96" s="59"/>
      <c r="AL96" s="59"/>
      <c r="AM96" s="59"/>
      <c r="AN96" s="59"/>
      <c r="AO96" s="59"/>
      <c r="AP96" s="5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2"/>
      <c r="F97" s="53"/>
      <c r="G97" s="52"/>
      <c r="H97" s="51"/>
      <c r="I97" s="51"/>
      <c r="J97" s="51">
        <v>1</v>
      </c>
      <c r="K97" s="2">
        <f t="shared" si="47"/>
        <v>1</v>
      </c>
      <c r="L97" s="2"/>
      <c r="M97" s="11"/>
      <c r="N97" s="11"/>
      <c r="O97" s="5"/>
      <c r="P97" s="2">
        <f t="shared" si="48"/>
        <v>0</v>
      </c>
      <c r="Q97" s="5"/>
      <c r="R97" s="5"/>
      <c r="S97" s="2"/>
      <c r="T97" s="5"/>
      <c r="U97" s="2">
        <f t="shared" si="49"/>
        <v>0</v>
      </c>
      <c r="V97" s="5"/>
      <c r="W97" s="2"/>
      <c r="X97" s="2"/>
      <c r="Y97" s="5"/>
      <c r="Z97" s="2">
        <f t="shared" si="50"/>
        <v>0</v>
      </c>
      <c r="AA97" s="5"/>
      <c r="AB97" s="5"/>
      <c r="AC97" s="2">
        <f t="shared" si="51"/>
        <v>1</v>
      </c>
      <c r="AD97" s="53"/>
      <c r="AE97" s="53"/>
      <c r="AF97" s="54"/>
      <c r="AG97" s="53"/>
      <c r="AH97" s="53"/>
      <c r="AI97" s="54"/>
      <c r="AJ97" s="59"/>
      <c r="AK97" s="59"/>
      <c r="AL97" s="59"/>
      <c r="AM97" s="59"/>
      <c r="AN97" s="59"/>
      <c r="AO97" s="59"/>
      <c r="AP97" s="59"/>
    </row>
    <row r="98" spans="1:42" s="14" customFormat="1" ht="39.950000000000003" customHeight="1" x14ac:dyDescent="0.2">
      <c r="A98" s="50" t="s">
        <v>87</v>
      </c>
      <c r="B98" s="188" t="s">
        <v>235</v>
      </c>
      <c r="C98" s="189"/>
      <c r="D98" s="190"/>
      <c r="E98" s="52"/>
      <c r="F98" s="53"/>
      <c r="G98" s="52"/>
      <c r="H98" s="51"/>
      <c r="I98" s="51"/>
      <c r="J98" s="51"/>
      <c r="K98" s="2">
        <f t="shared" si="47"/>
        <v>0</v>
      </c>
      <c r="L98" s="2"/>
      <c r="M98" s="11"/>
      <c r="N98" s="11"/>
      <c r="O98" s="5"/>
      <c r="P98" s="2">
        <f t="shared" si="48"/>
        <v>0</v>
      </c>
      <c r="Q98" s="5"/>
      <c r="R98" s="5"/>
      <c r="S98" s="2"/>
      <c r="T98" s="5"/>
      <c r="U98" s="2">
        <f t="shared" si="49"/>
        <v>0</v>
      </c>
      <c r="V98" s="5"/>
      <c r="W98" s="2"/>
      <c r="X98" s="2"/>
      <c r="Y98" s="5"/>
      <c r="Z98" s="2">
        <f t="shared" si="50"/>
        <v>0</v>
      </c>
      <c r="AA98" s="5"/>
      <c r="AB98" s="5"/>
      <c r="AC98" s="2">
        <f t="shared" si="51"/>
        <v>0</v>
      </c>
      <c r="AD98" s="53"/>
      <c r="AE98" s="53"/>
      <c r="AF98" s="54"/>
      <c r="AG98" s="53"/>
      <c r="AH98" s="53"/>
      <c r="AI98" s="54"/>
      <c r="AJ98" s="59"/>
      <c r="AK98" s="59"/>
      <c r="AL98" s="59"/>
      <c r="AM98" s="59"/>
      <c r="AN98" s="59"/>
      <c r="AO98" s="59"/>
      <c r="AP98" s="59"/>
    </row>
    <row r="99" spans="1:42" s="14" customFormat="1" ht="39.950000000000003" customHeight="1" x14ac:dyDescent="0.2">
      <c r="A99" s="50" t="s">
        <v>88</v>
      </c>
      <c r="B99" s="323" t="s">
        <v>236</v>
      </c>
      <c r="C99" s="323"/>
      <c r="D99" s="323"/>
      <c r="E99" s="52">
        <v>1</v>
      </c>
      <c r="F99" s="53"/>
      <c r="G99" s="52">
        <v>1</v>
      </c>
      <c r="H99" s="51"/>
      <c r="I99" s="51"/>
      <c r="J99" s="51">
        <v>4</v>
      </c>
      <c r="K99" s="2">
        <f t="shared" si="47"/>
        <v>1</v>
      </c>
      <c r="L99" s="2">
        <v>2</v>
      </c>
      <c r="M99" s="11">
        <v>1</v>
      </c>
      <c r="N99" s="11"/>
      <c r="O99" s="5"/>
      <c r="P99" s="2">
        <f t="shared" si="48"/>
        <v>2</v>
      </c>
      <c r="Q99" s="5">
        <v>2</v>
      </c>
      <c r="R99" s="5"/>
      <c r="S99" s="2"/>
      <c r="T99" s="5"/>
      <c r="U99" s="2">
        <f t="shared" si="49"/>
        <v>0</v>
      </c>
      <c r="V99" s="5"/>
      <c r="W99" s="2"/>
      <c r="X99" s="2"/>
      <c r="Y99" s="5"/>
      <c r="Z99" s="2">
        <f t="shared" si="50"/>
        <v>2</v>
      </c>
      <c r="AA99" s="5"/>
      <c r="AB99" s="5"/>
      <c r="AC99" s="2">
        <f t="shared" si="51"/>
        <v>0</v>
      </c>
      <c r="AD99" s="53"/>
      <c r="AE99" s="53"/>
      <c r="AF99" s="54"/>
      <c r="AG99" s="53"/>
      <c r="AH99" s="53"/>
      <c r="AI99" s="54"/>
      <c r="AJ99" s="59"/>
      <c r="AK99" s="59"/>
      <c r="AL99" s="59"/>
      <c r="AM99" s="59"/>
      <c r="AN99" s="59"/>
      <c r="AO99" s="59"/>
      <c r="AP99" s="5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2"/>
      <c r="F100" s="53"/>
      <c r="G100" s="52"/>
      <c r="H100" s="51"/>
      <c r="I100" s="51"/>
      <c r="J100" s="51"/>
      <c r="K100" s="2">
        <f t="shared" si="47"/>
        <v>0</v>
      </c>
      <c r="L100" s="2"/>
      <c r="M100" s="11"/>
      <c r="N100" s="11"/>
      <c r="O100" s="5"/>
      <c r="P100" s="2">
        <f t="shared" si="48"/>
        <v>0</v>
      </c>
      <c r="Q100" s="5"/>
      <c r="R100" s="5"/>
      <c r="S100" s="2"/>
      <c r="T100" s="5"/>
      <c r="U100" s="2">
        <f t="shared" si="49"/>
        <v>0</v>
      </c>
      <c r="V100" s="5"/>
      <c r="W100" s="2"/>
      <c r="X100" s="2"/>
      <c r="Y100" s="5"/>
      <c r="Z100" s="2">
        <f t="shared" si="50"/>
        <v>0</v>
      </c>
      <c r="AA100" s="5"/>
      <c r="AB100" s="5"/>
      <c r="AC100" s="2">
        <f t="shared" si="51"/>
        <v>0</v>
      </c>
      <c r="AD100" s="53"/>
      <c r="AE100" s="53"/>
      <c r="AF100" s="54"/>
      <c r="AG100" s="53"/>
      <c r="AH100" s="53"/>
      <c r="AI100" s="54"/>
      <c r="AJ100" s="59"/>
      <c r="AK100" s="59"/>
      <c r="AL100" s="59"/>
      <c r="AM100" s="59"/>
      <c r="AN100" s="59"/>
      <c r="AO100" s="59"/>
      <c r="AP100" s="5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2"/>
      <c r="F101" s="53"/>
      <c r="G101" s="52"/>
      <c r="H101" s="51"/>
      <c r="I101" s="51"/>
      <c r="J101" s="51">
        <v>4</v>
      </c>
      <c r="K101" s="2">
        <f t="shared" si="47"/>
        <v>4</v>
      </c>
      <c r="L101" s="2"/>
      <c r="M101" s="11"/>
      <c r="N101" s="11"/>
      <c r="O101" s="5"/>
      <c r="P101" s="2">
        <f t="shared" si="48"/>
        <v>4</v>
      </c>
      <c r="Q101" s="5"/>
      <c r="R101" s="5"/>
      <c r="S101" s="2"/>
      <c r="T101" s="5"/>
      <c r="U101" s="2">
        <f t="shared" si="49"/>
        <v>4</v>
      </c>
      <c r="V101" s="5">
        <v>4</v>
      </c>
      <c r="W101" s="2"/>
      <c r="X101" s="2"/>
      <c r="Y101" s="5"/>
      <c r="Z101" s="2">
        <f t="shared" si="50"/>
        <v>4</v>
      </c>
      <c r="AA101" s="5"/>
      <c r="AB101" s="5"/>
      <c r="AC101" s="2">
        <f t="shared" si="51"/>
        <v>0</v>
      </c>
      <c r="AD101" s="53"/>
      <c r="AE101" s="53"/>
      <c r="AF101" s="54"/>
      <c r="AG101" s="53"/>
      <c r="AH101" s="53"/>
      <c r="AI101" s="54"/>
      <c r="AJ101" s="59"/>
      <c r="AK101" s="59"/>
      <c r="AL101" s="59"/>
      <c r="AM101" s="59"/>
      <c r="AN101" s="59"/>
      <c r="AO101" s="59"/>
      <c r="AP101" s="59"/>
    </row>
    <row r="102" spans="1:42" s="14" customFormat="1" ht="39.950000000000003" customHeight="1" x14ac:dyDescent="0.2">
      <c r="A102" s="50" t="s">
        <v>90</v>
      </c>
      <c r="B102" s="188" t="s">
        <v>168</v>
      </c>
      <c r="C102" s="189"/>
      <c r="D102" s="190"/>
      <c r="E102" s="52">
        <v>1</v>
      </c>
      <c r="F102" s="53"/>
      <c r="G102" s="52">
        <v>1</v>
      </c>
      <c r="H102" s="51"/>
      <c r="I102" s="51"/>
      <c r="J102" s="51">
        <v>10</v>
      </c>
      <c r="K102" s="2">
        <f t="shared" si="47"/>
        <v>10</v>
      </c>
      <c r="L102" s="2"/>
      <c r="M102" s="11"/>
      <c r="N102" s="11"/>
      <c r="O102" s="5"/>
      <c r="P102" s="2">
        <f t="shared" si="48"/>
        <v>11</v>
      </c>
      <c r="Q102" s="5">
        <v>1</v>
      </c>
      <c r="R102" s="5"/>
      <c r="S102" s="2"/>
      <c r="T102" s="5"/>
      <c r="U102" s="2">
        <f t="shared" si="49"/>
        <v>10</v>
      </c>
      <c r="V102" s="5">
        <v>9</v>
      </c>
      <c r="W102" s="2"/>
      <c r="X102" s="2">
        <v>1</v>
      </c>
      <c r="Y102" s="5"/>
      <c r="Z102" s="2">
        <f t="shared" si="50"/>
        <v>11</v>
      </c>
      <c r="AA102" s="5"/>
      <c r="AB102" s="5"/>
      <c r="AC102" s="2">
        <f t="shared" si="51"/>
        <v>0</v>
      </c>
      <c r="AD102" s="53"/>
      <c r="AE102" s="53"/>
      <c r="AF102" s="54"/>
      <c r="AG102" s="53"/>
      <c r="AH102" s="53"/>
      <c r="AI102" s="54"/>
      <c r="AJ102" s="59"/>
      <c r="AK102" s="59"/>
      <c r="AL102" s="59"/>
      <c r="AM102" s="59"/>
      <c r="AN102" s="59"/>
      <c r="AO102" s="59"/>
      <c r="AP102" s="59"/>
    </row>
    <row r="103" spans="1:42" s="14" customFormat="1" ht="39.950000000000003" customHeight="1" x14ac:dyDescent="0.2">
      <c r="A103" s="50" t="s">
        <v>240</v>
      </c>
      <c r="B103" s="188" t="s">
        <v>241</v>
      </c>
      <c r="C103" s="189"/>
      <c r="D103" s="190"/>
      <c r="E103" s="52"/>
      <c r="F103" s="53"/>
      <c r="G103" s="52"/>
      <c r="H103" s="51"/>
      <c r="I103" s="51"/>
      <c r="J103" s="51">
        <v>5</v>
      </c>
      <c r="K103" s="2">
        <f t="shared" si="47"/>
        <v>4</v>
      </c>
      <c r="L103" s="2">
        <v>1</v>
      </c>
      <c r="M103" s="11"/>
      <c r="N103" s="11"/>
      <c r="O103" s="5"/>
      <c r="P103" s="2">
        <f t="shared" si="48"/>
        <v>4</v>
      </c>
      <c r="Q103" s="5"/>
      <c r="R103" s="5"/>
      <c r="S103" s="2">
        <v>1</v>
      </c>
      <c r="T103" s="5"/>
      <c r="U103" s="2">
        <f t="shared" si="49"/>
        <v>3</v>
      </c>
      <c r="V103" s="5">
        <v>3</v>
      </c>
      <c r="W103" s="2"/>
      <c r="X103" s="2"/>
      <c r="Y103" s="5"/>
      <c r="Z103" s="2">
        <f t="shared" si="50"/>
        <v>4</v>
      </c>
      <c r="AA103" s="5"/>
      <c r="AB103" s="5"/>
      <c r="AC103" s="2">
        <f t="shared" si="51"/>
        <v>0</v>
      </c>
      <c r="AD103" s="53"/>
      <c r="AE103" s="53"/>
      <c r="AF103" s="54"/>
      <c r="AG103" s="53"/>
      <c r="AH103" s="53"/>
      <c r="AI103" s="54"/>
      <c r="AJ103" s="59"/>
      <c r="AK103" s="59"/>
      <c r="AL103" s="59"/>
      <c r="AM103" s="59"/>
      <c r="AN103" s="59"/>
      <c r="AO103" s="59"/>
      <c r="AP103" s="5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2"/>
      <c r="F104" s="53"/>
      <c r="G104" s="51"/>
      <c r="H104" s="51"/>
      <c r="I104" s="51"/>
      <c r="J104" s="51"/>
      <c r="K104" s="2">
        <f t="shared" si="47"/>
        <v>0</v>
      </c>
      <c r="L104" s="2"/>
      <c r="M104" s="11"/>
      <c r="N104" s="11"/>
      <c r="O104" s="5"/>
      <c r="P104" s="2">
        <f t="shared" si="48"/>
        <v>0</v>
      </c>
      <c r="Q104" s="5"/>
      <c r="R104" s="5"/>
      <c r="S104" s="2"/>
      <c r="T104" s="5"/>
      <c r="U104" s="2">
        <f t="shared" si="49"/>
        <v>0</v>
      </c>
      <c r="V104" s="5"/>
      <c r="W104" s="2"/>
      <c r="X104" s="2"/>
      <c r="Y104" s="5"/>
      <c r="Z104" s="2">
        <f t="shared" si="50"/>
        <v>0</v>
      </c>
      <c r="AA104" s="5"/>
      <c r="AB104" s="5"/>
      <c r="AC104" s="2">
        <f t="shared" si="51"/>
        <v>0</v>
      </c>
      <c r="AD104" s="53"/>
      <c r="AE104" s="53"/>
      <c r="AF104" s="54"/>
      <c r="AG104" s="53"/>
      <c r="AH104" s="53"/>
      <c r="AI104" s="54"/>
      <c r="AJ104" s="59"/>
      <c r="AK104" s="59"/>
      <c r="AL104" s="59"/>
      <c r="AM104" s="59"/>
      <c r="AN104" s="59"/>
      <c r="AO104" s="59"/>
      <c r="AP104" s="5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58">
        <f>SUM(E106:E109)</f>
        <v>0</v>
      </c>
      <c r="F105" s="58">
        <f t="shared" ref="F105:AI105" si="52">SUM(F106:F109)</f>
        <v>0</v>
      </c>
      <c r="G105" s="58">
        <f t="shared" si="52"/>
        <v>0</v>
      </c>
      <c r="H105" s="58">
        <f t="shared" si="52"/>
        <v>0</v>
      </c>
      <c r="I105" s="58">
        <f t="shared" si="52"/>
        <v>0</v>
      </c>
      <c r="J105" s="58">
        <f t="shared" si="52"/>
        <v>2</v>
      </c>
      <c r="K105" s="58">
        <f t="shared" si="52"/>
        <v>2</v>
      </c>
      <c r="L105" s="58">
        <f t="shared" si="52"/>
        <v>0</v>
      </c>
      <c r="M105" s="58">
        <f t="shared" si="52"/>
        <v>0</v>
      </c>
      <c r="N105" s="58">
        <f t="shared" si="52"/>
        <v>0</v>
      </c>
      <c r="O105" s="58">
        <f t="shared" si="52"/>
        <v>0</v>
      </c>
      <c r="P105" s="58">
        <f t="shared" si="52"/>
        <v>2</v>
      </c>
      <c r="Q105" s="58">
        <f t="shared" si="52"/>
        <v>0</v>
      </c>
      <c r="R105" s="58">
        <f t="shared" si="52"/>
        <v>2</v>
      </c>
      <c r="S105" s="58">
        <f t="shared" si="52"/>
        <v>0</v>
      </c>
      <c r="T105" s="58">
        <f t="shared" si="52"/>
        <v>0</v>
      </c>
      <c r="U105" s="58">
        <f t="shared" si="52"/>
        <v>0</v>
      </c>
      <c r="V105" s="58">
        <f t="shared" si="52"/>
        <v>0</v>
      </c>
      <c r="W105" s="58">
        <f t="shared" si="52"/>
        <v>0</v>
      </c>
      <c r="X105" s="58">
        <f t="shared" si="52"/>
        <v>0</v>
      </c>
      <c r="Y105" s="58">
        <f t="shared" si="52"/>
        <v>0</v>
      </c>
      <c r="Z105" s="58">
        <f t="shared" si="52"/>
        <v>2</v>
      </c>
      <c r="AA105" s="58">
        <f t="shared" si="52"/>
        <v>0</v>
      </c>
      <c r="AB105" s="58">
        <f t="shared" si="52"/>
        <v>0</v>
      </c>
      <c r="AC105" s="58">
        <f t="shared" si="52"/>
        <v>0</v>
      </c>
      <c r="AD105" s="58">
        <f t="shared" si="52"/>
        <v>0</v>
      </c>
      <c r="AE105" s="58">
        <f t="shared" si="52"/>
        <v>0</v>
      </c>
      <c r="AF105" s="58">
        <f t="shared" si="52"/>
        <v>0</v>
      </c>
      <c r="AG105" s="58">
        <f t="shared" si="52"/>
        <v>0</v>
      </c>
      <c r="AH105" s="58">
        <f t="shared" si="52"/>
        <v>0</v>
      </c>
      <c r="AI105" s="58">
        <f t="shared" si="52"/>
        <v>0</v>
      </c>
      <c r="AJ105" s="58">
        <f t="shared" ref="AJ105:AP105" si="53">SUM(AJ106:AJ109)</f>
        <v>0</v>
      </c>
      <c r="AK105" s="58">
        <f t="shared" si="53"/>
        <v>0</v>
      </c>
      <c r="AL105" s="58">
        <f t="shared" si="53"/>
        <v>0</v>
      </c>
      <c r="AM105" s="58">
        <f t="shared" si="53"/>
        <v>0</v>
      </c>
      <c r="AN105" s="58">
        <f t="shared" si="53"/>
        <v>0</v>
      </c>
      <c r="AO105" s="58">
        <f t="shared" si="53"/>
        <v>0</v>
      </c>
      <c r="AP105" s="58">
        <f t="shared" si="53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51"/>
      <c r="F106" s="51"/>
      <c r="G106" s="51"/>
      <c r="H106" s="51"/>
      <c r="I106" s="51"/>
      <c r="J106" s="51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53"/>
      <c r="AE106" s="53"/>
      <c r="AF106" s="53"/>
      <c r="AG106" s="53"/>
      <c r="AH106" s="53"/>
      <c r="AI106" s="54"/>
      <c r="AJ106" s="59"/>
      <c r="AK106" s="59"/>
      <c r="AL106" s="59"/>
      <c r="AM106" s="59"/>
      <c r="AN106" s="59"/>
      <c r="AO106" s="59"/>
      <c r="AP106" s="5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51"/>
      <c r="F107" s="51"/>
      <c r="G107" s="51"/>
      <c r="H107" s="51"/>
      <c r="I107" s="51"/>
      <c r="J107" s="51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53"/>
      <c r="AE107" s="53"/>
      <c r="AF107" s="53"/>
      <c r="AG107" s="53"/>
      <c r="AH107" s="53"/>
      <c r="AI107" s="54"/>
      <c r="AJ107" s="59"/>
      <c r="AK107" s="59"/>
      <c r="AL107" s="59"/>
      <c r="AM107" s="59"/>
      <c r="AN107" s="59"/>
      <c r="AO107" s="59"/>
      <c r="AP107" s="5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51"/>
      <c r="F108" s="51"/>
      <c r="G108" s="51"/>
      <c r="H108" s="51"/>
      <c r="I108" s="51"/>
      <c r="J108" s="51">
        <v>2</v>
      </c>
      <c r="K108" s="2">
        <f>J108-L108-M108</f>
        <v>2</v>
      </c>
      <c r="L108" s="2"/>
      <c r="M108" s="11"/>
      <c r="N108" s="11"/>
      <c r="O108" s="5"/>
      <c r="P108" s="2">
        <f>Q108+R108+S108+T108+U108</f>
        <v>2</v>
      </c>
      <c r="Q108" s="5"/>
      <c r="R108" s="5">
        <v>2</v>
      </c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2</v>
      </c>
      <c r="AA108" s="5"/>
      <c r="AB108" s="5"/>
      <c r="AC108" s="2">
        <f>F108+G108+K108-Z108-AA108-O108-N108</f>
        <v>0</v>
      </c>
      <c r="AD108" s="53"/>
      <c r="AE108" s="53"/>
      <c r="AF108" s="53"/>
      <c r="AG108" s="53"/>
      <c r="AH108" s="53"/>
      <c r="AI108" s="54"/>
      <c r="AJ108" s="59"/>
      <c r="AK108" s="59"/>
      <c r="AL108" s="59"/>
      <c r="AM108" s="59"/>
      <c r="AN108" s="59"/>
      <c r="AO108" s="59"/>
      <c r="AP108" s="5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51"/>
      <c r="F109" s="51"/>
      <c r="G109" s="51"/>
      <c r="H109" s="51"/>
      <c r="I109" s="51"/>
      <c r="J109" s="51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0</v>
      </c>
      <c r="AD109" s="53"/>
      <c r="AE109" s="53"/>
      <c r="AF109" s="53"/>
      <c r="AG109" s="53"/>
      <c r="AH109" s="53"/>
      <c r="AI109" s="54"/>
      <c r="AJ109" s="59"/>
      <c r="AK109" s="59"/>
      <c r="AL109" s="59"/>
      <c r="AM109" s="59"/>
      <c r="AN109" s="59"/>
      <c r="AO109" s="59"/>
      <c r="AP109" s="5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58">
        <f>SUM(E111:E118)</f>
        <v>49</v>
      </c>
      <c r="F110" s="58">
        <f t="shared" ref="F110:AI110" si="54">SUM(F111:F118)</f>
        <v>28</v>
      </c>
      <c r="G110" s="58">
        <f t="shared" si="54"/>
        <v>21</v>
      </c>
      <c r="H110" s="58">
        <f t="shared" si="54"/>
        <v>0</v>
      </c>
      <c r="I110" s="58">
        <f t="shared" si="54"/>
        <v>0</v>
      </c>
      <c r="J110" s="58">
        <f t="shared" si="54"/>
        <v>209</v>
      </c>
      <c r="K110" s="58">
        <f t="shared" si="54"/>
        <v>185</v>
      </c>
      <c r="L110" s="58">
        <f t="shared" si="54"/>
        <v>23</v>
      </c>
      <c r="M110" s="58">
        <f t="shared" si="54"/>
        <v>1</v>
      </c>
      <c r="N110" s="58">
        <f t="shared" si="54"/>
        <v>0</v>
      </c>
      <c r="O110" s="58">
        <f t="shared" si="54"/>
        <v>2</v>
      </c>
      <c r="P110" s="58">
        <f t="shared" si="54"/>
        <v>131</v>
      </c>
      <c r="Q110" s="58">
        <f t="shared" si="54"/>
        <v>115</v>
      </c>
      <c r="R110" s="58">
        <f t="shared" si="54"/>
        <v>2</v>
      </c>
      <c r="S110" s="58">
        <f t="shared" si="54"/>
        <v>3</v>
      </c>
      <c r="T110" s="58">
        <f t="shared" si="54"/>
        <v>1</v>
      </c>
      <c r="U110" s="58">
        <f t="shared" si="54"/>
        <v>10</v>
      </c>
      <c r="V110" s="58">
        <f t="shared" si="54"/>
        <v>2</v>
      </c>
      <c r="W110" s="58">
        <f t="shared" si="54"/>
        <v>4</v>
      </c>
      <c r="X110" s="58">
        <f t="shared" si="54"/>
        <v>4</v>
      </c>
      <c r="Y110" s="58">
        <f t="shared" si="54"/>
        <v>1</v>
      </c>
      <c r="Z110" s="58">
        <f t="shared" si="54"/>
        <v>132</v>
      </c>
      <c r="AA110" s="58">
        <f t="shared" si="54"/>
        <v>0</v>
      </c>
      <c r="AB110" s="58">
        <f t="shared" si="54"/>
        <v>0</v>
      </c>
      <c r="AC110" s="58">
        <f t="shared" si="54"/>
        <v>100</v>
      </c>
      <c r="AD110" s="58">
        <f t="shared" si="54"/>
        <v>6</v>
      </c>
      <c r="AE110" s="58">
        <f t="shared" si="54"/>
        <v>14</v>
      </c>
      <c r="AF110" s="58">
        <f t="shared" si="54"/>
        <v>4</v>
      </c>
      <c r="AG110" s="58">
        <f t="shared" si="54"/>
        <v>18</v>
      </c>
      <c r="AH110" s="58">
        <f t="shared" si="54"/>
        <v>14</v>
      </c>
      <c r="AI110" s="58">
        <f t="shared" si="54"/>
        <v>4</v>
      </c>
      <c r="AJ110" s="58">
        <f t="shared" ref="AJ110:AP110" si="55">SUM(AJ111:AJ118)</f>
        <v>0</v>
      </c>
      <c r="AK110" s="58">
        <f t="shared" si="55"/>
        <v>8</v>
      </c>
      <c r="AL110" s="58">
        <f t="shared" si="55"/>
        <v>2</v>
      </c>
      <c r="AM110" s="58">
        <f t="shared" si="55"/>
        <v>0</v>
      </c>
      <c r="AN110" s="58">
        <f t="shared" si="55"/>
        <v>2</v>
      </c>
      <c r="AO110" s="58">
        <f t="shared" si="55"/>
        <v>2</v>
      </c>
      <c r="AP110" s="58">
        <f t="shared" si="55"/>
        <v>0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2">
        <v>44</v>
      </c>
      <c r="F111" s="53">
        <v>24</v>
      </c>
      <c r="G111" s="51">
        <v>20</v>
      </c>
      <c r="H111" s="51"/>
      <c r="I111" s="51"/>
      <c r="J111" s="51">
        <v>187</v>
      </c>
      <c r="K111" s="2">
        <f>J111-L111-M111</f>
        <v>171</v>
      </c>
      <c r="L111" s="2">
        <v>15</v>
      </c>
      <c r="M111" s="11">
        <v>1</v>
      </c>
      <c r="N111" s="11"/>
      <c r="O111" s="5">
        <v>1</v>
      </c>
      <c r="P111" s="2">
        <f>Q111+R111+S111+T111+U111</f>
        <v>126</v>
      </c>
      <c r="Q111" s="5">
        <v>112</v>
      </c>
      <c r="R111" s="5">
        <v>2</v>
      </c>
      <c r="S111" s="2">
        <v>3</v>
      </c>
      <c r="T111" s="5"/>
      <c r="U111" s="2">
        <f>V111+W111+X111</f>
        <v>9</v>
      </c>
      <c r="V111" s="5">
        <v>2</v>
      </c>
      <c r="W111" s="2">
        <v>3</v>
      </c>
      <c r="X111" s="2">
        <v>4</v>
      </c>
      <c r="Y111" s="5"/>
      <c r="Z111" s="2">
        <f>P111+Y111</f>
        <v>126</v>
      </c>
      <c r="AA111" s="5"/>
      <c r="AB111" s="5"/>
      <c r="AC111" s="2">
        <f>F111+G111+K111-Z111-AA111-O111-N111</f>
        <v>88</v>
      </c>
      <c r="AD111" s="53">
        <v>6</v>
      </c>
      <c r="AE111" s="53">
        <v>13</v>
      </c>
      <c r="AF111" s="54">
        <v>4</v>
      </c>
      <c r="AG111" s="53">
        <v>17</v>
      </c>
      <c r="AH111" s="53">
        <v>13</v>
      </c>
      <c r="AI111" s="54">
        <v>4</v>
      </c>
      <c r="AJ111" s="59"/>
      <c r="AK111" s="59">
        <v>8</v>
      </c>
      <c r="AL111" s="19">
        <v>2</v>
      </c>
      <c r="AM111" s="19"/>
      <c r="AN111" s="19">
        <v>2</v>
      </c>
      <c r="AO111" s="19">
        <v>2</v>
      </c>
      <c r="AP111" s="59"/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2"/>
      <c r="F112" s="53"/>
      <c r="G112" s="51"/>
      <c r="H112" s="51"/>
      <c r="I112" s="51"/>
      <c r="J112" s="51"/>
      <c r="K112" s="2">
        <f>J112-L112-M112</f>
        <v>0</v>
      </c>
      <c r="L112" s="2"/>
      <c r="M112" s="11"/>
      <c r="N112" s="11"/>
      <c r="O112" s="5"/>
      <c r="P112" s="2">
        <f>Q112+R112+S112+T112+U112</f>
        <v>0</v>
      </c>
      <c r="Q112" s="5"/>
      <c r="R112" s="5"/>
      <c r="S112" s="2"/>
      <c r="T112" s="5"/>
      <c r="U112" s="2">
        <f>V112+W112+X112</f>
        <v>0</v>
      </c>
      <c r="V112" s="5"/>
      <c r="W112" s="2"/>
      <c r="X112" s="2"/>
      <c r="Y112" s="5"/>
      <c r="Z112" s="2">
        <f>P112+Y112</f>
        <v>0</v>
      </c>
      <c r="AA112" s="5"/>
      <c r="AB112" s="5"/>
      <c r="AC112" s="2">
        <f>F112+G112+K112-Z112-AA112-O112-N112</f>
        <v>0</v>
      </c>
      <c r="AD112" s="53"/>
      <c r="AE112" s="53"/>
      <c r="AF112" s="54"/>
      <c r="AG112" s="53"/>
      <c r="AH112" s="53"/>
      <c r="AI112" s="54"/>
      <c r="AJ112" s="59"/>
      <c r="AK112" s="59"/>
      <c r="AL112" s="59"/>
      <c r="AM112" s="59"/>
      <c r="AN112" s="59"/>
      <c r="AO112" s="59"/>
      <c r="AP112" s="5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2">
        <v>4</v>
      </c>
      <c r="F113" s="53">
        <v>3</v>
      </c>
      <c r="G113" s="51">
        <v>1</v>
      </c>
      <c r="H113" s="51"/>
      <c r="I113" s="51"/>
      <c r="J113" s="51">
        <v>16</v>
      </c>
      <c r="K113" s="2">
        <f t="shared" ref="K113:K118" si="56">J113-L113-M113</f>
        <v>11</v>
      </c>
      <c r="L113" s="2">
        <v>5</v>
      </c>
      <c r="M113" s="11"/>
      <c r="N113" s="11"/>
      <c r="O113" s="5">
        <v>1</v>
      </c>
      <c r="P113" s="2">
        <f t="shared" ref="P113:P118" si="57">Q113+R113+S113+T113+U113</f>
        <v>4</v>
      </c>
      <c r="Q113" s="5">
        <v>3</v>
      </c>
      <c r="R113" s="5"/>
      <c r="S113" s="2"/>
      <c r="T113" s="5">
        <v>1</v>
      </c>
      <c r="U113" s="2">
        <f t="shared" ref="U113:U118" si="58">V113+W113+X113</f>
        <v>0</v>
      </c>
      <c r="V113" s="5"/>
      <c r="W113" s="2"/>
      <c r="X113" s="2"/>
      <c r="Y113" s="5">
        <v>1</v>
      </c>
      <c r="Z113" s="2">
        <f t="shared" ref="Z113:Z118" si="59">P113+Y113</f>
        <v>5</v>
      </c>
      <c r="AA113" s="5"/>
      <c r="AB113" s="5"/>
      <c r="AC113" s="2">
        <f t="shared" ref="AC113:AC118" si="60">F113+G113+K113-Z113-AA113-O113-N113</f>
        <v>9</v>
      </c>
      <c r="AD113" s="53"/>
      <c r="AE113" s="53">
        <v>1</v>
      </c>
      <c r="AF113" s="54"/>
      <c r="AG113" s="53">
        <v>1</v>
      </c>
      <c r="AH113" s="53">
        <v>1</v>
      </c>
      <c r="AI113" s="54"/>
      <c r="AJ113" s="59"/>
      <c r="AK113" s="59"/>
      <c r="AL113" s="59"/>
      <c r="AM113" s="59"/>
      <c r="AN113" s="59"/>
      <c r="AO113" s="59"/>
      <c r="AP113" s="5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2"/>
      <c r="F114" s="53"/>
      <c r="G114" s="51"/>
      <c r="H114" s="51"/>
      <c r="I114" s="51"/>
      <c r="J114" s="51"/>
      <c r="K114" s="2">
        <f t="shared" si="56"/>
        <v>0</v>
      </c>
      <c r="L114" s="2"/>
      <c r="M114" s="11"/>
      <c r="N114" s="11"/>
      <c r="O114" s="5"/>
      <c r="P114" s="2">
        <f t="shared" si="57"/>
        <v>0</v>
      </c>
      <c r="Q114" s="5"/>
      <c r="R114" s="5"/>
      <c r="S114" s="2"/>
      <c r="T114" s="5"/>
      <c r="U114" s="2">
        <f t="shared" si="58"/>
        <v>0</v>
      </c>
      <c r="V114" s="5"/>
      <c r="W114" s="2"/>
      <c r="X114" s="2"/>
      <c r="Y114" s="5"/>
      <c r="Z114" s="2">
        <f t="shared" si="59"/>
        <v>0</v>
      </c>
      <c r="AA114" s="5"/>
      <c r="AB114" s="5"/>
      <c r="AC114" s="2">
        <f t="shared" si="60"/>
        <v>0</v>
      </c>
      <c r="AD114" s="53"/>
      <c r="AE114" s="53"/>
      <c r="AF114" s="54"/>
      <c r="AG114" s="53"/>
      <c r="AH114" s="53"/>
      <c r="AI114" s="54"/>
      <c r="AJ114" s="59"/>
      <c r="AK114" s="59"/>
      <c r="AL114" s="59"/>
      <c r="AM114" s="59"/>
      <c r="AN114" s="59"/>
      <c r="AO114" s="59"/>
      <c r="AP114" s="5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2"/>
      <c r="F115" s="53"/>
      <c r="G115" s="51"/>
      <c r="H115" s="51"/>
      <c r="I115" s="51"/>
      <c r="J115" s="51"/>
      <c r="K115" s="2">
        <f t="shared" si="56"/>
        <v>0</v>
      </c>
      <c r="L115" s="2"/>
      <c r="M115" s="11"/>
      <c r="N115" s="11"/>
      <c r="O115" s="5"/>
      <c r="P115" s="2">
        <f t="shared" si="57"/>
        <v>0</v>
      </c>
      <c r="Q115" s="5"/>
      <c r="R115" s="5"/>
      <c r="S115" s="2"/>
      <c r="T115" s="5"/>
      <c r="U115" s="2">
        <f t="shared" si="58"/>
        <v>0</v>
      </c>
      <c r="V115" s="5"/>
      <c r="W115" s="2"/>
      <c r="X115" s="2"/>
      <c r="Y115" s="5"/>
      <c r="Z115" s="2">
        <f t="shared" si="59"/>
        <v>0</v>
      </c>
      <c r="AA115" s="5"/>
      <c r="AB115" s="5"/>
      <c r="AC115" s="2">
        <f t="shared" si="60"/>
        <v>0</v>
      </c>
      <c r="AD115" s="53"/>
      <c r="AE115" s="53"/>
      <c r="AF115" s="54"/>
      <c r="AG115" s="53"/>
      <c r="AH115" s="53"/>
      <c r="AI115" s="54"/>
      <c r="AJ115" s="59"/>
      <c r="AK115" s="59"/>
      <c r="AL115" s="59"/>
      <c r="AM115" s="59"/>
      <c r="AN115" s="59"/>
      <c r="AO115" s="59"/>
      <c r="AP115" s="5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2"/>
      <c r="F116" s="53"/>
      <c r="G116" s="52"/>
      <c r="H116" s="51"/>
      <c r="I116" s="51"/>
      <c r="J116" s="51">
        <v>2</v>
      </c>
      <c r="K116" s="2">
        <f t="shared" si="56"/>
        <v>2</v>
      </c>
      <c r="L116" s="2"/>
      <c r="M116" s="11"/>
      <c r="N116" s="11"/>
      <c r="O116" s="5"/>
      <c r="P116" s="2">
        <f t="shared" si="57"/>
        <v>1</v>
      </c>
      <c r="Q116" s="5"/>
      <c r="R116" s="5"/>
      <c r="S116" s="2"/>
      <c r="T116" s="5"/>
      <c r="U116" s="2">
        <f t="shared" si="58"/>
        <v>1</v>
      </c>
      <c r="V116" s="5"/>
      <c r="W116" s="2">
        <v>1</v>
      </c>
      <c r="X116" s="2"/>
      <c r="Y116" s="5"/>
      <c r="Z116" s="2">
        <f t="shared" si="59"/>
        <v>1</v>
      </c>
      <c r="AA116" s="5"/>
      <c r="AB116" s="5"/>
      <c r="AC116" s="2">
        <f t="shared" si="60"/>
        <v>1</v>
      </c>
      <c r="AD116" s="53"/>
      <c r="AE116" s="53"/>
      <c r="AF116" s="54"/>
      <c r="AG116" s="53"/>
      <c r="AH116" s="53"/>
      <c r="AI116" s="54"/>
      <c r="AJ116" s="59"/>
      <c r="AK116" s="59"/>
      <c r="AL116" s="59"/>
      <c r="AM116" s="59"/>
      <c r="AN116" s="59"/>
      <c r="AO116" s="59"/>
      <c r="AP116" s="5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2"/>
      <c r="F117" s="53"/>
      <c r="G117" s="52"/>
      <c r="H117" s="51"/>
      <c r="I117" s="51"/>
      <c r="J117" s="51"/>
      <c r="K117" s="2">
        <f t="shared" si="56"/>
        <v>0</v>
      </c>
      <c r="L117" s="2"/>
      <c r="M117" s="11"/>
      <c r="N117" s="11"/>
      <c r="O117" s="5"/>
      <c r="P117" s="2">
        <f t="shared" si="57"/>
        <v>0</v>
      </c>
      <c r="Q117" s="5"/>
      <c r="R117" s="5"/>
      <c r="S117" s="2"/>
      <c r="T117" s="5"/>
      <c r="U117" s="2">
        <f t="shared" si="58"/>
        <v>0</v>
      </c>
      <c r="V117" s="5"/>
      <c r="W117" s="2"/>
      <c r="X117" s="2"/>
      <c r="Y117" s="5"/>
      <c r="Z117" s="2">
        <f t="shared" si="59"/>
        <v>0</v>
      </c>
      <c r="AA117" s="5"/>
      <c r="AB117" s="5"/>
      <c r="AC117" s="2">
        <f t="shared" si="60"/>
        <v>0</v>
      </c>
      <c r="AD117" s="53"/>
      <c r="AE117" s="53"/>
      <c r="AF117" s="54"/>
      <c r="AG117" s="53"/>
      <c r="AH117" s="53"/>
      <c r="AI117" s="54"/>
      <c r="AJ117" s="59"/>
      <c r="AK117" s="59"/>
      <c r="AL117" s="59"/>
      <c r="AM117" s="59"/>
      <c r="AN117" s="59"/>
      <c r="AO117" s="59"/>
      <c r="AP117" s="5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2">
        <v>1</v>
      </c>
      <c r="F118" s="53">
        <v>1</v>
      </c>
      <c r="G118" s="52"/>
      <c r="H118" s="51"/>
      <c r="I118" s="51"/>
      <c r="J118" s="51">
        <v>4</v>
      </c>
      <c r="K118" s="2">
        <f t="shared" si="56"/>
        <v>1</v>
      </c>
      <c r="L118" s="2">
        <v>3</v>
      </c>
      <c r="M118" s="11"/>
      <c r="N118" s="11"/>
      <c r="O118" s="5"/>
      <c r="P118" s="2">
        <f t="shared" si="57"/>
        <v>0</v>
      </c>
      <c r="Q118" s="5"/>
      <c r="R118" s="5"/>
      <c r="S118" s="2"/>
      <c r="T118" s="5"/>
      <c r="U118" s="2">
        <f t="shared" si="58"/>
        <v>0</v>
      </c>
      <c r="V118" s="5"/>
      <c r="W118" s="2"/>
      <c r="X118" s="2"/>
      <c r="Y118" s="5"/>
      <c r="Z118" s="2">
        <f t="shared" si="59"/>
        <v>0</v>
      </c>
      <c r="AA118" s="5"/>
      <c r="AB118" s="5"/>
      <c r="AC118" s="2">
        <f t="shared" si="60"/>
        <v>2</v>
      </c>
      <c r="AD118" s="53"/>
      <c r="AE118" s="53"/>
      <c r="AF118" s="54"/>
      <c r="AG118" s="53"/>
      <c r="AH118" s="53"/>
      <c r="AI118" s="54"/>
      <c r="AJ118" s="59"/>
      <c r="AK118" s="59"/>
      <c r="AL118" s="59"/>
      <c r="AM118" s="59"/>
      <c r="AN118" s="59"/>
      <c r="AO118" s="59"/>
      <c r="AP118" s="5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58">
        <f>SUM(E120:E123)</f>
        <v>1</v>
      </c>
      <c r="F119" s="58">
        <f t="shared" ref="F119:AI119" si="61">SUM(F120:F123)</f>
        <v>0</v>
      </c>
      <c r="G119" s="58">
        <f t="shared" si="61"/>
        <v>1</v>
      </c>
      <c r="H119" s="58">
        <f t="shared" si="61"/>
        <v>0</v>
      </c>
      <c r="I119" s="58">
        <f t="shared" si="61"/>
        <v>0</v>
      </c>
      <c r="J119" s="58">
        <f t="shared" si="61"/>
        <v>13</v>
      </c>
      <c r="K119" s="58">
        <f t="shared" si="61"/>
        <v>13</v>
      </c>
      <c r="L119" s="58">
        <f t="shared" si="61"/>
        <v>0</v>
      </c>
      <c r="M119" s="58">
        <f t="shared" si="61"/>
        <v>0</v>
      </c>
      <c r="N119" s="58">
        <f t="shared" si="61"/>
        <v>0</v>
      </c>
      <c r="O119" s="58">
        <f t="shared" si="61"/>
        <v>1</v>
      </c>
      <c r="P119" s="58">
        <f t="shared" si="61"/>
        <v>2</v>
      </c>
      <c r="Q119" s="58">
        <f t="shared" si="61"/>
        <v>0</v>
      </c>
      <c r="R119" s="58">
        <f t="shared" si="61"/>
        <v>2</v>
      </c>
      <c r="S119" s="58">
        <f t="shared" si="61"/>
        <v>0</v>
      </c>
      <c r="T119" s="58">
        <f t="shared" si="61"/>
        <v>0</v>
      </c>
      <c r="U119" s="58">
        <f t="shared" si="61"/>
        <v>0</v>
      </c>
      <c r="V119" s="58">
        <f t="shared" si="61"/>
        <v>0</v>
      </c>
      <c r="W119" s="58">
        <f t="shared" si="61"/>
        <v>0</v>
      </c>
      <c r="X119" s="58">
        <f t="shared" si="61"/>
        <v>0</v>
      </c>
      <c r="Y119" s="58">
        <f t="shared" si="61"/>
        <v>0</v>
      </c>
      <c r="Z119" s="58">
        <f t="shared" si="61"/>
        <v>2</v>
      </c>
      <c r="AA119" s="58">
        <f t="shared" si="61"/>
        <v>0</v>
      </c>
      <c r="AB119" s="58">
        <f t="shared" si="61"/>
        <v>0</v>
      </c>
      <c r="AC119" s="58">
        <f t="shared" si="61"/>
        <v>11</v>
      </c>
      <c r="AD119" s="58">
        <f t="shared" si="61"/>
        <v>0</v>
      </c>
      <c r="AE119" s="58">
        <f t="shared" si="61"/>
        <v>2</v>
      </c>
      <c r="AF119" s="58">
        <f t="shared" si="61"/>
        <v>1</v>
      </c>
      <c r="AG119" s="58">
        <f t="shared" si="61"/>
        <v>3</v>
      </c>
      <c r="AH119" s="58">
        <f t="shared" si="61"/>
        <v>0</v>
      </c>
      <c r="AI119" s="58">
        <f t="shared" si="61"/>
        <v>3</v>
      </c>
      <c r="AJ119" s="58">
        <f t="shared" ref="AJ119:AP119" si="62">SUM(AJ120:AJ123)</f>
        <v>0</v>
      </c>
      <c r="AK119" s="58">
        <f t="shared" si="62"/>
        <v>2</v>
      </c>
      <c r="AL119" s="58">
        <f t="shared" si="62"/>
        <v>0</v>
      </c>
      <c r="AM119" s="58">
        <f t="shared" si="62"/>
        <v>0</v>
      </c>
      <c r="AN119" s="58">
        <f t="shared" si="62"/>
        <v>0</v>
      </c>
      <c r="AO119" s="58">
        <f t="shared" si="62"/>
        <v>0</v>
      </c>
      <c r="AP119" s="58">
        <f t="shared" si="62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2"/>
      <c r="F120" s="53"/>
      <c r="G120" s="52"/>
      <c r="H120" s="51"/>
      <c r="I120" s="51"/>
      <c r="J120" s="51">
        <v>1</v>
      </c>
      <c r="K120" s="2">
        <f>J120-L120-M120</f>
        <v>1</v>
      </c>
      <c r="L120" s="2"/>
      <c r="M120" s="11"/>
      <c r="N120" s="11"/>
      <c r="O120" s="5"/>
      <c r="P120" s="2">
        <f>Q120+R120+S120+T120+U120</f>
        <v>0</v>
      </c>
      <c r="Q120" s="5"/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0</v>
      </c>
      <c r="AA120" s="5"/>
      <c r="AB120" s="5"/>
      <c r="AC120" s="2">
        <f>F120+G120+K120-Z120-AA120-O120-N120</f>
        <v>1</v>
      </c>
      <c r="AD120" s="53"/>
      <c r="AE120" s="53"/>
      <c r="AF120" s="54"/>
      <c r="AG120" s="53"/>
      <c r="AH120" s="53"/>
      <c r="AI120" s="54"/>
      <c r="AJ120" s="59"/>
      <c r="AK120" s="59"/>
      <c r="AL120" s="59"/>
      <c r="AM120" s="59"/>
      <c r="AN120" s="59"/>
      <c r="AO120" s="59"/>
      <c r="AP120" s="5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2"/>
      <c r="F121" s="53"/>
      <c r="G121" s="52"/>
      <c r="H121" s="51"/>
      <c r="I121" s="51"/>
      <c r="J121" s="51">
        <v>1</v>
      </c>
      <c r="K121" s="2">
        <f>J121-L121-M121</f>
        <v>1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1</v>
      </c>
      <c r="AD121" s="53"/>
      <c r="AE121" s="53"/>
      <c r="AF121" s="54"/>
      <c r="AG121" s="53"/>
      <c r="AH121" s="53"/>
      <c r="AI121" s="54"/>
      <c r="AJ121" s="59"/>
      <c r="AK121" s="59"/>
      <c r="AL121" s="59"/>
      <c r="AM121" s="59"/>
      <c r="AN121" s="59"/>
      <c r="AO121" s="59"/>
      <c r="AP121" s="5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2">
        <v>1</v>
      </c>
      <c r="F122" s="53"/>
      <c r="G122" s="52">
        <v>1</v>
      </c>
      <c r="H122" s="51"/>
      <c r="I122" s="51"/>
      <c r="J122" s="51">
        <v>2</v>
      </c>
      <c r="K122" s="2">
        <f>J122-L122-M122</f>
        <v>2</v>
      </c>
      <c r="L122" s="2"/>
      <c r="M122" s="11"/>
      <c r="N122" s="11"/>
      <c r="O122" s="5"/>
      <c r="P122" s="2">
        <f>Q122+R122+S122+T122+U122</f>
        <v>2</v>
      </c>
      <c r="Q122" s="5"/>
      <c r="R122" s="5">
        <v>2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2</v>
      </c>
      <c r="AA122" s="5"/>
      <c r="AB122" s="5"/>
      <c r="AC122" s="2">
        <f>F122+G122+K122-Z122-AA122-O122-N122</f>
        <v>1</v>
      </c>
      <c r="AD122" s="53"/>
      <c r="AE122" s="53">
        <v>2</v>
      </c>
      <c r="AF122" s="54"/>
      <c r="AG122" s="53">
        <v>2</v>
      </c>
      <c r="AH122" s="53"/>
      <c r="AI122" s="54">
        <v>2</v>
      </c>
      <c r="AJ122" s="59"/>
      <c r="AK122" s="59">
        <v>2</v>
      </c>
      <c r="AL122" s="59"/>
      <c r="AM122" s="59"/>
      <c r="AN122" s="59"/>
      <c r="AO122" s="59"/>
      <c r="AP122" s="5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2"/>
      <c r="F123" s="53"/>
      <c r="G123" s="52"/>
      <c r="H123" s="51"/>
      <c r="I123" s="51"/>
      <c r="J123" s="51">
        <v>9</v>
      </c>
      <c r="K123" s="2">
        <f>J123-L123-M123</f>
        <v>9</v>
      </c>
      <c r="L123" s="2"/>
      <c r="M123" s="11"/>
      <c r="N123" s="11"/>
      <c r="O123" s="5">
        <v>1</v>
      </c>
      <c r="P123" s="2">
        <f>Q123+R123+S123+T123+U123</f>
        <v>0</v>
      </c>
      <c r="Q123" s="5"/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0</v>
      </c>
      <c r="AA123" s="5"/>
      <c r="AB123" s="5"/>
      <c r="AC123" s="2">
        <f>F123+G123+K123-Z123-AA123-O123-N123</f>
        <v>8</v>
      </c>
      <c r="AD123" s="53"/>
      <c r="AE123" s="53"/>
      <c r="AF123" s="54">
        <v>1</v>
      </c>
      <c r="AG123" s="53">
        <v>1</v>
      </c>
      <c r="AH123" s="53"/>
      <c r="AI123" s="54">
        <v>1</v>
      </c>
      <c r="AJ123" s="59"/>
      <c r="AK123" s="59"/>
      <c r="AL123" s="59"/>
      <c r="AM123" s="59"/>
      <c r="AN123" s="59"/>
      <c r="AO123" s="59"/>
      <c r="AP123" s="5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58">
        <f>SUM(E125:E126)</f>
        <v>0</v>
      </c>
      <c r="F124" s="58">
        <f t="shared" ref="F124:AI124" si="63">SUM(F125:F126)</f>
        <v>0</v>
      </c>
      <c r="G124" s="58">
        <f t="shared" si="63"/>
        <v>0</v>
      </c>
      <c r="H124" s="58">
        <f t="shared" si="63"/>
        <v>0</v>
      </c>
      <c r="I124" s="58">
        <f t="shared" si="63"/>
        <v>0</v>
      </c>
      <c r="J124" s="58">
        <f t="shared" si="63"/>
        <v>0</v>
      </c>
      <c r="K124" s="58">
        <f t="shared" si="63"/>
        <v>0</v>
      </c>
      <c r="L124" s="58">
        <f t="shared" si="63"/>
        <v>0</v>
      </c>
      <c r="M124" s="58">
        <f t="shared" si="63"/>
        <v>0</v>
      </c>
      <c r="N124" s="58">
        <f t="shared" si="63"/>
        <v>0</v>
      </c>
      <c r="O124" s="58">
        <f t="shared" si="63"/>
        <v>0</v>
      </c>
      <c r="P124" s="58">
        <f t="shared" si="63"/>
        <v>0</v>
      </c>
      <c r="Q124" s="58">
        <f t="shared" si="63"/>
        <v>0</v>
      </c>
      <c r="R124" s="58">
        <f t="shared" si="63"/>
        <v>0</v>
      </c>
      <c r="S124" s="58">
        <f t="shared" si="63"/>
        <v>0</v>
      </c>
      <c r="T124" s="58">
        <f t="shared" si="63"/>
        <v>0</v>
      </c>
      <c r="U124" s="58">
        <f t="shared" si="63"/>
        <v>0</v>
      </c>
      <c r="V124" s="58">
        <f t="shared" si="63"/>
        <v>0</v>
      </c>
      <c r="W124" s="58">
        <f t="shared" si="63"/>
        <v>0</v>
      </c>
      <c r="X124" s="58">
        <f t="shared" si="63"/>
        <v>0</v>
      </c>
      <c r="Y124" s="58">
        <f t="shared" si="63"/>
        <v>0</v>
      </c>
      <c r="Z124" s="58">
        <f t="shared" si="63"/>
        <v>0</v>
      </c>
      <c r="AA124" s="58">
        <f t="shared" si="63"/>
        <v>0</v>
      </c>
      <c r="AB124" s="58">
        <f t="shared" si="63"/>
        <v>0</v>
      </c>
      <c r="AC124" s="58">
        <f t="shared" si="63"/>
        <v>0</v>
      </c>
      <c r="AD124" s="58">
        <f t="shared" si="63"/>
        <v>0</v>
      </c>
      <c r="AE124" s="58">
        <f t="shared" si="63"/>
        <v>0</v>
      </c>
      <c r="AF124" s="58">
        <f t="shared" si="63"/>
        <v>0</v>
      </c>
      <c r="AG124" s="58">
        <f t="shared" si="63"/>
        <v>0</v>
      </c>
      <c r="AH124" s="58">
        <f t="shared" si="63"/>
        <v>0</v>
      </c>
      <c r="AI124" s="58">
        <f t="shared" si="63"/>
        <v>0</v>
      </c>
      <c r="AJ124" s="58">
        <f t="shared" ref="AJ124:AP124" si="64">SUM(AJ125:AJ126)</f>
        <v>0</v>
      </c>
      <c r="AK124" s="58">
        <f t="shared" si="64"/>
        <v>0</v>
      </c>
      <c r="AL124" s="58">
        <f t="shared" si="64"/>
        <v>0</v>
      </c>
      <c r="AM124" s="58">
        <f t="shared" si="64"/>
        <v>0</v>
      </c>
      <c r="AN124" s="58">
        <f t="shared" si="64"/>
        <v>0</v>
      </c>
      <c r="AO124" s="58">
        <f t="shared" si="64"/>
        <v>0</v>
      </c>
      <c r="AP124" s="58">
        <f t="shared" si="64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51"/>
      <c r="F125" s="51"/>
      <c r="G125" s="51"/>
      <c r="H125" s="51"/>
      <c r="I125" s="51"/>
      <c r="J125" s="51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53"/>
      <c r="AE125" s="53"/>
      <c r="AF125" s="53"/>
      <c r="AG125" s="53"/>
      <c r="AH125" s="53"/>
      <c r="AI125" s="53"/>
      <c r="AJ125" s="59"/>
      <c r="AK125" s="59"/>
      <c r="AL125" s="59"/>
      <c r="AM125" s="59"/>
      <c r="AN125" s="59"/>
      <c r="AO125" s="59"/>
      <c r="AP125" s="5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51"/>
      <c r="F126" s="51"/>
      <c r="G126" s="51"/>
      <c r="H126" s="51"/>
      <c r="I126" s="51"/>
      <c r="J126" s="51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53"/>
      <c r="AE126" s="53"/>
      <c r="AF126" s="53"/>
      <c r="AG126" s="53"/>
      <c r="AH126" s="53"/>
      <c r="AI126" s="53"/>
      <c r="AJ126" s="59"/>
      <c r="AK126" s="59"/>
      <c r="AL126" s="59"/>
      <c r="AM126" s="59"/>
      <c r="AN126" s="59"/>
      <c r="AO126" s="59"/>
      <c r="AP126" s="5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51"/>
      <c r="F127" s="51"/>
      <c r="G127" s="51"/>
      <c r="H127" s="51"/>
      <c r="I127" s="51"/>
      <c r="J127" s="51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53"/>
      <c r="AE127" s="53"/>
      <c r="AF127" s="53"/>
      <c r="AG127" s="53"/>
      <c r="AH127" s="53"/>
      <c r="AI127" s="54"/>
      <c r="AJ127" s="59"/>
      <c r="AK127" s="59"/>
      <c r="AL127" s="59"/>
      <c r="AM127" s="59"/>
      <c r="AN127" s="59"/>
      <c r="AO127" s="59"/>
      <c r="AP127" s="5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0">
        <v>10</v>
      </c>
      <c r="F128" s="58">
        <v>2</v>
      </c>
      <c r="G128" s="61">
        <v>7</v>
      </c>
      <c r="H128" s="61">
        <v>1</v>
      </c>
      <c r="I128" s="61"/>
      <c r="J128" s="61">
        <v>60</v>
      </c>
      <c r="K128" s="2">
        <f>J128-L128-M128</f>
        <v>43</v>
      </c>
      <c r="L128" s="2">
        <v>16</v>
      </c>
      <c r="M128" s="11">
        <v>1</v>
      </c>
      <c r="N128" s="11"/>
      <c r="O128" s="5"/>
      <c r="P128" s="2">
        <f>Q128+R128+S128+T128+U128</f>
        <v>22</v>
      </c>
      <c r="Q128" s="5">
        <v>19</v>
      </c>
      <c r="R128" s="5"/>
      <c r="S128" s="2"/>
      <c r="T128" s="5"/>
      <c r="U128" s="2">
        <f>V128+W128+X128</f>
        <v>3</v>
      </c>
      <c r="V128" s="5"/>
      <c r="W128" s="2">
        <v>3</v>
      </c>
      <c r="X128" s="2"/>
      <c r="Y128" s="5"/>
      <c r="Z128" s="2">
        <f>P128+Y128</f>
        <v>22</v>
      </c>
      <c r="AA128" s="5">
        <v>1</v>
      </c>
      <c r="AB128" s="5"/>
      <c r="AC128" s="2">
        <f>F128+G128+K128-Z128-AA128-O128-N128</f>
        <v>29</v>
      </c>
      <c r="AD128" s="58">
        <v>1</v>
      </c>
      <c r="AE128" s="58">
        <v>1</v>
      </c>
      <c r="AF128" s="58">
        <v>1</v>
      </c>
      <c r="AG128" s="58">
        <v>2</v>
      </c>
      <c r="AH128" s="58">
        <v>1</v>
      </c>
      <c r="AI128" s="58">
        <v>1</v>
      </c>
      <c r="AJ128" s="62"/>
      <c r="AK128" s="62"/>
      <c r="AL128" s="59"/>
      <c r="AM128" s="59"/>
      <c r="AN128" s="59"/>
      <c r="AO128" s="59"/>
      <c r="AP128" s="62"/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58">
        <f>E10+E31+E43+E51+E65+E72+E80+E83+E105+E110+E119+E124+E127+E128</f>
        <v>109</v>
      </c>
      <c r="F129" s="58">
        <f t="shared" ref="F129:AI129" si="65">F10+F31+F43+F51+F65+F72+F80+F83+F105+F110+F119+F124+F127+F128</f>
        <v>57</v>
      </c>
      <c r="G129" s="58">
        <f t="shared" si="65"/>
        <v>49</v>
      </c>
      <c r="H129" s="58">
        <f t="shared" si="65"/>
        <v>3</v>
      </c>
      <c r="I129" s="58">
        <f t="shared" si="65"/>
        <v>0</v>
      </c>
      <c r="J129" s="58">
        <f t="shared" si="65"/>
        <v>467</v>
      </c>
      <c r="K129" s="58">
        <f t="shared" si="65"/>
        <v>374</v>
      </c>
      <c r="L129" s="58">
        <f t="shared" si="65"/>
        <v>86</v>
      </c>
      <c r="M129" s="58">
        <f t="shared" si="65"/>
        <v>7</v>
      </c>
      <c r="N129" s="58">
        <f t="shared" si="65"/>
        <v>0</v>
      </c>
      <c r="O129" s="58">
        <f t="shared" si="65"/>
        <v>4</v>
      </c>
      <c r="P129" s="58">
        <f t="shared" si="65"/>
        <v>228</v>
      </c>
      <c r="Q129" s="58">
        <f t="shared" si="65"/>
        <v>155</v>
      </c>
      <c r="R129" s="58">
        <f t="shared" si="65"/>
        <v>13</v>
      </c>
      <c r="S129" s="58">
        <f t="shared" si="65"/>
        <v>9</v>
      </c>
      <c r="T129" s="58">
        <f t="shared" si="65"/>
        <v>2</v>
      </c>
      <c r="U129" s="58">
        <f t="shared" si="65"/>
        <v>49</v>
      </c>
      <c r="V129" s="58">
        <f t="shared" si="65"/>
        <v>23</v>
      </c>
      <c r="W129" s="58">
        <f t="shared" si="65"/>
        <v>14</v>
      </c>
      <c r="X129" s="58">
        <f t="shared" si="65"/>
        <v>12</v>
      </c>
      <c r="Y129" s="58">
        <f t="shared" si="65"/>
        <v>4</v>
      </c>
      <c r="Z129" s="58">
        <f t="shared" si="65"/>
        <v>232</v>
      </c>
      <c r="AA129" s="58">
        <f t="shared" si="65"/>
        <v>2</v>
      </c>
      <c r="AB129" s="58">
        <f t="shared" si="65"/>
        <v>1</v>
      </c>
      <c r="AC129" s="58">
        <f t="shared" si="65"/>
        <v>242</v>
      </c>
      <c r="AD129" s="58">
        <f t="shared" si="65"/>
        <v>14</v>
      </c>
      <c r="AE129" s="58">
        <f t="shared" si="65"/>
        <v>26</v>
      </c>
      <c r="AF129" s="58">
        <f t="shared" si="65"/>
        <v>20</v>
      </c>
      <c r="AG129" s="58">
        <f t="shared" si="65"/>
        <v>46</v>
      </c>
      <c r="AH129" s="58">
        <f t="shared" si="65"/>
        <v>22</v>
      </c>
      <c r="AI129" s="58">
        <f t="shared" si="65"/>
        <v>24</v>
      </c>
      <c r="AJ129" s="58">
        <f t="shared" ref="AJ129:AP129" si="66">AJ10+AJ31+AJ43+AJ51+AJ65+AJ72+AJ80+AJ83+AJ105+AJ110+AJ119+AJ124+AJ127+AJ128</f>
        <v>0</v>
      </c>
      <c r="AK129" s="58">
        <f t="shared" si="66"/>
        <v>18</v>
      </c>
      <c r="AL129" s="58">
        <f t="shared" si="66"/>
        <v>3</v>
      </c>
      <c r="AM129" s="58">
        <f t="shared" si="66"/>
        <v>2</v>
      </c>
      <c r="AN129" s="58">
        <f t="shared" si="66"/>
        <v>5</v>
      </c>
      <c r="AO129" s="58">
        <f t="shared" si="66"/>
        <v>3</v>
      </c>
      <c r="AP129" s="58">
        <f t="shared" si="66"/>
        <v>2</v>
      </c>
    </row>
    <row r="133" spans="1:42" x14ac:dyDescent="0.2">
      <c r="C133" s="1" t="s">
        <v>146</v>
      </c>
    </row>
    <row r="143" spans="1:42" x14ac:dyDescent="0.2">
      <c r="AC143" s="29"/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/>
  <dimension ref="A1:AP132"/>
  <sheetViews>
    <sheetView topLeftCell="A127" zoomScale="85" zoomScaleNormal="85" workbookViewId="0">
      <selection activeCell="BG136" sqref="BG1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318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288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69" t="s">
        <v>119</v>
      </c>
      <c r="V8" s="69" t="s">
        <v>136</v>
      </c>
      <c r="W8" s="69" t="s">
        <v>120</v>
      </c>
      <c r="X8" s="69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70"/>
      <c r="B9" s="71"/>
      <c r="C9" s="71"/>
      <c r="D9" s="7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K10" si="0">SUM(E11:E30)</f>
        <v>45</v>
      </c>
      <c r="F10" s="42">
        <f t="shared" si="0"/>
        <v>6</v>
      </c>
      <c r="G10" s="42">
        <f t="shared" si="0"/>
        <v>39</v>
      </c>
      <c r="H10" s="42">
        <f t="shared" si="0"/>
        <v>0</v>
      </c>
      <c r="I10" s="42">
        <f t="shared" si="0"/>
        <v>0</v>
      </c>
      <c r="J10" s="42">
        <f t="shared" si="0"/>
        <v>39</v>
      </c>
      <c r="K10" s="42">
        <f t="shared" si="0"/>
        <v>28</v>
      </c>
      <c r="L10" s="42">
        <f t="shared" ref="L10:AI10" si="1">SUM(L11:L30)</f>
        <v>11</v>
      </c>
      <c r="M10" s="42">
        <f t="shared" si="1"/>
        <v>0</v>
      </c>
      <c r="N10" s="42">
        <f t="shared" si="1"/>
        <v>0</v>
      </c>
      <c r="O10" s="42">
        <f t="shared" si="1"/>
        <v>0</v>
      </c>
      <c r="P10" s="42">
        <f t="shared" si="1"/>
        <v>26</v>
      </c>
      <c r="Q10" s="42">
        <f t="shared" si="1"/>
        <v>4</v>
      </c>
      <c r="R10" s="42">
        <f t="shared" si="1"/>
        <v>2</v>
      </c>
      <c r="S10" s="42">
        <f t="shared" si="1"/>
        <v>9</v>
      </c>
      <c r="T10" s="42">
        <f t="shared" si="1"/>
        <v>0</v>
      </c>
      <c r="U10" s="42">
        <f t="shared" si="1"/>
        <v>11</v>
      </c>
      <c r="V10" s="42">
        <f t="shared" si="1"/>
        <v>0</v>
      </c>
      <c r="W10" s="42">
        <f t="shared" si="1"/>
        <v>9</v>
      </c>
      <c r="X10" s="42">
        <f t="shared" si="1"/>
        <v>2</v>
      </c>
      <c r="Y10" s="42">
        <f t="shared" si="1"/>
        <v>6</v>
      </c>
      <c r="Z10" s="42">
        <f t="shared" si="1"/>
        <v>32</v>
      </c>
      <c r="AA10" s="42">
        <f t="shared" si="1"/>
        <v>0</v>
      </c>
      <c r="AB10" s="42">
        <f t="shared" si="1"/>
        <v>14</v>
      </c>
      <c r="AC10" s="42">
        <f>SUM(AC11:AC30)</f>
        <v>41</v>
      </c>
      <c r="AD10" s="42">
        <f>SUM(AD11:AD30)</f>
        <v>19</v>
      </c>
      <c r="AE10" s="42">
        <f t="shared" si="1"/>
        <v>9</v>
      </c>
      <c r="AF10" s="42">
        <f t="shared" si="1"/>
        <v>3</v>
      </c>
      <c r="AG10" s="42">
        <f t="shared" si="1"/>
        <v>12</v>
      </c>
      <c r="AH10" s="42">
        <f t="shared" si="1"/>
        <v>5</v>
      </c>
      <c r="AI10" s="42">
        <f t="shared" si="1"/>
        <v>7</v>
      </c>
      <c r="AJ10" s="42">
        <f t="shared" ref="AJ10:AP10" si="2">SUM(AJ11:AJ30)</f>
        <v>0</v>
      </c>
      <c r="AK10" s="42">
        <f t="shared" si="2"/>
        <v>7</v>
      </c>
      <c r="AL10" s="42">
        <f t="shared" si="2"/>
        <v>0</v>
      </c>
      <c r="AM10" s="42">
        <f t="shared" si="2"/>
        <v>1</v>
      </c>
      <c r="AN10" s="42">
        <f t="shared" si="2"/>
        <v>1</v>
      </c>
      <c r="AO10" s="42">
        <f t="shared" si="2"/>
        <v>0</v>
      </c>
      <c r="AP10" s="42">
        <f t="shared" si="2"/>
        <v>1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>
        <v>2</v>
      </c>
      <c r="F11" s="44"/>
      <c r="G11" s="2">
        <v>2</v>
      </c>
      <c r="H11" s="2"/>
      <c r="I11" s="2"/>
      <c r="J11" s="2">
        <v>5</v>
      </c>
      <c r="K11" s="2">
        <f>J11-L11-M11</f>
        <v>4</v>
      </c>
      <c r="L11" s="2">
        <v>1</v>
      </c>
      <c r="M11" s="11"/>
      <c r="N11" s="11"/>
      <c r="O11" s="5"/>
      <c r="P11" s="2">
        <f>Q11+R11+S11+T11+U11</f>
        <v>3</v>
      </c>
      <c r="Q11" s="5">
        <v>2</v>
      </c>
      <c r="R11" s="5">
        <v>1</v>
      </c>
      <c r="S11" s="2"/>
      <c r="T11" s="5"/>
      <c r="U11" s="2">
        <f>V11+W11+X11</f>
        <v>0</v>
      </c>
      <c r="V11" s="5"/>
      <c r="W11" s="2"/>
      <c r="X11" s="2"/>
      <c r="Y11" s="5"/>
      <c r="Z11" s="2">
        <f>P11+Y11</f>
        <v>3</v>
      </c>
      <c r="AA11" s="5"/>
      <c r="AB11" s="5">
        <v>2</v>
      </c>
      <c r="AC11" s="2">
        <f>F11+G11+K11-Z11-AA11-O11-N11</f>
        <v>3</v>
      </c>
      <c r="AD11" s="44">
        <v>2</v>
      </c>
      <c r="AE11" s="44"/>
      <c r="AF11" s="13">
        <v>1</v>
      </c>
      <c r="AG11" s="44">
        <v>1</v>
      </c>
      <c r="AH11" s="44"/>
      <c r="AI11" s="13">
        <v>1</v>
      </c>
      <c r="AJ11" s="19"/>
      <c r="AK11" s="19"/>
      <c r="AL11" s="19"/>
      <c r="AM11" s="19">
        <v>1</v>
      </c>
      <c r="AN11" s="19">
        <v>1</v>
      </c>
      <c r="AO11" s="19"/>
      <c r="AP11" s="19">
        <v>1</v>
      </c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2">
        <v>7</v>
      </c>
      <c r="F12" s="44"/>
      <c r="G12" s="52">
        <v>7</v>
      </c>
      <c r="H12" s="2"/>
      <c r="I12" s="2"/>
      <c r="J12" s="2">
        <v>4</v>
      </c>
      <c r="K12" s="2">
        <f>J12-L12-M12</f>
        <v>3</v>
      </c>
      <c r="L12" s="2">
        <v>1</v>
      </c>
      <c r="M12" s="11"/>
      <c r="N12" s="11"/>
      <c r="O12" s="5"/>
      <c r="P12" s="2">
        <f>Q12+R12+S12+T12+U12</f>
        <v>5</v>
      </c>
      <c r="Q12" s="5"/>
      <c r="R12" s="5">
        <v>1</v>
      </c>
      <c r="S12" s="2">
        <v>4</v>
      </c>
      <c r="T12" s="5"/>
      <c r="U12" s="2">
        <f>V12+W12+X12</f>
        <v>0</v>
      </c>
      <c r="V12" s="5"/>
      <c r="W12" s="2"/>
      <c r="X12" s="2"/>
      <c r="Y12" s="5">
        <v>2</v>
      </c>
      <c r="Z12" s="2">
        <f>P12+Y12</f>
        <v>7</v>
      </c>
      <c r="AA12" s="5"/>
      <c r="AB12" s="5"/>
      <c r="AC12" s="2">
        <f>F12+G12+K12-Z12-AA12-O12-N12</f>
        <v>3</v>
      </c>
      <c r="AD12" s="44"/>
      <c r="AE12" s="44">
        <v>5</v>
      </c>
      <c r="AF12" s="13"/>
      <c r="AG12" s="44">
        <v>5</v>
      </c>
      <c r="AH12" s="44">
        <v>1</v>
      </c>
      <c r="AI12" s="13">
        <v>4</v>
      </c>
      <c r="AJ12" s="19"/>
      <c r="AK12" s="19">
        <v>4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>
        <v>1</v>
      </c>
      <c r="F13" s="44"/>
      <c r="G13" s="5">
        <v>1</v>
      </c>
      <c r="H13" s="2"/>
      <c r="I13" s="2"/>
      <c r="J13" s="2"/>
      <c r="K13" s="2">
        <f>J13-L13-M13</f>
        <v>0</v>
      </c>
      <c r="L13" s="2"/>
      <c r="M13" s="11"/>
      <c r="N13" s="11"/>
      <c r="O13" s="5"/>
      <c r="P13" s="2">
        <f>Q13+R13+S13+T13+U13</f>
        <v>0</v>
      </c>
      <c r="Q13" s="5"/>
      <c r="R13" s="5"/>
      <c r="S13" s="2"/>
      <c r="T13" s="5"/>
      <c r="U13" s="2">
        <f>V13+W13+X13</f>
        <v>0</v>
      </c>
      <c r="V13" s="5"/>
      <c r="W13" s="2"/>
      <c r="X13" s="2"/>
      <c r="Y13" s="5">
        <v>1</v>
      </c>
      <c r="Z13" s="2">
        <f>P13+Y13</f>
        <v>1</v>
      </c>
      <c r="AA13" s="5"/>
      <c r="AB13" s="5"/>
      <c r="AC13" s="2">
        <f>F13+G13+K13-Z13-AA13-O13-N13</f>
        <v>0</v>
      </c>
      <c r="AD13" s="44"/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>
        <v>1</v>
      </c>
      <c r="F14" s="44">
        <v>1</v>
      </c>
      <c r="G14" s="2"/>
      <c r="H14" s="2"/>
      <c r="I14" s="2"/>
      <c r="J14" s="2"/>
      <c r="K14" s="2">
        <f>J14-L14-M14</f>
        <v>0</v>
      </c>
      <c r="L14" s="2"/>
      <c r="M14" s="11"/>
      <c r="N14" s="11"/>
      <c r="O14" s="5"/>
      <c r="P14" s="2">
        <f>Q14+R14+S14+T14+U14</f>
        <v>1</v>
      </c>
      <c r="Q14" s="5"/>
      <c r="R14" s="5"/>
      <c r="S14" s="2"/>
      <c r="T14" s="5"/>
      <c r="U14" s="2">
        <f>V14+W14+X14</f>
        <v>1</v>
      </c>
      <c r="V14" s="5"/>
      <c r="W14" s="2"/>
      <c r="X14" s="2">
        <v>1</v>
      </c>
      <c r="Y14" s="5"/>
      <c r="Z14" s="2">
        <f>P14+Y14</f>
        <v>1</v>
      </c>
      <c r="AA14" s="5"/>
      <c r="AB14" s="5"/>
      <c r="AC14" s="2">
        <f>F14+G14+K14-Z14-AA14-O14-N14</f>
        <v>0</v>
      </c>
      <c r="AD14" s="44"/>
      <c r="AE14" s="44">
        <v>1</v>
      </c>
      <c r="AF14" s="13"/>
      <c r="AG14" s="44">
        <v>1</v>
      </c>
      <c r="AH14" s="44"/>
      <c r="AI14" s="13">
        <v>1</v>
      </c>
      <c r="AJ14" s="19"/>
      <c r="AK14" s="19">
        <v>1</v>
      </c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2"/>
      <c r="H15" s="2"/>
      <c r="I15" s="2"/>
      <c r="J15" s="2"/>
      <c r="K15" s="2">
        <f t="shared" ref="K15:K30" si="3">J15-L15-M15</f>
        <v>0</v>
      </c>
      <c r="L15" s="2"/>
      <c r="M15" s="11"/>
      <c r="N15" s="11"/>
      <c r="O15" s="5"/>
      <c r="P15" s="2">
        <f t="shared" ref="P15:P30" si="4">Q15+R15+S15+T15+U15</f>
        <v>0</v>
      </c>
      <c r="Q15" s="5"/>
      <c r="R15" s="5"/>
      <c r="S15" s="2"/>
      <c r="T15" s="5"/>
      <c r="U15" s="2">
        <f t="shared" ref="U15:U30" si="5">V15+W15+X15</f>
        <v>0</v>
      </c>
      <c r="V15" s="5"/>
      <c r="W15" s="2"/>
      <c r="X15" s="2"/>
      <c r="Y15" s="5"/>
      <c r="Z15" s="2">
        <f t="shared" ref="Z15:Z30" si="6">P15+Y15</f>
        <v>0</v>
      </c>
      <c r="AA15" s="5"/>
      <c r="AB15" s="5"/>
      <c r="AC15" s="2">
        <f t="shared" ref="AC15:AC30" si="7">F15+G15+K15-Z15-AA15-O15-N15</f>
        <v>0</v>
      </c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3"/>
        <v>0</v>
      </c>
      <c r="L16" s="2"/>
      <c r="M16" s="11"/>
      <c r="N16" s="11"/>
      <c r="O16" s="5"/>
      <c r="P16" s="2">
        <f t="shared" si="4"/>
        <v>0</v>
      </c>
      <c r="Q16" s="5"/>
      <c r="R16" s="5"/>
      <c r="S16" s="2"/>
      <c r="T16" s="5"/>
      <c r="U16" s="2">
        <f t="shared" si="5"/>
        <v>0</v>
      </c>
      <c r="V16" s="5"/>
      <c r="W16" s="2"/>
      <c r="X16" s="2"/>
      <c r="Y16" s="5"/>
      <c r="Z16" s="2">
        <f t="shared" si="6"/>
        <v>0</v>
      </c>
      <c r="AA16" s="5"/>
      <c r="AB16" s="5"/>
      <c r="AC16" s="2">
        <f t="shared" si="7"/>
        <v>0</v>
      </c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>
        <v>1</v>
      </c>
      <c r="F17" s="44"/>
      <c r="G17" s="5">
        <v>1</v>
      </c>
      <c r="H17" s="2"/>
      <c r="I17" s="2"/>
      <c r="J17" s="2"/>
      <c r="K17" s="2">
        <f t="shared" si="3"/>
        <v>0</v>
      </c>
      <c r="L17" s="2"/>
      <c r="M17" s="11"/>
      <c r="N17" s="11"/>
      <c r="O17" s="5"/>
      <c r="P17" s="2">
        <f t="shared" si="4"/>
        <v>1</v>
      </c>
      <c r="Q17" s="5"/>
      <c r="R17" s="5"/>
      <c r="S17" s="2">
        <v>1</v>
      </c>
      <c r="T17" s="5"/>
      <c r="U17" s="2">
        <f t="shared" si="5"/>
        <v>0</v>
      </c>
      <c r="V17" s="5"/>
      <c r="W17" s="2"/>
      <c r="X17" s="2"/>
      <c r="Y17" s="5"/>
      <c r="Z17" s="2">
        <f t="shared" si="6"/>
        <v>1</v>
      </c>
      <c r="AA17" s="5"/>
      <c r="AB17" s="5"/>
      <c r="AC17" s="2">
        <f t="shared" si="7"/>
        <v>0</v>
      </c>
      <c r="AD17" s="44"/>
      <c r="AE17" s="44">
        <v>1</v>
      </c>
      <c r="AF17" s="13"/>
      <c r="AG17" s="44">
        <v>1</v>
      </c>
      <c r="AH17" s="44"/>
      <c r="AI17" s="13">
        <v>1</v>
      </c>
      <c r="AJ17" s="19"/>
      <c r="AK17" s="19">
        <v>1</v>
      </c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5"/>
      <c r="H18" s="2"/>
      <c r="I18" s="2"/>
      <c r="J18" s="2"/>
      <c r="K18" s="2">
        <f t="shared" si="3"/>
        <v>0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5"/>
        <v>0</v>
      </c>
      <c r="V18" s="5"/>
      <c r="W18" s="2"/>
      <c r="X18" s="2"/>
      <c r="Y18" s="5"/>
      <c r="Z18" s="2">
        <f t="shared" si="6"/>
        <v>0</v>
      </c>
      <c r="AA18" s="5"/>
      <c r="AB18" s="5"/>
      <c r="AC18" s="2">
        <f t="shared" si="7"/>
        <v>0</v>
      </c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5"/>
      <c r="H19" s="2"/>
      <c r="I19" s="2"/>
      <c r="J19" s="2"/>
      <c r="K19" s="2">
        <f t="shared" si="3"/>
        <v>0</v>
      </c>
      <c r="L19" s="2"/>
      <c r="M19" s="11"/>
      <c r="N19" s="11"/>
      <c r="O19" s="5"/>
      <c r="P19" s="2">
        <f t="shared" si="4"/>
        <v>0</v>
      </c>
      <c r="Q19" s="5"/>
      <c r="R19" s="5"/>
      <c r="S19" s="2"/>
      <c r="T19" s="5"/>
      <c r="U19" s="2">
        <f t="shared" si="5"/>
        <v>0</v>
      </c>
      <c r="V19" s="5"/>
      <c r="W19" s="2"/>
      <c r="X19" s="2"/>
      <c r="Y19" s="5"/>
      <c r="Z19" s="2">
        <f t="shared" si="6"/>
        <v>0</v>
      </c>
      <c r="AA19" s="5"/>
      <c r="AB19" s="5"/>
      <c r="AC19" s="2">
        <f t="shared" si="7"/>
        <v>0</v>
      </c>
      <c r="AD19" s="44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5"/>
      <c r="H20" s="2"/>
      <c r="I20" s="2"/>
      <c r="J20" s="2"/>
      <c r="K20" s="2">
        <f t="shared" si="3"/>
        <v>0</v>
      </c>
      <c r="L20" s="2"/>
      <c r="M20" s="11"/>
      <c r="N20" s="11"/>
      <c r="O20" s="5"/>
      <c r="P20" s="2">
        <f t="shared" si="4"/>
        <v>0</v>
      </c>
      <c r="Q20" s="5"/>
      <c r="R20" s="5"/>
      <c r="S20" s="2"/>
      <c r="T20" s="5"/>
      <c r="U20" s="2">
        <f t="shared" si="5"/>
        <v>0</v>
      </c>
      <c r="V20" s="5"/>
      <c r="W20" s="2"/>
      <c r="X20" s="2"/>
      <c r="Y20" s="5"/>
      <c r="Z20" s="2">
        <f t="shared" si="6"/>
        <v>0</v>
      </c>
      <c r="AA20" s="5"/>
      <c r="AB20" s="5"/>
      <c r="AC20" s="2">
        <f t="shared" si="7"/>
        <v>0</v>
      </c>
      <c r="AD20" s="44"/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>
        <v>1</v>
      </c>
      <c r="F21" s="44"/>
      <c r="G21" s="5">
        <v>1</v>
      </c>
      <c r="H21" s="2"/>
      <c r="I21" s="2"/>
      <c r="J21" s="2">
        <v>1</v>
      </c>
      <c r="K21" s="2">
        <f t="shared" si="3"/>
        <v>1</v>
      </c>
      <c r="L21" s="2"/>
      <c r="M21" s="11"/>
      <c r="N21" s="11"/>
      <c r="O21" s="5"/>
      <c r="P21" s="2">
        <f t="shared" si="4"/>
        <v>1</v>
      </c>
      <c r="Q21" s="5"/>
      <c r="R21" s="5"/>
      <c r="S21" s="2">
        <v>1</v>
      </c>
      <c r="T21" s="5"/>
      <c r="U21" s="2">
        <f t="shared" si="5"/>
        <v>0</v>
      </c>
      <c r="V21" s="5"/>
      <c r="W21" s="2"/>
      <c r="X21" s="2"/>
      <c r="Y21" s="5">
        <v>1</v>
      </c>
      <c r="Z21" s="2">
        <f t="shared" si="6"/>
        <v>2</v>
      </c>
      <c r="AA21" s="5"/>
      <c r="AB21" s="5"/>
      <c r="AC21" s="2">
        <f t="shared" si="7"/>
        <v>0</v>
      </c>
      <c r="AD21" s="44"/>
      <c r="AE21" s="44">
        <v>1</v>
      </c>
      <c r="AF21" s="13"/>
      <c r="AG21" s="44">
        <v>1</v>
      </c>
      <c r="AH21" s="44">
        <v>1</v>
      </c>
      <c r="AI21" s="13"/>
      <c r="AJ21" s="19"/>
      <c r="AK21" s="19">
        <v>1</v>
      </c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2">
        <v>1</v>
      </c>
      <c r="F22" s="44">
        <v>1</v>
      </c>
      <c r="G22" s="2"/>
      <c r="H22" s="2"/>
      <c r="I22" s="2"/>
      <c r="J22" s="2"/>
      <c r="K22" s="2">
        <f t="shared" si="3"/>
        <v>0</v>
      </c>
      <c r="L22" s="2"/>
      <c r="M22" s="11"/>
      <c r="N22" s="11"/>
      <c r="O22" s="5"/>
      <c r="P22" s="2">
        <f t="shared" si="4"/>
        <v>0</v>
      </c>
      <c r="Q22" s="5"/>
      <c r="R22" s="5"/>
      <c r="S22" s="2"/>
      <c r="T22" s="5"/>
      <c r="U22" s="2">
        <f t="shared" si="5"/>
        <v>0</v>
      </c>
      <c r="V22" s="5"/>
      <c r="W22" s="2"/>
      <c r="X22" s="2"/>
      <c r="Y22" s="5"/>
      <c r="Z22" s="2">
        <f t="shared" si="6"/>
        <v>0</v>
      </c>
      <c r="AA22" s="5"/>
      <c r="AB22" s="5"/>
      <c r="AC22" s="2">
        <f t="shared" si="7"/>
        <v>1</v>
      </c>
      <c r="AD22" s="44">
        <v>1</v>
      </c>
      <c r="AE22" s="44"/>
      <c r="AF22" s="13"/>
      <c r="AG22" s="44"/>
      <c r="AH22" s="44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2"/>
      <c r="H23" s="2"/>
      <c r="I23" s="2"/>
      <c r="J23" s="2"/>
      <c r="K23" s="2">
        <f t="shared" si="3"/>
        <v>0</v>
      </c>
      <c r="L23" s="2"/>
      <c r="M23" s="11"/>
      <c r="N23" s="11"/>
      <c r="O23" s="5"/>
      <c r="P23" s="2">
        <f t="shared" si="4"/>
        <v>0</v>
      </c>
      <c r="Q23" s="5"/>
      <c r="R23" s="5"/>
      <c r="S23" s="2"/>
      <c r="T23" s="5"/>
      <c r="U23" s="2">
        <f t="shared" si="5"/>
        <v>0</v>
      </c>
      <c r="V23" s="5"/>
      <c r="W23" s="2"/>
      <c r="X23" s="2"/>
      <c r="Y23" s="5"/>
      <c r="Z23" s="2">
        <f t="shared" si="6"/>
        <v>0</v>
      </c>
      <c r="AA23" s="5"/>
      <c r="AB23" s="5"/>
      <c r="AC23" s="2">
        <f t="shared" si="7"/>
        <v>0</v>
      </c>
      <c r="AD23" s="44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2">
        <v>1</v>
      </c>
      <c r="F24" s="44"/>
      <c r="G24" s="52">
        <v>1</v>
      </c>
      <c r="H24" s="2"/>
      <c r="I24" s="2"/>
      <c r="J24" s="2"/>
      <c r="K24" s="2">
        <f t="shared" si="3"/>
        <v>0</v>
      </c>
      <c r="L24" s="2"/>
      <c r="M24" s="11"/>
      <c r="N24" s="11"/>
      <c r="O24" s="5"/>
      <c r="P24" s="2">
        <f t="shared" si="4"/>
        <v>1</v>
      </c>
      <c r="Q24" s="5"/>
      <c r="R24" s="5"/>
      <c r="S24" s="2">
        <v>1</v>
      </c>
      <c r="T24" s="5"/>
      <c r="U24" s="2">
        <f t="shared" si="5"/>
        <v>0</v>
      </c>
      <c r="V24" s="5"/>
      <c r="W24" s="2"/>
      <c r="X24" s="2"/>
      <c r="Y24" s="5"/>
      <c r="Z24" s="2">
        <f t="shared" si="6"/>
        <v>1</v>
      </c>
      <c r="AA24" s="5"/>
      <c r="AB24" s="5"/>
      <c r="AC24" s="2">
        <f t="shared" si="7"/>
        <v>0</v>
      </c>
      <c r="AD24" s="44"/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2">
        <v>15</v>
      </c>
      <c r="F25" s="44"/>
      <c r="G25" s="52">
        <v>15</v>
      </c>
      <c r="H25" s="2"/>
      <c r="I25" s="2"/>
      <c r="J25" s="2">
        <v>11</v>
      </c>
      <c r="K25" s="2">
        <f t="shared" si="3"/>
        <v>6</v>
      </c>
      <c r="L25" s="2">
        <v>5</v>
      </c>
      <c r="M25" s="11"/>
      <c r="N25" s="11"/>
      <c r="O25" s="5"/>
      <c r="P25" s="2">
        <f t="shared" si="4"/>
        <v>7</v>
      </c>
      <c r="Q25" s="5">
        <v>2</v>
      </c>
      <c r="R25" s="5"/>
      <c r="S25" s="2"/>
      <c r="T25" s="5"/>
      <c r="U25" s="2">
        <f t="shared" si="5"/>
        <v>5</v>
      </c>
      <c r="V25" s="5"/>
      <c r="W25" s="2">
        <v>4</v>
      </c>
      <c r="X25" s="2">
        <v>1</v>
      </c>
      <c r="Y25" s="5"/>
      <c r="Z25" s="2">
        <f t="shared" si="6"/>
        <v>7</v>
      </c>
      <c r="AA25" s="5"/>
      <c r="AB25" s="5">
        <v>9</v>
      </c>
      <c r="AC25" s="2">
        <f t="shared" si="7"/>
        <v>14</v>
      </c>
      <c r="AD25" s="44">
        <v>9</v>
      </c>
      <c r="AE25" s="44"/>
      <c r="AF25" s="13"/>
      <c r="AG25" s="44"/>
      <c r="AH25" s="44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2">
        <v>2</v>
      </c>
      <c r="F26" s="44"/>
      <c r="G26" s="52">
        <v>2</v>
      </c>
      <c r="H26" s="2"/>
      <c r="I26" s="2"/>
      <c r="J26" s="51">
        <v>3</v>
      </c>
      <c r="K26" s="2">
        <f t="shared" si="3"/>
        <v>3</v>
      </c>
      <c r="L26" s="2"/>
      <c r="M26" s="11"/>
      <c r="N26" s="11"/>
      <c r="O26" s="5"/>
      <c r="P26" s="2">
        <f t="shared" si="4"/>
        <v>1</v>
      </c>
      <c r="Q26" s="5"/>
      <c r="R26" s="5"/>
      <c r="S26" s="2"/>
      <c r="T26" s="5"/>
      <c r="U26" s="2">
        <f t="shared" si="5"/>
        <v>1</v>
      </c>
      <c r="V26" s="5"/>
      <c r="W26" s="2">
        <v>1</v>
      </c>
      <c r="X26" s="2"/>
      <c r="Y26" s="5"/>
      <c r="Z26" s="2">
        <f t="shared" si="6"/>
        <v>1</v>
      </c>
      <c r="AA26" s="5"/>
      <c r="AB26" s="5">
        <v>1</v>
      </c>
      <c r="AC26" s="2">
        <f t="shared" si="7"/>
        <v>4</v>
      </c>
      <c r="AD26" s="44">
        <v>1</v>
      </c>
      <c r="AE26" s="44"/>
      <c r="AF26" s="13"/>
      <c r="AG26" s="44"/>
      <c r="AH26" s="44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/>
      <c r="F27" s="44"/>
      <c r="G27" s="2"/>
      <c r="H27" s="2"/>
      <c r="I27" s="2"/>
      <c r="J27" s="2">
        <v>10</v>
      </c>
      <c r="K27" s="2">
        <f t="shared" si="3"/>
        <v>7</v>
      </c>
      <c r="L27" s="2">
        <v>3</v>
      </c>
      <c r="M27" s="11"/>
      <c r="N27" s="11"/>
      <c r="O27" s="5"/>
      <c r="P27" s="2">
        <f t="shared" si="4"/>
        <v>3</v>
      </c>
      <c r="Q27" s="5"/>
      <c r="R27" s="5"/>
      <c r="S27" s="2"/>
      <c r="T27" s="5"/>
      <c r="U27" s="2">
        <f t="shared" si="5"/>
        <v>3</v>
      </c>
      <c r="V27" s="5"/>
      <c r="W27" s="2">
        <v>3</v>
      </c>
      <c r="X27" s="2"/>
      <c r="Y27" s="5"/>
      <c r="Z27" s="2">
        <f t="shared" si="6"/>
        <v>3</v>
      </c>
      <c r="AA27" s="5"/>
      <c r="AB27" s="5">
        <v>2</v>
      </c>
      <c r="AC27" s="2">
        <f t="shared" si="7"/>
        <v>4</v>
      </c>
      <c r="AD27" s="44">
        <v>2</v>
      </c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">
        <v>13</v>
      </c>
      <c r="F28" s="44">
        <v>4</v>
      </c>
      <c r="G28" s="2">
        <v>9</v>
      </c>
      <c r="H28" s="2"/>
      <c r="I28" s="2"/>
      <c r="J28" s="2">
        <v>5</v>
      </c>
      <c r="K28" s="2">
        <f t="shared" si="3"/>
        <v>4</v>
      </c>
      <c r="L28" s="2">
        <v>1</v>
      </c>
      <c r="M28" s="11"/>
      <c r="N28" s="11"/>
      <c r="O28" s="5"/>
      <c r="P28" s="2">
        <f t="shared" si="4"/>
        <v>3</v>
      </c>
      <c r="Q28" s="5"/>
      <c r="R28" s="5"/>
      <c r="S28" s="2">
        <v>2</v>
      </c>
      <c r="T28" s="5"/>
      <c r="U28" s="2">
        <f t="shared" si="5"/>
        <v>1</v>
      </c>
      <c r="V28" s="5"/>
      <c r="W28" s="2">
        <v>1</v>
      </c>
      <c r="X28" s="2"/>
      <c r="Y28" s="5">
        <v>2</v>
      </c>
      <c r="Z28" s="2">
        <f t="shared" si="6"/>
        <v>5</v>
      </c>
      <c r="AA28" s="5"/>
      <c r="AB28" s="5"/>
      <c r="AC28" s="2">
        <f t="shared" si="7"/>
        <v>12</v>
      </c>
      <c r="AD28" s="44">
        <v>4</v>
      </c>
      <c r="AE28" s="44">
        <v>1</v>
      </c>
      <c r="AF28" s="13">
        <v>2</v>
      </c>
      <c r="AG28" s="44">
        <v>3</v>
      </c>
      <c r="AH28" s="44">
        <v>3</v>
      </c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3"/>
        <v>0</v>
      </c>
      <c r="L29" s="2"/>
      <c r="M29" s="11"/>
      <c r="N29" s="11"/>
      <c r="O29" s="5"/>
      <c r="P29" s="2">
        <f t="shared" si="4"/>
        <v>0</v>
      </c>
      <c r="Q29" s="5"/>
      <c r="R29" s="5"/>
      <c r="S29" s="2"/>
      <c r="T29" s="5"/>
      <c r="U29" s="2">
        <f t="shared" si="5"/>
        <v>0</v>
      </c>
      <c r="V29" s="5"/>
      <c r="W29" s="2"/>
      <c r="X29" s="2"/>
      <c r="Y29" s="5"/>
      <c r="Z29" s="2">
        <f t="shared" si="6"/>
        <v>0</v>
      </c>
      <c r="AA29" s="5"/>
      <c r="AB29" s="5"/>
      <c r="AC29" s="2">
        <f t="shared" si="7"/>
        <v>0</v>
      </c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3"/>
        <v>0</v>
      </c>
      <c r="L30" s="2"/>
      <c r="M30" s="11"/>
      <c r="N30" s="11"/>
      <c r="O30" s="5"/>
      <c r="P30" s="2">
        <f t="shared" si="4"/>
        <v>0</v>
      </c>
      <c r="Q30" s="5"/>
      <c r="R30" s="5"/>
      <c r="S30" s="2"/>
      <c r="T30" s="5"/>
      <c r="U30" s="2">
        <f t="shared" si="5"/>
        <v>0</v>
      </c>
      <c r="V30" s="5"/>
      <c r="W30" s="2"/>
      <c r="X30" s="2"/>
      <c r="Y30" s="5"/>
      <c r="Z30" s="2">
        <f t="shared" si="6"/>
        <v>0</v>
      </c>
      <c r="AA30" s="5"/>
      <c r="AB30" s="5"/>
      <c r="AC30" s="2">
        <f t="shared" si="7"/>
        <v>0</v>
      </c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24</v>
      </c>
      <c r="F31" s="42">
        <f t="shared" ref="F31:AI31" si="8">SUM(F32:F42)</f>
        <v>3</v>
      </c>
      <c r="G31" s="42">
        <f t="shared" si="8"/>
        <v>21</v>
      </c>
      <c r="H31" s="42">
        <f t="shared" si="8"/>
        <v>0</v>
      </c>
      <c r="I31" s="42">
        <f t="shared" si="8"/>
        <v>0</v>
      </c>
      <c r="J31" s="42">
        <f t="shared" si="8"/>
        <v>22</v>
      </c>
      <c r="K31" s="42">
        <f t="shared" si="8"/>
        <v>14</v>
      </c>
      <c r="L31" s="42">
        <f t="shared" si="8"/>
        <v>8</v>
      </c>
      <c r="M31" s="42">
        <f t="shared" si="8"/>
        <v>0</v>
      </c>
      <c r="N31" s="42">
        <f t="shared" si="8"/>
        <v>0</v>
      </c>
      <c r="O31" s="42">
        <f t="shared" si="8"/>
        <v>0</v>
      </c>
      <c r="P31" s="42">
        <f t="shared" si="8"/>
        <v>18</v>
      </c>
      <c r="Q31" s="42">
        <f t="shared" si="8"/>
        <v>2</v>
      </c>
      <c r="R31" s="42">
        <f t="shared" si="8"/>
        <v>1</v>
      </c>
      <c r="S31" s="42">
        <f t="shared" si="8"/>
        <v>8</v>
      </c>
      <c r="T31" s="42">
        <f t="shared" si="8"/>
        <v>0</v>
      </c>
      <c r="U31" s="42">
        <f t="shared" si="8"/>
        <v>7</v>
      </c>
      <c r="V31" s="42">
        <f t="shared" si="8"/>
        <v>2</v>
      </c>
      <c r="W31" s="42">
        <f t="shared" si="8"/>
        <v>5</v>
      </c>
      <c r="X31" s="42">
        <f t="shared" si="8"/>
        <v>0</v>
      </c>
      <c r="Y31" s="42">
        <f t="shared" si="8"/>
        <v>2</v>
      </c>
      <c r="Z31" s="42">
        <f t="shared" si="8"/>
        <v>20</v>
      </c>
      <c r="AA31" s="42">
        <f t="shared" si="8"/>
        <v>1</v>
      </c>
      <c r="AB31" s="42">
        <f t="shared" si="8"/>
        <v>1</v>
      </c>
      <c r="AC31" s="42">
        <f t="shared" si="8"/>
        <v>17</v>
      </c>
      <c r="AD31" s="42">
        <f t="shared" si="8"/>
        <v>4</v>
      </c>
      <c r="AE31" s="42">
        <f t="shared" si="8"/>
        <v>6</v>
      </c>
      <c r="AF31" s="42">
        <f t="shared" si="8"/>
        <v>3</v>
      </c>
      <c r="AG31" s="42">
        <f t="shared" si="8"/>
        <v>9</v>
      </c>
      <c r="AH31" s="42">
        <f t="shared" si="8"/>
        <v>2</v>
      </c>
      <c r="AI31" s="42">
        <f t="shared" si="8"/>
        <v>7</v>
      </c>
      <c r="AJ31" s="42">
        <f t="shared" ref="AJ31:AP31" si="9">SUM(AJ32:AJ42)</f>
        <v>0</v>
      </c>
      <c r="AK31" s="42">
        <f t="shared" si="9"/>
        <v>5</v>
      </c>
      <c r="AL31" s="42">
        <f t="shared" si="9"/>
        <v>0</v>
      </c>
      <c r="AM31" s="42">
        <f t="shared" si="9"/>
        <v>1</v>
      </c>
      <c r="AN31" s="42">
        <f t="shared" si="9"/>
        <v>1</v>
      </c>
      <c r="AO31" s="42">
        <f t="shared" si="9"/>
        <v>0</v>
      </c>
      <c r="AP31" s="42">
        <f t="shared" si="9"/>
        <v>1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51">
        <v>2</v>
      </c>
      <c r="F32" s="44"/>
      <c r="G32" s="51">
        <v>2</v>
      </c>
      <c r="H32" s="2"/>
      <c r="I32" s="2"/>
      <c r="J32" s="51">
        <v>2</v>
      </c>
      <c r="K32" s="2">
        <f t="shared" ref="K32:K42" si="10">J32-L32-M32</f>
        <v>1</v>
      </c>
      <c r="L32" s="2">
        <v>1</v>
      </c>
      <c r="M32" s="11"/>
      <c r="N32" s="11"/>
      <c r="O32" s="5"/>
      <c r="P32" s="2">
        <f t="shared" ref="P32:P42" si="11">Q32+R32+S32+T32+U32</f>
        <v>2</v>
      </c>
      <c r="Q32" s="5"/>
      <c r="R32" s="5">
        <v>1</v>
      </c>
      <c r="S32" s="2">
        <v>1</v>
      </c>
      <c r="T32" s="5"/>
      <c r="U32" s="2">
        <f t="shared" ref="U32:U42" si="12">V32+W32+X32</f>
        <v>0</v>
      </c>
      <c r="V32" s="5"/>
      <c r="W32" s="2"/>
      <c r="X32" s="2"/>
      <c r="Y32" s="5"/>
      <c r="Z32" s="2">
        <f t="shared" ref="Z32:Z42" si="13">P32+Y32</f>
        <v>2</v>
      </c>
      <c r="AA32" s="5"/>
      <c r="AB32" s="5"/>
      <c r="AC32" s="2">
        <f t="shared" ref="AC32:AC42" si="14">F32+G32+K32-Z32-AA32-O32-N32</f>
        <v>1</v>
      </c>
      <c r="AD32" s="44"/>
      <c r="AE32" s="44"/>
      <c r="AF32" s="13"/>
      <c r="AG32" s="44"/>
      <c r="AH32" s="44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>
        <v>1</v>
      </c>
      <c r="F33" s="44"/>
      <c r="G33" s="5">
        <v>1</v>
      </c>
      <c r="H33" s="2"/>
      <c r="I33" s="2"/>
      <c r="J33" s="2"/>
      <c r="K33" s="2">
        <f t="shared" si="10"/>
        <v>0</v>
      </c>
      <c r="L33" s="2"/>
      <c r="M33" s="11"/>
      <c r="N33" s="11"/>
      <c r="O33" s="5"/>
      <c r="P33" s="2">
        <f t="shared" si="11"/>
        <v>0</v>
      </c>
      <c r="Q33" s="5"/>
      <c r="R33" s="5"/>
      <c r="S33" s="2"/>
      <c r="T33" s="5"/>
      <c r="U33" s="2">
        <f t="shared" si="12"/>
        <v>0</v>
      </c>
      <c r="V33" s="5"/>
      <c r="W33" s="2"/>
      <c r="X33" s="2"/>
      <c r="Y33" s="5">
        <v>1</v>
      </c>
      <c r="Z33" s="2">
        <f t="shared" si="13"/>
        <v>1</v>
      </c>
      <c r="AA33" s="5"/>
      <c r="AB33" s="5"/>
      <c r="AC33" s="2">
        <f t="shared" si="14"/>
        <v>0</v>
      </c>
      <c r="AD33" s="44"/>
      <c r="AE33" s="44">
        <v>1</v>
      </c>
      <c r="AF33" s="13"/>
      <c r="AG33" s="44">
        <v>1</v>
      </c>
      <c r="AH33" s="44"/>
      <c r="AI33" s="13">
        <v>1</v>
      </c>
      <c r="AJ33" s="19"/>
      <c r="AK33" s="19">
        <v>1</v>
      </c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2">
        <v>7</v>
      </c>
      <c r="F34" s="44"/>
      <c r="G34" s="52">
        <v>7</v>
      </c>
      <c r="H34" s="2"/>
      <c r="I34" s="2"/>
      <c r="J34" s="2">
        <v>4</v>
      </c>
      <c r="K34" s="2">
        <f t="shared" si="10"/>
        <v>4</v>
      </c>
      <c r="L34" s="2"/>
      <c r="M34" s="11"/>
      <c r="N34" s="11"/>
      <c r="O34" s="5"/>
      <c r="P34" s="2">
        <f t="shared" si="11"/>
        <v>4</v>
      </c>
      <c r="Q34" s="5">
        <v>1</v>
      </c>
      <c r="R34" s="5"/>
      <c r="S34" s="2">
        <v>2</v>
      </c>
      <c r="T34" s="5"/>
      <c r="U34" s="2">
        <f t="shared" si="12"/>
        <v>1</v>
      </c>
      <c r="V34" s="5"/>
      <c r="W34" s="2">
        <v>1</v>
      </c>
      <c r="X34" s="2"/>
      <c r="Y34" s="5">
        <v>1</v>
      </c>
      <c r="Z34" s="2">
        <f t="shared" si="13"/>
        <v>5</v>
      </c>
      <c r="AA34" s="5"/>
      <c r="AB34" s="5"/>
      <c r="AC34" s="2">
        <f t="shared" si="14"/>
        <v>6</v>
      </c>
      <c r="AD34" s="44"/>
      <c r="AE34" s="44">
        <v>1</v>
      </c>
      <c r="AF34" s="13">
        <v>1</v>
      </c>
      <c r="AG34" s="44">
        <v>2</v>
      </c>
      <c r="AH34" s="44"/>
      <c r="AI34" s="13">
        <v>2</v>
      </c>
      <c r="AJ34" s="19"/>
      <c r="AK34" s="19">
        <v>1</v>
      </c>
      <c r="AL34" s="19"/>
      <c r="AM34" s="19">
        <v>1</v>
      </c>
      <c r="AN34" s="19">
        <v>1</v>
      </c>
      <c r="AO34" s="19"/>
      <c r="AP34" s="19">
        <v>1</v>
      </c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2"/>
      <c r="H35" s="2"/>
      <c r="I35" s="2"/>
      <c r="J35" s="2"/>
      <c r="K35" s="2">
        <f t="shared" si="10"/>
        <v>0</v>
      </c>
      <c r="L35" s="2"/>
      <c r="M35" s="11"/>
      <c r="N35" s="11"/>
      <c r="O35" s="5"/>
      <c r="P35" s="2">
        <f t="shared" si="11"/>
        <v>0</v>
      </c>
      <c r="Q35" s="5"/>
      <c r="R35" s="5"/>
      <c r="S35" s="2"/>
      <c r="T35" s="5"/>
      <c r="U35" s="2">
        <f t="shared" si="12"/>
        <v>0</v>
      </c>
      <c r="V35" s="5"/>
      <c r="W35" s="2"/>
      <c r="X35" s="2"/>
      <c r="Y35" s="5"/>
      <c r="Z35" s="2">
        <f t="shared" si="13"/>
        <v>0</v>
      </c>
      <c r="AA35" s="5"/>
      <c r="AB35" s="5"/>
      <c r="AC35" s="2">
        <f t="shared" si="14"/>
        <v>0</v>
      </c>
      <c r="AD35" s="44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2"/>
      <c r="H36" s="2"/>
      <c r="I36" s="2"/>
      <c r="J36" s="2"/>
      <c r="K36" s="2">
        <f t="shared" si="10"/>
        <v>0</v>
      </c>
      <c r="L36" s="2"/>
      <c r="M36" s="11"/>
      <c r="N36" s="11"/>
      <c r="O36" s="5"/>
      <c r="P36" s="2">
        <f t="shared" si="11"/>
        <v>0</v>
      </c>
      <c r="Q36" s="5"/>
      <c r="R36" s="5"/>
      <c r="S36" s="2"/>
      <c r="T36" s="5"/>
      <c r="U36" s="2">
        <f t="shared" si="12"/>
        <v>0</v>
      </c>
      <c r="V36" s="5"/>
      <c r="W36" s="2"/>
      <c r="X36" s="2"/>
      <c r="Y36" s="5"/>
      <c r="Z36" s="2">
        <f t="shared" si="13"/>
        <v>0</v>
      </c>
      <c r="AA36" s="5"/>
      <c r="AB36" s="5"/>
      <c r="AC36" s="2">
        <f t="shared" si="14"/>
        <v>0</v>
      </c>
      <c r="AD36" s="44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2">
        <v>7</v>
      </c>
      <c r="F37" s="44">
        <v>2</v>
      </c>
      <c r="G37" s="2">
        <v>5</v>
      </c>
      <c r="H37" s="2"/>
      <c r="I37" s="2"/>
      <c r="J37" s="2">
        <v>4</v>
      </c>
      <c r="K37" s="2">
        <f t="shared" si="10"/>
        <v>3</v>
      </c>
      <c r="L37" s="2">
        <v>1</v>
      </c>
      <c r="M37" s="11"/>
      <c r="N37" s="11"/>
      <c r="O37" s="5"/>
      <c r="P37" s="2">
        <f t="shared" si="11"/>
        <v>6</v>
      </c>
      <c r="Q37" s="5">
        <v>1</v>
      </c>
      <c r="R37" s="5"/>
      <c r="S37" s="2">
        <v>3</v>
      </c>
      <c r="T37" s="5"/>
      <c r="U37" s="2">
        <f t="shared" si="12"/>
        <v>2</v>
      </c>
      <c r="V37" s="5"/>
      <c r="W37" s="2">
        <v>2</v>
      </c>
      <c r="X37" s="2"/>
      <c r="Y37" s="5"/>
      <c r="Z37" s="2">
        <f t="shared" si="13"/>
        <v>6</v>
      </c>
      <c r="AA37" s="5"/>
      <c r="AB37" s="5"/>
      <c r="AC37" s="2">
        <f t="shared" si="14"/>
        <v>4</v>
      </c>
      <c r="AD37" s="44">
        <v>2</v>
      </c>
      <c r="AE37" s="44">
        <v>3</v>
      </c>
      <c r="AF37" s="13"/>
      <c r="AG37" s="44">
        <v>3</v>
      </c>
      <c r="AH37" s="44">
        <v>2</v>
      </c>
      <c r="AI37" s="13">
        <v>1</v>
      </c>
      <c r="AJ37" s="19"/>
      <c r="AK37" s="19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>
        <v>1</v>
      </c>
      <c r="F38" s="44"/>
      <c r="G38" s="5">
        <v>1</v>
      </c>
      <c r="H38" s="2"/>
      <c r="I38" s="2"/>
      <c r="J38" s="2"/>
      <c r="K38" s="2">
        <f t="shared" si="10"/>
        <v>0</v>
      </c>
      <c r="L38" s="2"/>
      <c r="M38" s="11"/>
      <c r="N38" s="11"/>
      <c r="O38" s="5"/>
      <c r="P38" s="2">
        <f t="shared" si="11"/>
        <v>1</v>
      </c>
      <c r="Q38" s="5"/>
      <c r="R38" s="5"/>
      <c r="S38" s="2"/>
      <c r="T38" s="5"/>
      <c r="U38" s="2">
        <f t="shared" si="12"/>
        <v>1</v>
      </c>
      <c r="V38" s="5">
        <v>1</v>
      </c>
      <c r="W38" s="2"/>
      <c r="X38" s="2"/>
      <c r="Y38" s="5"/>
      <c r="Z38" s="2">
        <f t="shared" si="13"/>
        <v>1</v>
      </c>
      <c r="AA38" s="5"/>
      <c r="AB38" s="5"/>
      <c r="AC38" s="2">
        <f t="shared" si="14"/>
        <v>0</v>
      </c>
      <c r="AD38" s="44"/>
      <c r="AE38" s="44"/>
      <c r="AF38" s="13"/>
      <c r="AG38" s="44"/>
      <c r="AH38" s="44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5"/>
      <c r="H39" s="2"/>
      <c r="I39" s="2"/>
      <c r="J39" s="2"/>
      <c r="K39" s="2">
        <f t="shared" si="10"/>
        <v>0</v>
      </c>
      <c r="L39" s="2"/>
      <c r="M39" s="11"/>
      <c r="N39" s="11"/>
      <c r="O39" s="5"/>
      <c r="P39" s="2">
        <f t="shared" si="11"/>
        <v>0</v>
      </c>
      <c r="Q39" s="5"/>
      <c r="R39" s="5"/>
      <c r="S39" s="2"/>
      <c r="T39" s="5"/>
      <c r="U39" s="2">
        <f t="shared" si="12"/>
        <v>0</v>
      </c>
      <c r="V39" s="5"/>
      <c r="W39" s="2"/>
      <c r="X39" s="2"/>
      <c r="Y39" s="5"/>
      <c r="Z39" s="2">
        <f t="shared" si="13"/>
        <v>0</v>
      </c>
      <c r="AA39" s="5"/>
      <c r="AB39" s="5"/>
      <c r="AC39" s="2">
        <f t="shared" si="14"/>
        <v>0</v>
      </c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>
        <v>2</v>
      </c>
      <c r="F40" s="44"/>
      <c r="G40" s="5">
        <v>2</v>
      </c>
      <c r="H40" s="2"/>
      <c r="I40" s="2"/>
      <c r="J40" s="2">
        <v>6</v>
      </c>
      <c r="K40" s="2">
        <f t="shared" si="10"/>
        <v>4</v>
      </c>
      <c r="L40" s="2">
        <v>2</v>
      </c>
      <c r="M40" s="11"/>
      <c r="N40" s="11"/>
      <c r="O40" s="5"/>
      <c r="P40" s="2">
        <f t="shared" si="11"/>
        <v>1</v>
      </c>
      <c r="Q40" s="5"/>
      <c r="R40" s="5"/>
      <c r="S40" s="2">
        <v>1</v>
      </c>
      <c r="T40" s="5"/>
      <c r="U40" s="2">
        <f t="shared" si="12"/>
        <v>0</v>
      </c>
      <c r="V40" s="5"/>
      <c r="W40" s="2"/>
      <c r="X40" s="2"/>
      <c r="Y40" s="5"/>
      <c r="Z40" s="2">
        <f t="shared" si="13"/>
        <v>1</v>
      </c>
      <c r="AA40" s="5">
        <v>1</v>
      </c>
      <c r="AB40" s="5">
        <v>1</v>
      </c>
      <c r="AC40" s="2">
        <f t="shared" si="14"/>
        <v>4</v>
      </c>
      <c r="AD40" s="44">
        <v>1</v>
      </c>
      <c r="AE40" s="44">
        <v>1</v>
      </c>
      <c r="AF40" s="13">
        <v>1</v>
      </c>
      <c r="AG40" s="44">
        <v>2</v>
      </c>
      <c r="AH40" s="44"/>
      <c r="AI40" s="13">
        <v>2</v>
      </c>
      <c r="AJ40" s="19"/>
      <c r="AK40" s="19">
        <v>2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/>
      <c r="F41" s="44"/>
      <c r="G41" s="5"/>
      <c r="H41" s="2"/>
      <c r="I41" s="2"/>
      <c r="J41" s="2"/>
      <c r="K41" s="2">
        <f t="shared" si="10"/>
        <v>0</v>
      </c>
      <c r="L41" s="2"/>
      <c r="M41" s="11"/>
      <c r="N41" s="11"/>
      <c r="O41" s="5"/>
      <c r="P41" s="2">
        <f t="shared" si="11"/>
        <v>0</v>
      </c>
      <c r="Q41" s="5"/>
      <c r="R41" s="5"/>
      <c r="S41" s="2"/>
      <c r="T41" s="5"/>
      <c r="U41" s="2">
        <f t="shared" si="12"/>
        <v>0</v>
      </c>
      <c r="V41" s="5"/>
      <c r="W41" s="2"/>
      <c r="X41" s="2"/>
      <c r="Y41" s="5"/>
      <c r="Z41" s="2">
        <f t="shared" si="13"/>
        <v>0</v>
      </c>
      <c r="AA41" s="5"/>
      <c r="AB41" s="5"/>
      <c r="AC41" s="2">
        <f t="shared" si="14"/>
        <v>0</v>
      </c>
      <c r="AD41" s="44"/>
      <c r="AE41" s="44"/>
      <c r="AF41" s="13"/>
      <c r="AG41" s="44"/>
      <c r="AH41" s="44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4</v>
      </c>
      <c r="F42" s="44">
        <v>1</v>
      </c>
      <c r="G42" s="5">
        <v>3</v>
      </c>
      <c r="H42" s="2"/>
      <c r="I42" s="2"/>
      <c r="J42" s="2">
        <v>6</v>
      </c>
      <c r="K42" s="2">
        <f t="shared" si="10"/>
        <v>2</v>
      </c>
      <c r="L42" s="2">
        <v>4</v>
      </c>
      <c r="M42" s="11"/>
      <c r="N42" s="11"/>
      <c r="O42" s="5"/>
      <c r="P42" s="2">
        <f t="shared" si="11"/>
        <v>4</v>
      </c>
      <c r="Q42" s="5"/>
      <c r="R42" s="5"/>
      <c r="S42" s="2">
        <v>1</v>
      </c>
      <c r="T42" s="5"/>
      <c r="U42" s="2">
        <f t="shared" si="12"/>
        <v>3</v>
      </c>
      <c r="V42" s="5">
        <v>1</v>
      </c>
      <c r="W42" s="2">
        <v>2</v>
      </c>
      <c r="X42" s="2"/>
      <c r="Y42" s="5"/>
      <c r="Z42" s="2">
        <f t="shared" si="13"/>
        <v>4</v>
      </c>
      <c r="AA42" s="5"/>
      <c r="AB42" s="5"/>
      <c r="AC42" s="2">
        <f t="shared" si="14"/>
        <v>2</v>
      </c>
      <c r="AD42" s="44">
        <v>1</v>
      </c>
      <c r="AE42" s="44"/>
      <c r="AF42" s="13">
        <v>1</v>
      </c>
      <c r="AG42" s="44">
        <v>1</v>
      </c>
      <c r="AH42" s="44"/>
      <c r="AI42" s="13">
        <v>1</v>
      </c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5</v>
      </c>
      <c r="F43" s="42">
        <f t="shared" ref="F43:AI43" si="15">SUM(F44:F50)</f>
        <v>0</v>
      </c>
      <c r="G43" s="42">
        <f t="shared" si="15"/>
        <v>5</v>
      </c>
      <c r="H43" s="42">
        <f t="shared" si="15"/>
        <v>0</v>
      </c>
      <c r="I43" s="42">
        <f t="shared" si="15"/>
        <v>0</v>
      </c>
      <c r="J43" s="42">
        <f t="shared" si="15"/>
        <v>11</v>
      </c>
      <c r="K43" s="42">
        <f t="shared" si="15"/>
        <v>7</v>
      </c>
      <c r="L43" s="42">
        <f t="shared" si="15"/>
        <v>4</v>
      </c>
      <c r="M43" s="42">
        <f t="shared" si="15"/>
        <v>0</v>
      </c>
      <c r="N43" s="42">
        <f t="shared" si="15"/>
        <v>0</v>
      </c>
      <c r="O43" s="42">
        <f t="shared" si="15"/>
        <v>0</v>
      </c>
      <c r="P43" s="42">
        <f t="shared" si="15"/>
        <v>4</v>
      </c>
      <c r="Q43" s="42">
        <f t="shared" si="15"/>
        <v>2</v>
      </c>
      <c r="R43" s="42">
        <f t="shared" si="15"/>
        <v>1</v>
      </c>
      <c r="S43" s="42">
        <f t="shared" si="15"/>
        <v>0</v>
      </c>
      <c r="T43" s="42">
        <f t="shared" si="15"/>
        <v>0</v>
      </c>
      <c r="U43" s="42">
        <f t="shared" si="15"/>
        <v>1</v>
      </c>
      <c r="V43" s="42">
        <f t="shared" si="15"/>
        <v>0</v>
      </c>
      <c r="W43" s="42">
        <f t="shared" si="15"/>
        <v>1</v>
      </c>
      <c r="X43" s="42">
        <f t="shared" si="15"/>
        <v>0</v>
      </c>
      <c r="Y43" s="42">
        <f t="shared" si="15"/>
        <v>0</v>
      </c>
      <c r="Z43" s="42">
        <f t="shared" si="15"/>
        <v>4</v>
      </c>
      <c r="AA43" s="42">
        <f t="shared" si="15"/>
        <v>0</v>
      </c>
      <c r="AB43" s="42">
        <f t="shared" si="15"/>
        <v>3</v>
      </c>
      <c r="AC43" s="42">
        <f t="shared" si="15"/>
        <v>8</v>
      </c>
      <c r="AD43" s="42">
        <f t="shared" si="15"/>
        <v>3</v>
      </c>
      <c r="AE43" s="42">
        <f t="shared" si="15"/>
        <v>1</v>
      </c>
      <c r="AF43" s="42">
        <f t="shared" si="15"/>
        <v>2</v>
      </c>
      <c r="AG43" s="42">
        <f t="shared" si="15"/>
        <v>3</v>
      </c>
      <c r="AH43" s="42">
        <f t="shared" si="15"/>
        <v>2</v>
      </c>
      <c r="AI43" s="42">
        <f t="shared" si="15"/>
        <v>1</v>
      </c>
      <c r="AJ43" s="42">
        <f t="shared" ref="AJ43:AP43" si="16">SUM(AJ44:AJ50)</f>
        <v>0</v>
      </c>
      <c r="AK43" s="42">
        <f t="shared" si="16"/>
        <v>1</v>
      </c>
      <c r="AL43" s="42">
        <f t="shared" si="16"/>
        <v>0</v>
      </c>
      <c r="AM43" s="42">
        <f t="shared" si="16"/>
        <v>1</v>
      </c>
      <c r="AN43" s="42">
        <f t="shared" si="16"/>
        <v>1</v>
      </c>
      <c r="AO43" s="42">
        <f t="shared" si="16"/>
        <v>1</v>
      </c>
      <c r="AP43" s="42">
        <f t="shared" si="16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>
        <v>1</v>
      </c>
      <c r="K44" s="2">
        <f t="shared" ref="K44:K50" si="17">J44-L44-M44</f>
        <v>1</v>
      </c>
      <c r="L44" s="2"/>
      <c r="M44" s="11"/>
      <c r="N44" s="11"/>
      <c r="O44" s="5"/>
      <c r="P44" s="2">
        <f t="shared" ref="P44:P50" si="18">Q44+R44+S44+T44+U44</f>
        <v>1</v>
      </c>
      <c r="Q44" s="5"/>
      <c r="R44" s="5"/>
      <c r="S44" s="2"/>
      <c r="T44" s="5"/>
      <c r="U44" s="2">
        <f t="shared" ref="U44:U50" si="19">V44+W44+X44</f>
        <v>1</v>
      </c>
      <c r="V44" s="5"/>
      <c r="W44" s="2">
        <v>1</v>
      </c>
      <c r="X44" s="2"/>
      <c r="Y44" s="5"/>
      <c r="Z44" s="2">
        <f t="shared" ref="Z44:Z50" si="20">P44+Y44</f>
        <v>1</v>
      </c>
      <c r="AA44" s="5"/>
      <c r="AB44" s="5"/>
      <c r="AC44" s="2">
        <f t="shared" ref="AC44:AC50" si="21">F44+G44+K44-Z44-AA44-O44-N44</f>
        <v>0</v>
      </c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/>
      <c r="K45" s="2">
        <f t="shared" si="17"/>
        <v>0</v>
      </c>
      <c r="L45" s="2"/>
      <c r="M45" s="11"/>
      <c r="N45" s="11"/>
      <c r="O45" s="5"/>
      <c r="P45" s="2">
        <f t="shared" si="18"/>
        <v>0</v>
      </c>
      <c r="Q45" s="5"/>
      <c r="R45" s="5"/>
      <c r="S45" s="2"/>
      <c r="T45" s="5"/>
      <c r="U45" s="2">
        <f t="shared" si="19"/>
        <v>0</v>
      </c>
      <c r="V45" s="5"/>
      <c r="W45" s="2"/>
      <c r="X45" s="2"/>
      <c r="Y45" s="5"/>
      <c r="Z45" s="2">
        <f t="shared" si="20"/>
        <v>0</v>
      </c>
      <c r="AA45" s="5"/>
      <c r="AB45" s="5"/>
      <c r="AC45" s="2">
        <f t="shared" si="21"/>
        <v>0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2"/>
      <c r="H46" s="2"/>
      <c r="I46" s="2"/>
      <c r="J46" s="2"/>
      <c r="K46" s="2">
        <f t="shared" si="17"/>
        <v>0</v>
      </c>
      <c r="L46" s="2"/>
      <c r="M46" s="11"/>
      <c r="N46" s="11"/>
      <c r="O46" s="5"/>
      <c r="P46" s="2">
        <f t="shared" si="18"/>
        <v>0</v>
      </c>
      <c r="Q46" s="5"/>
      <c r="R46" s="5"/>
      <c r="S46" s="2"/>
      <c r="T46" s="5"/>
      <c r="U46" s="2">
        <f t="shared" si="19"/>
        <v>0</v>
      </c>
      <c r="V46" s="5"/>
      <c r="W46" s="2"/>
      <c r="X46" s="2"/>
      <c r="Y46" s="5"/>
      <c r="Z46" s="2">
        <f t="shared" si="20"/>
        <v>0</v>
      </c>
      <c r="AA46" s="5"/>
      <c r="AB46" s="5"/>
      <c r="AC46" s="2">
        <f t="shared" si="21"/>
        <v>0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2"/>
      <c r="H47" s="2"/>
      <c r="I47" s="2"/>
      <c r="J47" s="2"/>
      <c r="K47" s="2">
        <f t="shared" si="17"/>
        <v>0</v>
      </c>
      <c r="L47" s="2"/>
      <c r="M47" s="11"/>
      <c r="N47" s="11"/>
      <c r="O47" s="5"/>
      <c r="P47" s="2">
        <f t="shared" si="18"/>
        <v>0</v>
      </c>
      <c r="Q47" s="5"/>
      <c r="R47" s="5"/>
      <c r="S47" s="2"/>
      <c r="T47" s="5"/>
      <c r="U47" s="2">
        <f t="shared" si="19"/>
        <v>0</v>
      </c>
      <c r="V47" s="5"/>
      <c r="W47" s="2"/>
      <c r="X47" s="2"/>
      <c r="Y47" s="5"/>
      <c r="Z47" s="2">
        <f t="shared" si="20"/>
        <v>0</v>
      </c>
      <c r="AA47" s="5"/>
      <c r="AB47" s="5"/>
      <c r="AC47" s="2">
        <f t="shared" si="21"/>
        <v>0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>
        <v>1</v>
      </c>
      <c r="F48" s="44"/>
      <c r="G48" s="5">
        <v>1</v>
      </c>
      <c r="H48" s="2"/>
      <c r="I48" s="2"/>
      <c r="J48" s="2"/>
      <c r="K48" s="2">
        <f t="shared" si="17"/>
        <v>0</v>
      </c>
      <c r="L48" s="2"/>
      <c r="M48" s="11"/>
      <c r="N48" s="11"/>
      <c r="O48" s="5"/>
      <c r="P48" s="2">
        <f t="shared" si="18"/>
        <v>1</v>
      </c>
      <c r="Q48" s="5">
        <v>1</v>
      </c>
      <c r="R48" s="5"/>
      <c r="S48" s="2"/>
      <c r="T48" s="5"/>
      <c r="U48" s="2">
        <f t="shared" si="19"/>
        <v>0</v>
      </c>
      <c r="V48" s="5"/>
      <c r="W48" s="2"/>
      <c r="X48" s="2"/>
      <c r="Y48" s="5"/>
      <c r="Z48" s="2">
        <f t="shared" si="20"/>
        <v>1</v>
      </c>
      <c r="AA48" s="5"/>
      <c r="AB48" s="5"/>
      <c r="AC48" s="2">
        <f t="shared" si="21"/>
        <v>0</v>
      </c>
      <c r="AD48" s="44"/>
      <c r="AE48" s="44"/>
      <c r="AF48" s="13"/>
      <c r="AG48" s="44"/>
      <c r="AH48" s="44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/>
      <c r="F49" s="44"/>
      <c r="G49" s="5"/>
      <c r="H49" s="2"/>
      <c r="I49" s="2"/>
      <c r="J49" s="2"/>
      <c r="K49" s="2">
        <f t="shared" si="17"/>
        <v>0</v>
      </c>
      <c r="L49" s="2"/>
      <c r="M49" s="11"/>
      <c r="N49" s="11"/>
      <c r="O49" s="5"/>
      <c r="P49" s="2">
        <f t="shared" si="18"/>
        <v>0</v>
      </c>
      <c r="Q49" s="5"/>
      <c r="R49" s="5"/>
      <c r="S49" s="2"/>
      <c r="T49" s="5"/>
      <c r="U49" s="2">
        <f t="shared" si="19"/>
        <v>0</v>
      </c>
      <c r="V49" s="5"/>
      <c r="W49" s="2"/>
      <c r="X49" s="2"/>
      <c r="Y49" s="5"/>
      <c r="Z49" s="2">
        <f t="shared" si="20"/>
        <v>0</v>
      </c>
      <c r="AA49" s="5"/>
      <c r="AB49" s="5"/>
      <c r="AC49" s="2">
        <f t="shared" si="21"/>
        <v>0</v>
      </c>
      <c r="AD49" s="44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">
        <v>4</v>
      </c>
      <c r="F50" s="44"/>
      <c r="G50" s="5">
        <v>4</v>
      </c>
      <c r="H50" s="2"/>
      <c r="I50" s="2"/>
      <c r="J50" s="2">
        <v>10</v>
      </c>
      <c r="K50" s="2">
        <f t="shared" si="17"/>
        <v>6</v>
      </c>
      <c r="L50" s="2">
        <v>4</v>
      </c>
      <c r="M50" s="11"/>
      <c r="N50" s="11"/>
      <c r="O50" s="5"/>
      <c r="P50" s="2">
        <f t="shared" si="18"/>
        <v>2</v>
      </c>
      <c r="Q50" s="5">
        <v>1</v>
      </c>
      <c r="R50" s="5">
        <v>1</v>
      </c>
      <c r="S50" s="2"/>
      <c r="T50" s="5"/>
      <c r="U50" s="2">
        <f t="shared" si="19"/>
        <v>0</v>
      </c>
      <c r="V50" s="5"/>
      <c r="W50" s="2"/>
      <c r="X50" s="2"/>
      <c r="Y50" s="5"/>
      <c r="Z50" s="2">
        <f t="shared" si="20"/>
        <v>2</v>
      </c>
      <c r="AA50" s="5"/>
      <c r="AB50" s="5">
        <v>3</v>
      </c>
      <c r="AC50" s="2">
        <f t="shared" si="21"/>
        <v>8</v>
      </c>
      <c r="AD50" s="44">
        <v>3</v>
      </c>
      <c r="AE50" s="44">
        <v>1</v>
      </c>
      <c r="AF50" s="13">
        <v>2</v>
      </c>
      <c r="AG50" s="44">
        <v>3</v>
      </c>
      <c r="AH50" s="44">
        <v>2</v>
      </c>
      <c r="AI50" s="13">
        <v>1</v>
      </c>
      <c r="AJ50" s="19"/>
      <c r="AK50" s="19">
        <v>1</v>
      </c>
      <c r="AL50" s="19"/>
      <c r="AM50" s="19">
        <v>1</v>
      </c>
      <c r="AN50" s="19">
        <v>1</v>
      </c>
      <c r="AO50" s="19">
        <v>1</v>
      </c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26</v>
      </c>
      <c r="F51" s="42">
        <f t="shared" ref="F51:AI51" si="22">SUM(F52:F64)</f>
        <v>4</v>
      </c>
      <c r="G51" s="42">
        <f t="shared" si="22"/>
        <v>22</v>
      </c>
      <c r="H51" s="42">
        <f t="shared" si="22"/>
        <v>0</v>
      </c>
      <c r="I51" s="42">
        <f t="shared" si="22"/>
        <v>0</v>
      </c>
      <c r="J51" s="42">
        <f t="shared" si="22"/>
        <v>25</v>
      </c>
      <c r="K51" s="42">
        <f t="shared" si="22"/>
        <v>18</v>
      </c>
      <c r="L51" s="42">
        <f t="shared" si="22"/>
        <v>6</v>
      </c>
      <c r="M51" s="42">
        <f t="shared" si="22"/>
        <v>1</v>
      </c>
      <c r="N51" s="42">
        <f t="shared" si="22"/>
        <v>0</v>
      </c>
      <c r="O51" s="42">
        <f t="shared" si="22"/>
        <v>0</v>
      </c>
      <c r="P51" s="42">
        <f t="shared" si="22"/>
        <v>32</v>
      </c>
      <c r="Q51" s="42">
        <f t="shared" si="22"/>
        <v>14</v>
      </c>
      <c r="R51" s="42">
        <f t="shared" si="22"/>
        <v>7</v>
      </c>
      <c r="S51" s="42">
        <f t="shared" si="22"/>
        <v>0</v>
      </c>
      <c r="T51" s="42">
        <f t="shared" si="22"/>
        <v>0</v>
      </c>
      <c r="U51" s="42">
        <f t="shared" si="22"/>
        <v>11</v>
      </c>
      <c r="V51" s="42">
        <f t="shared" si="22"/>
        <v>4</v>
      </c>
      <c r="W51" s="42">
        <f t="shared" si="22"/>
        <v>5</v>
      </c>
      <c r="X51" s="42">
        <f t="shared" si="22"/>
        <v>2</v>
      </c>
      <c r="Y51" s="42">
        <f t="shared" si="22"/>
        <v>2</v>
      </c>
      <c r="Z51" s="42">
        <f t="shared" si="22"/>
        <v>34</v>
      </c>
      <c r="AA51" s="42">
        <f t="shared" si="22"/>
        <v>0</v>
      </c>
      <c r="AB51" s="42">
        <f t="shared" si="22"/>
        <v>2</v>
      </c>
      <c r="AC51" s="42">
        <f t="shared" si="22"/>
        <v>10</v>
      </c>
      <c r="AD51" s="42">
        <f t="shared" si="22"/>
        <v>5</v>
      </c>
      <c r="AE51" s="42">
        <f t="shared" si="22"/>
        <v>3</v>
      </c>
      <c r="AF51" s="42">
        <f t="shared" si="22"/>
        <v>1</v>
      </c>
      <c r="AG51" s="42">
        <f t="shared" si="22"/>
        <v>4</v>
      </c>
      <c r="AH51" s="42">
        <f t="shared" si="22"/>
        <v>0</v>
      </c>
      <c r="AI51" s="42">
        <f t="shared" si="22"/>
        <v>4</v>
      </c>
      <c r="AJ51" s="42">
        <f t="shared" ref="AJ51:AP51" si="23">SUM(AJ52:AJ64)</f>
        <v>0</v>
      </c>
      <c r="AK51" s="42">
        <f t="shared" si="23"/>
        <v>1</v>
      </c>
      <c r="AL51" s="42">
        <f t="shared" si="23"/>
        <v>1</v>
      </c>
      <c r="AM51" s="42">
        <f t="shared" si="23"/>
        <v>0</v>
      </c>
      <c r="AN51" s="42">
        <f t="shared" si="23"/>
        <v>1</v>
      </c>
      <c r="AO51" s="42">
        <f t="shared" si="23"/>
        <v>0</v>
      </c>
      <c r="AP51" s="42">
        <f t="shared" si="23"/>
        <v>1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2">
        <v>5</v>
      </c>
      <c r="F52" s="44"/>
      <c r="G52" s="2">
        <v>5</v>
      </c>
      <c r="H52" s="2"/>
      <c r="I52" s="2"/>
      <c r="J52" s="2">
        <v>7</v>
      </c>
      <c r="K52" s="2">
        <f t="shared" ref="K52:K64" si="24">J52-L52-M52</f>
        <v>6</v>
      </c>
      <c r="L52" s="2">
        <v>1</v>
      </c>
      <c r="M52" s="11"/>
      <c r="N52" s="11"/>
      <c r="O52" s="5"/>
      <c r="P52" s="2">
        <f t="shared" ref="P52:P64" si="25">Q52+R52+S52+T52+U52</f>
        <v>11</v>
      </c>
      <c r="Q52" s="5">
        <v>6</v>
      </c>
      <c r="R52" s="5">
        <v>1</v>
      </c>
      <c r="S52" s="2"/>
      <c r="T52" s="5"/>
      <c r="U52" s="2">
        <f t="shared" ref="U52:U64" si="26">V52+W52+X52</f>
        <v>4</v>
      </c>
      <c r="V52" s="5"/>
      <c r="W52" s="2">
        <v>4</v>
      </c>
      <c r="X52" s="2"/>
      <c r="Y52" s="5"/>
      <c r="Z52" s="2">
        <f t="shared" ref="Z52:Z64" si="27">P52+Y52</f>
        <v>11</v>
      </c>
      <c r="AA52" s="5"/>
      <c r="AB52" s="5"/>
      <c r="AC52" s="2">
        <f t="shared" ref="AC52:AC64" si="28">F52+G52+K52-Z52-AA52-O52-N52</f>
        <v>0</v>
      </c>
      <c r="AD52" s="44"/>
      <c r="AE52" s="44"/>
      <c r="AF52" s="13"/>
      <c r="AG52" s="44"/>
      <c r="AH52" s="44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8</v>
      </c>
      <c r="F53" s="44">
        <v>1</v>
      </c>
      <c r="G53" s="2">
        <v>7</v>
      </c>
      <c r="H53" s="2"/>
      <c r="I53" s="2"/>
      <c r="J53" s="2">
        <v>5</v>
      </c>
      <c r="K53" s="2">
        <f t="shared" si="24"/>
        <v>4</v>
      </c>
      <c r="L53" s="2">
        <v>1</v>
      </c>
      <c r="M53" s="11"/>
      <c r="N53" s="11"/>
      <c r="O53" s="5"/>
      <c r="P53" s="2">
        <f t="shared" si="25"/>
        <v>7</v>
      </c>
      <c r="Q53" s="5">
        <v>2</v>
      </c>
      <c r="R53" s="5">
        <v>4</v>
      </c>
      <c r="S53" s="2"/>
      <c r="T53" s="5"/>
      <c r="U53" s="2">
        <f t="shared" si="26"/>
        <v>1</v>
      </c>
      <c r="V53" s="5">
        <v>1</v>
      </c>
      <c r="W53" s="2"/>
      <c r="X53" s="2"/>
      <c r="Y53" s="5">
        <v>1</v>
      </c>
      <c r="Z53" s="2">
        <f t="shared" si="27"/>
        <v>8</v>
      </c>
      <c r="AA53" s="5"/>
      <c r="AB53" s="5"/>
      <c r="AC53" s="2">
        <f t="shared" si="28"/>
        <v>4</v>
      </c>
      <c r="AD53" s="44">
        <v>1</v>
      </c>
      <c r="AE53" s="44">
        <v>2</v>
      </c>
      <c r="AF53" s="13"/>
      <c r="AG53" s="44">
        <v>2</v>
      </c>
      <c r="AH53" s="44"/>
      <c r="AI53" s="13">
        <v>2</v>
      </c>
      <c r="AJ53" s="19"/>
      <c r="AK53" s="19">
        <v>1</v>
      </c>
      <c r="AL53" s="19">
        <v>1</v>
      </c>
      <c r="AM53" s="19"/>
      <c r="AN53" s="19">
        <v>1</v>
      </c>
      <c r="AO53" s="19"/>
      <c r="AP53" s="19">
        <v>1</v>
      </c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/>
      <c r="F54" s="44"/>
      <c r="G54" s="2"/>
      <c r="H54" s="2"/>
      <c r="I54" s="2"/>
      <c r="J54" s="2">
        <v>1</v>
      </c>
      <c r="K54" s="2">
        <f t="shared" si="24"/>
        <v>0</v>
      </c>
      <c r="L54" s="2">
        <v>1</v>
      </c>
      <c r="M54" s="11"/>
      <c r="N54" s="11"/>
      <c r="O54" s="5"/>
      <c r="P54" s="2">
        <f t="shared" si="25"/>
        <v>0</v>
      </c>
      <c r="Q54" s="5"/>
      <c r="R54" s="5"/>
      <c r="S54" s="2"/>
      <c r="T54" s="5"/>
      <c r="U54" s="2">
        <f t="shared" si="26"/>
        <v>0</v>
      </c>
      <c r="V54" s="5"/>
      <c r="W54" s="2"/>
      <c r="X54" s="2"/>
      <c r="Y54" s="5"/>
      <c r="Z54" s="2">
        <f t="shared" si="27"/>
        <v>0</v>
      </c>
      <c r="AA54" s="5"/>
      <c r="AB54" s="5"/>
      <c r="AC54" s="2">
        <f t="shared" si="28"/>
        <v>0</v>
      </c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>
        <v>1</v>
      </c>
      <c r="F55" s="44"/>
      <c r="G55" s="2">
        <v>1</v>
      </c>
      <c r="H55" s="2"/>
      <c r="I55" s="2"/>
      <c r="J55" s="2">
        <v>1</v>
      </c>
      <c r="K55" s="2">
        <f t="shared" si="24"/>
        <v>1</v>
      </c>
      <c r="L55" s="2"/>
      <c r="M55" s="11"/>
      <c r="N55" s="11"/>
      <c r="O55" s="5"/>
      <c r="P55" s="2">
        <f t="shared" si="25"/>
        <v>1</v>
      </c>
      <c r="Q55" s="5">
        <v>1</v>
      </c>
      <c r="R55" s="5"/>
      <c r="S55" s="2"/>
      <c r="T55" s="5"/>
      <c r="U55" s="2">
        <f t="shared" si="26"/>
        <v>0</v>
      </c>
      <c r="V55" s="5"/>
      <c r="W55" s="2"/>
      <c r="X55" s="2"/>
      <c r="Y55" s="5"/>
      <c r="Z55" s="2">
        <f t="shared" si="27"/>
        <v>1</v>
      </c>
      <c r="AA55" s="5"/>
      <c r="AB55" s="5"/>
      <c r="AC55" s="2">
        <f t="shared" si="28"/>
        <v>1</v>
      </c>
      <c r="AD55" s="44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>
        <f t="shared" si="24"/>
        <v>0</v>
      </c>
      <c r="L56" s="2"/>
      <c r="M56" s="11"/>
      <c r="N56" s="11"/>
      <c r="O56" s="5"/>
      <c r="P56" s="2">
        <f t="shared" si="25"/>
        <v>0</v>
      </c>
      <c r="Q56" s="5"/>
      <c r="R56" s="5"/>
      <c r="S56" s="2"/>
      <c r="T56" s="5"/>
      <c r="U56" s="2">
        <f t="shared" si="26"/>
        <v>0</v>
      </c>
      <c r="V56" s="5"/>
      <c r="W56" s="2"/>
      <c r="X56" s="2"/>
      <c r="Y56" s="5"/>
      <c r="Z56" s="2">
        <f t="shared" si="27"/>
        <v>0</v>
      </c>
      <c r="AA56" s="5"/>
      <c r="AB56" s="5"/>
      <c r="AC56" s="2">
        <f t="shared" si="28"/>
        <v>0</v>
      </c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>
        <v>1</v>
      </c>
      <c r="K57" s="2">
        <f t="shared" si="24"/>
        <v>0</v>
      </c>
      <c r="L57" s="2">
        <v>1</v>
      </c>
      <c r="M57" s="11"/>
      <c r="N57" s="11"/>
      <c r="O57" s="5"/>
      <c r="P57" s="2">
        <f t="shared" si="25"/>
        <v>0</v>
      </c>
      <c r="Q57" s="5"/>
      <c r="R57" s="5"/>
      <c r="S57" s="2"/>
      <c r="T57" s="5"/>
      <c r="U57" s="2">
        <f t="shared" si="26"/>
        <v>0</v>
      </c>
      <c r="V57" s="5"/>
      <c r="W57" s="2"/>
      <c r="X57" s="2"/>
      <c r="Y57" s="5"/>
      <c r="Z57" s="2">
        <f t="shared" si="27"/>
        <v>0</v>
      </c>
      <c r="AA57" s="5"/>
      <c r="AB57" s="5"/>
      <c r="AC57" s="2">
        <f t="shared" si="28"/>
        <v>0</v>
      </c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2"/>
      <c r="F58" s="44"/>
      <c r="G58" s="2"/>
      <c r="H58" s="2"/>
      <c r="I58" s="2"/>
      <c r="J58" s="2"/>
      <c r="K58" s="2">
        <f t="shared" si="24"/>
        <v>0</v>
      </c>
      <c r="L58" s="2"/>
      <c r="M58" s="11"/>
      <c r="N58" s="11"/>
      <c r="O58" s="5"/>
      <c r="P58" s="2">
        <f t="shared" si="25"/>
        <v>0</v>
      </c>
      <c r="Q58" s="5"/>
      <c r="R58" s="5"/>
      <c r="S58" s="2"/>
      <c r="T58" s="5"/>
      <c r="U58" s="2">
        <f t="shared" si="26"/>
        <v>0</v>
      </c>
      <c r="V58" s="5"/>
      <c r="W58" s="2"/>
      <c r="X58" s="2"/>
      <c r="Y58" s="5"/>
      <c r="Z58" s="2">
        <f t="shared" si="27"/>
        <v>0</v>
      </c>
      <c r="AA58" s="5"/>
      <c r="AB58" s="5"/>
      <c r="AC58" s="2">
        <f t="shared" si="28"/>
        <v>0</v>
      </c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2">
        <v>1</v>
      </c>
      <c r="F59" s="44">
        <v>1</v>
      </c>
      <c r="G59" s="2"/>
      <c r="H59" s="2"/>
      <c r="I59" s="2"/>
      <c r="J59" s="2">
        <v>1</v>
      </c>
      <c r="K59" s="2">
        <f t="shared" si="24"/>
        <v>1</v>
      </c>
      <c r="L59" s="2"/>
      <c r="M59" s="11"/>
      <c r="N59" s="11"/>
      <c r="O59" s="5"/>
      <c r="P59" s="2">
        <f t="shared" si="25"/>
        <v>0</v>
      </c>
      <c r="Q59" s="5"/>
      <c r="R59" s="5"/>
      <c r="S59" s="2"/>
      <c r="T59" s="5"/>
      <c r="U59" s="2">
        <f t="shared" si="26"/>
        <v>0</v>
      </c>
      <c r="V59" s="5"/>
      <c r="W59" s="2"/>
      <c r="X59" s="2"/>
      <c r="Y59" s="5"/>
      <c r="Z59" s="2">
        <f t="shared" si="27"/>
        <v>0</v>
      </c>
      <c r="AA59" s="5"/>
      <c r="AB59" s="5">
        <v>1</v>
      </c>
      <c r="AC59" s="2">
        <f t="shared" si="28"/>
        <v>2</v>
      </c>
      <c r="AD59" s="44">
        <v>2</v>
      </c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2">
        <v>6</v>
      </c>
      <c r="F60" s="44">
        <v>2</v>
      </c>
      <c r="G60" s="2">
        <v>4</v>
      </c>
      <c r="H60" s="2"/>
      <c r="I60" s="2" t="s">
        <v>146</v>
      </c>
      <c r="J60" s="2">
        <v>5</v>
      </c>
      <c r="K60" s="2">
        <f t="shared" si="24"/>
        <v>3</v>
      </c>
      <c r="L60" s="2">
        <v>1</v>
      </c>
      <c r="M60" s="11">
        <v>1</v>
      </c>
      <c r="N60" s="11"/>
      <c r="O60" s="5"/>
      <c r="P60" s="2">
        <f t="shared" si="25"/>
        <v>6</v>
      </c>
      <c r="Q60" s="5">
        <v>3</v>
      </c>
      <c r="R60" s="5"/>
      <c r="S60" s="2"/>
      <c r="T60" s="5"/>
      <c r="U60" s="2">
        <f t="shared" si="26"/>
        <v>3</v>
      </c>
      <c r="V60" s="5">
        <v>1</v>
      </c>
      <c r="W60" s="2">
        <v>1</v>
      </c>
      <c r="X60" s="2">
        <v>1</v>
      </c>
      <c r="Y60" s="5">
        <v>1</v>
      </c>
      <c r="Z60" s="2">
        <f t="shared" si="27"/>
        <v>7</v>
      </c>
      <c r="AA60" s="5"/>
      <c r="AB60" s="5"/>
      <c r="AC60" s="2">
        <f t="shared" si="28"/>
        <v>2</v>
      </c>
      <c r="AD60" s="44">
        <v>1</v>
      </c>
      <c r="AE60" s="44"/>
      <c r="AF60" s="13">
        <v>1</v>
      </c>
      <c r="AG60" s="44">
        <v>1</v>
      </c>
      <c r="AH60" s="44"/>
      <c r="AI60" s="13">
        <v>1</v>
      </c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2">
        <v>3</v>
      </c>
      <c r="F61" s="44"/>
      <c r="G61" s="52">
        <v>3</v>
      </c>
      <c r="H61" s="2"/>
      <c r="I61" s="2"/>
      <c r="J61" s="2">
        <v>2</v>
      </c>
      <c r="K61" s="2">
        <f t="shared" si="24"/>
        <v>1</v>
      </c>
      <c r="L61" s="2">
        <v>1</v>
      </c>
      <c r="M61" s="11"/>
      <c r="N61" s="11"/>
      <c r="O61" s="5"/>
      <c r="P61" s="2">
        <f t="shared" si="25"/>
        <v>4</v>
      </c>
      <c r="Q61" s="5"/>
      <c r="R61" s="5">
        <v>2</v>
      </c>
      <c r="S61" s="2"/>
      <c r="T61" s="5"/>
      <c r="U61" s="2">
        <f t="shared" si="26"/>
        <v>2</v>
      </c>
      <c r="V61" s="5">
        <v>2</v>
      </c>
      <c r="W61" s="2"/>
      <c r="X61" s="2"/>
      <c r="Y61" s="5"/>
      <c r="Z61" s="2">
        <f t="shared" si="27"/>
        <v>4</v>
      </c>
      <c r="AA61" s="5"/>
      <c r="AB61" s="5">
        <v>1</v>
      </c>
      <c r="AC61" s="2">
        <f t="shared" si="28"/>
        <v>0</v>
      </c>
      <c r="AD61" s="44">
        <v>1</v>
      </c>
      <c r="AE61" s="44">
        <v>1</v>
      </c>
      <c r="AF61" s="13"/>
      <c r="AG61" s="44">
        <v>1</v>
      </c>
      <c r="AH61" s="44"/>
      <c r="AI61" s="13">
        <v>1</v>
      </c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>
        <v>1</v>
      </c>
      <c r="F62" s="44"/>
      <c r="G62" s="5">
        <v>1</v>
      </c>
      <c r="H62" s="2"/>
      <c r="I62" s="2"/>
      <c r="J62" s="2">
        <v>1</v>
      </c>
      <c r="K62" s="2">
        <f t="shared" si="24"/>
        <v>1</v>
      </c>
      <c r="L62" s="2"/>
      <c r="M62" s="11"/>
      <c r="N62" s="11"/>
      <c r="O62" s="5"/>
      <c r="P62" s="2">
        <f t="shared" si="25"/>
        <v>1</v>
      </c>
      <c r="Q62" s="5"/>
      <c r="R62" s="5"/>
      <c r="S62" s="2"/>
      <c r="T62" s="5"/>
      <c r="U62" s="2">
        <f t="shared" si="26"/>
        <v>1</v>
      </c>
      <c r="V62" s="5"/>
      <c r="W62" s="2"/>
      <c r="X62" s="2">
        <v>1</v>
      </c>
      <c r="Y62" s="5"/>
      <c r="Z62" s="2">
        <f t="shared" si="27"/>
        <v>1</v>
      </c>
      <c r="AA62" s="5"/>
      <c r="AB62" s="5"/>
      <c r="AC62" s="2">
        <f t="shared" si="28"/>
        <v>1</v>
      </c>
      <c r="AD62" s="44"/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5"/>
      <c r="H63" s="2"/>
      <c r="I63" s="2"/>
      <c r="J63" s="2"/>
      <c r="K63" s="2">
        <f t="shared" si="24"/>
        <v>0</v>
      </c>
      <c r="L63" s="2"/>
      <c r="M63" s="11"/>
      <c r="N63" s="11"/>
      <c r="O63" s="5"/>
      <c r="P63" s="2">
        <f t="shared" si="25"/>
        <v>0</v>
      </c>
      <c r="Q63" s="5"/>
      <c r="R63" s="5"/>
      <c r="S63" s="2"/>
      <c r="T63" s="5"/>
      <c r="U63" s="2">
        <f t="shared" si="26"/>
        <v>0</v>
      </c>
      <c r="V63" s="5"/>
      <c r="W63" s="2"/>
      <c r="X63" s="2"/>
      <c r="Y63" s="5"/>
      <c r="Z63" s="2">
        <f t="shared" si="27"/>
        <v>0</v>
      </c>
      <c r="AA63" s="5"/>
      <c r="AB63" s="5"/>
      <c r="AC63" s="2">
        <f t="shared" si="28"/>
        <v>0</v>
      </c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2">
        <v>1</v>
      </c>
      <c r="F64" s="44"/>
      <c r="G64" s="52">
        <v>1</v>
      </c>
      <c r="H64" s="2"/>
      <c r="I64" s="2"/>
      <c r="J64" s="2">
        <v>1</v>
      </c>
      <c r="K64" s="2">
        <f t="shared" si="24"/>
        <v>1</v>
      </c>
      <c r="L64" s="2"/>
      <c r="M64" s="11"/>
      <c r="N64" s="11"/>
      <c r="O64" s="5"/>
      <c r="P64" s="2">
        <f t="shared" si="25"/>
        <v>2</v>
      </c>
      <c r="Q64" s="5">
        <v>2</v>
      </c>
      <c r="R64" s="5"/>
      <c r="S64" s="2"/>
      <c r="T64" s="5"/>
      <c r="U64" s="2">
        <f t="shared" si="26"/>
        <v>0</v>
      </c>
      <c r="V64" s="5"/>
      <c r="W64" s="2"/>
      <c r="X64" s="2"/>
      <c r="Y64" s="5"/>
      <c r="Z64" s="2">
        <f t="shared" si="27"/>
        <v>2</v>
      </c>
      <c r="AA64" s="5"/>
      <c r="AB64" s="5"/>
      <c r="AC64" s="2">
        <f t="shared" si="28"/>
        <v>0</v>
      </c>
      <c r="AD64" s="44"/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2</v>
      </c>
      <c r="F65" s="42">
        <f t="shared" ref="F65:AI65" si="29">SUM(F66:F71)</f>
        <v>0</v>
      </c>
      <c r="G65" s="42">
        <f t="shared" si="29"/>
        <v>2</v>
      </c>
      <c r="H65" s="42">
        <f t="shared" si="29"/>
        <v>0</v>
      </c>
      <c r="I65" s="42">
        <f t="shared" si="29"/>
        <v>0</v>
      </c>
      <c r="J65" s="42">
        <f t="shared" si="29"/>
        <v>3</v>
      </c>
      <c r="K65" s="42">
        <f t="shared" si="29"/>
        <v>3</v>
      </c>
      <c r="L65" s="42">
        <f t="shared" si="29"/>
        <v>0</v>
      </c>
      <c r="M65" s="42">
        <f t="shared" si="29"/>
        <v>0</v>
      </c>
      <c r="N65" s="42">
        <f t="shared" si="29"/>
        <v>0</v>
      </c>
      <c r="O65" s="42">
        <f t="shared" si="29"/>
        <v>0</v>
      </c>
      <c r="P65" s="42">
        <f t="shared" si="29"/>
        <v>1</v>
      </c>
      <c r="Q65" s="42">
        <f t="shared" si="29"/>
        <v>1</v>
      </c>
      <c r="R65" s="42">
        <f t="shared" si="29"/>
        <v>0</v>
      </c>
      <c r="S65" s="42">
        <f t="shared" si="29"/>
        <v>0</v>
      </c>
      <c r="T65" s="42">
        <f t="shared" si="29"/>
        <v>0</v>
      </c>
      <c r="U65" s="42">
        <f t="shared" si="29"/>
        <v>0</v>
      </c>
      <c r="V65" s="42">
        <f t="shared" si="29"/>
        <v>0</v>
      </c>
      <c r="W65" s="42">
        <f t="shared" si="29"/>
        <v>0</v>
      </c>
      <c r="X65" s="42">
        <f t="shared" si="29"/>
        <v>0</v>
      </c>
      <c r="Y65" s="42">
        <f t="shared" si="29"/>
        <v>1</v>
      </c>
      <c r="Z65" s="42">
        <f t="shared" si="29"/>
        <v>2</v>
      </c>
      <c r="AA65" s="42">
        <f t="shared" si="29"/>
        <v>0</v>
      </c>
      <c r="AB65" s="42">
        <f t="shared" si="29"/>
        <v>1</v>
      </c>
      <c r="AC65" s="42">
        <f t="shared" si="29"/>
        <v>3</v>
      </c>
      <c r="AD65" s="42">
        <f t="shared" si="29"/>
        <v>1</v>
      </c>
      <c r="AE65" s="42">
        <f t="shared" si="29"/>
        <v>0</v>
      </c>
      <c r="AF65" s="42">
        <f t="shared" si="29"/>
        <v>2</v>
      </c>
      <c r="AG65" s="42">
        <f t="shared" si="29"/>
        <v>2</v>
      </c>
      <c r="AH65" s="42">
        <f t="shared" si="29"/>
        <v>0</v>
      </c>
      <c r="AI65" s="42">
        <f t="shared" si="29"/>
        <v>2</v>
      </c>
      <c r="AJ65" s="42">
        <f t="shared" ref="AJ65:AP65" si="30">SUM(AJ66:AJ71)</f>
        <v>0</v>
      </c>
      <c r="AK65" s="42">
        <f t="shared" si="30"/>
        <v>0</v>
      </c>
      <c r="AL65" s="42">
        <f t="shared" si="30"/>
        <v>0</v>
      </c>
      <c r="AM65" s="42">
        <f t="shared" si="30"/>
        <v>1</v>
      </c>
      <c r="AN65" s="42">
        <f t="shared" si="30"/>
        <v>1</v>
      </c>
      <c r="AO65" s="42">
        <f t="shared" si="30"/>
        <v>0</v>
      </c>
      <c r="AP65" s="42">
        <f t="shared" si="30"/>
        <v>1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44"/>
      <c r="G66" s="2"/>
      <c r="H66" s="2"/>
      <c r="I66" s="2"/>
      <c r="J66" s="2"/>
      <c r="K66" s="2">
        <f t="shared" ref="K66:K71" si="31">J66-L66-M66</f>
        <v>0</v>
      </c>
      <c r="L66" s="2"/>
      <c r="M66" s="11"/>
      <c r="N66" s="11"/>
      <c r="O66" s="5"/>
      <c r="P66" s="2">
        <f t="shared" ref="P66:P71" si="32">Q66+R66+S66+T66+U66</f>
        <v>0</v>
      </c>
      <c r="Q66" s="5"/>
      <c r="R66" s="5"/>
      <c r="S66" s="2"/>
      <c r="T66" s="5"/>
      <c r="U66" s="2">
        <f t="shared" ref="U66:U71" si="33">V66+W66+X66</f>
        <v>0</v>
      </c>
      <c r="V66" s="5"/>
      <c r="W66" s="2"/>
      <c r="X66" s="2"/>
      <c r="Y66" s="5"/>
      <c r="Z66" s="2">
        <f t="shared" ref="Z66:Z71" si="34">P66+Y66</f>
        <v>0</v>
      </c>
      <c r="AA66" s="5"/>
      <c r="AB66" s="5"/>
      <c r="AC66" s="2">
        <f t="shared" ref="AC66:AC71" si="35">F66+G66+K66-Z66-AA66-O66-N66</f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44"/>
      <c r="G67" s="2"/>
      <c r="H67" s="2"/>
      <c r="I67" s="2"/>
      <c r="J67" s="2"/>
      <c r="K67" s="2">
        <f t="shared" si="31"/>
        <v>0</v>
      </c>
      <c r="L67" s="2"/>
      <c r="M67" s="11"/>
      <c r="N67" s="11"/>
      <c r="O67" s="5"/>
      <c r="P67" s="2">
        <f t="shared" si="32"/>
        <v>0</v>
      </c>
      <c r="Q67" s="5"/>
      <c r="R67" s="5"/>
      <c r="S67" s="2"/>
      <c r="T67" s="5"/>
      <c r="U67" s="2">
        <f t="shared" si="33"/>
        <v>0</v>
      </c>
      <c r="V67" s="5"/>
      <c r="W67" s="2"/>
      <c r="X67" s="2"/>
      <c r="Y67" s="5"/>
      <c r="Z67" s="2">
        <f t="shared" si="34"/>
        <v>0</v>
      </c>
      <c r="AA67" s="5"/>
      <c r="AB67" s="5"/>
      <c r="AC67" s="2">
        <f t="shared" si="35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/>
      <c r="F68" s="44"/>
      <c r="G68" s="2"/>
      <c r="H68" s="2"/>
      <c r="I68" s="2"/>
      <c r="J68" s="2">
        <v>1</v>
      </c>
      <c r="K68" s="2">
        <f t="shared" si="31"/>
        <v>1</v>
      </c>
      <c r="L68" s="2"/>
      <c r="M68" s="11"/>
      <c r="N68" s="11"/>
      <c r="O68" s="5"/>
      <c r="P68" s="2">
        <f t="shared" si="32"/>
        <v>0</v>
      </c>
      <c r="Q68" s="5"/>
      <c r="R68" s="5"/>
      <c r="S68" s="2"/>
      <c r="T68" s="5"/>
      <c r="U68" s="2">
        <f t="shared" si="33"/>
        <v>0</v>
      </c>
      <c r="V68" s="5"/>
      <c r="W68" s="2"/>
      <c r="X68" s="2"/>
      <c r="Y68" s="5"/>
      <c r="Z68" s="2">
        <f t="shared" si="34"/>
        <v>0</v>
      </c>
      <c r="AA68" s="5"/>
      <c r="AB68" s="5"/>
      <c r="AC68" s="2">
        <f t="shared" si="35"/>
        <v>1</v>
      </c>
      <c r="AD68" s="44"/>
      <c r="AE68" s="44"/>
      <c r="AF68" s="13">
        <v>1</v>
      </c>
      <c r="AG68" s="44">
        <v>1</v>
      </c>
      <c r="AH68" s="44"/>
      <c r="AI68" s="13">
        <v>1</v>
      </c>
      <c r="AJ68" s="19"/>
      <c r="AK68" s="19"/>
      <c r="AL68" s="19"/>
      <c r="AM68" s="19">
        <v>1</v>
      </c>
      <c r="AN68" s="19">
        <v>1</v>
      </c>
      <c r="AO68" s="19"/>
      <c r="AP68" s="19">
        <v>1</v>
      </c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44"/>
      <c r="G69" s="2"/>
      <c r="H69" s="2"/>
      <c r="I69" s="2"/>
      <c r="J69" s="2"/>
      <c r="K69" s="2">
        <f t="shared" si="31"/>
        <v>0</v>
      </c>
      <c r="L69" s="2"/>
      <c r="M69" s="11"/>
      <c r="N69" s="11"/>
      <c r="O69" s="5"/>
      <c r="P69" s="2">
        <f t="shared" si="32"/>
        <v>0</v>
      </c>
      <c r="Q69" s="5"/>
      <c r="R69" s="5"/>
      <c r="S69" s="2"/>
      <c r="T69" s="5"/>
      <c r="U69" s="2">
        <f t="shared" si="33"/>
        <v>0</v>
      </c>
      <c r="V69" s="5"/>
      <c r="W69" s="2"/>
      <c r="X69" s="2"/>
      <c r="Y69" s="5"/>
      <c r="Z69" s="2">
        <f t="shared" si="34"/>
        <v>0</v>
      </c>
      <c r="AA69" s="5"/>
      <c r="AB69" s="5"/>
      <c r="AC69" s="2">
        <f t="shared" si="35"/>
        <v>0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2">
        <v>2</v>
      </c>
      <c r="F70" s="44"/>
      <c r="G70" s="2">
        <v>2</v>
      </c>
      <c r="H70" s="2"/>
      <c r="I70" s="2"/>
      <c r="J70" s="2">
        <v>2</v>
      </c>
      <c r="K70" s="2">
        <f t="shared" si="31"/>
        <v>2</v>
      </c>
      <c r="L70" s="2"/>
      <c r="M70" s="11"/>
      <c r="N70" s="11"/>
      <c r="O70" s="5"/>
      <c r="P70" s="2">
        <f t="shared" si="32"/>
        <v>1</v>
      </c>
      <c r="Q70" s="5">
        <v>1</v>
      </c>
      <c r="R70" s="5"/>
      <c r="S70" s="2"/>
      <c r="T70" s="5"/>
      <c r="U70" s="2">
        <f t="shared" si="33"/>
        <v>0</v>
      </c>
      <c r="V70" s="5"/>
      <c r="W70" s="2"/>
      <c r="X70" s="2"/>
      <c r="Y70" s="5">
        <v>1</v>
      </c>
      <c r="Z70" s="2">
        <f t="shared" si="34"/>
        <v>2</v>
      </c>
      <c r="AA70" s="5"/>
      <c r="AB70" s="5">
        <v>1</v>
      </c>
      <c r="AC70" s="2">
        <f t="shared" si="35"/>
        <v>2</v>
      </c>
      <c r="AD70" s="44">
        <v>1</v>
      </c>
      <c r="AE70" s="44"/>
      <c r="AF70" s="13">
        <v>1</v>
      </c>
      <c r="AG70" s="44">
        <v>1</v>
      </c>
      <c r="AH70" s="44"/>
      <c r="AI70" s="13">
        <v>1</v>
      </c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/>
      <c r="F71" s="44"/>
      <c r="G71" s="2"/>
      <c r="H71" s="2"/>
      <c r="I71" s="2"/>
      <c r="J71" s="2"/>
      <c r="K71" s="2">
        <f t="shared" si="31"/>
        <v>0</v>
      </c>
      <c r="L71" s="2"/>
      <c r="M71" s="11"/>
      <c r="N71" s="11"/>
      <c r="O71" s="5"/>
      <c r="P71" s="2">
        <f t="shared" si="32"/>
        <v>0</v>
      </c>
      <c r="Q71" s="5"/>
      <c r="R71" s="5"/>
      <c r="S71" s="2"/>
      <c r="T71" s="5"/>
      <c r="U71" s="2">
        <f t="shared" si="33"/>
        <v>0</v>
      </c>
      <c r="V71" s="5"/>
      <c r="W71" s="2"/>
      <c r="X71" s="2"/>
      <c r="Y71" s="5"/>
      <c r="Z71" s="2">
        <f t="shared" si="34"/>
        <v>0</v>
      </c>
      <c r="AA71" s="5"/>
      <c r="AB71" s="5"/>
      <c r="AC71" s="2">
        <f t="shared" si="35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12</v>
      </c>
      <c r="F72" s="42">
        <f t="shared" ref="F72:AI72" si="36">SUM(F73:F79)</f>
        <v>3</v>
      </c>
      <c r="G72" s="42">
        <f t="shared" si="36"/>
        <v>9</v>
      </c>
      <c r="H72" s="42">
        <f t="shared" si="36"/>
        <v>0</v>
      </c>
      <c r="I72" s="42">
        <f t="shared" si="36"/>
        <v>0</v>
      </c>
      <c r="J72" s="42">
        <f t="shared" si="36"/>
        <v>22</v>
      </c>
      <c r="K72" s="42">
        <f t="shared" si="36"/>
        <v>13</v>
      </c>
      <c r="L72" s="42">
        <f t="shared" si="36"/>
        <v>8</v>
      </c>
      <c r="M72" s="42">
        <f t="shared" si="36"/>
        <v>1</v>
      </c>
      <c r="N72" s="42">
        <f t="shared" si="36"/>
        <v>0</v>
      </c>
      <c r="O72" s="42">
        <f t="shared" si="36"/>
        <v>1</v>
      </c>
      <c r="P72" s="42">
        <f t="shared" si="36"/>
        <v>13</v>
      </c>
      <c r="Q72" s="42">
        <f t="shared" si="36"/>
        <v>5</v>
      </c>
      <c r="R72" s="42">
        <f t="shared" si="36"/>
        <v>2</v>
      </c>
      <c r="S72" s="42">
        <f t="shared" si="36"/>
        <v>6</v>
      </c>
      <c r="T72" s="42">
        <f t="shared" si="36"/>
        <v>0</v>
      </c>
      <c r="U72" s="42">
        <f t="shared" si="36"/>
        <v>0</v>
      </c>
      <c r="V72" s="42">
        <f t="shared" si="36"/>
        <v>0</v>
      </c>
      <c r="W72" s="42">
        <f t="shared" si="36"/>
        <v>0</v>
      </c>
      <c r="X72" s="42">
        <f t="shared" si="36"/>
        <v>0</v>
      </c>
      <c r="Y72" s="42">
        <f t="shared" si="36"/>
        <v>0</v>
      </c>
      <c r="Z72" s="42">
        <f t="shared" si="36"/>
        <v>13</v>
      </c>
      <c r="AA72" s="42">
        <f t="shared" si="36"/>
        <v>0</v>
      </c>
      <c r="AB72" s="42">
        <f t="shared" si="36"/>
        <v>0</v>
      </c>
      <c r="AC72" s="42">
        <f t="shared" si="36"/>
        <v>11</v>
      </c>
      <c r="AD72" s="42">
        <f t="shared" si="36"/>
        <v>2</v>
      </c>
      <c r="AE72" s="42">
        <f t="shared" si="36"/>
        <v>7</v>
      </c>
      <c r="AF72" s="42">
        <f t="shared" si="36"/>
        <v>1</v>
      </c>
      <c r="AG72" s="42">
        <f t="shared" si="36"/>
        <v>8</v>
      </c>
      <c r="AH72" s="42">
        <f t="shared" si="36"/>
        <v>2</v>
      </c>
      <c r="AI72" s="42">
        <f t="shared" si="36"/>
        <v>6</v>
      </c>
      <c r="AJ72" s="42">
        <f t="shared" ref="AJ72:AP72" si="37">SUM(AJ73:AJ79)</f>
        <v>0</v>
      </c>
      <c r="AK72" s="42">
        <f t="shared" si="37"/>
        <v>7</v>
      </c>
      <c r="AL72" s="42">
        <f t="shared" si="37"/>
        <v>1</v>
      </c>
      <c r="AM72" s="42">
        <f t="shared" si="37"/>
        <v>0</v>
      </c>
      <c r="AN72" s="42">
        <f t="shared" si="37"/>
        <v>1</v>
      </c>
      <c r="AO72" s="42">
        <f t="shared" si="37"/>
        <v>1</v>
      </c>
      <c r="AP72" s="42">
        <f t="shared" si="37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>
        <v>1</v>
      </c>
      <c r="F73" s="44">
        <v>1</v>
      </c>
      <c r="G73" s="2"/>
      <c r="H73" s="2"/>
      <c r="I73" s="2"/>
      <c r="J73" s="2"/>
      <c r="K73" s="2">
        <f t="shared" ref="K73:K79" si="38">J73-L73-M73</f>
        <v>0</v>
      </c>
      <c r="L73" s="2"/>
      <c r="M73" s="11"/>
      <c r="N73" s="11"/>
      <c r="O73" s="5"/>
      <c r="P73" s="2">
        <f t="shared" ref="P73:P79" si="39">Q73+R73+S73+T73+U73</f>
        <v>1</v>
      </c>
      <c r="Q73" s="5"/>
      <c r="R73" s="5"/>
      <c r="S73" s="2">
        <v>1</v>
      </c>
      <c r="T73" s="5"/>
      <c r="U73" s="2">
        <f t="shared" ref="U73:U79" si="40">V73+W73+X73</f>
        <v>0</v>
      </c>
      <c r="V73" s="5"/>
      <c r="W73" s="2"/>
      <c r="X73" s="2"/>
      <c r="Y73" s="5"/>
      <c r="Z73" s="2">
        <f t="shared" ref="Z73:Z79" si="41">P73+Y73</f>
        <v>1</v>
      </c>
      <c r="AA73" s="5"/>
      <c r="AB73" s="5"/>
      <c r="AC73" s="2">
        <f t="shared" ref="AC73:AC79" si="42">F73+G73+K73-Z73-AA73-O73-N73</f>
        <v>0</v>
      </c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>
        <v>1</v>
      </c>
      <c r="F74" s="44"/>
      <c r="G74" s="2">
        <v>1</v>
      </c>
      <c r="H74" s="2"/>
      <c r="I74" s="2"/>
      <c r="J74" s="2">
        <v>2</v>
      </c>
      <c r="K74" s="2">
        <f t="shared" si="38"/>
        <v>2</v>
      </c>
      <c r="L74" s="2"/>
      <c r="M74" s="11"/>
      <c r="N74" s="11"/>
      <c r="O74" s="5"/>
      <c r="P74" s="2">
        <f t="shared" si="39"/>
        <v>2</v>
      </c>
      <c r="Q74" s="5">
        <v>1</v>
      </c>
      <c r="R74" s="5"/>
      <c r="S74" s="2">
        <v>1</v>
      </c>
      <c r="T74" s="5"/>
      <c r="U74" s="2">
        <f t="shared" si="40"/>
        <v>0</v>
      </c>
      <c r="V74" s="5"/>
      <c r="W74" s="2"/>
      <c r="X74" s="2"/>
      <c r="Y74" s="5"/>
      <c r="Z74" s="2">
        <f t="shared" si="41"/>
        <v>2</v>
      </c>
      <c r="AA74" s="5"/>
      <c r="AB74" s="5"/>
      <c r="AC74" s="2">
        <f t="shared" si="42"/>
        <v>1</v>
      </c>
      <c r="AD74" s="44"/>
      <c r="AE74" s="44">
        <v>1</v>
      </c>
      <c r="AF74" s="13"/>
      <c r="AG74" s="44">
        <v>1</v>
      </c>
      <c r="AH74" s="44"/>
      <c r="AI74" s="13">
        <v>1</v>
      </c>
      <c r="AJ74" s="19"/>
      <c r="AK74" s="19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38"/>
        <v>0</v>
      </c>
      <c r="L75" s="2"/>
      <c r="M75" s="11"/>
      <c r="N75" s="11"/>
      <c r="O75" s="5"/>
      <c r="P75" s="2">
        <f t="shared" si="39"/>
        <v>0</v>
      </c>
      <c r="Q75" s="5"/>
      <c r="R75" s="5"/>
      <c r="S75" s="2"/>
      <c r="T75" s="5"/>
      <c r="U75" s="2">
        <f t="shared" si="40"/>
        <v>0</v>
      </c>
      <c r="V75" s="5"/>
      <c r="W75" s="2"/>
      <c r="X75" s="2"/>
      <c r="Y75" s="5"/>
      <c r="Z75" s="2">
        <f t="shared" si="41"/>
        <v>0</v>
      </c>
      <c r="AA75" s="5"/>
      <c r="AB75" s="5"/>
      <c r="AC75" s="2">
        <f t="shared" si="42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2"/>
      <c r="H76" s="2"/>
      <c r="I76" s="2"/>
      <c r="J76" s="2"/>
      <c r="K76" s="2">
        <f t="shared" si="38"/>
        <v>0</v>
      </c>
      <c r="L76" s="2"/>
      <c r="M76" s="11"/>
      <c r="N76" s="11"/>
      <c r="O76" s="5"/>
      <c r="P76" s="2">
        <f t="shared" si="39"/>
        <v>0</v>
      </c>
      <c r="Q76" s="5"/>
      <c r="R76" s="5"/>
      <c r="S76" s="2"/>
      <c r="T76" s="5"/>
      <c r="U76" s="2">
        <f t="shared" si="40"/>
        <v>0</v>
      </c>
      <c r="V76" s="5"/>
      <c r="W76" s="2"/>
      <c r="X76" s="2"/>
      <c r="Y76" s="5"/>
      <c r="Z76" s="2">
        <f t="shared" si="41"/>
        <v>0</v>
      </c>
      <c r="AA76" s="5"/>
      <c r="AB76" s="5"/>
      <c r="AC76" s="2">
        <f t="shared" si="42"/>
        <v>0</v>
      </c>
      <c r="AD76" s="44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5</v>
      </c>
      <c r="F77" s="44">
        <v>2</v>
      </c>
      <c r="G77" s="2">
        <v>3</v>
      </c>
      <c r="H77" s="2"/>
      <c r="I77" s="2"/>
      <c r="J77" s="2">
        <v>8</v>
      </c>
      <c r="K77" s="2">
        <f t="shared" si="38"/>
        <v>4</v>
      </c>
      <c r="L77" s="2">
        <v>4</v>
      </c>
      <c r="M77" s="11"/>
      <c r="N77" s="11"/>
      <c r="O77" s="5"/>
      <c r="P77" s="2">
        <f t="shared" si="39"/>
        <v>5</v>
      </c>
      <c r="Q77" s="5">
        <v>4</v>
      </c>
      <c r="R77" s="5"/>
      <c r="S77" s="2">
        <v>1</v>
      </c>
      <c r="T77" s="5"/>
      <c r="U77" s="2">
        <f t="shared" si="40"/>
        <v>0</v>
      </c>
      <c r="V77" s="5"/>
      <c r="W77" s="2"/>
      <c r="X77" s="2"/>
      <c r="Y77" s="5"/>
      <c r="Z77" s="2">
        <f t="shared" si="41"/>
        <v>5</v>
      </c>
      <c r="AA77" s="5"/>
      <c r="AB77" s="5"/>
      <c r="AC77" s="2">
        <f t="shared" si="42"/>
        <v>4</v>
      </c>
      <c r="AD77" s="44">
        <v>2</v>
      </c>
      <c r="AE77" s="44">
        <v>2</v>
      </c>
      <c r="AF77" s="13"/>
      <c r="AG77" s="44">
        <v>2</v>
      </c>
      <c r="AH77" s="44">
        <v>1</v>
      </c>
      <c r="AI77" s="13">
        <v>1</v>
      </c>
      <c r="AJ77" s="19"/>
      <c r="AK77" s="19">
        <v>2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>
        <v>4</v>
      </c>
      <c r="F78" s="44"/>
      <c r="G78" s="2">
        <v>4</v>
      </c>
      <c r="H78" s="2"/>
      <c r="I78" s="2"/>
      <c r="J78" s="2">
        <v>12</v>
      </c>
      <c r="K78" s="2">
        <f t="shared" si="38"/>
        <v>7</v>
      </c>
      <c r="L78" s="2">
        <v>4</v>
      </c>
      <c r="M78" s="11">
        <v>1</v>
      </c>
      <c r="N78" s="11"/>
      <c r="O78" s="5">
        <v>1</v>
      </c>
      <c r="P78" s="2">
        <f t="shared" si="39"/>
        <v>4</v>
      </c>
      <c r="Q78" s="5"/>
      <c r="R78" s="5">
        <v>2</v>
      </c>
      <c r="S78" s="2">
        <v>2</v>
      </c>
      <c r="T78" s="5"/>
      <c r="U78" s="2">
        <f t="shared" si="40"/>
        <v>0</v>
      </c>
      <c r="V78" s="5"/>
      <c r="W78" s="2"/>
      <c r="X78" s="2"/>
      <c r="Y78" s="5"/>
      <c r="Z78" s="2">
        <f t="shared" si="41"/>
        <v>4</v>
      </c>
      <c r="AA78" s="5"/>
      <c r="AB78" s="5"/>
      <c r="AC78" s="2">
        <f t="shared" si="42"/>
        <v>6</v>
      </c>
      <c r="AD78" s="44"/>
      <c r="AE78" s="44">
        <v>3</v>
      </c>
      <c r="AF78" s="13">
        <v>1</v>
      </c>
      <c r="AG78" s="44">
        <v>4</v>
      </c>
      <c r="AH78" s="44">
        <v>1</v>
      </c>
      <c r="AI78" s="13">
        <v>3</v>
      </c>
      <c r="AJ78" s="19"/>
      <c r="AK78" s="19">
        <v>3</v>
      </c>
      <c r="AL78" s="19">
        <v>1</v>
      </c>
      <c r="AM78" s="19"/>
      <c r="AN78" s="19">
        <v>1</v>
      </c>
      <c r="AO78" s="19">
        <v>1</v>
      </c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>
        <v>1</v>
      </c>
      <c r="F79" s="44"/>
      <c r="G79" s="2">
        <v>1</v>
      </c>
      <c r="H79" s="2"/>
      <c r="I79" s="2"/>
      <c r="J79" s="2"/>
      <c r="K79" s="2">
        <f t="shared" si="38"/>
        <v>0</v>
      </c>
      <c r="L79" s="2"/>
      <c r="M79" s="11"/>
      <c r="N79" s="11"/>
      <c r="O79" s="5"/>
      <c r="P79" s="2">
        <f t="shared" si="39"/>
        <v>1</v>
      </c>
      <c r="Q79" s="5"/>
      <c r="R79" s="5"/>
      <c r="S79" s="2">
        <v>1</v>
      </c>
      <c r="T79" s="5"/>
      <c r="U79" s="2">
        <f t="shared" si="40"/>
        <v>0</v>
      </c>
      <c r="V79" s="5"/>
      <c r="W79" s="2"/>
      <c r="X79" s="2"/>
      <c r="Y79" s="5"/>
      <c r="Z79" s="2">
        <f t="shared" si="41"/>
        <v>1</v>
      </c>
      <c r="AA79" s="5"/>
      <c r="AB79" s="5"/>
      <c r="AC79" s="2">
        <f t="shared" si="42"/>
        <v>0</v>
      </c>
      <c r="AD79" s="44"/>
      <c r="AE79" s="44">
        <v>1</v>
      </c>
      <c r="AF79" s="13"/>
      <c r="AG79" s="44">
        <v>1</v>
      </c>
      <c r="AH79" s="44"/>
      <c r="AI79" s="13">
        <v>1</v>
      </c>
      <c r="AJ79" s="19"/>
      <c r="AK79" s="19">
        <v>1</v>
      </c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I80" si="43">SUM(F81:F82)</f>
        <v>0</v>
      </c>
      <c r="G80" s="42">
        <f t="shared" si="43"/>
        <v>0</v>
      </c>
      <c r="H80" s="42">
        <f t="shared" si="43"/>
        <v>0</v>
      </c>
      <c r="I80" s="42">
        <f t="shared" si="43"/>
        <v>0</v>
      </c>
      <c r="J80" s="42">
        <f t="shared" si="43"/>
        <v>1</v>
      </c>
      <c r="K80" s="42">
        <f t="shared" si="43"/>
        <v>1</v>
      </c>
      <c r="L80" s="42">
        <f t="shared" si="43"/>
        <v>0</v>
      </c>
      <c r="M80" s="42">
        <f t="shared" si="43"/>
        <v>0</v>
      </c>
      <c r="N80" s="42">
        <f t="shared" si="43"/>
        <v>0</v>
      </c>
      <c r="O80" s="42">
        <f t="shared" si="43"/>
        <v>0</v>
      </c>
      <c r="P80" s="42">
        <f t="shared" si="43"/>
        <v>1</v>
      </c>
      <c r="Q80" s="42">
        <f t="shared" si="43"/>
        <v>1</v>
      </c>
      <c r="R80" s="42">
        <f t="shared" si="43"/>
        <v>0</v>
      </c>
      <c r="S80" s="42">
        <f t="shared" si="43"/>
        <v>0</v>
      </c>
      <c r="T80" s="42">
        <f t="shared" si="43"/>
        <v>0</v>
      </c>
      <c r="U80" s="42">
        <f t="shared" si="43"/>
        <v>0</v>
      </c>
      <c r="V80" s="42">
        <f t="shared" si="43"/>
        <v>0</v>
      </c>
      <c r="W80" s="42">
        <f t="shared" si="43"/>
        <v>0</v>
      </c>
      <c r="X80" s="42">
        <f t="shared" si="43"/>
        <v>0</v>
      </c>
      <c r="Y80" s="42">
        <f t="shared" si="43"/>
        <v>0</v>
      </c>
      <c r="Z80" s="42">
        <f t="shared" si="43"/>
        <v>1</v>
      </c>
      <c r="AA80" s="42">
        <f t="shared" si="43"/>
        <v>0</v>
      </c>
      <c r="AB80" s="42">
        <f t="shared" si="43"/>
        <v>0</v>
      </c>
      <c r="AC80" s="42">
        <f t="shared" si="43"/>
        <v>0</v>
      </c>
      <c r="AD80" s="42">
        <f t="shared" si="43"/>
        <v>0</v>
      </c>
      <c r="AE80" s="42">
        <f t="shared" si="43"/>
        <v>0</v>
      </c>
      <c r="AF80" s="42">
        <f t="shared" si="43"/>
        <v>0</v>
      </c>
      <c r="AG80" s="42">
        <f t="shared" si="43"/>
        <v>0</v>
      </c>
      <c r="AH80" s="42">
        <f t="shared" si="43"/>
        <v>0</v>
      </c>
      <c r="AI80" s="42">
        <f t="shared" si="43"/>
        <v>0</v>
      </c>
      <c r="AJ80" s="42">
        <f t="shared" ref="AJ80:AP80" si="44">SUM(AJ81:AJ82)</f>
        <v>0</v>
      </c>
      <c r="AK80" s="42">
        <f t="shared" si="44"/>
        <v>0</v>
      </c>
      <c r="AL80" s="42">
        <f t="shared" si="44"/>
        <v>0</v>
      </c>
      <c r="AM80" s="42">
        <f t="shared" si="44"/>
        <v>0</v>
      </c>
      <c r="AN80" s="42">
        <f t="shared" si="44"/>
        <v>0</v>
      </c>
      <c r="AO80" s="42">
        <f t="shared" si="44"/>
        <v>0</v>
      </c>
      <c r="AP80" s="42">
        <f t="shared" si="44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>
        <v>1</v>
      </c>
      <c r="K82" s="2">
        <f>J82-L82-M82</f>
        <v>1</v>
      </c>
      <c r="L82" s="2"/>
      <c r="M82" s="11"/>
      <c r="N82" s="11"/>
      <c r="O82" s="5"/>
      <c r="P82" s="2">
        <f>Q82+R82+S82+T82+U82</f>
        <v>1</v>
      </c>
      <c r="Q82" s="5">
        <v>1</v>
      </c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1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7</v>
      </c>
      <c r="F83" s="42">
        <f t="shared" ref="F83:AI83" si="45">SUM(F84:F104)</f>
        <v>2</v>
      </c>
      <c r="G83" s="42">
        <f t="shared" si="45"/>
        <v>4</v>
      </c>
      <c r="H83" s="42">
        <f t="shared" si="45"/>
        <v>1</v>
      </c>
      <c r="I83" s="42">
        <f t="shared" si="45"/>
        <v>0</v>
      </c>
      <c r="J83" s="42">
        <f t="shared" si="45"/>
        <v>23</v>
      </c>
      <c r="K83" s="42">
        <f t="shared" si="45"/>
        <v>13</v>
      </c>
      <c r="L83" s="42">
        <f t="shared" si="45"/>
        <v>10</v>
      </c>
      <c r="M83" s="42">
        <f t="shared" si="45"/>
        <v>0</v>
      </c>
      <c r="N83" s="42">
        <f t="shared" si="45"/>
        <v>0</v>
      </c>
      <c r="O83" s="42">
        <f t="shared" si="45"/>
        <v>0</v>
      </c>
      <c r="P83" s="42">
        <f t="shared" si="45"/>
        <v>13</v>
      </c>
      <c r="Q83" s="42">
        <f t="shared" si="45"/>
        <v>11</v>
      </c>
      <c r="R83" s="42">
        <f t="shared" si="45"/>
        <v>0</v>
      </c>
      <c r="S83" s="42">
        <f t="shared" si="45"/>
        <v>1</v>
      </c>
      <c r="T83" s="42">
        <f t="shared" si="45"/>
        <v>0</v>
      </c>
      <c r="U83" s="42">
        <f t="shared" si="45"/>
        <v>1</v>
      </c>
      <c r="V83" s="42">
        <f t="shared" si="45"/>
        <v>0</v>
      </c>
      <c r="W83" s="42">
        <f t="shared" si="45"/>
        <v>1</v>
      </c>
      <c r="X83" s="42">
        <f t="shared" si="45"/>
        <v>0</v>
      </c>
      <c r="Y83" s="42">
        <f t="shared" si="45"/>
        <v>1</v>
      </c>
      <c r="Z83" s="42">
        <f t="shared" si="45"/>
        <v>14</v>
      </c>
      <c r="AA83" s="42">
        <f t="shared" si="45"/>
        <v>1</v>
      </c>
      <c r="AB83" s="42">
        <f t="shared" si="45"/>
        <v>0</v>
      </c>
      <c r="AC83" s="42">
        <f t="shared" si="45"/>
        <v>4</v>
      </c>
      <c r="AD83" s="42">
        <f t="shared" si="45"/>
        <v>2</v>
      </c>
      <c r="AE83" s="42">
        <f t="shared" si="45"/>
        <v>0</v>
      </c>
      <c r="AF83" s="42">
        <f t="shared" si="45"/>
        <v>1</v>
      </c>
      <c r="AG83" s="42">
        <f t="shared" si="45"/>
        <v>1</v>
      </c>
      <c r="AH83" s="42">
        <f t="shared" si="45"/>
        <v>0</v>
      </c>
      <c r="AI83" s="42">
        <f t="shared" si="45"/>
        <v>1</v>
      </c>
      <c r="AJ83" s="42">
        <f t="shared" ref="AJ83:AP83" si="46">SUM(AJ84:AJ104)</f>
        <v>0</v>
      </c>
      <c r="AK83" s="42">
        <f t="shared" si="46"/>
        <v>1</v>
      </c>
      <c r="AL83" s="42">
        <f t="shared" si="46"/>
        <v>0</v>
      </c>
      <c r="AM83" s="42">
        <f t="shared" si="46"/>
        <v>0</v>
      </c>
      <c r="AN83" s="42">
        <f t="shared" si="46"/>
        <v>0</v>
      </c>
      <c r="AO83" s="42">
        <f t="shared" si="46"/>
        <v>0</v>
      </c>
      <c r="AP83" s="42">
        <f t="shared" si="46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 t="shared" ref="K84:K99" si="47">J84-L84-M84</f>
        <v>0</v>
      </c>
      <c r="L84" s="2"/>
      <c r="M84" s="11"/>
      <c r="N84" s="11"/>
      <c r="O84" s="5"/>
      <c r="P84" s="2">
        <f t="shared" ref="P84:P99" si="48">Q84+R84+S84+T84+U84</f>
        <v>0</v>
      </c>
      <c r="Q84" s="5"/>
      <c r="R84" s="5"/>
      <c r="S84" s="2"/>
      <c r="T84" s="5"/>
      <c r="U84" s="2">
        <f t="shared" ref="U84:U99" si="49">V84+W84+X84</f>
        <v>0</v>
      </c>
      <c r="V84" s="5"/>
      <c r="W84" s="2"/>
      <c r="X84" s="2"/>
      <c r="Y84" s="5"/>
      <c r="Z84" s="2">
        <f t="shared" ref="Z84:Z99" si="50">P84+Y84</f>
        <v>0</v>
      </c>
      <c r="AA84" s="5"/>
      <c r="AB84" s="5"/>
      <c r="AC84" s="2">
        <f t="shared" ref="AC84:AC99" si="51">F84+G84+K84-Z84-AA84-O84-N84</f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2</v>
      </c>
      <c r="F85" s="44">
        <v>1</v>
      </c>
      <c r="G85" s="2">
        <v>1</v>
      </c>
      <c r="H85" s="2"/>
      <c r="I85" s="2"/>
      <c r="J85" s="2">
        <v>1</v>
      </c>
      <c r="K85" s="2">
        <f t="shared" si="47"/>
        <v>0</v>
      </c>
      <c r="L85" s="2">
        <v>1</v>
      </c>
      <c r="M85" s="11"/>
      <c r="N85" s="11"/>
      <c r="O85" s="5"/>
      <c r="P85" s="2">
        <f t="shared" si="48"/>
        <v>1</v>
      </c>
      <c r="Q85" s="5">
        <v>1</v>
      </c>
      <c r="R85" s="5"/>
      <c r="S85" s="2"/>
      <c r="T85" s="5"/>
      <c r="U85" s="2">
        <f t="shared" si="49"/>
        <v>0</v>
      </c>
      <c r="V85" s="5"/>
      <c r="W85" s="2"/>
      <c r="X85" s="2"/>
      <c r="Y85" s="5"/>
      <c r="Z85" s="2">
        <f t="shared" si="50"/>
        <v>1</v>
      </c>
      <c r="AA85" s="5"/>
      <c r="AB85" s="5"/>
      <c r="AC85" s="2">
        <f t="shared" si="51"/>
        <v>1</v>
      </c>
      <c r="AD85" s="44">
        <v>1</v>
      </c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2">
        <v>2</v>
      </c>
      <c r="K86" s="2">
        <f t="shared" si="47"/>
        <v>2</v>
      </c>
      <c r="L86" s="2"/>
      <c r="M86" s="11"/>
      <c r="N86" s="11"/>
      <c r="O86" s="5"/>
      <c r="P86" s="2">
        <f t="shared" si="48"/>
        <v>2</v>
      </c>
      <c r="Q86" s="5">
        <v>2</v>
      </c>
      <c r="R86" s="5"/>
      <c r="S86" s="2"/>
      <c r="T86" s="5"/>
      <c r="U86" s="2">
        <f t="shared" si="49"/>
        <v>0</v>
      </c>
      <c r="V86" s="5"/>
      <c r="W86" s="2"/>
      <c r="X86" s="2"/>
      <c r="Y86" s="5"/>
      <c r="Z86" s="2">
        <f t="shared" si="50"/>
        <v>2</v>
      </c>
      <c r="AA86" s="5"/>
      <c r="AB86" s="5"/>
      <c r="AC86" s="2">
        <f t="shared" si="51"/>
        <v>0</v>
      </c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/>
      <c r="F87" s="44"/>
      <c r="G87" s="2"/>
      <c r="H87" s="2"/>
      <c r="I87" s="2"/>
      <c r="J87" s="2">
        <v>4</v>
      </c>
      <c r="K87" s="2">
        <f t="shared" si="47"/>
        <v>3</v>
      </c>
      <c r="L87" s="2">
        <v>1</v>
      </c>
      <c r="M87" s="11"/>
      <c r="N87" s="11"/>
      <c r="O87" s="5"/>
      <c r="P87" s="2">
        <f t="shared" si="48"/>
        <v>1</v>
      </c>
      <c r="Q87" s="5"/>
      <c r="R87" s="5"/>
      <c r="S87" s="2">
        <v>1</v>
      </c>
      <c r="T87" s="5"/>
      <c r="U87" s="2">
        <f t="shared" si="49"/>
        <v>0</v>
      </c>
      <c r="V87" s="5"/>
      <c r="W87" s="2"/>
      <c r="X87" s="2"/>
      <c r="Y87" s="5"/>
      <c r="Z87" s="2">
        <f t="shared" si="50"/>
        <v>1</v>
      </c>
      <c r="AA87" s="5">
        <v>1</v>
      </c>
      <c r="AB87" s="5"/>
      <c r="AC87" s="2">
        <f t="shared" si="51"/>
        <v>1</v>
      </c>
      <c r="AD87" s="44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2"/>
      <c r="H88" s="2"/>
      <c r="I88" s="2"/>
      <c r="J88" s="2"/>
      <c r="K88" s="2">
        <f t="shared" si="47"/>
        <v>0</v>
      </c>
      <c r="L88" s="2"/>
      <c r="M88" s="11"/>
      <c r="N88" s="11"/>
      <c r="O88" s="5"/>
      <c r="P88" s="2">
        <f t="shared" si="48"/>
        <v>0</v>
      </c>
      <c r="Q88" s="5"/>
      <c r="R88" s="5"/>
      <c r="S88" s="2"/>
      <c r="T88" s="5"/>
      <c r="U88" s="2">
        <f t="shared" si="49"/>
        <v>0</v>
      </c>
      <c r="V88" s="5"/>
      <c r="W88" s="2"/>
      <c r="X88" s="2"/>
      <c r="Y88" s="5"/>
      <c r="Z88" s="2">
        <f t="shared" si="50"/>
        <v>0</v>
      </c>
      <c r="AA88" s="5"/>
      <c r="AB88" s="5"/>
      <c r="AC88" s="2">
        <f t="shared" si="51"/>
        <v>0</v>
      </c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2">
        <v>1</v>
      </c>
      <c r="F89" s="44">
        <v>1</v>
      </c>
      <c r="G89" s="2"/>
      <c r="H89" s="2"/>
      <c r="I89" s="2"/>
      <c r="J89" s="2">
        <v>4</v>
      </c>
      <c r="K89" s="2">
        <f t="shared" si="47"/>
        <v>0</v>
      </c>
      <c r="L89" s="2">
        <v>4</v>
      </c>
      <c r="M89" s="11"/>
      <c r="N89" s="11"/>
      <c r="O89" s="5"/>
      <c r="P89" s="2">
        <f t="shared" si="48"/>
        <v>0</v>
      </c>
      <c r="Q89" s="5"/>
      <c r="R89" s="5"/>
      <c r="S89" s="2"/>
      <c r="T89" s="5"/>
      <c r="U89" s="2">
        <f t="shared" si="49"/>
        <v>0</v>
      </c>
      <c r="V89" s="5"/>
      <c r="W89" s="2"/>
      <c r="X89" s="2"/>
      <c r="Y89" s="5"/>
      <c r="Z89" s="2">
        <f t="shared" si="50"/>
        <v>0</v>
      </c>
      <c r="AA89" s="5"/>
      <c r="AB89" s="5"/>
      <c r="AC89" s="2">
        <f t="shared" si="51"/>
        <v>1</v>
      </c>
      <c r="AD89" s="44">
        <v>1</v>
      </c>
      <c r="AE89" s="44"/>
      <c r="AF89" s="44">
        <v>1</v>
      </c>
      <c r="AG89" s="13">
        <v>1</v>
      </c>
      <c r="AH89" s="44"/>
      <c r="AI89" s="44">
        <v>1</v>
      </c>
      <c r="AJ89" s="13"/>
      <c r="AK89" s="19">
        <v>1</v>
      </c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2"/>
      <c r="H90" s="2"/>
      <c r="I90" s="2"/>
      <c r="J90" s="2"/>
      <c r="K90" s="2">
        <f t="shared" si="47"/>
        <v>0</v>
      </c>
      <c r="L90" s="2"/>
      <c r="M90" s="11"/>
      <c r="N90" s="11"/>
      <c r="O90" s="5"/>
      <c r="P90" s="2">
        <f t="shared" si="48"/>
        <v>0</v>
      </c>
      <c r="Q90" s="5"/>
      <c r="R90" s="5"/>
      <c r="S90" s="2"/>
      <c r="T90" s="5"/>
      <c r="U90" s="2">
        <f t="shared" si="49"/>
        <v>0</v>
      </c>
      <c r="V90" s="5"/>
      <c r="W90" s="2"/>
      <c r="X90" s="2"/>
      <c r="Y90" s="5"/>
      <c r="Z90" s="2">
        <f t="shared" si="50"/>
        <v>0</v>
      </c>
      <c r="AA90" s="5"/>
      <c r="AB90" s="5"/>
      <c r="AC90" s="2">
        <f t="shared" si="51"/>
        <v>0</v>
      </c>
      <c r="AD90" s="44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2"/>
      <c r="H91" s="2"/>
      <c r="I91" s="2"/>
      <c r="J91" s="2"/>
      <c r="K91" s="2">
        <f t="shared" si="47"/>
        <v>0</v>
      </c>
      <c r="L91" s="2"/>
      <c r="M91" s="11"/>
      <c r="N91" s="11"/>
      <c r="O91" s="5"/>
      <c r="P91" s="2">
        <f t="shared" si="48"/>
        <v>0</v>
      </c>
      <c r="Q91" s="5"/>
      <c r="R91" s="5"/>
      <c r="S91" s="2"/>
      <c r="T91" s="5"/>
      <c r="U91" s="2">
        <f t="shared" si="49"/>
        <v>0</v>
      </c>
      <c r="V91" s="5"/>
      <c r="W91" s="2"/>
      <c r="X91" s="2"/>
      <c r="Y91" s="5"/>
      <c r="Z91" s="2">
        <f t="shared" si="50"/>
        <v>0</v>
      </c>
      <c r="AA91" s="5"/>
      <c r="AB91" s="5"/>
      <c r="AC91" s="2">
        <f t="shared" si="51"/>
        <v>0</v>
      </c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2"/>
      <c r="H92" s="2"/>
      <c r="I92" s="2"/>
      <c r="J92" s="2"/>
      <c r="K92" s="2">
        <f t="shared" si="47"/>
        <v>0</v>
      </c>
      <c r="L92" s="2"/>
      <c r="M92" s="11"/>
      <c r="N92" s="11"/>
      <c r="O92" s="5"/>
      <c r="P92" s="2">
        <f t="shared" si="48"/>
        <v>0</v>
      </c>
      <c r="Q92" s="5"/>
      <c r="R92" s="5"/>
      <c r="S92" s="2"/>
      <c r="T92" s="5"/>
      <c r="U92" s="2">
        <f t="shared" si="49"/>
        <v>0</v>
      </c>
      <c r="V92" s="5"/>
      <c r="W92" s="2"/>
      <c r="X92" s="2"/>
      <c r="Y92" s="5"/>
      <c r="Z92" s="2">
        <f t="shared" si="50"/>
        <v>0</v>
      </c>
      <c r="AA92" s="5"/>
      <c r="AB92" s="5"/>
      <c r="AC92" s="2">
        <f t="shared" si="51"/>
        <v>0</v>
      </c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/>
      <c r="K93" s="2">
        <f t="shared" si="47"/>
        <v>0</v>
      </c>
      <c r="L93" s="2"/>
      <c r="M93" s="11"/>
      <c r="N93" s="11"/>
      <c r="O93" s="5"/>
      <c r="P93" s="2">
        <f t="shared" si="48"/>
        <v>0</v>
      </c>
      <c r="Q93" s="5"/>
      <c r="R93" s="5"/>
      <c r="S93" s="2"/>
      <c r="T93" s="5"/>
      <c r="U93" s="2">
        <f t="shared" si="49"/>
        <v>0</v>
      </c>
      <c r="V93" s="5"/>
      <c r="W93" s="2"/>
      <c r="X93" s="2"/>
      <c r="Y93" s="5"/>
      <c r="Z93" s="2">
        <f t="shared" si="50"/>
        <v>0</v>
      </c>
      <c r="AA93" s="5"/>
      <c r="AB93" s="5"/>
      <c r="AC93" s="2">
        <f t="shared" si="51"/>
        <v>0</v>
      </c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/>
      <c r="F94" s="44"/>
      <c r="G94" s="2"/>
      <c r="H94" s="2"/>
      <c r="I94" s="2"/>
      <c r="J94" s="2">
        <v>2</v>
      </c>
      <c r="K94" s="2">
        <f t="shared" si="47"/>
        <v>0</v>
      </c>
      <c r="L94" s="2">
        <v>2</v>
      </c>
      <c r="M94" s="11"/>
      <c r="N94" s="11"/>
      <c r="O94" s="5"/>
      <c r="P94" s="2">
        <f t="shared" si="48"/>
        <v>0</v>
      </c>
      <c r="Q94" s="5"/>
      <c r="R94" s="5"/>
      <c r="S94" s="2"/>
      <c r="T94" s="5"/>
      <c r="U94" s="2">
        <f t="shared" si="49"/>
        <v>0</v>
      </c>
      <c r="V94" s="5"/>
      <c r="W94" s="2"/>
      <c r="X94" s="2"/>
      <c r="Y94" s="5"/>
      <c r="Z94" s="2">
        <f t="shared" si="50"/>
        <v>0</v>
      </c>
      <c r="AA94" s="5"/>
      <c r="AB94" s="5"/>
      <c r="AC94" s="2">
        <f t="shared" si="51"/>
        <v>0</v>
      </c>
      <c r="AD94" s="44"/>
      <c r="AE94" s="44"/>
      <c r="AF94" s="13"/>
      <c r="AG94" s="44"/>
      <c r="AH94" s="44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47"/>
        <v>0</v>
      </c>
      <c r="L95" s="2"/>
      <c r="M95" s="11"/>
      <c r="N95" s="11"/>
      <c r="O95" s="5"/>
      <c r="P95" s="2">
        <f t="shared" si="48"/>
        <v>0</v>
      </c>
      <c r="Q95" s="5"/>
      <c r="R95" s="5"/>
      <c r="S95" s="2"/>
      <c r="T95" s="5"/>
      <c r="U95" s="2">
        <f t="shared" si="49"/>
        <v>0</v>
      </c>
      <c r="V95" s="5"/>
      <c r="W95" s="2"/>
      <c r="X95" s="2"/>
      <c r="Y95" s="5"/>
      <c r="Z95" s="2">
        <f t="shared" si="50"/>
        <v>0</v>
      </c>
      <c r="AA95" s="5"/>
      <c r="AB95" s="5"/>
      <c r="AC95" s="2">
        <f t="shared" si="51"/>
        <v>0</v>
      </c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>
        <v>1</v>
      </c>
      <c r="F96" s="44"/>
      <c r="G96" s="2">
        <v>1</v>
      </c>
      <c r="H96" s="2"/>
      <c r="I96" s="2"/>
      <c r="J96" s="2"/>
      <c r="K96" s="2">
        <f t="shared" si="47"/>
        <v>0</v>
      </c>
      <c r="L96" s="2"/>
      <c r="M96" s="11"/>
      <c r="N96" s="11"/>
      <c r="O96" s="5"/>
      <c r="P96" s="2">
        <f t="shared" si="48"/>
        <v>1</v>
      </c>
      <c r="Q96" s="5">
        <v>1</v>
      </c>
      <c r="R96" s="5"/>
      <c r="S96" s="2"/>
      <c r="T96" s="5"/>
      <c r="U96" s="2">
        <f t="shared" si="49"/>
        <v>0</v>
      </c>
      <c r="V96" s="5"/>
      <c r="W96" s="2"/>
      <c r="X96" s="2"/>
      <c r="Y96" s="5"/>
      <c r="Z96" s="2">
        <f t="shared" si="50"/>
        <v>1</v>
      </c>
      <c r="AA96" s="5"/>
      <c r="AB96" s="5"/>
      <c r="AC96" s="2">
        <f t="shared" si="51"/>
        <v>0</v>
      </c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2"/>
      <c r="H97" s="2"/>
      <c r="I97" s="2"/>
      <c r="J97" s="2">
        <v>1</v>
      </c>
      <c r="K97" s="2">
        <f t="shared" si="47"/>
        <v>1</v>
      </c>
      <c r="L97" s="2"/>
      <c r="M97" s="11"/>
      <c r="N97" s="11"/>
      <c r="O97" s="5"/>
      <c r="P97" s="2">
        <f t="shared" si="48"/>
        <v>0</v>
      </c>
      <c r="Q97" s="5"/>
      <c r="R97" s="5"/>
      <c r="S97" s="2"/>
      <c r="T97" s="5"/>
      <c r="U97" s="2">
        <f t="shared" si="49"/>
        <v>0</v>
      </c>
      <c r="V97" s="5"/>
      <c r="W97" s="2"/>
      <c r="X97" s="2"/>
      <c r="Y97" s="5"/>
      <c r="Z97" s="2">
        <f t="shared" si="50"/>
        <v>0</v>
      </c>
      <c r="AA97" s="5"/>
      <c r="AB97" s="5"/>
      <c r="AC97" s="2">
        <f t="shared" si="51"/>
        <v>1</v>
      </c>
      <c r="AD97" s="44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47"/>
        <v>0</v>
      </c>
      <c r="L98" s="2"/>
      <c r="M98" s="11"/>
      <c r="N98" s="11"/>
      <c r="O98" s="5"/>
      <c r="P98" s="2">
        <f t="shared" si="48"/>
        <v>0</v>
      </c>
      <c r="Q98" s="5"/>
      <c r="R98" s="5"/>
      <c r="S98" s="2"/>
      <c r="T98" s="5"/>
      <c r="U98" s="2">
        <f t="shared" si="49"/>
        <v>0</v>
      </c>
      <c r="V98" s="5"/>
      <c r="W98" s="2"/>
      <c r="X98" s="2"/>
      <c r="Y98" s="5"/>
      <c r="Z98" s="2">
        <f t="shared" si="50"/>
        <v>0</v>
      </c>
      <c r="AA98" s="5"/>
      <c r="AB98" s="5"/>
      <c r="AC98" s="2">
        <f t="shared" si="51"/>
        <v>0</v>
      </c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/>
      <c r="F99" s="44"/>
      <c r="G99" s="2"/>
      <c r="H99" s="2"/>
      <c r="I99" s="2"/>
      <c r="J99" s="2">
        <v>3</v>
      </c>
      <c r="K99" s="2">
        <f t="shared" si="47"/>
        <v>2</v>
      </c>
      <c r="L99" s="2">
        <v>1</v>
      </c>
      <c r="M99" s="11"/>
      <c r="N99" s="11"/>
      <c r="O99" s="5"/>
      <c r="P99" s="2">
        <f t="shared" si="48"/>
        <v>1</v>
      </c>
      <c r="Q99" s="5">
        <v>1</v>
      </c>
      <c r="R99" s="5"/>
      <c r="S99" s="2"/>
      <c r="T99" s="5"/>
      <c r="U99" s="2">
        <f t="shared" si="49"/>
        <v>0</v>
      </c>
      <c r="V99" s="5"/>
      <c r="W99" s="2"/>
      <c r="X99" s="2"/>
      <c r="Y99" s="5">
        <v>1</v>
      </c>
      <c r="Z99" s="2">
        <f t="shared" si="50"/>
        <v>2</v>
      </c>
      <c r="AA99" s="5"/>
      <c r="AB99" s="5"/>
      <c r="AC99" s="2">
        <f t="shared" si="51"/>
        <v>0</v>
      </c>
      <c r="AD99" s="44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>J100-L100-M100</f>
        <v>0</v>
      </c>
      <c r="L100" s="2"/>
      <c r="M100" s="11"/>
      <c r="N100" s="11"/>
      <c r="O100" s="5"/>
      <c r="P100" s="2">
        <f>Q100+R100+S100+T100+U100</f>
        <v>0</v>
      </c>
      <c r="Q100" s="5"/>
      <c r="R100" s="5"/>
      <c r="S100" s="2"/>
      <c r="T100" s="5"/>
      <c r="U100" s="2">
        <f>V100+W100+X100</f>
        <v>0</v>
      </c>
      <c r="V100" s="5"/>
      <c r="W100" s="2"/>
      <c r="X100" s="2"/>
      <c r="Y100" s="5"/>
      <c r="Z100" s="2">
        <f>P100+Y100</f>
        <v>0</v>
      </c>
      <c r="AA100" s="5"/>
      <c r="AB100" s="5"/>
      <c r="AC100" s="2">
        <f>F100+G100+K100-Z100-AA100-O100-N100</f>
        <v>0</v>
      </c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2">
        <v>3</v>
      </c>
      <c r="F101" s="44"/>
      <c r="G101" s="2">
        <v>2</v>
      </c>
      <c r="H101" s="2">
        <v>1</v>
      </c>
      <c r="I101" s="2"/>
      <c r="J101" s="2">
        <v>6</v>
      </c>
      <c r="K101" s="2">
        <f>J101-L101-M101</f>
        <v>5</v>
      </c>
      <c r="L101" s="2">
        <v>1</v>
      </c>
      <c r="M101" s="11"/>
      <c r="N101" s="11"/>
      <c r="O101" s="5"/>
      <c r="P101" s="2">
        <f>Q101+R101+S101+T101+U101</f>
        <v>7</v>
      </c>
      <c r="Q101" s="5">
        <v>6</v>
      </c>
      <c r="R101" s="5"/>
      <c r="S101" s="2"/>
      <c r="T101" s="5"/>
      <c r="U101" s="2">
        <f>V101+W101+X101</f>
        <v>1</v>
      </c>
      <c r="V101" s="5"/>
      <c r="W101" s="2">
        <v>1</v>
      </c>
      <c r="X101" s="2"/>
      <c r="Y101" s="5"/>
      <c r="Z101" s="2">
        <f>P101+Y101</f>
        <v>7</v>
      </c>
      <c r="AA101" s="5"/>
      <c r="AB101" s="5"/>
      <c r="AC101" s="2">
        <f>F101+G101+K101-Z101-AA101-O101-N101</f>
        <v>0</v>
      </c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/>
      <c r="K102" s="2">
        <f>J102-L102-M102</f>
        <v>0</v>
      </c>
      <c r="L102" s="2"/>
      <c r="M102" s="11"/>
      <c r="N102" s="11"/>
      <c r="O102" s="5"/>
      <c r="P102" s="2">
        <f>Q102+R102+S102+T102+U102</f>
        <v>0</v>
      </c>
      <c r="Q102" s="5"/>
      <c r="R102" s="5"/>
      <c r="S102" s="2"/>
      <c r="T102" s="5"/>
      <c r="U102" s="2">
        <f>V102+W102+X102</f>
        <v>0</v>
      </c>
      <c r="V102" s="5"/>
      <c r="W102" s="2"/>
      <c r="X102" s="2"/>
      <c r="Y102" s="5"/>
      <c r="Z102" s="2">
        <f>P102+Y102</f>
        <v>0</v>
      </c>
      <c r="AA102" s="5"/>
      <c r="AB102" s="5"/>
      <c r="AC102" s="2">
        <f>F102+G102+K102-Z102-AA102-O102-N102</f>
        <v>0</v>
      </c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/>
      <c r="K103" s="2">
        <f>J103-L103-M103</f>
        <v>0</v>
      </c>
      <c r="L103" s="2"/>
      <c r="M103" s="11"/>
      <c r="N103" s="11"/>
      <c r="O103" s="5"/>
      <c r="P103" s="2">
        <f>Q103+R103+S103+T103+U103</f>
        <v>0</v>
      </c>
      <c r="Q103" s="5"/>
      <c r="R103" s="5"/>
      <c r="S103" s="2"/>
      <c r="T103" s="5"/>
      <c r="U103" s="2">
        <f>V103+W103+X103</f>
        <v>0</v>
      </c>
      <c r="V103" s="5"/>
      <c r="W103" s="2"/>
      <c r="X103" s="2"/>
      <c r="Y103" s="5"/>
      <c r="Z103" s="2">
        <f>P103+Y103</f>
        <v>0</v>
      </c>
      <c r="AA103" s="5"/>
      <c r="AB103" s="5"/>
      <c r="AC103" s="2">
        <f>F103+G103+K103-Z103-AA103-O103-N103</f>
        <v>0</v>
      </c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>J104-L104-M104</f>
        <v>0</v>
      </c>
      <c r="L104" s="2"/>
      <c r="M104" s="11"/>
      <c r="N104" s="11"/>
      <c r="O104" s="5"/>
      <c r="P104" s="2">
        <f>Q104+R104+S104+T104+U104</f>
        <v>0</v>
      </c>
      <c r="Q104" s="5"/>
      <c r="R104" s="5"/>
      <c r="S104" s="2"/>
      <c r="T104" s="5"/>
      <c r="U104" s="2">
        <f>V104+W104+X104</f>
        <v>0</v>
      </c>
      <c r="V104" s="5"/>
      <c r="W104" s="2"/>
      <c r="X104" s="2"/>
      <c r="Y104" s="5"/>
      <c r="Z104" s="2">
        <f>P104+Y104</f>
        <v>0</v>
      </c>
      <c r="AA104" s="5"/>
      <c r="AB104" s="5"/>
      <c r="AC104" s="2">
        <f>F104+G104+K104-Z104-AA104-O104-N104</f>
        <v>0</v>
      </c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0</v>
      </c>
      <c r="F105" s="42">
        <f t="shared" ref="F105:AI105" si="52">SUM(F106:F109)</f>
        <v>0</v>
      </c>
      <c r="G105" s="42">
        <f t="shared" si="52"/>
        <v>0</v>
      </c>
      <c r="H105" s="42">
        <f t="shared" si="52"/>
        <v>0</v>
      </c>
      <c r="I105" s="42">
        <f t="shared" si="52"/>
        <v>0</v>
      </c>
      <c r="J105" s="42">
        <f t="shared" si="52"/>
        <v>1</v>
      </c>
      <c r="K105" s="42">
        <f t="shared" si="52"/>
        <v>1</v>
      </c>
      <c r="L105" s="42">
        <f t="shared" si="52"/>
        <v>0</v>
      </c>
      <c r="M105" s="42">
        <f t="shared" si="52"/>
        <v>0</v>
      </c>
      <c r="N105" s="42">
        <f t="shared" si="52"/>
        <v>0</v>
      </c>
      <c r="O105" s="42">
        <f t="shared" si="52"/>
        <v>0</v>
      </c>
      <c r="P105" s="42">
        <f t="shared" si="52"/>
        <v>1</v>
      </c>
      <c r="Q105" s="42">
        <f t="shared" si="52"/>
        <v>0</v>
      </c>
      <c r="R105" s="42">
        <f t="shared" si="52"/>
        <v>1</v>
      </c>
      <c r="S105" s="42">
        <f t="shared" si="52"/>
        <v>0</v>
      </c>
      <c r="T105" s="42">
        <f t="shared" si="52"/>
        <v>0</v>
      </c>
      <c r="U105" s="42">
        <f t="shared" si="52"/>
        <v>0</v>
      </c>
      <c r="V105" s="42">
        <f t="shared" si="52"/>
        <v>0</v>
      </c>
      <c r="W105" s="42">
        <f t="shared" si="52"/>
        <v>0</v>
      </c>
      <c r="X105" s="42">
        <f t="shared" si="52"/>
        <v>0</v>
      </c>
      <c r="Y105" s="42">
        <f t="shared" si="52"/>
        <v>0</v>
      </c>
      <c r="Z105" s="42">
        <f t="shared" si="52"/>
        <v>1</v>
      </c>
      <c r="AA105" s="42">
        <f t="shared" si="52"/>
        <v>0</v>
      </c>
      <c r="AB105" s="42">
        <f t="shared" si="52"/>
        <v>0</v>
      </c>
      <c r="AC105" s="42">
        <f t="shared" si="52"/>
        <v>0</v>
      </c>
      <c r="AD105" s="42">
        <f t="shared" si="52"/>
        <v>0</v>
      </c>
      <c r="AE105" s="42">
        <f t="shared" si="52"/>
        <v>0</v>
      </c>
      <c r="AF105" s="42">
        <f t="shared" si="52"/>
        <v>0</v>
      </c>
      <c r="AG105" s="42">
        <f t="shared" si="52"/>
        <v>0</v>
      </c>
      <c r="AH105" s="42">
        <f t="shared" si="52"/>
        <v>0</v>
      </c>
      <c r="AI105" s="42">
        <f t="shared" si="52"/>
        <v>0</v>
      </c>
      <c r="AJ105" s="42">
        <f t="shared" ref="AJ105:AP105" si="53">SUM(AJ106:AJ109)</f>
        <v>0</v>
      </c>
      <c r="AK105" s="42">
        <f t="shared" si="53"/>
        <v>0</v>
      </c>
      <c r="AL105" s="42">
        <f t="shared" si="53"/>
        <v>0</v>
      </c>
      <c r="AM105" s="42">
        <f t="shared" si="53"/>
        <v>0</v>
      </c>
      <c r="AN105" s="42">
        <f t="shared" si="53"/>
        <v>0</v>
      </c>
      <c r="AO105" s="42">
        <f t="shared" si="53"/>
        <v>0</v>
      </c>
      <c r="AP105" s="42">
        <f t="shared" si="53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1</v>
      </c>
      <c r="Q108" s="5"/>
      <c r="R108" s="5">
        <v>1</v>
      </c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1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0</v>
      </c>
      <c r="AD109" s="44"/>
      <c r="AE109" s="44"/>
      <c r="AF109" s="44"/>
      <c r="AG109" s="44"/>
      <c r="AH109" s="44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75</v>
      </c>
      <c r="F110" s="42">
        <f t="shared" ref="F110:AI110" si="54">SUM(F111:F118)</f>
        <v>14</v>
      </c>
      <c r="G110" s="42">
        <f t="shared" si="54"/>
        <v>61</v>
      </c>
      <c r="H110" s="42">
        <f t="shared" si="54"/>
        <v>0</v>
      </c>
      <c r="I110" s="42">
        <f t="shared" si="54"/>
        <v>0</v>
      </c>
      <c r="J110" s="42">
        <f t="shared" si="54"/>
        <v>151</v>
      </c>
      <c r="K110" s="42">
        <f t="shared" si="54"/>
        <v>138</v>
      </c>
      <c r="L110" s="42">
        <f t="shared" si="54"/>
        <v>13</v>
      </c>
      <c r="M110" s="42">
        <f t="shared" si="54"/>
        <v>0</v>
      </c>
      <c r="N110" s="42">
        <f t="shared" si="54"/>
        <v>0</v>
      </c>
      <c r="O110" s="42">
        <f t="shared" si="54"/>
        <v>0</v>
      </c>
      <c r="P110" s="42">
        <f t="shared" si="54"/>
        <v>156</v>
      </c>
      <c r="Q110" s="42">
        <f t="shared" si="54"/>
        <v>113</v>
      </c>
      <c r="R110" s="42">
        <f t="shared" si="54"/>
        <v>14</v>
      </c>
      <c r="S110" s="42">
        <f t="shared" si="54"/>
        <v>12</v>
      </c>
      <c r="T110" s="42">
        <f>SUM(T111:T117)</f>
        <v>0</v>
      </c>
      <c r="U110" s="42">
        <f>SUM(U111:U117)</f>
        <v>17</v>
      </c>
      <c r="V110" s="42">
        <f t="shared" si="54"/>
        <v>6</v>
      </c>
      <c r="W110" s="42">
        <f t="shared" si="54"/>
        <v>10</v>
      </c>
      <c r="X110" s="42">
        <f t="shared" si="54"/>
        <v>1</v>
      </c>
      <c r="Y110" s="42">
        <f t="shared" si="54"/>
        <v>3</v>
      </c>
      <c r="Z110" s="42">
        <f t="shared" si="54"/>
        <v>159</v>
      </c>
      <c r="AA110" s="42">
        <f t="shared" si="54"/>
        <v>0</v>
      </c>
      <c r="AB110" s="42">
        <f t="shared" si="54"/>
        <v>6</v>
      </c>
      <c r="AC110" s="42">
        <f t="shared" si="54"/>
        <v>54</v>
      </c>
      <c r="AD110" s="42">
        <f t="shared" si="54"/>
        <v>19</v>
      </c>
      <c r="AE110" s="42">
        <f t="shared" si="54"/>
        <v>16</v>
      </c>
      <c r="AF110" s="42">
        <f t="shared" si="54"/>
        <v>6</v>
      </c>
      <c r="AG110" s="42">
        <f t="shared" si="54"/>
        <v>22</v>
      </c>
      <c r="AH110" s="42">
        <f t="shared" si="54"/>
        <v>5</v>
      </c>
      <c r="AI110" s="42">
        <f t="shared" si="54"/>
        <v>17</v>
      </c>
      <c r="AJ110" s="42">
        <f t="shared" ref="AJ110:AP110" si="55">SUM(AJ111:AJ118)</f>
        <v>0</v>
      </c>
      <c r="AK110" s="42">
        <f t="shared" si="55"/>
        <v>9</v>
      </c>
      <c r="AL110" s="42">
        <f t="shared" si="55"/>
        <v>4</v>
      </c>
      <c r="AM110" s="42">
        <f t="shared" si="55"/>
        <v>1</v>
      </c>
      <c r="AN110" s="42">
        <f t="shared" si="55"/>
        <v>5</v>
      </c>
      <c r="AO110" s="42">
        <f t="shared" si="55"/>
        <v>4</v>
      </c>
      <c r="AP110" s="42">
        <f t="shared" si="55"/>
        <v>1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">
        <v>65</v>
      </c>
      <c r="F111" s="44">
        <v>12</v>
      </c>
      <c r="G111" s="2">
        <v>53</v>
      </c>
      <c r="H111" s="2"/>
      <c r="I111" s="2"/>
      <c r="J111" s="2">
        <v>142</v>
      </c>
      <c r="K111" s="2">
        <f t="shared" ref="K111:K118" si="56">J111-L111-M111</f>
        <v>131</v>
      </c>
      <c r="L111" s="2">
        <v>11</v>
      </c>
      <c r="M111" s="11"/>
      <c r="N111" s="11"/>
      <c r="O111" s="5"/>
      <c r="P111" s="2">
        <f t="shared" ref="P111:P118" si="57">Q111+R111+S111+T111+U111</f>
        <v>149</v>
      </c>
      <c r="Q111" s="5">
        <v>111</v>
      </c>
      <c r="R111" s="5">
        <v>12</v>
      </c>
      <c r="S111" s="2">
        <v>9</v>
      </c>
      <c r="T111" s="5"/>
      <c r="U111" s="2">
        <f t="shared" ref="U111:U118" si="58">V111+W111+X111</f>
        <v>17</v>
      </c>
      <c r="V111" s="5">
        <v>6</v>
      </c>
      <c r="W111" s="2">
        <v>10</v>
      </c>
      <c r="X111" s="2">
        <v>1</v>
      </c>
      <c r="Y111" s="5">
        <v>1</v>
      </c>
      <c r="Z111" s="2">
        <f t="shared" ref="Z111:Z118" si="59">P111+Y111</f>
        <v>150</v>
      </c>
      <c r="AA111" s="5"/>
      <c r="AB111" s="5">
        <v>5</v>
      </c>
      <c r="AC111" s="2">
        <f t="shared" ref="AC111:AC118" si="60">F111+G111+K111-Z111-AA111-O111-N111</f>
        <v>46</v>
      </c>
      <c r="AD111" s="44">
        <v>17</v>
      </c>
      <c r="AE111" s="44">
        <v>11</v>
      </c>
      <c r="AF111" s="13">
        <v>6</v>
      </c>
      <c r="AG111" s="44">
        <v>17</v>
      </c>
      <c r="AH111" s="44">
        <v>4</v>
      </c>
      <c r="AI111" s="13">
        <v>13</v>
      </c>
      <c r="AJ111" s="19"/>
      <c r="AK111" s="19">
        <v>7</v>
      </c>
      <c r="AL111" s="19">
        <v>3</v>
      </c>
      <c r="AM111" s="19">
        <v>1</v>
      </c>
      <c r="AN111" s="19">
        <v>4</v>
      </c>
      <c r="AO111" s="19">
        <v>3</v>
      </c>
      <c r="AP111" s="19">
        <v>1</v>
      </c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 t="shared" si="56"/>
        <v>0</v>
      </c>
      <c r="L112" s="2"/>
      <c r="M112" s="11"/>
      <c r="N112" s="11"/>
      <c r="O112" s="5"/>
      <c r="P112" s="2">
        <f t="shared" si="57"/>
        <v>0</v>
      </c>
      <c r="Q112" s="5"/>
      <c r="R112" s="5"/>
      <c r="S112" s="2"/>
      <c r="T112" s="5"/>
      <c r="U112" s="2">
        <f t="shared" si="58"/>
        <v>0</v>
      </c>
      <c r="V112" s="5"/>
      <c r="W112" s="2"/>
      <c r="X112" s="2"/>
      <c r="Y112" s="5"/>
      <c r="Z112" s="2">
        <f t="shared" si="59"/>
        <v>0</v>
      </c>
      <c r="AA112" s="5"/>
      <c r="AB112" s="5"/>
      <c r="AC112" s="2">
        <f t="shared" si="60"/>
        <v>0</v>
      </c>
      <c r="AD112" s="44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319" t="s">
        <v>254</v>
      </c>
      <c r="C113" s="320"/>
      <c r="D113" s="321"/>
      <c r="E113" s="52">
        <v>7</v>
      </c>
      <c r="F113" s="44">
        <v>1</v>
      </c>
      <c r="G113" s="51">
        <v>6</v>
      </c>
      <c r="H113" s="2"/>
      <c r="I113" s="2"/>
      <c r="J113" s="2">
        <v>5</v>
      </c>
      <c r="K113" s="2">
        <f t="shared" si="56"/>
        <v>4</v>
      </c>
      <c r="L113" s="2">
        <v>1</v>
      </c>
      <c r="M113" s="11"/>
      <c r="N113" s="11"/>
      <c r="O113" s="5"/>
      <c r="P113" s="2">
        <f t="shared" si="57"/>
        <v>5</v>
      </c>
      <c r="Q113" s="5">
        <v>1</v>
      </c>
      <c r="R113" s="5">
        <v>2</v>
      </c>
      <c r="S113" s="2">
        <v>2</v>
      </c>
      <c r="T113" s="5"/>
      <c r="U113" s="2">
        <f t="shared" si="58"/>
        <v>0</v>
      </c>
      <c r="V113" s="5"/>
      <c r="W113" s="2"/>
      <c r="X113" s="2"/>
      <c r="Y113" s="5"/>
      <c r="Z113" s="2">
        <f t="shared" si="59"/>
        <v>5</v>
      </c>
      <c r="AA113" s="5"/>
      <c r="AB113" s="5"/>
      <c r="AC113" s="2">
        <f t="shared" si="60"/>
        <v>6</v>
      </c>
      <c r="AD113" s="44"/>
      <c r="AE113" s="44">
        <v>4</v>
      </c>
      <c r="AF113" s="13"/>
      <c r="AG113" s="44">
        <v>4</v>
      </c>
      <c r="AH113" s="44">
        <v>1</v>
      </c>
      <c r="AI113" s="13">
        <v>3</v>
      </c>
      <c r="AJ113" s="19"/>
      <c r="AK113" s="19">
        <v>2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/>
      <c r="F114" s="44"/>
      <c r="G114" s="2"/>
      <c r="H114" s="2"/>
      <c r="I114" s="2"/>
      <c r="J114" s="2">
        <v>1</v>
      </c>
      <c r="K114" s="2">
        <f t="shared" si="56"/>
        <v>0</v>
      </c>
      <c r="L114" s="2">
        <v>1</v>
      </c>
      <c r="M114" s="11"/>
      <c r="N114" s="11"/>
      <c r="O114" s="5"/>
      <c r="P114" s="2">
        <f t="shared" si="57"/>
        <v>0</v>
      </c>
      <c r="Q114" s="5"/>
      <c r="R114" s="5"/>
      <c r="S114" s="2"/>
      <c r="T114" s="5"/>
      <c r="U114" s="2">
        <f t="shared" si="58"/>
        <v>0</v>
      </c>
      <c r="V114" s="5"/>
      <c r="W114" s="2"/>
      <c r="X114" s="2"/>
      <c r="Y114" s="5"/>
      <c r="Z114" s="2">
        <f t="shared" si="59"/>
        <v>0</v>
      </c>
      <c r="AA114" s="5"/>
      <c r="AB114" s="5"/>
      <c r="AC114" s="2">
        <f t="shared" si="60"/>
        <v>0</v>
      </c>
      <c r="AD114" s="44"/>
      <c r="AE114" s="44"/>
      <c r="AF114" s="13"/>
      <c r="AG114" s="44"/>
      <c r="AH114" s="44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>
        <f t="shared" si="56"/>
        <v>0</v>
      </c>
      <c r="L115" s="2"/>
      <c r="M115" s="11"/>
      <c r="N115" s="11"/>
      <c r="O115" s="5"/>
      <c r="P115" s="2">
        <f t="shared" si="57"/>
        <v>0</v>
      </c>
      <c r="Q115" s="5"/>
      <c r="R115" s="5"/>
      <c r="S115" s="2"/>
      <c r="T115" s="5"/>
      <c r="U115" s="2">
        <f t="shared" si="58"/>
        <v>0</v>
      </c>
      <c r="V115" s="5"/>
      <c r="W115" s="2"/>
      <c r="X115" s="2"/>
      <c r="Y115" s="5"/>
      <c r="Z115" s="2">
        <f t="shared" si="59"/>
        <v>0</v>
      </c>
      <c r="AA115" s="5"/>
      <c r="AB115" s="5"/>
      <c r="AC115" s="2">
        <f t="shared" si="60"/>
        <v>0</v>
      </c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2"/>
      <c r="F116" s="44"/>
      <c r="G116" s="2"/>
      <c r="H116" s="2"/>
      <c r="I116" s="2"/>
      <c r="J116" s="2">
        <v>1</v>
      </c>
      <c r="K116" s="2">
        <f t="shared" si="56"/>
        <v>1</v>
      </c>
      <c r="L116" s="2"/>
      <c r="M116" s="11"/>
      <c r="N116" s="11"/>
      <c r="O116" s="5"/>
      <c r="P116" s="2">
        <f t="shared" si="57"/>
        <v>1</v>
      </c>
      <c r="Q116" s="5">
        <v>1</v>
      </c>
      <c r="R116" s="5"/>
      <c r="S116" s="2"/>
      <c r="T116" s="5"/>
      <c r="U116" s="2">
        <f t="shared" si="58"/>
        <v>0</v>
      </c>
      <c r="V116" s="5"/>
      <c r="W116" s="2"/>
      <c r="X116" s="2"/>
      <c r="Y116" s="5"/>
      <c r="Z116" s="2">
        <f t="shared" si="59"/>
        <v>1</v>
      </c>
      <c r="AA116" s="5"/>
      <c r="AB116" s="5"/>
      <c r="AC116" s="2">
        <f t="shared" si="60"/>
        <v>0</v>
      </c>
      <c r="AD116" s="44"/>
      <c r="AE116" s="44"/>
      <c r="AF116" s="13"/>
      <c r="AG116" s="44"/>
      <c r="AH116" s="44"/>
      <c r="AI116" s="13"/>
      <c r="AJ116" s="19"/>
      <c r="AK116" s="19"/>
      <c r="AL116" s="19">
        <v>1</v>
      </c>
      <c r="AM116" s="19"/>
      <c r="AN116" s="19">
        <v>1</v>
      </c>
      <c r="AO116" s="19">
        <v>1</v>
      </c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>
        <f t="shared" si="56"/>
        <v>0</v>
      </c>
      <c r="L117" s="2"/>
      <c r="M117" s="11"/>
      <c r="N117" s="11"/>
      <c r="O117" s="5"/>
      <c r="P117" s="2">
        <f t="shared" si="57"/>
        <v>0</v>
      </c>
      <c r="Q117" s="5"/>
      <c r="R117" s="5"/>
      <c r="S117" s="2"/>
      <c r="T117" s="5"/>
      <c r="U117" s="2">
        <f t="shared" si="58"/>
        <v>0</v>
      </c>
      <c r="V117" s="5"/>
      <c r="W117" s="2"/>
      <c r="X117" s="2"/>
      <c r="Y117" s="5"/>
      <c r="Z117" s="2">
        <f t="shared" si="59"/>
        <v>0</v>
      </c>
      <c r="AA117" s="5"/>
      <c r="AB117" s="5"/>
      <c r="AC117" s="2">
        <f t="shared" si="60"/>
        <v>0</v>
      </c>
      <c r="AD117" s="44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50" t="s">
        <v>102</v>
      </c>
      <c r="B118" s="319" t="s">
        <v>168</v>
      </c>
      <c r="C118" s="320"/>
      <c r="D118" s="321"/>
      <c r="E118" s="52">
        <v>3</v>
      </c>
      <c r="F118" s="53">
        <v>1</v>
      </c>
      <c r="G118" s="51">
        <v>2</v>
      </c>
      <c r="H118" s="51"/>
      <c r="I118" s="51"/>
      <c r="J118" s="51">
        <v>2</v>
      </c>
      <c r="K118" s="2">
        <f t="shared" si="56"/>
        <v>2</v>
      </c>
      <c r="L118" s="2"/>
      <c r="M118" s="11"/>
      <c r="N118" s="11"/>
      <c r="O118" s="5"/>
      <c r="P118" s="2">
        <f t="shared" si="57"/>
        <v>1</v>
      </c>
      <c r="Q118" s="5"/>
      <c r="R118" s="5"/>
      <c r="S118" s="2">
        <v>1</v>
      </c>
      <c r="T118" s="5"/>
      <c r="U118" s="2">
        <f t="shared" si="58"/>
        <v>0</v>
      </c>
      <c r="V118" s="5"/>
      <c r="W118" s="2"/>
      <c r="X118" s="2"/>
      <c r="Y118" s="5">
        <v>2</v>
      </c>
      <c r="Z118" s="2">
        <f t="shared" si="59"/>
        <v>3</v>
      </c>
      <c r="AA118" s="5"/>
      <c r="AB118" s="5">
        <v>1</v>
      </c>
      <c r="AC118" s="2">
        <f t="shared" si="60"/>
        <v>2</v>
      </c>
      <c r="AD118" s="53">
        <v>2</v>
      </c>
      <c r="AE118" s="53">
        <v>1</v>
      </c>
      <c r="AF118" s="54"/>
      <c r="AG118" s="53">
        <v>1</v>
      </c>
      <c r="AH118" s="53"/>
      <c r="AI118" s="54">
        <v>1</v>
      </c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11</v>
      </c>
      <c r="F119" s="42">
        <f t="shared" ref="F119:AI119" si="61">SUM(F120:F123)</f>
        <v>0</v>
      </c>
      <c r="G119" s="42">
        <f t="shared" si="61"/>
        <v>11</v>
      </c>
      <c r="H119" s="42">
        <f t="shared" si="61"/>
        <v>0</v>
      </c>
      <c r="I119" s="42">
        <f t="shared" si="61"/>
        <v>0</v>
      </c>
      <c r="J119" s="42">
        <f t="shared" si="61"/>
        <v>11</v>
      </c>
      <c r="K119" s="42">
        <f t="shared" si="61"/>
        <v>7</v>
      </c>
      <c r="L119" s="42">
        <f t="shared" si="61"/>
        <v>4</v>
      </c>
      <c r="M119" s="42">
        <f t="shared" si="61"/>
        <v>0</v>
      </c>
      <c r="N119" s="42">
        <f t="shared" si="61"/>
        <v>0</v>
      </c>
      <c r="O119" s="42">
        <f t="shared" si="61"/>
        <v>0</v>
      </c>
      <c r="P119" s="42">
        <f t="shared" si="61"/>
        <v>12</v>
      </c>
      <c r="Q119" s="42">
        <f t="shared" si="61"/>
        <v>0</v>
      </c>
      <c r="R119" s="42">
        <f t="shared" si="61"/>
        <v>4</v>
      </c>
      <c r="S119" s="42">
        <f t="shared" si="61"/>
        <v>7</v>
      </c>
      <c r="T119" s="42">
        <f t="shared" si="61"/>
        <v>0</v>
      </c>
      <c r="U119" s="42">
        <f t="shared" si="61"/>
        <v>1</v>
      </c>
      <c r="V119" s="42">
        <f t="shared" si="61"/>
        <v>0</v>
      </c>
      <c r="W119" s="42">
        <f t="shared" si="61"/>
        <v>1</v>
      </c>
      <c r="X119" s="42">
        <f t="shared" si="61"/>
        <v>0</v>
      </c>
      <c r="Y119" s="42">
        <f t="shared" si="61"/>
        <v>0</v>
      </c>
      <c r="Z119" s="42">
        <f t="shared" si="61"/>
        <v>12</v>
      </c>
      <c r="AA119" s="42">
        <f t="shared" si="61"/>
        <v>0</v>
      </c>
      <c r="AB119" s="42">
        <f t="shared" si="61"/>
        <v>0</v>
      </c>
      <c r="AC119" s="42">
        <f t="shared" si="61"/>
        <v>6</v>
      </c>
      <c r="AD119" s="42">
        <f t="shared" si="61"/>
        <v>0</v>
      </c>
      <c r="AE119" s="42">
        <f t="shared" si="61"/>
        <v>6</v>
      </c>
      <c r="AF119" s="42">
        <f t="shared" si="61"/>
        <v>2</v>
      </c>
      <c r="AG119" s="42">
        <f t="shared" si="61"/>
        <v>8</v>
      </c>
      <c r="AH119" s="42">
        <f t="shared" si="61"/>
        <v>0</v>
      </c>
      <c r="AI119" s="42">
        <f t="shared" si="61"/>
        <v>8</v>
      </c>
      <c r="AJ119" s="42">
        <f t="shared" ref="AJ119:AP119" si="62">SUM(AJ120:AJ123)</f>
        <v>0</v>
      </c>
      <c r="AK119" s="42">
        <f t="shared" si="62"/>
        <v>5</v>
      </c>
      <c r="AL119" s="42">
        <f t="shared" si="62"/>
        <v>0</v>
      </c>
      <c r="AM119" s="42">
        <f t="shared" si="62"/>
        <v>1</v>
      </c>
      <c r="AN119" s="42">
        <f t="shared" si="62"/>
        <v>1</v>
      </c>
      <c r="AO119" s="42">
        <f t="shared" si="62"/>
        <v>0</v>
      </c>
      <c r="AP119" s="42">
        <f t="shared" si="62"/>
        <v>1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2">
        <v>3</v>
      </c>
      <c r="F120" s="44"/>
      <c r="G120" s="52">
        <v>3</v>
      </c>
      <c r="H120" s="2"/>
      <c r="I120" s="2"/>
      <c r="J120" s="2">
        <v>2</v>
      </c>
      <c r="K120" s="2">
        <f>J120-L120-M120</f>
        <v>2</v>
      </c>
      <c r="L120" s="2"/>
      <c r="M120" s="11"/>
      <c r="N120" s="11"/>
      <c r="O120" s="5"/>
      <c r="P120" s="2">
        <f>Q120+R120+S120+T120+U120</f>
        <v>3</v>
      </c>
      <c r="Q120" s="5"/>
      <c r="R120" s="5">
        <v>1</v>
      </c>
      <c r="S120" s="2">
        <v>2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3</v>
      </c>
      <c r="AA120" s="5"/>
      <c r="AB120" s="5"/>
      <c r="AC120" s="2">
        <f>F120+G120+K120-Z120-AA120-O120-N120</f>
        <v>2</v>
      </c>
      <c r="AD120" s="44"/>
      <c r="AE120" s="44">
        <v>2</v>
      </c>
      <c r="AF120" s="13"/>
      <c r="AG120" s="44">
        <v>2</v>
      </c>
      <c r="AH120" s="44"/>
      <c r="AI120" s="13">
        <v>2</v>
      </c>
      <c r="AJ120" s="19"/>
      <c r="AK120" s="19">
        <v>2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>
        <v>3</v>
      </c>
      <c r="F122" s="44"/>
      <c r="G122" s="5">
        <v>3</v>
      </c>
      <c r="H122" s="2"/>
      <c r="I122" s="2"/>
      <c r="J122" s="2">
        <v>1</v>
      </c>
      <c r="K122" s="2">
        <f>J122-L122-M122</f>
        <v>0</v>
      </c>
      <c r="L122" s="2">
        <v>1</v>
      </c>
      <c r="M122" s="11"/>
      <c r="N122" s="11"/>
      <c r="O122" s="5"/>
      <c r="P122" s="2">
        <f>Q122+R122+S122+T122+U122</f>
        <v>3</v>
      </c>
      <c r="Q122" s="5"/>
      <c r="R122" s="5"/>
      <c r="S122" s="2">
        <v>3</v>
      </c>
      <c r="T122" s="5"/>
      <c r="U122" s="2">
        <f>V122+W122+X122</f>
        <v>0</v>
      </c>
      <c r="V122" s="5"/>
      <c r="W122" s="2"/>
      <c r="X122" s="2"/>
      <c r="Y122" s="5"/>
      <c r="Z122" s="2">
        <f>P122+Y122</f>
        <v>3</v>
      </c>
      <c r="AA122" s="5"/>
      <c r="AB122" s="5"/>
      <c r="AC122" s="2">
        <f>F122+G122+K122-Z122-AA122-O122-N122</f>
        <v>0</v>
      </c>
      <c r="AD122" s="44"/>
      <c r="AE122" s="44">
        <v>3</v>
      </c>
      <c r="AF122" s="13">
        <v>1</v>
      </c>
      <c r="AG122" s="44">
        <v>4</v>
      </c>
      <c r="AH122" s="44"/>
      <c r="AI122" s="13">
        <v>4</v>
      </c>
      <c r="AJ122" s="19"/>
      <c r="AK122" s="19">
        <v>2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5</v>
      </c>
      <c r="F123" s="44"/>
      <c r="G123" s="5">
        <v>5</v>
      </c>
      <c r="H123" s="2"/>
      <c r="I123" s="2"/>
      <c r="J123" s="2">
        <v>8</v>
      </c>
      <c r="K123" s="2">
        <f>J123-L123-M123</f>
        <v>5</v>
      </c>
      <c r="L123" s="2">
        <v>3</v>
      </c>
      <c r="M123" s="11"/>
      <c r="N123" s="11"/>
      <c r="O123" s="5"/>
      <c r="P123" s="2">
        <f>Q123+R123+S123+T123+U123</f>
        <v>6</v>
      </c>
      <c r="Q123" s="5"/>
      <c r="R123" s="5">
        <v>3</v>
      </c>
      <c r="S123" s="2">
        <v>2</v>
      </c>
      <c r="T123" s="5"/>
      <c r="U123" s="2">
        <f>V123+W123+X123</f>
        <v>1</v>
      </c>
      <c r="V123" s="5"/>
      <c r="W123" s="2">
        <v>1</v>
      </c>
      <c r="X123" s="2"/>
      <c r="Y123" s="5"/>
      <c r="Z123" s="2">
        <f>P123+Y123</f>
        <v>6</v>
      </c>
      <c r="AA123" s="5"/>
      <c r="AB123" s="5"/>
      <c r="AC123" s="2">
        <f>F123+G123+K123-Z123-AA123-O123-N123</f>
        <v>4</v>
      </c>
      <c r="AD123" s="44"/>
      <c r="AE123" s="44">
        <v>1</v>
      </c>
      <c r="AF123" s="13">
        <v>1</v>
      </c>
      <c r="AG123" s="44">
        <v>2</v>
      </c>
      <c r="AH123" s="44"/>
      <c r="AI123" s="13">
        <v>2</v>
      </c>
      <c r="AJ123" s="19"/>
      <c r="AK123" s="19">
        <v>1</v>
      </c>
      <c r="AL123" s="19"/>
      <c r="AM123" s="19">
        <v>1</v>
      </c>
      <c r="AN123" s="19">
        <v>1</v>
      </c>
      <c r="AO123" s="19"/>
      <c r="AP123" s="19">
        <v>1</v>
      </c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I124" si="63">SUM(F125:F126)</f>
        <v>0</v>
      </c>
      <c r="G124" s="42">
        <f t="shared" si="63"/>
        <v>0</v>
      </c>
      <c r="H124" s="42">
        <f t="shared" si="63"/>
        <v>0</v>
      </c>
      <c r="I124" s="42">
        <f t="shared" si="63"/>
        <v>0</v>
      </c>
      <c r="J124" s="42">
        <f t="shared" si="63"/>
        <v>0</v>
      </c>
      <c r="K124" s="42">
        <f t="shared" si="63"/>
        <v>0</v>
      </c>
      <c r="L124" s="42">
        <f t="shared" si="63"/>
        <v>0</v>
      </c>
      <c r="M124" s="42">
        <f t="shared" si="63"/>
        <v>0</v>
      </c>
      <c r="N124" s="42">
        <f t="shared" si="63"/>
        <v>0</v>
      </c>
      <c r="O124" s="42">
        <f t="shared" si="63"/>
        <v>0</v>
      </c>
      <c r="P124" s="42">
        <f t="shared" si="63"/>
        <v>0</v>
      </c>
      <c r="Q124" s="42">
        <f t="shared" si="63"/>
        <v>0</v>
      </c>
      <c r="R124" s="42">
        <f t="shared" si="63"/>
        <v>0</v>
      </c>
      <c r="S124" s="42">
        <f t="shared" si="63"/>
        <v>0</v>
      </c>
      <c r="T124" s="42">
        <f t="shared" si="63"/>
        <v>0</v>
      </c>
      <c r="U124" s="42">
        <f t="shared" si="63"/>
        <v>0</v>
      </c>
      <c r="V124" s="42">
        <f t="shared" si="63"/>
        <v>0</v>
      </c>
      <c r="W124" s="42">
        <f t="shared" si="63"/>
        <v>0</v>
      </c>
      <c r="X124" s="42">
        <f t="shared" si="63"/>
        <v>0</v>
      </c>
      <c r="Y124" s="42">
        <f t="shared" si="63"/>
        <v>0</v>
      </c>
      <c r="Z124" s="42">
        <f t="shared" si="63"/>
        <v>0</v>
      </c>
      <c r="AA124" s="42">
        <f t="shared" si="63"/>
        <v>0</v>
      </c>
      <c r="AB124" s="42">
        <f t="shared" si="63"/>
        <v>0</v>
      </c>
      <c r="AC124" s="42">
        <f t="shared" si="63"/>
        <v>0</v>
      </c>
      <c r="AD124" s="42">
        <f t="shared" si="63"/>
        <v>0</v>
      </c>
      <c r="AE124" s="42">
        <f t="shared" si="63"/>
        <v>0</v>
      </c>
      <c r="AF124" s="42">
        <f t="shared" si="63"/>
        <v>0</v>
      </c>
      <c r="AG124" s="42">
        <f t="shared" si="63"/>
        <v>0</v>
      </c>
      <c r="AH124" s="42">
        <f t="shared" si="63"/>
        <v>0</v>
      </c>
      <c r="AI124" s="42">
        <f t="shared" si="63"/>
        <v>0</v>
      </c>
      <c r="AJ124" s="42">
        <f t="shared" ref="AJ124:AP124" si="64">SUM(AJ125:AJ126)</f>
        <v>0</v>
      </c>
      <c r="AK124" s="42">
        <f t="shared" si="64"/>
        <v>0</v>
      </c>
      <c r="AL124" s="42">
        <f t="shared" si="64"/>
        <v>0</v>
      </c>
      <c r="AM124" s="42">
        <f t="shared" si="64"/>
        <v>0</v>
      </c>
      <c r="AN124" s="42">
        <f t="shared" si="64"/>
        <v>0</v>
      </c>
      <c r="AO124" s="42">
        <f t="shared" si="64"/>
        <v>0</v>
      </c>
      <c r="AP124" s="42">
        <f t="shared" si="64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0">
        <v>14</v>
      </c>
      <c r="F128" s="42">
        <v>1</v>
      </c>
      <c r="G128" s="4">
        <v>13</v>
      </c>
      <c r="H128" s="4"/>
      <c r="I128" s="4"/>
      <c r="J128" s="4">
        <v>61</v>
      </c>
      <c r="K128" s="2">
        <f>J128-L128-M128</f>
        <v>41</v>
      </c>
      <c r="L128" s="2">
        <v>19</v>
      </c>
      <c r="M128" s="11">
        <v>1</v>
      </c>
      <c r="N128" s="11"/>
      <c r="O128" s="5">
        <v>1</v>
      </c>
      <c r="P128" s="2">
        <f>Q128+R128+S128+T128+U128</f>
        <v>34</v>
      </c>
      <c r="Q128" s="5">
        <v>28</v>
      </c>
      <c r="R128" s="5"/>
      <c r="S128" s="2">
        <v>6</v>
      </c>
      <c r="T128" s="5"/>
      <c r="U128" s="2">
        <f>V128+W128+X128</f>
        <v>0</v>
      </c>
      <c r="V128" s="5"/>
      <c r="W128" s="2"/>
      <c r="X128" s="2"/>
      <c r="Y128" s="5">
        <v>1</v>
      </c>
      <c r="Z128" s="2">
        <f>P128+Y128</f>
        <v>35</v>
      </c>
      <c r="AA128" s="5"/>
      <c r="AB128" s="5">
        <v>2</v>
      </c>
      <c r="AC128" s="2">
        <f>F128+G128+K128-Z128-AA128-O128-N128</f>
        <v>19</v>
      </c>
      <c r="AD128" s="42">
        <v>3</v>
      </c>
      <c r="AE128" s="42">
        <v>3</v>
      </c>
      <c r="AF128" s="42">
        <v>3</v>
      </c>
      <c r="AG128" s="42">
        <v>6</v>
      </c>
      <c r="AH128" s="42">
        <v>1</v>
      </c>
      <c r="AI128" s="42">
        <v>5</v>
      </c>
      <c r="AJ128" s="20"/>
      <c r="AK128" s="20">
        <v>2</v>
      </c>
      <c r="AL128" s="20">
        <v>1</v>
      </c>
      <c r="AM128" s="19">
        <v>3</v>
      </c>
      <c r="AN128" s="19">
        <v>4</v>
      </c>
      <c r="AO128" s="19">
        <v>1</v>
      </c>
      <c r="AP128" s="19">
        <v>3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221</v>
      </c>
      <c r="F129" s="42">
        <f t="shared" ref="F129:AI129" si="65">F10+F31+F43+F51+F65+F72+F80+F83+F105+F110+F119+F124+F127+F128</f>
        <v>33</v>
      </c>
      <c r="G129" s="42">
        <f t="shared" si="65"/>
        <v>187</v>
      </c>
      <c r="H129" s="42">
        <f t="shared" si="65"/>
        <v>1</v>
      </c>
      <c r="I129" s="42">
        <f t="shared" si="65"/>
        <v>0</v>
      </c>
      <c r="J129" s="42">
        <f t="shared" si="65"/>
        <v>370</v>
      </c>
      <c r="K129" s="42">
        <f t="shared" si="65"/>
        <v>284</v>
      </c>
      <c r="L129" s="42">
        <f t="shared" si="65"/>
        <v>83</v>
      </c>
      <c r="M129" s="42">
        <f t="shared" si="65"/>
        <v>3</v>
      </c>
      <c r="N129" s="42">
        <f t="shared" si="65"/>
        <v>0</v>
      </c>
      <c r="O129" s="42">
        <f t="shared" si="65"/>
        <v>2</v>
      </c>
      <c r="P129" s="42">
        <f t="shared" si="65"/>
        <v>311</v>
      </c>
      <c r="Q129" s="42">
        <f t="shared" si="65"/>
        <v>181</v>
      </c>
      <c r="R129" s="42">
        <f t="shared" si="65"/>
        <v>32</v>
      </c>
      <c r="S129" s="42">
        <f t="shared" si="65"/>
        <v>49</v>
      </c>
      <c r="T129" s="42">
        <f t="shared" si="65"/>
        <v>0</v>
      </c>
      <c r="U129" s="42">
        <f t="shared" si="65"/>
        <v>49</v>
      </c>
      <c r="V129" s="42">
        <f t="shared" si="65"/>
        <v>12</v>
      </c>
      <c r="W129" s="42">
        <f t="shared" si="65"/>
        <v>32</v>
      </c>
      <c r="X129" s="42">
        <f t="shared" si="65"/>
        <v>5</v>
      </c>
      <c r="Y129" s="42">
        <f t="shared" si="65"/>
        <v>16</v>
      </c>
      <c r="Z129" s="58">
        <f t="shared" si="65"/>
        <v>327</v>
      </c>
      <c r="AA129" s="42">
        <f t="shared" si="65"/>
        <v>2</v>
      </c>
      <c r="AB129" s="42">
        <f t="shared" si="65"/>
        <v>29</v>
      </c>
      <c r="AC129" s="42">
        <f t="shared" si="65"/>
        <v>173</v>
      </c>
      <c r="AD129" s="42">
        <f t="shared" si="65"/>
        <v>58</v>
      </c>
      <c r="AE129" s="42">
        <f t="shared" si="65"/>
        <v>51</v>
      </c>
      <c r="AF129" s="42">
        <f t="shared" si="65"/>
        <v>24</v>
      </c>
      <c r="AG129" s="42">
        <f t="shared" si="65"/>
        <v>75</v>
      </c>
      <c r="AH129" s="42">
        <f t="shared" si="65"/>
        <v>17</v>
      </c>
      <c r="AI129" s="42">
        <f t="shared" si="65"/>
        <v>58</v>
      </c>
      <c r="AJ129" s="42">
        <f t="shared" ref="AJ129:AP129" si="66">AJ10+AJ31+AJ43+AJ51+AJ65+AJ72+AJ80+AJ83+AJ105+AJ110+AJ119+AJ124+AJ127+AJ128</f>
        <v>0</v>
      </c>
      <c r="AK129" s="42">
        <f t="shared" si="66"/>
        <v>38</v>
      </c>
      <c r="AL129" s="42">
        <f t="shared" si="66"/>
        <v>7</v>
      </c>
      <c r="AM129" s="42">
        <f t="shared" si="66"/>
        <v>9</v>
      </c>
      <c r="AN129" s="42">
        <f t="shared" si="66"/>
        <v>16</v>
      </c>
      <c r="AO129" s="42">
        <f t="shared" si="66"/>
        <v>7</v>
      </c>
      <c r="AP129" s="42">
        <f t="shared" si="66"/>
        <v>9</v>
      </c>
    </row>
    <row r="132" spans="1:42" x14ac:dyDescent="0.2">
      <c r="C132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AP133"/>
  <sheetViews>
    <sheetView topLeftCell="A118" zoomScale="85" zoomScaleNormal="85" workbookViewId="0">
      <selection activeCell="K129" activeCellId="2" sqref="F129 G129 K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316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289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69" t="s">
        <v>119</v>
      </c>
      <c r="V8" s="69" t="s">
        <v>136</v>
      </c>
      <c r="W8" s="69" t="s">
        <v>120</v>
      </c>
      <c r="X8" s="69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70"/>
      <c r="B9" s="71"/>
      <c r="C9" s="71"/>
      <c r="D9" s="7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35</v>
      </c>
      <c r="F10" s="42">
        <f t="shared" si="0"/>
        <v>10</v>
      </c>
      <c r="G10" s="42">
        <f t="shared" si="0"/>
        <v>25</v>
      </c>
      <c r="H10" s="42">
        <f t="shared" si="0"/>
        <v>0</v>
      </c>
      <c r="I10" s="42">
        <f t="shared" si="0"/>
        <v>0</v>
      </c>
      <c r="J10" s="42">
        <f t="shared" si="0"/>
        <v>50</v>
      </c>
      <c r="K10" s="42">
        <f>SUM(K11:K30)</f>
        <v>41</v>
      </c>
      <c r="L10" s="42">
        <f t="shared" ref="L10:AI10" si="1">SUM(L11:L30)</f>
        <v>4</v>
      </c>
      <c r="M10" s="42">
        <f t="shared" si="1"/>
        <v>5</v>
      </c>
      <c r="N10" s="42">
        <f t="shared" si="1"/>
        <v>0</v>
      </c>
      <c r="O10" s="42">
        <f t="shared" si="1"/>
        <v>0</v>
      </c>
      <c r="P10" s="42">
        <f t="shared" si="1"/>
        <v>23</v>
      </c>
      <c r="Q10" s="42">
        <f t="shared" si="1"/>
        <v>0</v>
      </c>
      <c r="R10" s="42">
        <f t="shared" si="1"/>
        <v>5</v>
      </c>
      <c r="S10" s="42">
        <f t="shared" si="1"/>
        <v>6</v>
      </c>
      <c r="T10" s="42">
        <f t="shared" si="1"/>
        <v>0</v>
      </c>
      <c r="U10" s="42">
        <f t="shared" si="1"/>
        <v>12</v>
      </c>
      <c r="V10" s="42">
        <f t="shared" si="1"/>
        <v>2</v>
      </c>
      <c r="W10" s="42">
        <f t="shared" si="1"/>
        <v>8</v>
      </c>
      <c r="X10" s="42">
        <f t="shared" si="1"/>
        <v>2</v>
      </c>
      <c r="Y10" s="42">
        <f t="shared" si="1"/>
        <v>3</v>
      </c>
      <c r="Z10" s="42">
        <f t="shared" si="1"/>
        <v>26</v>
      </c>
      <c r="AA10" s="42">
        <f t="shared" si="1"/>
        <v>0</v>
      </c>
      <c r="AB10" s="42">
        <f t="shared" si="1"/>
        <v>8</v>
      </c>
      <c r="AC10" s="42">
        <f t="shared" si="1"/>
        <v>50</v>
      </c>
      <c r="AD10" s="42">
        <f t="shared" si="1"/>
        <v>17</v>
      </c>
      <c r="AE10" s="42">
        <f t="shared" si="1"/>
        <v>5</v>
      </c>
      <c r="AF10" s="42">
        <f t="shared" si="1"/>
        <v>4</v>
      </c>
      <c r="AG10" s="42">
        <f t="shared" si="1"/>
        <v>9</v>
      </c>
      <c r="AH10" s="42">
        <f t="shared" si="1"/>
        <v>2</v>
      </c>
      <c r="AI10" s="42">
        <f t="shared" si="1"/>
        <v>7</v>
      </c>
      <c r="AJ10" s="42">
        <f t="shared" ref="AJ10:AP10" si="2">SUM(AJ11:AJ30)</f>
        <v>0</v>
      </c>
      <c r="AK10" s="42">
        <f t="shared" si="2"/>
        <v>6</v>
      </c>
      <c r="AL10" s="42">
        <f t="shared" si="2"/>
        <v>0</v>
      </c>
      <c r="AM10" s="42">
        <f t="shared" si="2"/>
        <v>1</v>
      </c>
      <c r="AN10" s="42">
        <f t="shared" si="2"/>
        <v>1</v>
      </c>
      <c r="AO10" s="42">
        <f t="shared" si="2"/>
        <v>0</v>
      </c>
      <c r="AP10" s="42">
        <f t="shared" si="2"/>
        <v>1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>
        <v>4</v>
      </c>
      <c r="F11" s="44">
        <v>2</v>
      </c>
      <c r="G11" s="2">
        <v>2</v>
      </c>
      <c r="H11" s="2"/>
      <c r="I11" s="2"/>
      <c r="J11" s="2">
        <v>4</v>
      </c>
      <c r="K11" s="2">
        <f t="shared" ref="K11:K30" si="3">J11-L11-M11</f>
        <v>4</v>
      </c>
      <c r="L11" s="2"/>
      <c r="M11" s="11"/>
      <c r="N11" s="11"/>
      <c r="O11" s="5"/>
      <c r="P11" s="2">
        <f t="shared" ref="P11:P30" si="4">Q11+R11+S11+T11+U11</f>
        <v>2</v>
      </c>
      <c r="Q11" s="5"/>
      <c r="R11" s="5">
        <v>1</v>
      </c>
      <c r="S11" s="2"/>
      <c r="T11" s="5"/>
      <c r="U11" s="2">
        <f t="shared" ref="U11:U30" si="5">V11+W11+X11</f>
        <v>1</v>
      </c>
      <c r="V11" s="5">
        <v>1</v>
      </c>
      <c r="W11" s="2"/>
      <c r="X11" s="2"/>
      <c r="Y11" s="5"/>
      <c r="Z11" s="2">
        <f t="shared" ref="Z11:Z30" si="6">P11+Y11</f>
        <v>2</v>
      </c>
      <c r="AA11" s="5"/>
      <c r="AB11" s="5"/>
      <c r="AC11" s="2">
        <f t="shared" ref="AC11:AC30" si="7">F11+G11+K11-Z11-AA11-O11-N11</f>
        <v>6</v>
      </c>
      <c r="AD11" s="44">
        <v>1</v>
      </c>
      <c r="AE11" s="44"/>
      <c r="AF11" s="13">
        <v>1</v>
      </c>
      <c r="AG11" s="44">
        <v>1</v>
      </c>
      <c r="AH11" s="44"/>
      <c r="AI11" s="13">
        <v>1</v>
      </c>
      <c r="AJ11" s="59"/>
      <c r="AK11" s="59"/>
      <c r="AL11" s="59"/>
      <c r="AM11" s="59"/>
      <c r="AN11" s="59"/>
      <c r="AO11" s="59"/>
      <c r="AP11" s="5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2">
        <v>7</v>
      </c>
      <c r="F12" s="44"/>
      <c r="G12" s="2">
        <v>7</v>
      </c>
      <c r="H12" s="2"/>
      <c r="I12" s="2"/>
      <c r="J12" s="2">
        <v>8</v>
      </c>
      <c r="K12" s="2">
        <f t="shared" si="3"/>
        <v>8</v>
      </c>
      <c r="L12" s="2"/>
      <c r="M12" s="11"/>
      <c r="N12" s="11"/>
      <c r="O12" s="5"/>
      <c r="P12" s="2">
        <f t="shared" si="4"/>
        <v>6</v>
      </c>
      <c r="Q12" s="5"/>
      <c r="R12" s="5">
        <v>1</v>
      </c>
      <c r="S12" s="2">
        <v>5</v>
      </c>
      <c r="T12" s="5"/>
      <c r="U12" s="2">
        <f t="shared" si="5"/>
        <v>0</v>
      </c>
      <c r="V12" s="5"/>
      <c r="W12" s="2"/>
      <c r="X12" s="2"/>
      <c r="Y12" s="5">
        <v>1</v>
      </c>
      <c r="Z12" s="2">
        <f t="shared" si="6"/>
        <v>7</v>
      </c>
      <c r="AA12" s="5"/>
      <c r="AB12" s="5"/>
      <c r="AC12" s="2">
        <f t="shared" si="7"/>
        <v>8</v>
      </c>
      <c r="AD12" s="44"/>
      <c r="AE12" s="44">
        <v>3</v>
      </c>
      <c r="AF12" s="13">
        <v>1</v>
      </c>
      <c r="AG12" s="44">
        <v>4</v>
      </c>
      <c r="AH12" s="44">
        <v>1</v>
      </c>
      <c r="AI12" s="13">
        <v>3</v>
      </c>
      <c r="AJ12" s="59"/>
      <c r="AK12" s="59">
        <v>4</v>
      </c>
      <c r="AL12" s="59"/>
      <c r="AM12" s="59"/>
      <c r="AN12" s="59"/>
      <c r="AO12" s="59"/>
      <c r="AP12" s="5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/>
      <c r="F13" s="44"/>
      <c r="G13" s="2"/>
      <c r="H13" s="2"/>
      <c r="I13" s="2"/>
      <c r="J13" s="2">
        <v>6</v>
      </c>
      <c r="K13" s="2">
        <f t="shared" si="3"/>
        <v>3</v>
      </c>
      <c r="L13" s="2">
        <v>1</v>
      </c>
      <c r="M13" s="11">
        <v>2</v>
      </c>
      <c r="N13" s="11"/>
      <c r="O13" s="5"/>
      <c r="P13" s="2">
        <f t="shared" si="4"/>
        <v>1</v>
      </c>
      <c r="Q13" s="5"/>
      <c r="R13" s="5"/>
      <c r="S13" s="2"/>
      <c r="T13" s="5"/>
      <c r="U13" s="2">
        <f t="shared" si="5"/>
        <v>1</v>
      </c>
      <c r="V13" s="5"/>
      <c r="W13" s="2"/>
      <c r="X13" s="2">
        <v>1</v>
      </c>
      <c r="Y13" s="5"/>
      <c r="Z13" s="2">
        <f t="shared" si="6"/>
        <v>1</v>
      </c>
      <c r="AA13" s="5"/>
      <c r="AB13" s="5"/>
      <c r="AC13" s="2">
        <f t="shared" si="7"/>
        <v>2</v>
      </c>
      <c r="AD13" s="44"/>
      <c r="AE13" s="44"/>
      <c r="AF13" s="13">
        <v>1</v>
      </c>
      <c r="AG13" s="44">
        <v>1</v>
      </c>
      <c r="AH13" s="44"/>
      <c r="AI13" s="13">
        <v>1</v>
      </c>
      <c r="AJ13" s="59"/>
      <c r="AK13" s="59">
        <v>1</v>
      </c>
      <c r="AL13" s="59"/>
      <c r="AM13" s="59"/>
      <c r="AN13" s="59"/>
      <c r="AO13" s="59"/>
      <c r="AP13" s="5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/>
      <c r="F14" s="44"/>
      <c r="G14" s="2"/>
      <c r="H14" s="2"/>
      <c r="I14" s="2"/>
      <c r="J14" s="2">
        <v>1</v>
      </c>
      <c r="K14" s="2">
        <f t="shared" si="3"/>
        <v>1</v>
      </c>
      <c r="L14" s="2"/>
      <c r="M14" s="11"/>
      <c r="N14" s="11"/>
      <c r="O14" s="5"/>
      <c r="P14" s="2">
        <f t="shared" si="4"/>
        <v>0</v>
      </c>
      <c r="Q14" s="5"/>
      <c r="R14" s="5"/>
      <c r="S14" s="2"/>
      <c r="T14" s="5"/>
      <c r="U14" s="2">
        <f t="shared" si="5"/>
        <v>0</v>
      </c>
      <c r="V14" s="5"/>
      <c r="W14" s="2"/>
      <c r="X14" s="2"/>
      <c r="Y14" s="5"/>
      <c r="Z14" s="2">
        <f t="shared" si="6"/>
        <v>0</v>
      </c>
      <c r="AA14" s="5"/>
      <c r="AB14" s="5">
        <v>1</v>
      </c>
      <c r="AC14" s="2">
        <f t="shared" si="7"/>
        <v>1</v>
      </c>
      <c r="AD14" s="44">
        <v>1</v>
      </c>
      <c r="AE14" s="44"/>
      <c r="AF14" s="13"/>
      <c r="AG14" s="44"/>
      <c r="AH14" s="44"/>
      <c r="AI14" s="13"/>
      <c r="AJ14" s="59"/>
      <c r="AK14" s="59"/>
      <c r="AL14" s="59"/>
      <c r="AM14" s="59"/>
      <c r="AN14" s="59"/>
      <c r="AO14" s="59"/>
      <c r="AP14" s="5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2"/>
      <c r="H15" s="2"/>
      <c r="I15" s="2"/>
      <c r="J15" s="2"/>
      <c r="K15" s="2">
        <f t="shared" si="3"/>
        <v>0</v>
      </c>
      <c r="L15" s="2"/>
      <c r="M15" s="11"/>
      <c r="N15" s="11"/>
      <c r="O15" s="5"/>
      <c r="P15" s="2">
        <f t="shared" si="4"/>
        <v>0</v>
      </c>
      <c r="Q15" s="5"/>
      <c r="R15" s="5"/>
      <c r="S15" s="2"/>
      <c r="T15" s="5"/>
      <c r="U15" s="2">
        <f t="shared" si="5"/>
        <v>0</v>
      </c>
      <c r="V15" s="5"/>
      <c r="W15" s="2"/>
      <c r="X15" s="2"/>
      <c r="Y15" s="5"/>
      <c r="Z15" s="2">
        <f t="shared" si="6"/>
        <v>0</v>
      </c>
      <c r="AA15" s="5"/>
      <c r="AB15" s="5"/>
      <c r="AC15" s="2">
        <f t="shared" si="7"/>
        <v>0</v>
      </c>
      <c r="AD15" s="44"/>
      <c r="AE15" s="44"/>
      <c r="AF15" s="13"/>
      <c r="AG15" s="44"/>
      <c r="AH15" s="44"/>
      <c r="AI15" s="13"/>
      <c r="AJ15" s="59"/>
      <c r="AK15" s="59"/>
      <c r="AL15" s="59"/>
      <c r="AM15" s="59"/>
      <c r="AN15" s="59"/>
      <c r="AO15" s="59"/>
      <c r="AP15" s="5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3"/>
        <v>0</v>
      </c>
      <c r="L16" s="2"/>
      <c r="M16" s="11"/>
      <c r="N16" s="11"/>
      <c r="O16" s="5"/>
      <c r="P16" s="2">
        <f t="shared" si="4"/>
        <v>0</v>
      </c>
      <c r="Q16" s="5"/>
      <c r="R16" s="5"/>
      <c r="S16" s="2"/>
      <c r="T16" s="5"/>
      <c r="U16" s="2">
        <f t="shared" si="5"/>
        <v>0</v>
      </c>
      <c r="V16" s="5"/>
      <c r="W16" s="2"/>
      <c r="X16" s="2"/>
      <c r="Y16" s="5"/>
      <c r="Z16" s="2">
        <f t="shared" si="6"/>
        <v>0</v>
      </c>
      <c r="AA16" s="5"/>
      <c r="AB16" s="5"/>
      <c r="AC16" s="2">
        <f t="shared" si="7"/>
        <v>0</v>
      </c>
      <c r="AD16" s="44"/>
      <c r="AE16" s="44"/>
      <c r="AF16" s="13"/>
      <c r="AG16" s="44"/>
      <c r="AH16" s="44"/>
      <c r="AI16" s="13"/>
      <c r="AJ16" s="59"/>
      <c r="AK16" s="59"/>
      <c r="AL16" s="59"/>
      <c r="AM16" s="59"/>
      <c r="AN16" s="59"/>
      <c r="AO16" s="59"/>
      <c r="AP16" s="5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/>
      <c r="K17" s="2">
        <f t="shared" si="3"/>
        <v>0</v>
      </c>
      <c r="L17" s="2"/>
      <c r="M17" s="11"/>
      <c r="N17" s="11"/>
      <c r="O17" s="5"/>
      <c r="P17" s="2">
        <f t="shared" si="4"/>
        <v>0</v>
      </c>
      <c r="Q17" s="5"/>
      <c r="R17" s="5"/>
      <c r="S17" s="2"/>
      <c r="T17" s="5"/>
      <c r="U17" s="2">
        <f t="shared" si="5"/>
        <v>0</v>
      </c>
      <c r="V17" s="5"/>
      <c r="W17" s="2"/>
      <c r="X17" s="2"/>
      <c r="Y17" s="5"/>
      <c r="Z17" s="2">
        <f t="shared" si="6"/>
        <v>0</v>
      </c>
      <c r="AA17" s="5"/>
      <c r="AB17" s="5"/>
      <c r="AC17" s="2">
        <f t="shared" si="7"/>
        <v>0</v>
      </c>
      <c r="AD17" s="44"/>
      <c r="AE17" s="44"/>
      <c r="AF17" s="13"/>
      <c r="AG17" s="44"/>
      <c r="AH17" s="44"/>
      <c r="AI17" s="13"/>
      <c r="AJ17" s="59"/>
      <c r="AK17" s="59"/>
      <c r="AL17" s="59"/>
      <c r="AM17" s="59"/>
      <c r="AN17" s="59"/>
      <c r="AO17" s="59"/>
      <c r="AP17" s="5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2"/>
      <c r="H18" s="2"/>
      <c r="I18" s="2"/>
      <c r="J18" s="2"/>
      <c r="K18" s="2">
        <f t="shared" si="3"/>
        <v>0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5"/>
        <v>0</v>
      </c>
      <c r="V18" s="5"/>
      <c r="W18" s="2"/>
      <c r="X18" s="2"/>
      <c r="Y18" s="5"/>
      <c r="Z18" s="2">
        <f t="shared" si="6"/>
        <v>0</v>
      </c>
      <c r="AA18" s="5"/>
      <c r="AB18" s="5"/>
      <c r="AC18" s="2">
        <f t="shared" si="7"/>
        <v>0</v>
      </c>
      <c r="AD18" s="44"/>
      <c r="AE18" s="44"/>
      <c r="AF18" s="13"/>
      <c r="AG18" s="44"/>
      <c r="AH18" s="44"/>
      <c r="AI18" s="13"/>
      <c r="AJ18" s="59"/>
      <c r="AK18" s="59"/>
      <c r="AL18" s="59"/>
      <c r="AM18" s="59"/>
      <c r="AN18" s="59"/>
      <c r="AO18" s="59"/>
      <c r="AP18" s="5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2"/>
      <c r="H19" s="2"/>
      <c r="I19" s="2"/>
      <c r="J19" s="2"/>
      <c r="K19" s="2">
        <f t="shared" si="3"/>
        <v>0</v>
      </c>
      <c r="L19" s="2"/>
      <c r="M19" s="11"/>
      <c r="N19" s="11"/>
      <c r="O19" s="5"/>
      <c r="P19" s="2">
        <f t="shared" si="4"/>
        <v>0</v>
      </c>
      <c r="Q19" s="5"/>
      <c r="R19" s="5"/>
      <c r="S19" s="2"/>
      <c r="T19" s="5"/>
      <c r="U19" s="2">
        <f t="shared" si="5"/>
        <v>0</v>
      </c>
      <c r="V19" s="5"/>
      <c r="W19" s="2"/>
      <c r="X19" s="2"/>
      <c r="Y19" s="5"/>
      <c r="Z19" s="2">
        <f t="shared" si="6"/>
        <v>0</v>
      </c>
      <c r="AA19" s="5"/>
      <c r="AB19" s="5"/>
      <c r="AC19" s="2">
        <f t="shared" si="7"/>
        <v>0</v>
      </c>
      <c r="AD19" s="44"/>
      <c r="AE19" s="44"/>
      <c r="AF19" s="13"/>
      <c r="AG19" s="44"/>
      <c r="AH19" s="44"/>
      <c r="AI19" s="13"/>
      <c r="AJ19" s="59"/>
      <c r="AK19" s="59"/>
      <c r="AL19" s="59"/>
      <c r="AM19" s="59"/>
      <c r="AN19" s="59"/>
      <c r="AO19" s="59"/>
      <c r="AP19" s="5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2"/>
      <c r="H20" s="2"/>
      <c r="I20" s="2"/>
      <c r="J20" s="2"/>
      <c r="K20" s="2">
        <f t="shared" si="3"/>
        <v>0</v>
      </c>
      <c r="L20" s="2"/>
      <c r="M20" s="11"/>
      <c r="N20" s="11"/>
      <c r="O20" s="5"/>
      <c r="P20" s="2">
        <f t="shared" si="4"/>
        <v>0</v>
      </c>
      <c r="Q20" s="5"/>
      <c r="R20" s="5"/>
      <c r="S20" s="2"/>
      <c r="T20" s="5"/>
      <c r="U20" s="2">
        <f t="shared" si="5"/>
        <v>0</v>
      </c>
      <c r="V20" s="5"/>
      <c r="W20" s="2"/>
      <c r="X20" s="2"/>
      <c r="Y20" s="5"/>
      <c r="Z20" s="2">
        <f t="shared" si="6"/>
        <v>0</v>
      </c>
      <c r="AA20" s="5"/>
      <c r="AB20" s="5"/>
      <c r="AC20" s="2">
        <f t="shared" si="7"/>
        <v>0</v>
      </c>
      <c r="AD20" s="44"/>
      <c r="AE20" s="44"/>
      <c r="AF20" s="13"/>
      <c r="AG20" s="44"/>
      <c r="AH20" s="44"/>
      <c r="AI20" s="13"/>
      <c r="AJ20" s="59"/>
      <c r="AK20" s="59"/>
      <c r="AL20" s="59"/>
      <c r="AM20" s="59"/>
      <c r="AN20" s="59"/>
      <c r="AO20" s="59"/>
      <c r="AP20" s="5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/>
      <c r="F21" s="44"/>
      <c r="G21" s="2"/>
      <c r="H21" s="2"/>
      <c r="I21" s="2"/>
      <c r="J21" s="2">
        <v>1</v>
      </c>
      <c r="K21" s="2">
        <f t="shared" si="3"/>
        <v>1</v>
      </c>
      <c r="L21" s="2"/>
      <c r="M21" s="11"/>
      <c r="N21" s="11"/>
      <c r="O21" s="5"/>
      <c r="P21" s="2">
        <f t="shared" si="4"/>
        <v>0</v>
      </c>
      <c r="Q21" s="5"/>
      <c r="R21" s="5"/>
      <c r="S21" s="2"/>
      <c r="T21" s="5"/>
      <c r="U21" s="2">
        <f t="shared" si="5"/>
        <v>0</v>
      </c>
      <c r="V21" s="5"/>
      <c r="W21" s="2"/>
      <c r="X21" s="2"/>
      <c r="Y21" s="5"/>
      <c r="Z21" s="2">
        <f t="shared" si="6"/>
        <v>0</v>
      </c>
      <c r="AA21" s="5"/>
      <c r="AB21" s="5"/>
      <c r="AC21" s="2">
        <f t="shared" si="7"/>
        <v>1</v>
      </c>
      <c r="AD21" s="44"/>
      <c r="AE21" s="44"/>
      <c r="AF21" s="13"/>
      <c r="AG21" s="44"/>
      <c r="AH21" s="44"/>
      <c r="AI21" s="13"/>
      <c r="AJ21" s="59"/>
      <c r="AK21" s="59"/>
      <c r="AL21" s="59"/>
      <c r="AM21" s="59"/>
      <c r="AN21" s="59"/>
      <c r="AO21" s="59"/>
      <c r="AP21" s="5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>
        <v>2</v>
      </c>
      <c r="F22" s="44">
        <v>1</v>
      </c>
      <c r="G22" s="5">
        <v>1</v>
      </c>
      <c r="H22" s="2"/>
      <c r="I22" s="2"/>
      <c r="J22" s="2">
        <v>1</v>
      </c>
      <c r="K22" s="2">
        <f t="shared" si="3"/>
        <v>1</v>
      </c>
      <c r="L22" s="2"/>
      <c r="M22" s="11"/>
      <c r="N22" s="11"/>
      <c r="O22" s="5"/>
      <c r="P22" s="2">
        <f t="shared" si="4"/>
        <v>0</v>
      </c>
      <c r="Q22" s="5"/>
      <c r="R22" s="5"/>
      <c r="S22" s="2"/>
      <c r="T22" s="5"/>
      <c r="U22" s="2">
        <f t="shared" si="5"/>
        <v>0</v>
      </c>
      <c r="V22" s="5"/>
      <c r="W22" s="2"/>
      <c r="X22" s="2"/>
      <c r="Y22" s="5"/>
      <c r="Z22" s="2">
        <f t="shared" si="6"/>
        <v>0</v>
      </c>
      <c r="AA22" s="5"/>
      <c r="AB22" s="5">
        <v>1</v>
      </c>
      <c r="AC22" s="2">
        <f t="shared" si="7"/>
        <v>3</v>
      </c>
      <c r="AD22" s="44">
        <v>2</v>
      </c>
      <c r="AE22" s="44"/>
      <c r="AF22" s="13"/>
      <c r="AG22" s="44"/>
      <c r="AH22" s="44"/>
      <c r="AI22" s="13"/>
      <c r="AJ22" s="59"/>
      <c r="AK22" s="59"/>
      <c r="AL22" s="59"/>
      <c r="AM22" s="59"/>
      <c r="AN22" s="59"/>
      <c r="AO22" s="59"/>
      <c r="AP22" s="5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5"/>
      <c r="H23" s="2"/>
      <c r="I23" s="2"/>
      <c r="J23" s="2"/>
      <c r="K23" s="2">
        <f t="shared" si="3"/>
        <v>0</v>
      </c>
      <c r="L23" s="2"/>
      <c r="M23" s="11"/>
      <c r="N23" s="11"/>
      <c r="O23" s="5"/>
      <c r="P23" s="2">
        <f t="shared" si="4"/>
        <v>0</v>
      </c>
      <c r="Q23" s="5"/>
      <c r="R23" s="5"/>
      <c r="S23" s="2"/>
      <c r="T23" s="5"/>
      <c r="U23" s="2">
        <f t="shared" si="5"/>
        <v>0</v>
      </c>
      <c r="V23" s="5"/>
      <c r="W23" s="2"/>
      <c r="X23" s="2"/>
      <c r="Y23" s="5"/>
      <c r="Z23" s="2">
        <f t="shared" si="6"/>
        <v>0</v>
      </c>
      <c r="AA23" s="5"/>
      <c r="AB23" s="5"/>
      <c r="AC23" s="2">
        <f t="shared" si="7"/>
        <v>0</v>
      </c>
      <c r="AD23" s="44"/>
      <c r="AE23" s="44"/>
      <c r="AF23" s="13"/>
      <c r="AG23" s="44"/>
      <c r="AH23" s="44"/>
      <c r="AI23" s="13"/>
      <c r="AJ23" s="59"/>
      <c r="AK23" s="59"/>
      <c r="AL23" s="59"/>
      <c r="AM23" s="59"/>
      <c r="AN23" s="59"/>
      <c r="AO23" s="59"/>
      <c r="AP23" s="5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>
        <v>1</v>
      </c>
      <c r="F24" s="44">
        <v>1</v>
      </c>
      <c r="G24" s="5"/>
      <c r="H24" s="2"/>
      <c r="I24" s="2"/>
      <c r="J24" s="2"/>
      <c r="K24" s="2">
        <f t="shared" si="3"/>
        <v>0</v>
      </c>
      <c r="L24" s="2"/>
      <c r="M24" s="11"/>
      <c r="N24" s="11"/>
      <c r="O24" s="5"/>
      <c r="P24" s="2">
        <f t="shared" si="4"/>
        <v>0</v>
      </c>
      <c r="Q24" s="5"/>
      <c r="R24" s="5"/>
      <c r="S24" s="2"/>
      <c r="T24" s="5"/>
      <c r="U24" s="2">
        <f t="shared" si="5"/>
        <v>0</v>
      </c>
      <c r="V24" s="5"/>
      <c r="W24" s="2"/>
      <c r="X24" s="2"/>
      <c r="Y24" s="5"/>
      <c r="Z24" s="2">
        <f t="shared" si="6"/>
        <v>0</v>
      </c>
      <c r="AA24" s="5"/>
      <c r="AB24" s="5"/>
      <c r="AC24" s="2">
        <f t="shared" si="7"/>
        <v>1</v>
      </c>
      <c r="AD24" s="44">
        <v>1</v>
      </c>
      <c r="AE24" s="44"/>
      <c r="AF24" s="13"/>
      <c r="AG24" s="44"/>
      <c r="AH24" s="44"/>
      <c r="AI24" s="13"/>
      <c r="AJ24" s="59"/>
      <c r="AK24" s="59"/>
      <c r="AL24" s="59"/>
      <c r="AM24" s="59"/>
      <c r="AN24" s="59"/>
      <c r="AO24" s="59"/>
      <c r="AP24" s="5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">
        <v>8</v>
      </c>
      <c r="F25" s="44">
        <v>2</v>
      </c>
      <c r="G25" s="5">
        <v>6</v>
      </c>
      <c r="H25" s="2"/>
      <c r="I25" s="2"/>
      <c r="J25" s="2">
        <v>5</v>
      </c>
      <c r="K25" s="2">
        <f t="shared" si="3"/>
        <v>5</v>
      </c>
      <c r="L25" s="2"/>
      <c r="M25" s="11"/>
      <c r="N25" s="11"/>
      <c r="O25" s="5"/>
      <c r="P25" s="2">
        <f t="shared" si="4"/>
        <v>5</v>
      </c>
      <c r="Q25" s="5"/>
      <c r="R25" s="5">
        <v>2</v>
      </c>
      <c r="S25" s="2"/>
      <c r="T25" s="5"/>
      <c r="U25" s="2">
        <f t="shared" si="5"/>
        <v>3</v>
      </c>
      <c r="V25" s="5"/>
      <c r="W25" s="2">
        <v>2</v>
      </c>
      <c r="X25" s="2">
        <v>1</v>
      </c>
      <c r="Y25" s="5"/>
      <c r="Z25" s="2">
        <f t="shared" si="6"/>
        <v>5</v>
      </c>
      <c r="AA25" s="5"/>
      <c r="AB25" s="5"/>
      <c r="AC25" s="2">
        <f t="shared" si="7"/>
        <v>8</v>
      </c>
      <c r="AD25" s="44">
        <v>2</v>
      </c>
      <c r="AE25" s="44">
        <v>1</v>
      </c>
      <c r="AF25" s="13"/>
      <c r="AG25" s="44">
        <v>1</v>
      </c>
      <c r="AH25" s="44">
        <v>1</v>
      </c>
      <c r="AI25" s="13"/>
      <c r="AJ25" s="59"/>
      <c r="AK25" s="59"/>
      <c r="AL25" s="59"/>
      <c r="AM25" s="59"/>
      <c r="AN25" s="59"/>
      <c r="AO25" s="59"/>
      <c r="AP25" s="5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3</v>
      </c>
      <c r="F26" s="44">
        <v>1</v>
      </c>
      <c r="G26" s="5">
        <v>2</v>
      </c>
      <c r="H26" s="2"/>
      <c r="I26" s="2"/>
      <c r="J26" s="2">
        <v>4</v>
      </c>
      <c r="K26" s="2">
        <f t="shared" si="3"/>
        <v>4</v>
      </c>
      <c r="L26" s="2"/>
      <c r="M26" s="11"/>
      <c r="N26" s="11"/>
      <c r="O26" s="5"/>
      <c r="P26" s="2">
        <f t="shared" si="4"/>
        <v>3</v>
      </c>
      <c r="Q26" s="5"/>
      <c r="R26" s="5"/>
      <c r="S26" s="2"/>
      <c r="T26" s="5"/>
      <c r="U26" s="2">
        <f t="shared" si="5"/>
        <v>3</v>
      </c>
      <c r="V26" s="5"/>
      <c r="W26" s="2">
        <v>3</v>
      </c>
      <c r="X26" s="2"/>
      <c r="Y26" s="5">
        <v>2</v>
      </c>
      <c r="Z26" s="2">
        <f t="shared" si="6"/>
        <v>5</v>
      </c>
      <c r="AA26" s="5"/>
      <c r="AB26" s="5"/>
      <c r="AC26" s="2">
        <f t="shared" si="7"/>
        <v>2</v>
      </c>
      <c r="AD26" s="44">
        <v>1</v>
      </c>
      <c r="AE26" s="44"/>
      <c r="AF26" s="13"/>
      <c r="AG26" s="44"/>
      <c r="AH26" s="44"/>
      <c r="AI26" s="13"/>
      <c r="AJ26" s="59"/>
      <c r="AK26" s="59"/>
      <c r="AL26" s="59"/>
      <c r="AM26" s="59"/>
      <c r="AN26" s="59"/>
      <c r="AO26" s="59"/>
      <c r="AP26" s="5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>
        <v>3</v>
      </c>
      <c r="F27" s="44"/>
      <c r="G27" s="5">
        <v>3</v>
      </c>
      <c r="H27" s="2"/>
      <c r="I27" s="2"/>
      <c r="J27" s="2">
        <v>6</v>
      </c>
      <c r="K27" s="2">
        <f t="shared" si="3"/>
        <v>5</v>
      </c>
      <c r="L27" s="2">
        <v>1</v>
      </c>
      <c r="M27" s="11"/>
      <c r="N27" s="11"/>
      <c r="O27" s="5"/>
      <c r="P27" s="2">
        <f t="shared" si="4"/>
        <v>3</v>
      </c>
      <c r="Q27" s="5"/>
      <c r="R27" s="5">
        <v>1</v>
      </c>
      <c r="S27" s="2"/>
      <c r="T27" s="5"/>
      <c r="U27" s="2">
        <f t="shared" si="5"/>
        <v>2</v>
      </c>
      <c r="V27" s="5"/>
      <c r="W27" s="2">
        <v>2</v>
      </c>
      <c r="X27" s="2"/>
      <c r="Y27" s="5"/>
      <c r="Z27" s="2">
        <f t="shared" si="6"/>
        <v>3</v>
      </c>
      <c r="AA27" s="5"/>
      <c r="AB27" s="5">
        <v>5</v>
      </c>
      <c r="AC27" s="2">
        <f t="shared" si="7"/>
        <v>5</v>
      </c>
      <c r="AD27" s="44">
        <v>5</v>
      </c>
      <c r="AE27" s="44"/>
      <c r="AF27" s="13"/>
      <c r="AG27" s="44"/>
      <c r="AH27" s="44"/>
      <c r="AI27" s="13"/>
      <c r="AJ27" s="59"/>
      <c r="AK27" s="59"/>
      <c r="AL27" s="59"/>
      <c r="AM27" s="59"/>
      <c r="AN27" s="59"/>
      <c r="AO27" s="59"/>
      <c r="AP27" s="5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">
        <v>7</v>
      </c>
      <c r="F28" s="44">
        <v>3</v>
      </c>
      <c r="G28" s="5">
        <v>4</v>
      </c>
      <c r="H28" s="2"/>
      <c r="I28" s="2"/>
      <c r="J28" s="2">
        <v>14</v>
      </c>
      <c r="K28" s="2">
        <f t="shared" si="3"/>
        <v>9</v>
      </c>
      <c r="L28" s="2">
        <v>2</v>
      </c>
      <c r="M28" s="11">
        <v>3</v>
      </c>
      <c r="N28" s="11"/>
      <c r="O28" s="5"/>
      <c r="P28" s="2">
        <f t="shared" si="4"/>
        <v>3</v>
      </c>
      <c r="Q28" s="5"/>
      <c r="R28" s="5"/>
      <c r="S28" s="2">
        <v>1</v>
      </c>
      <c r="T28" s="5"/>
      <c r="U28" s="2">
        <f t="shared" si="5"/>
        <v>2</v>
      </c>
      <c r="V28" s="5">
        <v>1</v>
      </c>
      <c r="W28" s="2">
        <v>1</v>
      </c>
      <c r="X28" s="2"/>
      <c r="Y28" s="5"/>
      <c r="Z28" s="2">
        <f t="shared" si="6"/>
        <v>3</v>
      </c>
      <c r="AA28" s="5"/>
      <c r="AB28" s="5">
        <v>1</v>
      </c>
      <c r="AC28" s="2">
        <f t="shared" si="7"/>
        <v>13</v>
      </c>
      <c r="AD28" s="44">
        <v>4</v>
      </c>
      <c r="AE28" s="44">
        <v>1</v>
      </c>
      <c r="AF28" s="13">
        <v>1</v>
      </c>
      <c r="AG28" s="44">
        <v>2</v>
      </c>
      <c r="AH28" s="44"/>
      <c r="AI28" s="13">
        <v>2</v>
      </c>
      <c r="AJ28" s="59"/>
      <c r="AK28" s="59">
        <v>1</v>
      </c>
      <c r="AL28" s="59"/>
      <c r="AM28" s="59">
        <v>1</v>
      </c>
      <c r="AN28" s="59">
        <v>1</v>
      </c>
      <c r="AO28" s="59"/>
      <c r="AP28" s="59">
        <v>1</v>
      </c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3"/>
        <v>0</v>
      </c>
      <c r="L29" s="2"/>
      <c r="M29" s="11"/>
      <c r="N29" s="11"/>
      <c r="O29" s="5"/>
      <c r="P29" s="2">
        <f t="shared" si="4"/>
        <v>0</v>
      </c>
      <c r="Q29" s="5"/>
      <c r="R29" s="5"/>
      <c r="S29" s="2"/>
      <c r="T29" s="5"/>
      <c r="U29" s="2">
        <f t="shared" si="5"/>
        <v>0</v>
      </c>
      <c r="V29" s="5"/>
      <c r="W29" s="2"/>
      <c r="X29" s="2"/>
      <c r="Y29" s="5"/>
      <c r="Z29" s="2">
        <f t="shared" si="6"/>
        <v>0</v>
      </c>
      <c r="AA29" s="5"/>
      <c r="AB29" s="5"/>
      <c r="AC29" s="2">
        <f t="shared" si="7"/>
        <v>0</v>
      </c>
      <c r="AD29" s="44"/>
      <c r="AE29" s="44"/>
      <c r="AF29" s="13"/>
      <c r="AG29" s="44"/>
      <c r="AH29" s="44"/>
      <c r="AI29" s="13"/>
      <c r="AJ29" s="59"/>
      <c r="AK29" s="59"/>
      <c r="AL29" s="59"/>
      <c r="AM29" s="59"/>
      <c r="AN29" s="59"/>
      <c r="AO29" s="59"/>
      <c r="AP29" s="5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3"/>
        <v>0</v>
      </c>
      <c r="L30" s="2"/>
      <c r="M30" s="11"/>
      <c r="N30" s="11"/>
      <c r="O30" s="5"/>
      <c r="P30" s="2">
        <f t="shared" si="4"/>
        <v>0</v>
      </c>
      <c r="Q30" s="5"/>
      <c r="R30" s="5"/>
      <c r="S30" s="2"/>
      <c r="T30" s="5"/>
      <c r="U30" s="2">
        <f t="shared" si="5"/>
        <v>0</v>
      </c>
      <c r="V30" s="5"/>
      <c r="W30" s="2"/>
      <c r="X30" s="2"/>
      <c r="Y30" s="5"/>
      <c r="Z30" s="2">
        <f t="shared" si="6"/>
        <v>0</v>
      </c>
      <c r="AA30" s="5"/>
      <c r="AB30" s="5"/>
      <c r="AC30" s="2">
        <f t="shared" si="7"/>
        <v>0</v>
      </c>
      <c r="AD30" s="44"/>
      <c r="AE30" s="44"/>
      <c r="AF30" s="13"/>
      <c r="AG30" s="44"/>
      <c r="AH30" s="44"/>
      <c r="AI30" s="13"/>
      <c r="AJ30" s="59"/>
      <c r="AK30" s="59"/>
      <c r="AL30" s="59"/>
      <c r="AM30" s="59"/>
      <c r="AN30" s="59"/>
      <c r="AO30" s="59"/>
      <c r="AP30" s="5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11</v>
      </c>
      <c r="F31" s="42">
        <f t="shared" ref="F31:AI31" si="8">SUM(F32:F42)</f>
        <v>2</v>
      </c>
      <c r="G31" s="42">
        <f t="shared" si="8"/>
        <v>8</v>
      </c>
      <c r="H31" s="42">
        <f t="shared" si="8"/>
        <v>0</v>
      </c>
      <c r="I31" s="42">
        <f t="shared" si="8"/>
        <v>1</v>
      </c>
      <c r="J31" s="42">
        <f t="shared" si="8"/>
        <v>21</v>
      </c>
      <c r="K31" s="42">
        <f t="shared" si="8"/>
        <v>15</v>
      </c>
      <c r="L31" s="42">
        <f t="shared" si="8"/>
        <v>5</v>
      </c>
      <c r="M31" s="42">
        <f t="shared" si="8"/>
        <v>1</v>
      </c>
      <c r="N31" s="42">
        <f t="shared" si="8"/>
        <v>0</v>
      </c>
      <c r="O31" s="42">
        <f t="shared" si="8"/>
        <v>0</v>
      </c>
      <c r="P31" s="42">
        <f t="shared" si="8"/>
        <v>15</v>
      </c>
      <c r="Q31" s="42">
        <f t="shared" si="8"/>
        <v>4</v>
      </c>
      <c r="R31" s="42">
        <f t="shared" si="8"/>
        <v>2</v>
      </c>
      <c r="S31" s="42">
        <f t="shared" si="8"/>
        <v>4</v>
      </c>
      <c r="T31" s="42">
        <f t="shared" si="8"/>
        <v>0</v>
      </c>
      <c r="U31" s="42">
        <f t="shared" si="8"/>
        <v>5</v>
      </c>
      <c r="V31" s="42">
        <f t="shared" si="8"/>
        <v>0</v>
      </c>
      <c r="W31" s="42">
        <f t="shared" si="8"/>
        <v>4</v>
      </c>
      <c r="X31" s="42">
        <f t="shared" si="8"/>
        <v>1</v>
      </c>
      <c r="Y31" s="42">
        <f t="shared" si="8"/>
        <v>0</v>
      </c>
      <c r="Z31" s="42">
        <f t="shared" si="8"/>
        <v>15</v>
      </c>
      <c r="AA31" s="42">
        <f t="shared" si="8"/>
        <v>3</v>
      </c>
      <c r="AB31" s="42">
        <f t="shared" si="8"/>
        <v>2</v>
      </c>
      <c r="AC31" s="42">
        <f t="shared" si="8"/>
        <v>7</v>
      </c>
      <c r="AD31" s="42">
        <f t="shared" si="8"/>
        <v>2</v>
      </c>
      <c r="AE31" s="42">
        <f t="shared" si="8"/>
        <v>7</v>
      </c>
      <c r="AF31" s="42">
        <f t="shared" si="8"/>
        <v>6</v>
      </c>
      <c r="AG31" s="42">
        <f t="shared" si="8"/>
        <v>13</v>
      </c>
      <c r="AH31" s="42">
        <f t="shared" si="8"/>
        <v>2</v>
      </c>
      <c r="AI31" s="42">
        <f t="shared" si="8"/>
        <v>11</v>
      </c>
      <c r="AJ31" s="42">
        <f t="shared" ref="AJ31:AP31" si="9">SUM(AJ32:AJ42)</f>
        <v>0</v>
      </c>
      <c r="AK31" s="42">
        <f t="shared" si="9"/>
        <v>6</v>
      </c>
      <c r="AL31" s="42">
        <f t="shared" si="9"/>
        <v>1</v>
      </c>
      <c r="AM31" s="42">
        <f t="shared" si="9"/>
        <v>0</v>
      </c>
      <c r="AN31" s="42">
        <f t="shared" si="9"/>
        <v>1</v>
      </c>
      <c r="AO31" s="42">
        <f t="shared" si="9"/>
        <v>1</v>
      </c>
      <c r="AP31" s="42">
        <f t="shared" si="9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/>
      <c r="F32" s="44"/>
      <c r="G32" s="2"/>
      <c r="H32" s="2"/>
      <c r="I32" s="2"/>
      <c r="J32" s="2"/>
      <c r="K32" s="2">
        <f t="shared" ref="K32:K42" si="10">J32-L32-M32</f>
        <v>0</v>
      </c>
      <c r="L32" s="2"/>
      <c r="M32" s="11"/>
      <c r="N32" s="11"/>
      <c r="O32" s="5"/>
      <c r="P32" s="2">
        <f t="shared" ref="P32:P42" si="11">Q32+R32+S32+T32+U32</f>
        <v>1</v>
      </c>
      <c r="Q32" s="5"/>
      <c r="R32" s="5"/>
      <c r="S32" s="2"/>
      <c r="T32" s="5"/>
      <c r="U32" s="2">
        <f t="shared" ref="U32:U42" si="12">V32+W32+X32</f>
        <v>1</v>
      </c>
      <c r="V32" s="5"/>
      <c r="W32" s="2">
        <v>1</v>
      </c>
      <c r="X32" s="2"/>
      <c r="Y32" s="5"/>
      <c r="Z32" s="2">
        <f t="shared" ref="Z32:Z42" si="13">P32+Y32</f>
        <v>1</v>
      </c>
      <c r="AA32" s="5"/>
      <c r="AB32" s="5"/>
      <c r="AC32" s="2">
        <f t="shared" ref="AC32:AC42" si="14">F32+G32+K32-Z32-AA32-O32-N32</f>
        <v>-1</v>
      </c>
      <c r="AD32" s="44"/>
      <c r="AE32" s="44"/>
      <c r="AF32" s="13"/>
      <c r="AG32" s="44"/>
      <c r="AH32" s="44"/>
      <c r="AI32" s="13"/>
      <c r="AJ32" s="59"/>
      <c r="AK32" s="59"/>
      <c r="AL32" s="59"/>
      <c r="AM32" s="59"/>
      <c r="AN32" s="59"/>
      <c r="AO32" s="59"/>
      <c r="AP32" s="5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2"/>
      <c r="H33" s="2"/>
      <c r="I33" s="2"/>
      <c r="J33" s="2"/>
      <c r="K33" s="2">
        <f t="shared" si="10"/>
        <v>0</v>
      </c>
      <c r="L33" s="2"/>
      <c r="M33" s="11"/>
      <c r="N33" s="11"/>
      <c r="O33" s="5"/>
      <c r="P33" s="2">
        <f t="shared" si="11"/>
        <v>0</v>
      </c>
      <c r="Q33" s="5"/>
      <c r="R33" s="5"/>
      <c r="S33" s="2"/>
      <c r="T33" s="5"/>
      <c r="U33" s="2">
        <f t="shared" si="12"/>
        <v>0</v>
      </c>
      <c r="V33" s="5"/>
      <c r="W33" s="2"/>
      <c r="X33" s="2"/>
      <c r="Y33" s="5"/>
      <c r="Z33" s="2">
        <f t="shared" si="13"/>
        <v>0</v>
      </c>
      <c r="AA33" s="5"/>
      <c r="AB33" s="5"/>
      <c r="AC33" s="2">
        <f t="shared" si="14"/>
        <v>0</v>
      </c>
      <c r="AD33" s="44"/>
      <c r="AE33" s="44"/>
      <c r="AF33" s="13"/>
      <c r="AG33" s="44"/>
      <c r="AH33" s="44"/>
      <c r="AI33" s="13"/>
      <c r="AJ33" s="59"/>
      <c r="AK33" s="59"/>
      <c r="AL33" s="59"/>
      <c r="AM33" s="59"/>
      <c r="AN33" s="59"/>
      <c r="AO33" s="59"/>
      <c r="AP33" s="5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>
        <v>1</v>
      </c>
      <c r="F34" s="44"/>
      <c r="G34" s="5">
        <v>1</v>
      </c>
      <c r="H34" s="2"/>
      <c r="I34" s="2"/>
      <c r="J34" s="2">
        <v>6</v>
      </c>
      <c r="K34" s="2">
        <f t="shared" si="10"/>
        <v>5</v>
      </c>
      <c r="L34" s="2">
        <v>1</v>
      </c>
      <c r="M34" s="11"/>
      <c r="N34" s="11"/>
      <c r="O34" s="5"/>
      <c r="P34" s="2">
        <f t="shared" si="11"/>
        <v>1</v>
      </c>
      <c r="Q34" s="5"/>
      <c r="R34" s="5"/>
      <c r="S34" s="2">
        <v>1</v>
      </c>
      <c r="T34" s="5"/>
      <c r="U34" s="2">
        <f t="shared" si="12"/>
        <v>0</v>
      </c>
      <c r="V34" s="5"/>
      <c r="W34" s="2"/>
      <c r="X34" s="2"/>
      <c r="Y34" s="5"/>
      <c r="Z34" s="2">
        <f t="shared" si="13"/>
        <v>1</v>
      </c>
      <c r="AA34" s="5">
        <v>1</v>
      </c>
      <c r="AB34" s="5">
        <v>1</v>
      </c>
      <c r="AC34" s="2">
        <f t="shared" si="14"/>
        <v>4</v>
      </c>
      <c r="AD34" s="44">
        <v>1</v>
      </c>
      <c r="AE34" s="44"/>
      <c r="AF34" s="13">
        <v>1</v>
      </c>
      <c r="AG34" s="44">
        <v>1</v>
      </c>
      <c r="AH34" s="44"/>
      <c r="AI34" s="13">
        <v>1</v>
      </c>
      <c r="AJ34" s="59"/>
      <c r="AK34" s="59"/>
      <c r="AL34" s="59"/>
      <c r="AM34" s="59"/>
      <c r="AN34" s="59"/>
      <c r="AO34" s="59"/>
      <c r="AP34" s="5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5"/>
      <c r="H35" s="2"/>
      <c r="I35" s="2"/>
      <c r="J35" s="2">
        <v>1</v>
      </c>
      <c r="K35" s="2">
        <f t="shared" si="10"/>
        <v>0</v>
      </c>
      <c r="L35" s="2">
        <v>1</v>
      </c>
      <c r="M35" s="11"/>
      <c r="N35" s="11"/>
      <c r="O35" s="5"/>
      <c r="P35" s="2">
        <f t="shared" si="11"/>
        <v>0</v>
      </c>
      <c r="Q35" s="5"/>
      <c r="R35" s="5"/>
      <c r="S35" s="2"/>
      <c r="T35" s="5"/>
      <c r="U35" s="2">
        <f t="shared" si="12"/>
        <v>0</v>
      </c>
      <c r="V35" s="5"/>
      <c r="W35" s="2"/>
      <c r="X35" s="2"/>
      <c r="Y35" s="5"/>
      <c r="Z35" s="2">
        <f t="shared" si="13"/>
        <v>0</v>
      </c>
      <c r="AA35" s="5"/>
      <c r="AB35" s="5"/>
      <c r="AC35" s="2">
        <f t="shared" si="14"/>
        <v>0</v>
      </c>
      <c r="AD35" s="44"/>
      <c r="AE35" s="44"/>
      <c r="AF35" s="13"/>
      <c r="AG35" s="44"/>
      <c r="AH35" s="44"/>
      <c r="AI35" s="13"/>
      <c r="AJ35" s="59"/>
      <c r="AK35" s="59"/>
      <c r="AL35" s="59"/>
      <c r="AM35" s="59"/>
      <c r="AN35" s="59"/>
      <c r="AO35" s="59"/>
      <c r="AP35" s="5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5"/>
      <c r="H36" s="2"/>
      <c r="I36" s="2"/>
      <c r="J36" s="2"/>
      <c r="K36" s="2">
        <f t="shared" si="10"/>
        <v>0</v>
      </c>
      <c r="L36" s="2"/>
      <c r="M36" s="11"/>
      <c r="N36" s="11"/>
      <c r="O36" s="5"/>
      <c r="P36" s="2">
        <f t="shared" si="11"/>
        <v>0</v>
      </c>
      <c r="Q36" s="5"/>
      <c r="R36" s="5"/>
      <c r="S36" s="2"/>
      <c r="T36" s="5"/>
      <c r="U36" s="2">
        <f t="shared" si="12"/>
        <v>0</v>
      </c>
      <c r="V36" s="5"/>
      <c r="W36" s="2"/>
      <c r="X36" s="2"/>
      <c r="Y36" s="5"/>
      <c r="Z36" s="2">
        <f t="shared" si="13"/>
        <v>0</v>
      </c>
      <c r="AA36" s="5"/>
      <c r="AB36" s="5"/>
      <c r="AC36" s="2">
        <f t="shared" si="14"/>
        <v>0</v>
      </c>
      <c r="AD36" s="44"/>
      <c r="AE36" s="44"/>
      <c r="AF36" s="13"/>
      <c r="AG36" s="44"/>
      <c r="AH36" s="44"/>
      <c r="AI36" s="13"/>
      <c r="AJ36" s="59"/>
      <c r="AK36" s="59"/>
      <c r="AL36" s="59"/>
      <c r="AM36" s="59"/>
      <c r="AN36" s="59"/>
      <c r="AO36" s="59"/>
      <c r="AP36" s="5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1</v>
      </c>
      <c r="F37" s="44"/>
      <c r="G37" s="5">
        <v>1</v>
      </c>
      <c r="H37" s="2"/>
      <c r="I37" s="2"/>
      <c r="J37" s="51">
        <v>5</v>
      </c>
      <c r="K37" s="2">
        <f t="shared" si="10"/>
        <v>4</v>
      </c>
      <c r="L37" s="2">
        <v>1</v>
      </c>
      <c r="M37" s="11"/>
      <c r="N37" s="11"/>
      <c r="O37" s="5"/>
      <c r="P37" s="2">
        <f t="shared" si="11"/>
        <v>2</v>
      </c>
      <c r="Q37" s="5"/>
      <c r="R37" s="5"/>
      <c r="S37" s="2"/>
      <c r="T37" s="5"/>
      <c r="U37" s="2">
        <f t="shared" si="12"/>
        <v>2</v>
      </c>
      <c r="V37" s="5"/>
      <c r="W37" s="2">
        <v>2</v>
      </c>
      <c r="X37" s="2"/>
      <c r="Y37" s="5"/>
      <c r="Z37" s="2">
        <f t="shared" si="13"/>
        <v>2</v>
      </c>
      <c r="AA37" s="5">
        <v>1</v>
      </c>
      <c r="AB37" s="5">
        <v>1</v>
      </c>
      <c r="AC37" s="2">
        <f t="shared" si="14"/>
        <v>2</v>
      </c>
      <c r="AD37" s="44">
        <v>1</v>
      </c>
      <c r="AE37" s="44"/>
      <c r="AF37" s="13">
        <v>2</v>
      </c>
      <c r="AG37" s="44">
        <v>2</v>
      </c>
      <c r="AH37" s="44"/>
      <c r="AI37" s="13">
        <v>2</v>
      </c>
      <c r="AJ37" s="59"/>
      <c r="AK37" s="59"/>
      <c r="AL37" s="59"/>
      <c r="AM37" s="59"/>
      <c r="AN37" s="59"/>
      <c r="AO37" s="59"/>
      <c r="AP37" s="5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2"/>
      <c r="F38" s="44"/>
      <c r="G38" s="2"/>
      <c r="H38" s="2"/>
      <c r="I38" s="2"/>
      <c r="J38" s="2">
        <v>1</v>
      </c>
      <c r="K38" s="2">
        <f t="shared" si="10"/>
        <v>1</v>
      </c>
      <c r="L38" s="2"/>
      <c r="M38" s="11"/>
      <c r="N38" s="11"/>
      <c r="O38" s="5"/>
      <c r="P38" s="2">
        <f t="shared" si="11"/>
        <v>0</v>
      </c>
      <c r="Q38" s="5"/>
      <c r="R38" s="5"/>
      <c r="S38" s="2"/>
      <c r="T38" s="5"/>
      <c r="U38" s="2">
        <f t="shared" si="12"/>
        <v>0</v>
      </c>
      <c r="V38" s="5"/>
      <c r="W38" s="2"/>
      <c r="X38" s="2"/>
      <c r="Y38" s="5"/>
      <c r="Z38" s="2">
        <f t="shared" si="13"/>
        <v>0</v>
      </c>
      <c r="AA38" s="5"/>
      <c r="AB38" s="5"/>
      <c r="AC38" s="2">
        <f t="shared" si="14"/>
        <v>1</v>
      </c>
      <c r="AD38" s="44"/>
      <c r="AE38" s="44"/>
      <c r="AF38" s="13"/>
      <c r="AG38" s="44"/>
      <c r="AH38" s="44"/>
      <c r="AI38" s="13"/>
      <c r="AJ38" s="59"/>
      <c r="AK38" s="59"/>
      <c r="AL38" s="59"/>
      <c r="AM38" s="59"/>
      <c r="AN38" s="59"/>
      <c r="AO38" s="59"/>
      <c r="AP38" s="5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2"/>
      <c r="F39" s="44"/>
      <c r="G39" s="2"/>
      <c r="H39" s="2"/>
      <c r="I39" s="2"/>
      <c r="J39" s="2"/>
      <c r="K39" s="2">
        <f t="shared" si="10"/>
        <v>0</v>
      </c>
      <c r="L39" s="2"/>
      <c r="M39" s="11"/>
      <c r="N39" s="11"/>
      <c r="O39" s="5"/>
      <c r="P39" s="2">
        <f t="shared" si="11"/>
        <v>0</v>
      </c>
      <c r="Q39" s="5"/>
      <c r="R39" s="5"/>
      <c r="S39" s="2"/>
      <c r="T39" s="5"/>
      <c r="U39" s="2">
        <f t="shared" si="12"/>
        <v>0</v>
      </c>
      <c r="V39" s="5"/>
      <c r="W39" s="2"/>
      <c r="X39" s="2"/>
      <c r="Y39" s="5"/>
      <c r="Z39" s="2">
        <f t="shared" si="13"/>
        <v>0</v>
      </c>
      <c r="AA39" s="5"/>
      <c r="AB39" s="5"/>
      <c r="AC39" s="2">
        <f t="shared" si="14"/>
        <v>0</v>
      </c>
      <c r="AD39" s="44"/>
      <c r="AE39" s="44"/>
      <c r="AF39" s="13"/>
      <c r="AG39" s="44"/>
      <c r="AH39" s="44"/>
      <c r="AI39" s="13"/>
      <c r="AJ39" s="59"/>
      <c r="AK39" s="59"/>
      <c r="AL39" s="59"/>
      <c r="AM39" s="59"/>
      <c r="AN39" s="59"/>
      <c r="AO39" s="59"/>
      <c r="AP39" s="5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2"/>
      <c r="F40" s="44"/>
      <c r="G40" s="2"/>
      <c r="H40" s="2"/>
      <c r="I40" s="2"/>
      <c r="J40" s="2">
        <v>1</v>
      </c>
      <c r="K40" s="2">
        <f t="shared" si="10"/>
        <v>1</v>
      </c>
      <c r="L40" s="2"/>
      <c r="M40" s="11"/>
      <c r="N40" s="11"/>
      <c r="O40" s="5"/>
      <c r="P40" s="2">
        <f t="shared" si="11"/>
        <v>0</v>
      </c>
      <c r="Q40" s="5"/>
      <c r="R40" s="5"/>
      <c r="S40" s="2"/>
      <c r="T40" s="5"/>
      <c r="U40" s="2">
        <f t="shared" si="12"/>
        <v>0</v>
      </c>
      <c r="V40" s="5"/>
      <c r="W40" s="2"/>
      <c r="X40" s="2"/>
      <c r="Y40" s="5"/>
      <c r="Z40" s="2">
        <f t="shared" si="13"/>
        <v>0</v>
      </c>
      <c r="AA40" s="5"/>
      <c r="AB40" s="5"/>
      <c r="AC40" s="2">
        <f t="shared" si="14"/>
        <v>1</v>
      </c>
      <c r="AD40" s="44"/>
      <c r="AE40" s="44">
        <v>1</v>
      </c>
      <c r="AF40" s="13"/>
      <c r="AG40" s="44">
        <v>1</v>
      </c>
      <c r="AH40" s="44">
        <v>1</v>
      </c>
      <c r="AI40" s="13"/>
      <c r="AJ40" s="59"/>
      <c r="AK40" s="59"/>
      <c r="AL40" s="59">
        <v>1</v>
      </c>
      <c r="AM40" s="59"/>
      <c r="AN40" s="59">
        <v>1</v>
      </c>
      <c r="AO40" s="59">
        <v>1</v>
      </c>
      <c r="AP40" s="5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2">
        <v>3</v>
      </c>
      <c r="F41" s="44"/>
      <c r="G41" s="2">
        <v>3</v>
      </c>
      <c r="H41" s="2"/>
      <c r="I41" s="2"/>
      <c r="J41" s="2"/>
      <c r="K41" s="2">
        <f t="shared" si="10"/>
        <v>0</v>
      </c>
      <c r="L41" s="2"/>
      <c r="M41" s="11"/>
      <c r="N41" s="11"/>
      <c r="O41" s="5"/>
      <c r="P41" s="2">
        <f t="shared" si="11"/>
        <v>3</v>
      </c>
      <c r="Q41" s="5">
        <v>1</v>
      </c>
      <c r="R41" s="5"/>
      <c r="S41" s="2">
        <v>2</v>
      </c>
      <c r="T41" s="5"/>
      <c r="U41" s="2">
        <f t="shared" si="12"/>
        <v>0</v>
      </c>
      <c r="V41" s="5"/>
      <c r="W41" s="2"/>
      <c r="X41" s="2"/>
      <c r="Y41" s="5"/>
      <c r="Z41" s="2">
        <f t="shared" si="13"/>
        <v>3</v>
      </c>
      <c r="AA41" s="5"/>
      <c r="AB41" s="5"/>
      <c r="AC41" s="2">
        <f t="shared" si="14"/>
        <v>0</v>
      </c>
      <c r="AD41" s="44"/>
      <c r="AE41" s="44">
        <v>1</v>
      </c>
      <c r="AF41" s="13">
        <v>2</v>
      </c>
      <c r="AG41" s="44">
        <v>3</v>
      </c>
      <c r="AH41" s="44">
        <v>1</v>
      </c>
      <c r="AI41" s="13">
        <v>2</v>
      </c>
      <c r="AJ41" s="59"/>
      <c r="AK41" s="59">
        <v>1</v>
      </c>
      <c r="AL41" s="59"/>
      <c r="AM41" s="59"/>
      <c r="AN41" s="59"/>
      <c r="AO41" s="59"/>
      <c r="AP41" s="5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2">
        <v>6</v>
      </c>
      <c r="F42" s="44">
        <v>2</v>
      </c>
      <c r="G42" s="2">
        <v>3</v>
      </c>
      <c r="H42" s="2"/>
      <c r="I42" s="2">
        <v>1</v>
      </c>
      <c r="J42" s="2">
        <v>7</v>
      </c>
      <c r="K42" s="2">
        <f t="shared" si="10"/>
        <v>4</v>
      </c>
      <c r="L42" s="2">
        <v>2</v>
      </c>
      <c r="M42" s="11">
        <v>1</v>
      </c>
      <c r="N42" s="11"/>
      <c r="O42" s="5"/>
      <c r="P42" s="2">
        <f t="shared" si="11"/>
        <v>8</v>
      </c>
      <c r="Q42" s="5">
        <v>3</v>
      </c>
      <c r="R42" s="5">
        <v>2</v>
      </c>
      <c r="S42" s="2">
        <v>1</v>
      </c>
      <c r="T42" s="5"/>
      <c r="U42" s="2">
        <f t="shared" si="12"/>
        <v>2</v>
      </c>
      <c r="V42" s="5"/>
      <c r="W42" s="2">
        <v>1</v>
      </c>
      <c r="X42" s="2">
        <v>1</v>
      </c>
      <c r="Y42" s="5"/>
      <c r="Z42" s="2">
        <f t="shared" si="13"/>
        <v>8</v>
      </c>
      <c r="AA42" s="5">
        <v>1</v>
      </c>
      <c r="AB42" s="5"/>
      <c r="AC42" s="2">
        <f t="shared" si="14"/>
        <v>0</v>
      </c>
      <c r="AD42" s="44"/>
      <c r="AE42" s="44">
        <v>5</v>
      </c>
      <c r="AF42" s="13">
        <v>1</v>
      </c>
      <c r="AG42" s="44">
        <v>6</v>
      </c>
      <c r="AH42" s="44"/>
      <c r="AI42" s="13">
        <v>6</v>
      </c>
      <c r="AJ42" s="59"/>
      <c r="AK42" s="59">
        <v>5</v>
      </c>
      <c r="AL42" s="59"/>
      <c r="AM42" s="59"/>
      <c r="AN42" s="59"/>
      <c r="AO42" s="59"/>
      <c r="AP42" s="5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6</v>
      </c>
      <c r="F43" s="42">
        <f t="shared" ref="F43:AI43" si="15">SUM(F44:F50)</f>
        <v>0</v>
      </c>
      <c r="G43" s="42">
        <f t="shared" si="15"/>
        <v>6</v>
      </c>
      <c r="H43" s="42">
        <f t="shared" si="15"/>
        <v>0</v>
      </c>
      <c r="I43" s="42">
        <f t="shared" si="15"/>
        <v>0</v>
      </c>
      <c r="J43" s="42">
        <f t="shared" si="15"/>
        <v>3</v>
      </c>
      <c r="K43" s="42">
        <f t="shared" si="15"/>
        <v>3</v>
      </c>
      <c r="L43" s="42">
        <f t="shared" si="15"/>
        <v>0</v>
      </c>
      <c r="M43" s="42">
        <f t="shared" si="15"/>
        <v>0</v>
      </c>
      <c r="N43" s="42">
        <f t="shared" si="15"/>
        <v>0</v>
      </c>
      <c r="O43" s="42">
        <f t="shared" si="15"/>
        <v>0</v>
      </c>
      <c r="P43" s="42">
        <f t="shared" si="15"/>
        <v>2</v>
      </c>
      <c r="Q43" s="42">
        <f t="shared" si="15"/>
        <v>0</v>
      </c>
      <c r="R43" s="42">
        <f t="shared" si="15"/>
        <v>1</v>
      </c>
      <c r="S43" s="42">
        <f t="shared" si="15"/>
        <v>1</v>
      </c>
      <c r="T43" s="42">
        <f t="shared" si="15"/>
        <v>0</v>
      </c>
      <c r="U43" s="42">
        <f t="shared" si="15"/>
        <v>0</v>
      </c>
      <c r="V43" s="42">
        <f t="shared" si="15"/>
        <v>0</v>
      </c>
      <c r="W43" s="42">
        <f t="shared" si="15"/>
        <v>0</v>
      </c>
      <c r="X43" s="42">
        <f t="shared" si="15"/>
        <v>0</v>
      </c>
      <c r="Y43" s="42">
        <f t="shared" si="15"/>
        <v>0</v>
      </c>
      <c r="Z43" s="42">
        <f t="shared" si="15"/>
        <v>2</v>
      </c>
      <c r="AA43" s="42">
        <f t="shared" si="15"/>
        <v>0</v>
      </c>
      <c r="AB43" s="42">
        <f t="shared" si="15"/>
        <v>2</v>
      </c>
      <c r="AC43" s="42">
        <f t="shared" si="15"/>
        <v>7</v>
      </c>
      <c r="AD43" s="42">
        <f t="shared" si="15"/>
        <v>2</v>
      </c>
      <c r="AE43" s="42">
        <f t="shared" si="15"/>
        <v>0</v>
      </c>
      <c r="AF43" s="42">
        <f t="shared" si="15"/>
        <v>2</v>
      </c>
      <c r="AG43" s="42">
        <f t="shared" si="15"/>
        <v>2</v>
      </c>
      <c r="AH43" s="42">
        <f t="shared" si="15"/>
        <v>0</v>
      </c>
      <c r="AI43" s="42">
        <f t="shared" si="15"/>
        <v>2</v>
      </c>
      <c r="AJ43" s="42">
        <f t="shared" ref="AJ43:AP43" si="16">SUM(AJ44:AJ50)</f>
        <v>0</v>
      </c>
      <c r="AK43" s="42">
        <f t="shared" si="16"/>
        <v>0</v>
      </c>
      <c r="AL43" s="42">
        <f t="shared" si="16"/>
        <v>0</v>
      </c>
      <c r="AM43" s="42">
        <f t="shared" si="16"/>
        <v>1</v>
      </c>
      <c r="AN43" s="42">
        <f t="shared" si="16"/>
        <v>1</v>
      </c>
      <c r="AO43" s="42">
        <f t="shared" si="16"/>
        <v>0</v>
      </c>
      <c r="AP43" s="42">
        <f t="shared" si="16"/>
        <v>1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>
        <v>1</v>
      </c>
      <c r="K44" s="2">
        <f t="shared" ref="K44:K50" si="17">J44-L44-M44</f>
        <v>1</v>
      </c>
      <c r="L44" s="2"/>
      <c r="M44" s="11"/>
      <c r="N44" s="11"/>
      <c r="O44" s="5"/>
      <c r="P44" s="2">
        <f t="shared" ref="P44:P50" si="18">Q44+R44+S44+T44+U44</f>
        <v>0</v>
      </c>
      <c r="Q44" s="5"/>
      <c r="R44" s="5"/>
      <c r="S44" s="2"/>
      <c r="T44" s="5"/>
      <c r="U44" s="2">
        <f t="shared" ref="U44:U50" si="19">V44+W44+X44</f>
        <v>0</v>
      </c>
      <c r="V44" s="5"/>
      <c r="W44" s="2"/>
      <c r="X44" s="2"/>
      <c r="Y44" s="5"/>
      <c r="Z44" s="2">
        <f t="shared" ref="Z44:Z50" si="20">P44+Y44</f>
        <v>0</v>
      </c>
      <c r="AA44" s="5"/>
      <c r="AB44" s="5"/>
      <c r="AC44" s="2">
        <f t="shared" ref="AC44:AC50" si="21">F44+G44+K44-Z44-AA44-O44-N44</f>
        <v>1</v>
      </c>
      <c r="AD44" s="44"/>
      <c r="AE44" s="44"/>
      <c r="AF44" s="13">
        <v>1</v>
      </c>
      <c r="AG44" s="44">
        <v>1</v>
      </c>
      <c r="AH44" s="44"/>
      <c r="AI44" s="13">
        <v>1</v>
      </c>
      <c r="AJ44" s="59"/>
      <c r="AK44" s="59"/>
      <c r="AL44" s="59"/>
      <c r="AM44" s="59"/>
      <c r="AN44" s="59"/>
      <c r="AO44" s="59"/>
      <c r="AP44" s="5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/>
      <c r="K45" s="2">
        <f t="shared" si="17"/>
        <v>0</v>
      </c>
      <c r="L45" s="2"/>
      <c r="M45" s="11"/>
      <c r="N45" s="11"/>
      <c r="O45" s="5"/>
      <c r="P45" s="2">
        <f t="shared" si="18"/>
        <v>0</v>
      </c>
      <c r="Q45" s="5"/>
      <c r="R45" s="5"/>
      <c r="S45" s="2"/>
      <c r="T45" s="5"/>
      <c r="U45" s="2">
        <f t="shared" si="19"/>
        <v>0</v>
      </c>
      <c r="V45" s="5"/>
      <c r="W45" s="2"/>
      <c r="X45" s="2"/>
      <c r="Y45" s="5"/>
      <c r="Z45" s="2">
        <f t="shared" si="20"/>
        <v>0</v>
      </c>
      <c r="AA45" s="5"/>
      <c r="AB45" s="5"/>
      <c r="AC45" s="2">
        <f t="shared" si="21"/>
        <v>0</v>
      </c>
      <c r="AD45" s="44"/>
      <c r="AE45" s="44"/>
      <c r="AF45" s="13"/>
      <c r="AG45" s="44"/>
      <c r="AH45" s="44"/>
      <c r="AI45" s="13"/>
      <c r="AJ45" s="59"/>
      <c r="AK45" s="59"/>
      <c r="AL45" s="59"/>
      <c r="AM45" s="59"/>
      <c r="AN45" s="59"/>
      <c r="AO45" s="59"/>
      <c r="AP45" s="5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2"/>
      <c r="H46" s="2"/>
      <c r="I46" s="2"/>
      <c r="J46" s="2"/>
      <c r="K46" s="2">
        <f t="shared" si="17"/>
        <v>0</v>
      </c>
      <c r="L46" s="2"/>
      <c r="M46" s="11"/>
      <c r="N46" s="11"/>
      <c r="O46" s="5"/>
      <c r="P46" s="2">
        <f t="shared" si="18"/>
        <v>0</v>
      </c>
      <c r="Q46" s="5"/>
      <c r="R46" s="5"/>
      <c r="S46" s="2"/>
      <c r="T46" s="5"/>
      <c r="U46" s="2">
        <f t="shared" si="19"/>
        <v>0</v>
      </c>
      <c r="V46" s="5"/>
      <c r="W46" s="2"/>
      <c r="X46" s="2"/>
      <c r="Y46" s="5"/>
      <c r="Z46" s="2">
        <f t="shared" si="20"/>
        <v>0</v>
      </c>
      <c r="AA46" s="5"/>
      <c r="AB46" s="5"/>
      <c r="AC46" s="2">
        <f t="shared" si="21"/>
        <v>0</v>
      </c>
      <c r="AD46" s="44"/>
      <c r="AE46" s="44"/>
      <c r="AF46" s="13"/>
      <c r="AG46" s="44"/>
      <c r="AH46" s="44"/>
      <c r="AI46" s="13"/>
      <c r="AJ46" s="59"/>
      <c r="AK46" s="59"/>
      <c r="AL46" s="59"/>
      <c r="AM46" s="59"/>
      <c r="AN46" s="59"/>
      <c r="AO46" s="59"/>
      <c r="AP46" s="5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2"/>
      <c r="H47" s="2"/>
      <c r="I47" s="2"/>
      <c r="J47" s="2"/>
      <c r="K47" s="2">
        <f t="shared" si="17"/>
        <v>0</v>
      </c>
      <c r="L47" s="2"/>
      <c r="M47" s="11"/>
      <c r="N47" s="11"/>
      <c r="O47" s="5"/>
      <c r="P47" s="2">
        <f t="shared" si="18"/>
        <v>0</v>
      </c>
      <c r="Q47" s="5"/>
      <c r="R47" s="5"/>
      <c r="S47" s="2"/>
      <c r="T47" s="5"/>
      <c r="U47" s="2">
        <f t="shared" si="19"/>
        <v>0</v>
      </c>
      <c r="V47" s="5"/>
      <c r="W47" s="2"/>
      <c r="X47" s="2"/>
      <c r="Y47" s="5"/>
      <c r="Z47" s="2">
        <f t="shared" si="20"/>
        <v>0</v>
      </c>
      <c r="AA47" s="5"/>
      <c r="AB47" s="5"/>
      <c r="AC47" s="2">
        <f t="shared" si="21"/>
        <v>0</v>
      </c>
      <c r="AD47" s="44"/>
      <c r="AE47" s="44"/>
      <c r="AF47" s="13"/>
      <c r="AG47" s="44"/>
      <c r="AH47" s="44"/>
      <c r="AI47" s="13"/>
      <c r="AJ47" s="59"/>
      <c r="AK47" s="59"/>
      <c r="AL47" s="59"/>
      <c r="AM47" s="59"/>
      <c r="AN47" s="59"/>
      <c r="AO47" s="59"/>
      <c r="AP47" s="5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2">
        <v>1</v>
      </c>
      <c r="F48" s="44"/>
      <c r="G48" s="2">
        <v>1</v>
      </c>
      <c r="H48" s="2"/>
      <c r="I48" s="2"/>
      <c r="J48" s="2">
        <v>1</v>
      </c>
      <c r="K48" s="2">
        <f t="shared" si="17"/>
        <v>1</v>
      </c>
      <c r="L48" s="2"/>
      <c r="M48" s="11"/>
      <c r="N48" s="11"/>
      <c r="O48" s="5"/>
      <c r="P48" s="2">
        <f t="shared" si="18"/>
        <v>0</v>
      </c>
      <c r="Q48" s="5"/>
      <c r="R48" s="5"/>
      <c r="S48" s="2"/>
      <c r="T48" s="5"/>
      <c r="U48" s="2">
        <f t="shared" si="19"/>
        <v>0</v>
      </c>
      <c r="V48" s="5"/>
      <c r="W48" s="2"/>
      <c r="X48" s="2"/>
      <c r="Y48" s="5"/>
      <c r="Z48" s="2">
        <f t="shared" si="20"/>
        <v>0</v>
      </c>
      <c r="AA48" s="5"/>
      <c r="AB48" s="5">
        <v>1</v>
      </c>
      <c r="AC48" s="2">
        <f t="shared" si="21"/>
        <v>2</v>
      </c>
      <c r="AD48" s="44">
        <v>1</v>
      </c>
      <c r="AE48" s="44"/>
      <c r="AF48" s="13">
        <v>1</v>
      </c>
      <c r="AG48" s="44">
        <v>1</v>
      </c>
      <c r="AH48" s="44"/>
      <c r="AI48" s="13">
        <v>1</v>
      </c>
      <c r="AJ48" s="59"/>
      <c r="AK48" s="59"/>
      <c r="AL48" s="59"/>
      <c r="AM48" s="59">
        <v>1</v>
      </c>
      <c r="AN48" s="59">
        <v>1</v>
      </c>
      <c r="AO48" s="59"/>
      <c r="AP48" s="59">
        <v>1</v>
      </c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2"/>
      <c r="F49" s="44"/>
      <c r="G49" s="2"/>
      <c r="H49" s="2"/>
      <c r="I49" s="2"/>
      <c r="J49" s="2"/>
      <c r="K49" s="2">
        <f t="shared" si="17"/>
        <v>0</v>
      </c>
      <c r="L49" s="2"/>
      <c r="M49" s="11"/>
      <c r="N49" s="11"/>
      <c r="O49" s="5"/>
      <c r="P49" s="2">
        <f t="shared" si="18"/>
        <v>0</v>
      </c>
      <c r="Q49" s="5"/>
      <c r="R49" s="5"/>
      <c r="S49" s="2"/>
      <c r="T49" s="5"/>
      <c r="U49" s="2">
        <f t="shared" si="19"/>
        <v>0</v>
      </c>
      <c r="V49" s="5"/>
      <c r="W49" s="2"/>
      <c r="X49" s="2"/>
      <c r="Y49" s="5"/>
      <c r="Z49" s="2">
        <f t="shared" si="20"/>
        <v>0</v>
      </c>
      <c r="AA49" s="5"/>
      <c r="AB49" s="5"/>
      <c r="AC49" s="2">
        <f t="shared" si="21"/>
        <v>0</v>
      </c>
      <c r="AD49" s="44"/>
      <c r="AE49" s="44"/>
      <c r="AF49" s="13"/>
      <c r="AG49" s="44"/>
      <c r="AH49" s="44"/>
      <c r="AI49" s="13"/>
      <c r="AJ49" s="59"/>
      <c r="AK49" s="59"/>
      <c r="AL49" s="59"/>
      <c r="AM49" s="59"/>
      <c r="AN49" s="59"/>
      <c r="AO49" s="59"/>
      <c r="AP49" s="5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2">
        <v>5</v>
      </c>
      <c r="F50" s="44"/>
      <c r="G50" s="2">
        <v>5</v>
      </c>
      <c r="H50" s="2"/>
      <c r="I50" s="2"/>
      <c r="J50" s="2">
        <v>1</v>
      </c>
      <c r="K50" s="2">
        <f t="shared" si="17"/>
        <v>1</v>
      </c>
      <c r="L50" s="2"/>
      <c r="M50" s="11"/>
      <c r="N50" s="11"/>
      <c r="O50" s="5"/>
      <c r="P50" s="2">
        <f t="shared" si="18"/>
        <v>2</v>
      </c>
      <c r="Q50" s="5"/>
      <c r="R50" s="5">
        <v>1</v>
      </c>
      <c r="S50" s="2">
        <v>1</v>
      </c>
      <c r="T50" s="5"/>
      <c r="U50" s="2">
        <f t="shared" si="19"/>
        <v>0</v>
      </c>
      <c r="V50" s="5"/>
      <c r="W50" s="2"/>
      <c r="X50" s="2"/>
      <c r="Y50" s="5"/>
      <c r="Z50" s="2">
        <f t="shared" si="20"/>
        <v>2</v>
      </c>
      <c r="AA50" s="5"/>
      <c r="AB50" s="5">
        <v>1</v>
      </c>
      <c r="AC50" s="2">
        <f t="shared" si="21"/>
        <v>4</v>
      </c>
      <c r="AD50" s="44">
        <v>1</v>
      </c>
      <c r="AE50" s="44"/>
      <c r="AF50" s="13"/>
      <c r="AG50" s="44"/>
      <c r="AH50" s="44"/>
      <c r="AI50" s="13"/>
      <c r="AJ50" s="59"/>
      <c r="AK50" s="59"/>
      <c r="AL50" s="59"/>
      <c r="AM50" s="59"/>
      <c r="AN50" s="59"/>
      <c r="AO50" s="59"/>
      <c r="AP50" s="5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21</v>
      </c>
      <c r="F51" s="42">
        <f t="shared" ref="F51:AI51" si="22">SUM(F52:F64)</f>
        <v>1</v>
      </c>
      <c r="G51" s="42">
        <f t="shared" si="22"/>
        <v>20</v>
      </c>
      <c r="H51" s="42">
        <f t="shared" si="22"/>
        <v>0</v>
      </c>
      <c r="I51" s="42">
        <f t="shared" si="22"/>
        <v>0</v>
      </c>
      <c r="J51" s="42">
        <f t="shared" si="22"/>
        <v>28</v>
      </c>
      <c r="K51" s="42">
        <f t="shared" si="22"/>
        <v>21</v>
      </c>
      <c r="L51" s="42">
        <f t="shared" si="22"/>
        <v>6</v>
      </c>
      <c r="M51" s="42">
        <f t="shared" si="22"/>
        <v>1</v>
      </c>
      <c r="N51" s="42">
        <f t="shared" si="22"/>
        <v>0</v>
      </c>
      <c r="O51" s="42">
        <f t="shared" si="22"/>
        <v>0</v>
      </c>
      <c r="P51" s="42">
        <f t="shared" si="22"/>
        <v>31</v>
      </c>
      <c r="Q51" s="42">
        <f t="shared" si="22"/>
        <v>16</v>
      </c>
      <c r="R51" s="42">
        <f t="shared" si="22"/>
        <v>7</v>
      </c>
      <c r="S51" s="42">
        <f t="shared" si="22"/>
        <v>5</v>
      </c>
      <c r="T51" s="42">
        <f t="shared" si="22"/>
        <v>0</v>
      </c>
      <c r="U51" s="42">
        <f t="shared" si="22"/>
        <v>3</v>
      </c>
      <c r="V51" s="42">
        <f t="shared" si="22"/>
        <v>1</v>
      </c>
      <c r="W51" s="42">
        <f t="shared" si="22"/>
        <v>2</v>
      </c>
      <c r="X51" s="42">
        <f t="shared" si="22"/>
        <v>0</v>
      </c>
      <c r="Y51" s="42">
        <f t="shared" si="22"/>
        <v>0</v>
      </c>
      <c r="Z51" s="42">
        <f t="shared" si="22"/>
        <v>31</v>
      </c>
      <c r="AA51" s="42">
        <f t="shared" si="22"/>
        <v>0</v>
      </c>
      <c r="AB51" s="42">
        <f t="shared" si="22"/>
        <v>5</v>
      </c>
      <c r="AC51" s="42">
        <f t="shared" si="22"/>
        <v>11</v>
      </c>
      <c r="AD51" s="42">
        <f t="shared" si="22"/>
        <v>5</v>
      </c>
      <c r="AE51" s="42">
        <f t="shared" si="22"/>
        <v>3</v>
      </c>
      <c r="AF51" s="42">
        <f t="shared" si="22"/>
        <v>3</v>
      </c>
      <c r="AG51" s="42">
        <f t="shared" si="22"/>
        <v>6</v>
      </c>
      <c r="AH51" s="42">
        <f t="shared" si="22"/>
        <v>0</v>
      </c>
      <c r="AI51" s="42">
        <f t="shared" si="22"/>
        <v>6</v>
      </c>
      <c r="AJ51" s="42">
        <f t="shared" ref="AJ51:AP51" si="23">SUM(AJ52:AJ64)</f>
        <v>0</v>
      </c>
      <c r="AK51" s="42">
        <f t="shared" si="23"/>
        <v>3</v>
      </c>
      <c r="AL51" s="42">
        <f t="shared" si="23"/>
        <v>0</v>
      </c>
      <c r="AM51" s="42">
        <f t="shared" si="23"/>
        <v>2</v>
      </c>
      <c r="AN51" s="42">
        <f t="shared" si="23"/>
        <v>2</v>
      </c>
      <c r="AO51" s="42">
        <f t="shared" si="23"/>
        <v>0</v>
      </c>
      <c r="AP51" s="42">
        <f t="shared" si="23"/>
        <v>2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2">
        <v>7</v>
      </c>
      <c r="F52" s="44"/>
      <c r="G52" s="2">
        <v>7</v>
      </c>
      <c r="H52" s="2"/>
      <c r="I52" s="2"/>
      <c r="J52" s="2">
        <v>15</v>
      </c>
      <c r="K52" s="2">
        <f t="shared" ref="K52:K64" si="24">J52-L52-M52</f>
        <v>11</v>
      </c>
      <c r="L52" s="2">
        <v>4</v>
      </c>
      <c r="M52" s="11"/>
      <c r="N52" s="11"/>
      <c r="O52" s="5"/>
      <c r="P52" s="2">
        <f t="shared" ref="P52:P64" si="25">Q52+R52+S52+T52+U52</f>
        <v>16</v>
      </c>
      <c r="Q52" s="5">
        <v>12</v>
      </c>
      <c r="R52" s="5">
        <v>3</v>
      </c>
      <c r="S52" s="2"/>
      <c r="T52" s="5"/>
      <c r="U52" s="2">
        <f t="shared" ref="U52:U64" si="26">V52+W52+X52</f>
        <v>1</v>
      </c>
      <c r="V52" s="5"/>
      <c r="W52" s="2">
        <v>1</v>
      </c>
      <c r="X52" s="2"/>
      <c r="Y52" s="5"/>
      <c r="Z52" s="2">
        <f t="shared" ref="Z52:Z64" si="27">P52+Y52</f>
        <v>16</v>
      </c>
      <c r="AA52" s="5"/>
      <c r="AB52" s="5">
        <v>1</v>
      </c>
      <c r="AC52" s="2">
        <f t="shared" ref="AC52:AC64" si="28">F52+G52+K52-Z52-AA52-O52-N52</f>
        <v>2</v>
      </c>
      <c r="AD52" s="44">
        <v>1</v>
      </c>
      <c r="AE52" s="44"/>
      <c r="AF52" s="13">
        <v>1</v>
      </c>
      <c r="AG52" s="44">
        <v>1</v>
      </c>
      <c r="AH52" s="44"/>
      <c r="AI52" s="13">
        <v>1</v>
      </c>
      <c r="AJ52" s="59"/>
      <c r="AK52" s="59"/>
      <c r="AL52" s="59"/>
      <c r="AM52" s="59">
        <v>1</v>
      </c>
      <c r="AN52" s="59">
        <v>1</v>
      </c>
      <c r="AO52" s="59"/>
      <c r="AP52" s="59">
        <v>1</v>
      </c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2</v>
      </c>
      <c r="F53" s="44"/>
      <c r="G53" s="2">
        <v>2</v>
      </c>
      <c r="H53" s="2"/>
      <c r="I53" s="2"/>
      <c r="J53" s="2">
        <v>3</v>
      </c>
      <c r="K53" s="2">
        <f t="shared" si="24"/>
        <v>3</v>
      </c>
      <c r="L53" s="2"/>
      <c r="M53" s="11"/>
      <c r="N53" s="11"/>
      <c r="O53" s="5"/>
      <c r="P53" s="2">
        <f t="shared" si="25"/>
        <v>5</v>
      </c>
      <c r="Q53" s="5">
        <v>2</v>
      </c>
      <c r="R53" s="5">
        <v>1</v>
      </c>
      <c r="S53" s="2">
        <v>1</v>
      </c>
      <c r="T53" s="5"/>
      <c r="U53" s="2">
        <f t="shared" si="26"/>
        <v>1</v>
      </c>
      <c r="V53" s="5"/>
      <c r="W53" s="2">
        <v>1</v>
      </c>
      <c r="X53" s="2"/>
      <c r="Y53" s="5"/>
      <c r="Z53" s="2">
        <f t="shared" si="27"/>
        <v>5</v>
      </c>
      <c r="AA53" s="5"/>
      <c r="AB53" s="5"/>
      <c r="AC53" s="2">
        <f t="shared" si="28"/>
        <v>0</v>
      </c>
      <c r="AD53" s="44"/>
      <c r="AE53" s="44">
        <v>1</v>
      </c>
      <c r="AF53" s="13"/>
      <c r="AG53" s="44">
        <v>1</v>
      </c>
      <c r="AH53" s="44"/>
      <c r="AI53" s="13">
        <v>1</v>
      </c>
      <c r="AJ53" s="59"/>
      <c r="AK53" s="59">
        <v>1</v>
      </c>
      <c r="AL53" s="59"/>
      <c r="AM53" s="59"/>
      <c r="AN53" s="59"/>
      <c r="AO53" s="59"/>
      <c r="AP53" s="5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/>
      <c r="F54" s="44"/>
      <c r="G54" s="2"/>
      <c r="H54" s="2"/>
      <c r="I54" s="2"/>
      <c r="J54" s="2"/>
      <c r="K54" s="2">
        <f t="shared" si="24"/>
        <v>0</v>
      </c>
      <c r="L54" s="2"/>
      <c r="M54" s="11"/>
      <c r="N54" s="11"/>
      <c r="O54" s="5"/>
      <c r="P54" s="2">
        <f t="shared" si="25"/>
        <v>0</v>
      </c>
      <c r="Q54" s="5"/>
      <c r="R54" s="5"/>
      <c r="S54" s="2"/>
      <c r="T54" s="5"/>
      <c r="U54" s="2">
        <f t="shared" si="26"/>
        <v>0</v>
      </c>
      <c r="V54" s="5"/>
      <c r="W54" s="2"/>
      <c r="X54" s="2"/>
      <c r="Y54" s="5"/>
      <c r="Z54" s="2">
        <f t="shared" si="27"/>
        <v>0</v>
      </c>
      <c r="AA54" s="5"/>
      <c r="AB54" s="5"/>
      <c r="AC54" s="2">
        <f t="shared" si="28"/>
        <v>0</v>
      </c>
      <c r="AD54" s="44"/>
      <c r="AE54" s="44"/>
      <c r="AF54" s="13"/>
      <c r="AG54" s="44"/>
      <c r="AH54" s="44"/>
      <c r="AI54" s="13"/>
      <c r="AJ54" s="59"/>
      <c r="AK54" s="59"/>
      <c r="AL54" s="59"/>
      <c r="AM54" s="59"/>
      <c r="AN54" s="59"/>
      <c r="AO54" s="59"/>
      <c r="AP54" s="5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2"/>
      <c r="H55" s="2"/>
      <c r="I55" s="2"/>
      <c r="J55" s="2">
        <v>1</v>
      </c>
      <c r="K55" s="2">
        <f t="shared" si="24"/>
        <v>1</v>
      </c>
      <c r="L55" s="2"/>
      <c r="M55" s="11"/>
      <c r="N55" s="11"/>
      <c r="O55" s="5"/>
      <c r="P55" s="2">
        <f t="shared" si="25"/>
        <v>1</v>
      </c>
      <c r="Q55" s="5"/>
      <c r="R55" s="5"/>
      <c r="S55" s="2">
        <v>1</v>
      </c>
      <c r="T55" s="5"/>
      <c r="U55" s="2">
        <f t="shared" si="26"/>
        <v>0</v>
      </c>
      <c r="V55" s="5"/>
      <c r="W55" s="2"/>
      <c r="X55" s="2"/>
      <c r="Y55" s="5"/>
      <c r="Z55" s="2">
        <f t="shared" si="27"/>
        <v>1</v>
      </c>
      <c r="AA55" s="5"/>
      <c r="AB55" s="5"/>
      <c r="AC55" s="2">
        <f t="shared" si="28"/>
        <v>0</v>
      </c>
      <c r="AD55" s="44"/>
      <c r="AE55" s="44"/>
      <c r="AF55" s="13"/>
      <c r="AG55" s="44"/>
      <c r="AH55" s="44"/>
      <c r="AI55" s="13"/>
      <c r="AJ55" s="59"/>
      <c r="AK55" s="59"/>
      <c r="AL55" s="59"/>
      <c r="AM55" s="59"/>
      <c r="AN55" s="59"/>
      <c r="AO55" s="59"/>
      <c r="AP55" s="5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>
        <f t="shared" si="24"/>
        <v>0</v>
      </c>
      <c r="L56" s="2"/>
      <c r="M56" s="11"/>
      <c r="N56" s="11"/>
      <c r="O56" s="5"/>
      <c r="P56" s="2">
        <f t="shared" si="25"/>
        <v>0</v>
      </c>
      <c r="Q56" s="5"/>
      <c r="R56" s="5"/>
      <c r="S56" s="2"/>
      <c r="T56" s="5"/>
      <c r="U56" s="2">
        <f t="shared" si="26"/>
        <v>0</v>
      </c>
      <c r="V56" s="5"/>
      <c r="W56" s="2"/>
      <c r="X56" s="2"/>
      <c r="Y56" s="5"/>
      <c r="Z56" s="2">
        <f t="shared" si="27"/>
        <v>0</v>
      </c>
      <c r="AA56" s="5"/>
      <c r="AB56" s="5"/>
      <c r="AC56" s="2">
        <f t="shared" si="28"/>
        <v>0</v>
      </c>
      <c r="AD56" s="44"/>
      <c r="AE56" s="44"/>
      <c r="AF56" s="13"/>
      <c r="AG56" s="44"/>
      <c r="AH56" s="44"/>
      <c r="AI56" s="13"/>
      <c r="AJ56" s="59"/>
      <c r="AK56" s="59"/>
      <c r="AL56" s="59"/>
      <c r="AM56" s="59"/>
      <c r="AN56" s="59"/>
      <c r="AO56" s="59"/>
      <c r="AP56" s="5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>
        <v>1</v>
      </c>
      <c r="K57" s="2">
        <f t="shared" si="24"/>
        <v>0</v>
      </c>
      <c r="L57" s="2">
        <v>1</v>
      </c>
      <c r="M57" s="11"/>
      <c r="N57" s="11"/>
      <c r="O57" s="5"/>
      <c r="P57" s="2">
        <f t="shared" si="25"/>
        <v>0</v>
      </c>
      <c r="Q57" s="5"/>
      <c r="R57" s="5"/>
      <c r="S57" s="2"/>
      <c r="T57" s="5"/>
      <c r="U57" s="2">
        <f t="shared" si="26"/>
        <v>0</v>
      </c>
      <c r="V57" s="5"/>
      <c r="W57" s="2"/>
      <c r="X57" s="2"/>
      <c r="Y57" s="5"/>
      <c r="Z57" s="2">
        <f t="shared" si="27"/>
        <v>0</v>
      </c>
      <c r="AA57" s="5"/>
      <c r="AB57" s="5"/>
      <c r="AC57" s="2">
        <f t="shared" si="28"/>
        <v>0</v>
      </c>
      <c r="AD57" s="44"/>
      <c r="AE57" s="44"/>
      <c r="AF57" s="13"/>
      <c r="AG57" s="44"/>
      <c r="AH57" s="44"/>
      <c r="AI57" s="13"/>
      <c r="AJ57" s="59"/>
      <c r="AK57" s="59"/>
      <c r="AL57" s="59"/>
      <c r="AM57" s="59"/>
      <c r="AN57" s="59"/>
      <c r="AO57" s="59"/>
      <c r="AP57" s="5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>
        <v>1</v>
      </c>
      <c r="F58" s="44"/>
      <c r="G58" s="2">
        <v>1</v>
      </c>
      <c r="H58" s="2"/>
      <c r="I58" s="2"/>
      <c r="J58" s="2"/>
      <c r="K58" s="2">
        <f t="shared" si="24"/>
        <v>0</v>
      </c>
      <c r="L58" s="2"/>
      <c r="M58" s="11"/>
      <c r="N58" s="11"/>
      <c r="O58" s="5"/>
      <c r="P58" s="2">
        <f t="shared" si="25"/>
        <v>1</v>
      </c>
      <c r="Q58" s="5">
        <v>1</v>
      </c>
      <c r="R58" s="5"/>
      <c r="S58" s="2"/>
      <c r="T58" s="5"/>
      <c r="U58" s="2">
        <f t="shared" si="26"/>
        <v>0</v>
      </c>
      <c r="V58" s="5"/>
      <c r="W58" s="2"/>
      <c r="X58" s="2"/>
      <c r="Y58" s="5"/>
      <c r="Z58" s="2">
        <f t="shared" si="27"/>
        <v>1</v>
      </c>
      <c r="AA58" s="5"/>
      <c r="AB58" s="5"/>
      <c r="AC58" s="2">
        <f t="shared" si="28"/>
        <v>0</v>
      </c>
      <c r="AD58" s="44"/>
      <c r="AE58" s="44"/>
      <c r="AF58" s="13"/>
      <c r="AG58" s="44"/>
      <c r="AH58" s="44"/>
      <c r="AI58" s="13"/>
      <c r="AJ58" s="59"/>
      <c r="AK58" s="59"/>
      <c r="AL58" s="59"/>
      <c r="AM58" s="59"/>
      <c r="AN58" s="59"/>
      <c r="AO58" s="59"/>
      <c r="AP58" s="5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>
        <v>1</v>
      </c>
      <c r="F59" s="44">
        <v>1</v>
      </c>
      <c r="G59" s="2"/>
      <c r="H59" s="2"/>
      <c r="I59" s="2"/>
      <c r="J59" s="2">
        <v>1</v>
      </c>
      <c r="K59" s="2">
        <f t="shared" si="24"/>
        <v>1</v>
      </c>
      <c r="L59" s="2"/>
      <c r="M59" s="11"/>
      <c r="N59" s="11"/>
      <c r="O59" s="5"/>
      <c r="P59" s="2">
        <f t="shared" si="25"/>
        <v>0</v>
      </c>
      <c r="Q59" s="5"/>
      <c r="R59" s="5"/>
      <c r="S59" s="2"/>
      <c r="T59" s="5"/>
      <c r="U59" s="2">
        <f t="shared" si="26"/>
        <v>0</v>
      </c>
      <c r="V59" s="5"/>
      <c r="W59" s="2"/>
      <c r="X59" s="2"/>
      <c r="Y59" s="5"/>
      <c r="Z59" s="2">
        <f t="shared" si="27"/>
        <v>0</v>
      </c>
      <c r="AA59" s="5"/>
      <c r="AB59" s="5"/>
      <c r="AC59" s="2">
        <f t="shared" si="28"/>
        <v>2</v>
      </c>
      <c r="AD59" s="44"/>
      <c r="AE59" s="44"/>
      <c r="AF59" s="13"/>
      <c r="AG59" s="44"/>
      <c r="AH59" s="44"/>
      <c r="AI59" s="13"/>
      <c r="AJ59" s="59"/>
      <c r="AK59" s="59"/>
      <c r="AL59" s="59"/>
      <c r="AM59" s="59"/>
      <c r="AN59" s="59"/>
      <c r="AO59" s="59"/>
      <c r="AP59" s="5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>
        <v>4</v>
      </c>
      <c r="F60" s="44"/>
      <c r="G60" s="5">
        <v>4</v>
      </c>
      <c r="H60" s="2"/>
      <c r="I60" s="2"/>
      <c r="J60" s="2">
        <v>2</v>
      </c>
      <c r="K60" s="2">
        <f t="shared" si="24"/>
        <v>2</v>
      </c>
      <c r="L60" s="2"/>
      <c r="M60" s="11"/>
      <c r="N60" s="11"/>
      <c r="O60" s="5"/>
      <c r="P60" s="2">
        <f t="shared" si="25"/>
        <v>5</v>
      </c>
      <c r="Q60" s="5">
        <v>1</v>
      </c>
      <c r="R60" s="5">
        <v>2</v>
      </c>
      <c r="S60" s="2">
        <v>1</v>
      </c>
      <c r="T60" s="5"/>
      <c r="U60" s="2">
        <f t="shared" si="26"/>
        <v>1</v>
      </c>
      <c r="V60" s="5">
        <v>1</v>
      </c>
      <c r="W60" s="2"/>
      <c r="X60" s="2"/>
      <c r="Y60" s="5"/>
      <c r="Z60" s="2">
        <f t="shared" si="27"/>
        <v>5</v>
      </c>
      <c r="AA60" s="5"/>
      <c r="AB60" s="5"/>
      <c r="AC60" s="2">
        <f t="shared" si="28"/>
        <v>1</v>
      </c>
      <c r="AD60" s="44"/>
      <c r="AE60" s="44">
        <v>1</v>
      </c>
      <c r="AF60" s="13"/>
      <c r="AG60" s="44">
        <v>1</v>
      </c>
      <c r="AH60" s="44"/>
      <c r="AI60" s="13">
        <v>1</v>
      </c>
      <c r="AJ60" s="59"/>
      <c r="AK60" s="59">
        <v>1</v>
      </c>
      <c r="AL60" s="59"/>
      <c r="AM60" s="59"/>
      <c r="AN60" s="59"/>
      <c r="AO60" s="59"/>
      <c r="AP60" s="5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>
        <v>1</v>
      </c>
      <c r="F61" s="44"/>
      <c r="G61" s="5">
        <v>1</v>
      </c>
      <c r="H61" s="2"/>
      <c r="I61" s="2"/>
      <c r="J61" s="2">
        <v>2</v>
      </c>
      <c r="K61" s="2">
        <f t="shared" si="24"/>
        <v>1</v>
      </c>
      <c r="L61" s="2">
        <v>1</v>
      </c>
      <c r="M61" s="11"/>
      <c r="N61" s="11"/>
      <c r="O61" s="5"/>
      <c r="P61" s="2">
        <f t="shared" si="25"/>
        <v>1</v>
      </c>
      <c r="Q61" s="5"/>
      <c r="R61" s="5">
        <v>1</v>
      </c>
      <c r="S61" s="2"/>
      <c r="T61" s="5"/>
      <c r="U61" s="2">
        <f t="shared" si="26"/>
        <v>0</v>
      </c>
      <c r="V61" s="5"/>
      <c r="W61" s="2"/>
      <c r="X61" s="2"/>
      <c r="Y61" s="5"/>
      <c r="Z61" s="2">
        <f t="shared" si="27"/>
        <v>1</v>
      </c>
      <c r="AA61" s="5"/>
      <c r="AB61" s="5"/>
      <c r="AC61" s="2">
        <f t="shared" si="28"/>
        <v>1</v>
      </c>
      <c r="AD61" s="44"/>
      <c r="AE61" s="44">
        <v>1</v>
      </c>
      <c r="AF61" s="13"/>
      <c r="AG61" s="44">
        <v>1</v>
      </c>
      <c r="AH61" s="44"/>
      <c r="AI61" s="13">
        <v>1</v>
      </c>
      <c r="AJ61" s="59"/>
      <c r="AK61" s="59">
        <v>1</v>
      </c>
      <c r="AL61" s="59"/>
      <c r="AM61" s="59"/>
      <c r="AN61" s="59"/>
      <c r="AO61" s="59"/>
      <c r="AP61" s="5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>
        <v>2</v>
      </c>
      <c r="F62" s="44"/>
      <c r="G62" s="5">
        <v>2</v>
      </c>
      <c r="H62" s="2"/>
      <c r="I62" s="2"/>
      <c r="J62" s="2">
        <v>1</v>
      </c>
      <c r="K62" s="2">
        <f t="shared" si="24"/>
        <v>1</v>
      </c>
      <c r="L62" s="2"/>
      <c r="M62" s="11"/>
      <c r="N62" s="11"/>
      <c r="O62" s="5"/>
      <c r="P62" s="2">
        <f t="shared" si="25"/>
        <v>1</v>
      </c>
      <c r="Q62" s="5"/>
      <c r="R62" s="5"/>
      <c r="S62" s="2">
        <v>1</v>
      </c>
      <c r="T62" s="5"/>
      <c r="U62" s="2">
        <f t="shared" si="26"/>
        <v>0</v>
      </c>
      <c r="V62" s="5"/>
      <c r="W62" s="2"/>
      <c r="X62" s="2"/>
      <c r="Y62" s="5"/>
      <c r="Z62" s="2">
        <f t="shared" si="27"/>
        <v>1</v>
      </c>
      <c r="AA62" s="5"/>
      <c r="AB62" s="5">
        <v>2</v>
      </c>
      <c r="AC62" s="2">
        <f t="shared" si="28"/>
        <v>2</v>
      </c>
      <c r="AD62" s="44">
        <v>2</v>
      </c>
      <c r="AE62" s="44"/>
      <c r="AF62" s="13">
        <v>1</v>
      </c>
      <c r="AG62" s="44">
        <v>1</v>
      </c>
      <c r="AH62" s="44"/>
      <c r="AI62" s="13">
        <v>1</v>
      </c>
      <c r="AJ62" s="59"/>
      <c r="AK62" s="59"/>
      <c r="AL62" s="59"/>
      <c r="AM62" s="59"/>
      <c r="AN62" s="59"/>
      <c r="AO62" s="59"/>
      <c r="AP62" s="5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>
        <v>1</v>
      </c>
      <c r="F63" s="44"/>
      <c r="G63" s="5">
        <v>1</v>
      </c>
      <c r="H63" s="2"/>
      <c r="I63" s="2"/>
      <c r="J63" s="2"/>
      <c r="K63" s="2">
        <f t="shared" si="24"/>
        <v>0</v>
      </c>
      <c r="L63" s="2"/>
      <c r="M63" s="11"/>
      <c r="N63" s="11"/>
      <c r="O63" s="5"/>
      <c r="P63" s="2">
        <f t="shared" si="25"/>
        <v>0</v>
      </c>
      <c r="Q63" s="5"/>
      <c r="R63" s="5"/>
      <c r="S63" s="2"/>
      <c r="T63" s="5"/>
      <c r="U63" s="2">
        <f t="shared" si="26"/>
        <v>0</v>
      </c>
      <c r="V63" s="5"/>
      <c r="W63" s="2"/>
      <c r="X63" s="2"/>
      <c r="Y63" s="5"/>
      <c r="Z63" s="2">
        <f t="shared" si="27"/>
        <v>0</v>
      </c>
      <c r="AA63" s="5"/>
      <c r="AB63" s="5">
        <v>1</v>
      </c>
      <c r="AC63" s="2">
        <f t="shared" si="28"/>
        <v>1</v>
      </c>
      <c r="AD63" s="44">
        <v>1</v>
      </c>
      <c r="AE63" s="44"/>
      <c r="AF63" s="13"/>
      <c r="AG63" s="44"/>
      <c r="AH63" s="44"/>
      <c r="AI63" s="13"/>
      <c r="AJ63" s="59"/>
      <c r="AK63" s="59"/>
      <c r="AL63" s="59"/>
      <c r="AM63" s="59"/>
      <c r="AN63" s="59"/>
      <c r="AO63" s="59"/>
      <c r="AP63" s="5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>
        <v>2</v>
      </c>
      <c r="F64" s="44"/>
      <c r="G64" s="5">
        <v>2</v>
      </c>
      <c r="H64" s="2"/>
      <c r="I64" s="2"/>
      <c r="J64" s="2">
        <v>2</v>
      </c>
      <c r="K64" s="2">
        <f t="shared" si="24"/>
        <v>1</v>
      </c>
      <c r="L64" s="2"/>
      <c r="M64" s="11">
        <v>1</v>
      </c>
      <c r="N64" s="11"/>
      <c r="O64" s="5"/>
      <c r="P64" s="2">
        <f t="shared" si="25"/>
        <v>1</v>
      </c>
      <c r="Q64" s="5"/>
      <c r="R64" s="5"/>
      <c r="S64" s="2">
        <v>1</v>
      </c>
      <c r="T64" s="5"/>
      <c r="U64" s="2">
        <f t="shared" si="26"/>
        <v>0</v>
      </c>
      <c r="V64" s="5"/>
      <c r="W64" s="2"/>
      <c r="X64" s="2"/>
      <c r="Y64" s="5"/>
      <c r="Z64" s="2">
        <f t="shared" si="27"/>
        <v>1</v>
      </c>
      <c r="AA64" s="5"/>
      <c r="AB64" s="5">
        <v>1</v>
      </c>
      <c r="AC64" s="2">
        <f t="shared" si="28"/>
        <v>2</v>
      </c>
      <c r="AD64" s="44">
        <v>1</v>
      </c>
      <c r="AE64" s="44"/>
      <c r="AF64" s="13">
        <v>1</v>
      </c>
      <c r="AG64" s="44">
        <v>1</v>
      </c>
      <c r="AH64" s="44"/>
      <c r="AI64" s="13">
        <v>1</v>
      </c>
      <c r="AJ64" s="59"/>
      <c r="AK64" s="59"/>
      <c r="AL64" s="59"/>
      <c r="AM64" s="59">
        <v>1</v>
      </c>
      <c r="AN64" s="59">
        <v>1</v>
      </c>
      <c r="AO64" s="59"/>
      <c r="AP64" s="59">
        <v>1</v>
      </c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0</v>
      </c>
      <c r="F65" s="42">
        <f t="shared" ref="F65:AI65" si="29">SUM(F66:F71)</f>
        <v>0</v>
      </c>
      <c r="G65" s="42">
        <f t="shared" si="29"/>
        <v>0</v>
      </c>
      <c r="H65" s="42">
        <f t="shared" si="29"/>
        <v>0</v>
      </c>
      <c r="I65" s="42">
        <f t="shared" si="29"/>
        <v>0</v>
      </c>
      <c r="J65" s="42">
        <f t="shared" si="29"/>
        <v>1</v>
      </c>
      <c r="K65" s="42">
        <f t="shared" si="29"/>
        <v>1</v>
      </c>
      <c r="L65" s="42">
        <f t="shared" si="29"/>
        <v>0</v>
      </c>
      <c r="M65" s="42">
        <f t="shared" si="29"/>
        <v>0</v>
      </c>
      <c r="N65" s="42">
        <f t="shared" si="29"/>
        <v>0</v>
      </c>
      <c r="O65" s="42">
        <f t="shared" si="29"/>
        <v>0</v>
      </c>
      <c r="P65" s="42">
        <f t="shared" si="29"/>
        <v>0</v>
      </c>
      <c r="Q65" s="42">
        <f t="shared" si="29"/>
        <v>0</v>
      </c>
      <c r="R65" s="42">
        <f t="shared" si="29"/>
        <v>0</v>
      </c>
      <c r="S65" s="42">
        <f t="shared" si="29"/>
        <v>0</v>
      </c>
      <c r="T65" s="42">
        <f t="shared" si="29"/>
        <v>0</v>
      </c>
      <c r="U65" s="42">
        <f t="shared" si="29"/>
        <v>0</v>
      </c>
      <c r="V65" s="42">
        <f t="shared" si="29"/>
        <v>0</v>
      </c>
      <c r="W65" s="42">
        <f t="shared" si="29"/>
        <v>0</v>
      </c>
      <c r="X65" s="42">
        <f t="shared" si="29"/>
        <v>0</v>
      </c>
      <c r="Y65" s="42">
        <f t="shared" si="29"/>
        <v>0</v>
      </c>
      <c r="Z65" s="42">
        <f t="shared" si="29"/>
        <v>0</v>
      </c>
      <c r="AA65" s="42">
        <f t="shared" si="29"/>
        <v>0</v>
      </c>
      <c r="AB65" s="42">
        <f t="shared" si="29"/>
        <v>0</v>
      </c>
      <c r="AC65" s="42">
        <f t="shared" si="29"/>
        <v>1</v>
      </c>
      <c r="AD65" s="42">
        <f t="shared" si="29"/>
        <v>0</v>
      </c>
      <c r="AE65" s="42">
        <f t="shared" si="29"/>
        <v>0</v>
      </c>
      <c r="AF65" s="42">
        <f t="shared" si="29"/>
        <v>0</v>
      </c>
      <c r="AG65" s="42">
        <f t="shared" si="29"/>
        <v>0</v>
      </c>
      <c r="AH65" s="42">
        <f t="shared" si="29"/>
        <v>0</v>
      </c>
      <c r="AI65" s="42">
        <f t="shared" si="29"/>
        <v>0</v>
      </c>
      <c r="AJ65" s="42">
        <f t="shared" ref="AJ65:AP65" si="30">SUM(AJ66:AJ71)</f>
        <v>0</v>
      </c>
      <c r="AK65" s="42">
        <f t="shared" si="30"/>
        <v>0</v>
      </c>
      <c r="AL65" s="42">
        <f t="shared" si="30"/>
        <v>0</v>
      </c>
      <c r="AM65" s="42">
        <f t="shared" si="30"/>
        <v>0</v>
      </c>
      <c r="AN65" s="42">
        <f t="shared" si="30"/>
        <v>0</v>
      </c>
      <c r="AO65" s="42">
        <f t="shared" si="30"/>
        <v>0</v>
      </c>
      <c r="AP65" s="42">
        <f t="shared" si="30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2"/>
      <c r="F66" s="2"/>
      <c r="G66" s="2"/>
      <c r="H66" s="2"/>
      <c r="I66" s="2"/>
      <c r="J66" s="2"/>
      <c r="K66" s="2">
        <f t="shared" ref="K66:K71" si="31">J66-L66-M66</f>
        <v>0</v>
      </c>
      <c r="L66" s="2"/>
      <c r="M66" s="11"/>
      <c r="N66" s="11"/>
      <c r="O66" s="5"/>
      <c r="P66" s="2">
        <f t="shared" ref="P66:P71" si="32">Q66+R66+S66+T66+U66</f>
        <v>0</v>
      </c>
      <c r="Q66" s="5"/>
      <c r="R66" s="5"/>
      <c r="S66" s="2"/>
      <c r="T66" s="5"/>
      <c r="U66" s="2">
        <f t="shared" ref="U66:U71" si="33">V66+W66+X66</f>
        <v>0</v>
      </c>
      <c r="V66" s="5"/>
      <c r="W66" s="2"/>
      <c r="X66" s="2"/>
      <c r="Y66" s="5"/>
      <c r="Z66" s="2">
        <f t="shared" ref="Z66:Z71" si="34">P66+Y66</f>
        <v>0</v>
      </c>
      <c r="AA66" s="5"/>
      <c r="AB66" s="5"/>
      <c r="AC66" s="2">
        <f t="shared" ref="AC66:AC71" si="35">F66+G66+K66-Z66-AA66-O66-N66</f>
        <v>0</v>
      </c>
      <c r="AD66" s="44"/>
      <c r="AE66" s="44"/>
      <c r="AF66" s="13"/>
      <c r="AG66" s="44"/>
      <c r="AH66" s="44"/>
      <c r="AI66" s="13"/>
      <c r="AJ66" s="59"/>
      <c r="AK66" s="59"/>
      <c r="AL66" s="59"/>
      <c r="AM66" s="59"/>
      <c r="AN66" s="59"/>
      <c r="AO66" s="59"/>
      <c r="AP66" s="5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2"/>
      <c r="F67" s="2"/>
      <c r="G67" s="2"/>
      <c r="H67" s="2"/>
      <c r="I67" s="2"/>
      <c r="J67" s="2"/>
      <c r="K67" s="2">
        <f t="shared" si="31"/>
        <v>0</v>
      </c>
      <c r="L67" s="2"/>
      <c r="M67" s="11"/>
      <c r="N67" s="11"/>
      <c r="O67" s="5"/>
      <c r="P67" s="2">
        <f t="shared" si="32"/>
        <v>0</v>
      </c>
      <c r="Q67" s="5"/>
      <c r="R67" s="5"/>
      <c r="S67" s="2"/>
      <c r="T67" s="5"/>
      <c r="U67" s="2">
        <f t="shared" si="33"/>
        <v>0</v>
      </c>
      <c r="V67" s="5"/>
      <c r="W67" s="2"/>
      <c r="X67" s="2"/>
      <c r="Y67" s="5"/>
      <c r="Z67" s="2">
        <f t="shared" si="34"/>
        <v>0</v>
      </c>
      <c r="AA67" s="5"/>
      <c r="AB67" s="5"/>
      <c r="AC67" s="2">
        <f t="shared" si="35"/>
        <v>0</v>
      </c>
      <c r="AD67" s="44"/>
      <c r="AE67" s="44"/>
      <c r="AF67" s="13"/>
      <c r="AG67" s="44"/>
      <c r="AH67" s="44"/>
      <c r="AI67" s="13"/>
      <c r="AJ67" s="59"/>
      <c r="AK67" s="59"/>
      <c r="AL67" s="59"/>
      <c r="AM67" s="59"/>
      <c r="AN67" s="59"/>
      <c r="AO67" s="59"/>
      <c r="AP67" s="5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2"/>
      <c r="F68" s="2"/>
      <c r="G68" s="2"/>
      <c r="H68" s="2"/>
      <c r="I68" s="2"/>
      <c r="J68" s="2"/>
      <c r="K68" s="2">
        <f t="shared" si="31"/>
        <v>0</v>
      </c>
      <c r="L68" s="2"/>
      <c r="M68" s="11"/>
      <c r="N68" s="11"/>
      <c r="O68" s="5"/>
      <c r="P68" s="2">
        <f t="shared" si="32"/>
        <v>0</v>
      </c>
      <c r="Q68" s="5"/>
      <c r="R68" s="5"/>
      <c r="S68" s="2"/>
      <c r="T68" s="5"/>
      <c r="U68" s="2">
        <f t="shared" si="33"/>
        <v>0</v>
      </c>
      <c r="V68" s="5"/>
      <c r="W68" s="2"/>
      <c r="X68" s="2"/>
      <c r="Y68" s="5"/>
      <c r="Z68" s="2">
        <f t="shared" si="34"/>
        <v>0</v>
      </c>
      <c r="AA68" s="5"/>
      <c r="AB68" s="5"/>
      <c r="AC68" s="2">
        <f t="shared" si="35"/>
        <v>0</v>
      </c>
      <c r="AD68" s="44"/>
      <c r="AE68" s="44"/>
      <c r="AF68" s="13"/>
      <c r="AG68" s="44"/>
      <c r="AH68" s="44"/>
      <c r="AI68" s="13"/>
      <c r="AJ68" s="59"/>
      <c r="AK68" s="59"/>
      <c r="AL68" s="59"/>
      <c r="AM68" s="59"/>
      <c r="AN68" s="59"/>
      <c r="AO68" s="59"/>
      <c r="AP68" s="5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2"/>
      <c r="F69" s="2"/>
      <c r="G69" s="2"/>
      <c r="H69" s="2"/>
      <c r="I69" s="2"/>
      <c r="J69" s="2"/>
      <c r="K69" s="2">
        <f t="shared" si="31"/>
        <v>0</v>
      </c>
      <c r="L69" s="2"/>
      <c r="M69" s="11"/>
      <c r="N69" s="11"/>
      <c r="O69" s="5"/>
      <c r="P69" s="2">
        <f t="shared" si="32"/>
        <v>0</v>
      </c>
      <c r="Q69" s="5"/>
      <c r="R69" s="5"/>
      <c r="S69" s="2"/>
      <c r="T69" s="5"/>
      <c r="U69" s="2">
        <f t="shared" si="33"/>
        <v>0</v>
      </c>
      <c r="V69" s="5"/>
      <c r="W69" s="2"/>
      <c r="X69" s="2"/>
      <c r="Y69" s="5"/>
      <c r="Z69" s="2">
        <f t="shared" si="34"/>
        <v>0</v>
      </c>
      <c r="AA69" s="5"/>
      <c r="AB69" s="5"/>
      <c r="AC69" s="2">
        <f t="shared" si="35"/>
        <v>0</v>
      </c>
      <c r="AD69" s="44"/>
      <c r="AE69" s="44"/>
      <c r="AF69" s="13"/>
      <c r="AG69" s="44"/>
      <c r="AH69" s="44"/>
      <c r="AI69" s="13"/>
      <c r="AJ69" s="59"/>
      <c r="AK69" s="59"/>
      <c r="AL69" s="59"/>
      <c r="AM69" s="59"/>
      <c r="AN69" s="59"/>
      <c r="AO69" s="59"/>
      <c r="AP69" s="5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2"/>
      <c r="F70" s="2"/>
      <c r="G70" s="2"/>
      <c r="H70" s="2"/>
      <c r="I70" s="2"/>
      <c r="J70" s="2">
        <v>1</v>
      </c>
      <c r="K70" s="2">
        <f t="shared" si="31"/>
        <v>1</v>
      </c>
      <c r="L70" s="2"/>
      <c r="M70" s="11"/>
      <c r="N70" s="11"/>
      <c r="O70" s="5"/>
      <c r="P70" s="2">
        <f t="shared" si="32"/>
        <v>0</v>
      </c>
      <c r="Q70" s="5"/>
      <c r="R70" s="5"/>
      <c r="S70" s="2"/>
      <c r="T70" s="5"/>
      <c r="U70" s="2">
        <f t="shared" si="33"/>
        <v>0</v>
      </c>
      <c r="V70" s="5"/>
      <c r="W70" s="2"/>
      <c r="X70" s="2"/>
      <c r="Y70" s="5"/>
      <c r="Z70" s="2">
        <f t="shared" si="34"/>
        <v>0</v>
      </c>
      <c r="AA70" s="5"/>
      <c r="AB70" s="5"/>
      <c r="AC70" s="2">
        <f t="shared" si="35"/>
        <v>1</v>
      </c>
      <c r="AD70" s="44"/>
      <c r="AE70" s="44"/>
      <c r="AF70" s="13"/>
      <c r="AG70" s="44"/>
      <c r="AH70" s="44"/>
      <c r="AI70" s="13"/>
      <c r="AJ70" s="59"/>
      <c r="AK70" s="59"/>
      <c r="AL70" s="59"/>
      <c r="AM70" s="59"/>
      <c r="AN70" s="59"/>
      <c r="AO70" s="59"/>
      <c r="AP70" s="5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2"/>
      <c r="F71" s="2"/>
      <c r="G71" s="2"/>
      <c r="H71" s="2"/>
      <c r="I71" s="2"/>
      <c r="J71" s="2"/>
      <c r="K71" s="2">
        <f t="shared" si="31"/>
        <v>0</v>
      </c>
      <c r="L71" s="2"/>
      <c r="M71" s="11"/>
      <c r="N71" s="11"/>
      <c r="O71" s="5"/>
      <c r="P71" s="2">
        <f t="shared" si="32"/>
        <v>0</v>
      </c>
      <c r="Q71" s="5"/>
      <c r="R71" s="5"/>
      <c r="S71" s="2"/>
      <c r="T71" s="5"/>
      <c r="U71" s="2">
        <f t="shared" si="33"/>
        <v>0</v>
      </c>
      <c r="V71" s="5"/>
      <c r="W71" s="2"/>
      <c r="X71" s="2"/>
      <c r="Y71" s="5"/>
      <c r="Z71" s="2">
        <f t="shared" si="34"/>
        <v>0</v>
      </c>
      <c r="AA71" s="5"/>
      <c r="AB71" s="5"/>
      <c r="AC71" s="2">
        <f t="shared" si="35"/>
        <v>0</v>
      </c>
      <c r="AD71" s="44"/>
      <c r="AE71" s="44"/>
      <c r="AF71" s="44"/>
      <c r="AG71" s="44"/>
      <c r="AH71" s="44"/>
      <c r="AI71" s="13"/>
      <c r="AJ71" s="59"/>
      <c r="AK71" s="59"/>
      <c r="AL71" s="59"/>
      <c r="AM71" s="59"/>
      <c r="AN71" s="59"/>
      <c r="AO71" s="59"/>
      <c r="AP71" s="5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8</v>
      </c>
      <c r="F72" s="42">
        <f t="shared" ref="F72:AI72" si="36">SUM(F73:F79)</f>
        <v>0</v>
      </c>
      <c r="G72" s="42">
        <f t="shared" si="36"/>
        <v>8</v>
      </c>
      <c r="H72" s="42">
        <f t="shared" si="36"/>
        <v>0</v>
      </c>
      <c r="I72" s="42">
        <f t="shared" si="36"/>
        <v>0</v>
      </c>
      <c r="J72" s="42">
        <f t="shared" si="36"/>
        <v>34</v>
      </c>
      <c r="K72" s="42">
        <f t="shared" si="36"/>
        <v>27</v>
      </c>
      <c r="L72" s="42">
        <f t="shared" si="36"/>
        <v>7</v>
      </c>
      <c r="M72" s="42">
        <f t="shared" si="36"/>
        <v>0</v>
      </c>
      <c r="N72" s="42">
        <f t="shared" si="36"/>
        <v>0</v>
      </c>
      <c r="O72" s="42">
        <f t="shared" si="36"/>
        <v>1</v>
      </c>
      <c r="P72" s="42">
        <f t="shared" si="36"/>
        <v>18</v>
      </c>
      <c r="Q72" s="42">
        <f t="shared" si="36"/>
        <v>4</v>
      </c>
      <c r="R72" s="42">
        <f t="shared" si="36"/>
        <v>5</v>
      </c>
      <c r="S72" s="42">
        <f t="shared" si="36"/>
        <v>7</v>
      </c>
      <c r="T72" s="42">
        <f t="shared" si="36"/>
        <v>0</v>
      </c>
      <c r="U72" s="42">
        <f t="shared" si="36"/>
        <v>2</v>
      </c>
      <c r="V72" s="42">
        <f t="shared" si="36"/>
        <v>0</v>
      </c>
      <c r="W72" s="42">
        <f t="shared" si="36"/>
        <v>0</v>
      </c>
      <c r="X72" s="42">
        <f t="shared" si="36"/>
        <v>2</v>
      </c>
      <c r="Y72" s="42">
        <f t="shared" si="36"/>
        <v>0</v>
      </c>
      <c r="Z72" s="42">
        <f t="shared" si="36"/>
        <v>18</v>
      </c>
      <c r="AA72" s="42">
        <f t="shared" si="36"/>
        <v>0</v>
      </c>
      <c r="AB72" s="42">
        <f t="shared" si="36"/>
        <v>0</v>
      </c>
      <c r="AC72" s="42">
        <f t="shared" si="36"/>
        <v>16</v>
      </c>
      <c r="AD72" s="42">
        <f t="shared" si="36"/>
        <v>0</v>
      </c>
      <c r="AE72" s="42">
        <f t="shared" si="36"/>
        <v>6</v>
      </c>
      <c r="AF72" s="42">
        <f t="shared" si="36"/>
        <v>1</v>
      </c>
      <c r="AG72" s="42">
        <f t="shared" si="36"/>
        <v>7</v>
      </c>
      <c r="AH72" s="42">
        <f t="shared" si="36"/>
        <v>0</v>
      </c>
      <c r="AI72" s="42">
        <f t="shared" si="36"/>
        <v>7</v>
      </c>
      <c r="AJ72" s="42">
        <f t="shared" ref="AJ72:AP72" si="37">SUM(AJ73:AJ79)</f>
        <v>0</v>
      </c>
      <c r="AK72" s="42">
        <f t="shared" si="37"/>
        <v>7</v>
      </c>
      <c r="AL72" s="42">
        <f t="shared" si="37"/>
        <v>0</v>
      </c>
      <c r="AM72" s="42">
        <f t="shared" si="37"/>
        <v>0</v>
      </c>
      <c r="AN72" s="42">
        <f t="shared" si="37"/>
        <v>0</v>
      </c>
      <c r="AO72" s="42">
        <f t="shared" si="37"/>
        <v>0</v>
      </c>
      <c r="AP72" s="42">
        <f t="shared" si="37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/>
      <c r="K73" s="2">
        <f t="shared" ref="K73:K79" si="38">J73-L73-M73</f>
        <v>0</v>
      </c>
      <c r="L73" s="2"/>
      <c r="M73" s="11"/>
      <c r="N73" s="11"/>
      <c r="O73" s="5"/>
      <c r="P73" s="2">
        <f t="shared" ref="P73:P79" si="39">Q73+R73+S73+T73+U73</f>
        <v>0</v>
      </c>
      <c r="Q73" s="5"/>
      <c r="R73" s="5"/>
      <c r="S73" s="2"/>
      <c r="T73" s="5"/>
      <c r="U73" s="2">
        <f t="shared" ref="U73:U79" si="40">V73+W73+X73</f>
        <v>0</v>
      </c>
      <c r="V73" s="5"/>
      <c r="W73" s="2"/>
      <c r="X73" s="2"/>
      <c r="Y73" s="5"/>
      <c r="Z73" s="2">
        <f t="shared" ref="Z73:Z79" si="41">P73+Y73</f>
        <v>0</v>
      </c>
      <c r="AA73" s="5"/>
      <c r="AB73" s="5"/>
      <c r="AC73" s="2">
        <f t="shared" ref="AC73:AC79" si="42">F73+G73+K73-Z73-AA73-O73-N73</f>
        <v>0</v>
      </c>
      <c r="AD73" s="44"/>
      <c r="AE73" s="44"/>
      <c r="AF73" s="13"/>
      <c r="AG73" s="44"/>
      <c r="AH73" s="44"/>
      <c r="AI73" s="13"/>
      <c r="AJ73" s="59"/>
      <c r="AK73" s="59"/>
      <c r="AL73" s="59"/>
      <c r="AM73" s="59"/>
      <c r="AN73" s="59"/>
      <c r="AO73" s="59"/>
      <c r="AP73" s="5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>
        <v>1</v>
      </c>
      <c r="F74" s="44"/>
      <c r="G74" s="2">
        <v>1</v>
      </c>
      <c r="H74" s="2"/>
      <c r="I74" s="2"/>
      <c r="J74" s="2"/>
      <c r="K74" s="2">
        <f t="shared" si="38"/>
        <v>0</v>
      </c>
      <c r="L74" s="2"/>
      <c r="M74" s="11"/>
      <c r="N74" s="11"/>
      <c r="O74" s="5"/>
      <c r="P74" s="2">
        <f t="shared" si="39"/>
        <v>1</v>
      </c>
      <c r="Q74" s="5"/>
      <c r="R74" s="5">
        <v>1</v>
      </c>
      <c r="S74" s="2"/>
      <c r="T74" s="5"/>
      <c r="U74" s="2">
        <f t="shared" si="40"/>
        <v>0</v>
      </c>
      <c r="V74" s="5"/>
      <c r="W74" s="2"/>
      <c r="X74" s="2"/>
      <c r="Y74" s="5"/>
      <c r="Z74" s="2">
        <f t="shared" si="41"/>
        <v>1</v>
      </c>
      <c r="AA74" s="5"/>
      <c r="AB74" s="5"/>
      <c r="AC74" s="2">
        <f t="shared" si="42"/>
        <v>0</v>
      </c>
      <c r="AD74" s="44"/>
      <c r="AE74" s="44">
        <v>1</v>
      </c>
      <c r="AF74" s="13"/>
      <c r="AG74" s="44">
        <v>1</v>
      </c>
      <c r="AH74" s="44"/>
      <c r="AI74" s="13">
        <v>1</v>
      </c>
      <c r="AJ74" s="59"/>
      <c r="AK74" s="59">
        <v>1</v>
      </c>
      <c r="AL74" s="59"/>
      <c r="AM74" s="59"/>
      <c r="AN74" s="59"/>
      <c r="AO74" s="59"/>
      <c r="AP74" s="5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38"/>
        <v>0</v>
      </c>
      <c r="L75" s="2"/>
      <c r="M75" s="11"/>
      <c r="N75" s="11"/>
      <c r="O75" s="5"/>
      <c r="P75" s="2">
        <f t="shared" si="39"/>
        <v>0</v>
      </c>
      <c r="Q75" s="5"/>
      <c r="R75" s="5"/>
      <c r="S75" s="2"/>
      <c r="T75" s="5"/>
      <c r="U75" s="2">
        <f t="shared" si="40"/>
        <v>0</v>
      </c>
      <c r="V75" s="5"/>
      <c r="W75" s="2"/>
      <c r="X75" s="2"/>
      <c r="Y75" s="5"/>
      <c r="Z75" s="2">
        <f t="shared" si="41"/>
        <v>0</v>
      </c>
      <c r="AA75" s="5"/>
      <c r="AB75" s="5"/>
      <c r="AC75" s="2">
        <f t="shared" si="42"/>
        <v>0</v>
      </c>
      <c r="AD75" s="44"/>
      <c r="AE75" s="44"/>
      <c r="AF75" s="13"/>
      <c r="AG75" s="44"/>
      <c r="AH75" s="44"/>
      <c r="AI75" s="13"/>
      <c r="AJ75" s="59"/>
      <c r="AK75" s="59"/>
      <c r="AL75" s="59"/>
      <c r="AM75" s="59"/>
      <c r="AN75" s="59"/>
      <c r="AO75" s="59"/>
      <c r="AP75" s="5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2"/>
      <c r="H76" s="2"/>
      <c r="I76" s="2"/>
      <c r="J76" s="2">
        <v>1</v>
      </c>
      <c r="K76" s="2">
        <f t="shared" si="38"/>
        <v>1</v>
      </c>
      <c r="L76" s="2"/>
      <c r="M76" s="11"/>
      <c r="N76" s="11"/>
      <c r="O76" s="5"/>
      <c r="P76" s="2">
        <f t="shared" si="39"/>
        <v>0</v>
      </c>
      <c r="Q76" s="5"/>
      <c r="R76" s="5"/>
      <c r="S76" s="2"/>
      <c r="T76" s="5"/>
      <c r="U76" s="2">
        <f t="shared" si="40"/>
        <v>0</v>
      </c>
      <c r="V76" s="5"/>
      <c r="W76" s="2"/>
      <c r="X76" s="2"/>
      <c r="Y76" s="5"/>
      <c r="Z76" s="2">
        <f t="shared" si="41"/>
        <v>0</v>
      </c>
      <c r="AA76" s="5"/>
      <c r="AB76" s="5"/>
      <c r="AC76" s="2">
        <f t="shared" si="42"/>
        <v>1</v>
      </c>
      <c r="AD76" s="44"/>
      <c r="AE76" s="44"/>
      <c r="AF76" s="13">
        <v>1</v>
      </c>
      <c r="AG76" s="44">
        <v>1</v>
      </c>
      <c r="AH76" s="44"/>
      <c r="AI76" s="13">
        <v>1</v>
      </c>
      <c r="AJ76" s="59"/>
      <c r="AK76" s="59">
        <v>1</v>
      </c>
      <c r="AL76" s="59"/>
      <c r="AM76" s="59"/>
      <c r="AN76" s="59"/>
      <c r="AO76" s="59"/>
      <c r="AP76" s="5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3</v>
      </c>
      <c r="F77" s="44"/>
      <c r="G77" s="2">
        <v>3</v>
      </c>
      <c r="H77" s="2"/>
      <c r="I77" s="2"/>
      <c r="J77" s="2">
        <v>12</v>
      </c>
      <c r="K77" s="2">
        <f t="shared" si="38"/>
        <v>10</v>
      </c>
      <c r="L77" s="2">
        <v>2</v>
      </c>
      <c r="M77" s="11"/>
      <c r="N77" s="11"/>
      <c r="O77" s="5"/>
      <c r="P77" s="2">
        <f t="shared" si="39"/>
        <v>4</v>
      </c>
      <c r="Q77" s="5">
        <v>1</v>
      </c>
      <c r="R77" s="5">
        <v>1</v>
      </c>
      <c r="S77" s="2">
        <v>2</v>
      </c>
      <c r="T77" s="5"/>
      <c r="U77" s="2">
        <f t="shared" si="40"/>
        <v>0</v>
      </c>
      <c r="V77" s="5"/>
      <c r="W77" s="2"/>
      <c r="X77" s="2"/>
      <c r="Y77" s="5"/>
      <c r="Z77" s="2">
        <f t="shared" si="41"/>
        <v>4</v>
      </c>
      <c r="AA77" s="5"/>
      <c r="AB77" s="5"/>
      <c r="AC77" s="2">
        <f t="shared" si="42"/>
        <v>9</v>
      </c>
      <c r="AD77" s="44"/>
      <c r="AE77" s="44">
        <v>1</v>
      </c>
      <c r="AF77" s="13"/>
      <c r="AG77" s="44">
        <v>1</v>
      </c>
      <c r="AH77" s="44"/>
      <c r="AI77" s="13">
        <v>1</v>
      </c>
      <c r="AJ77" s="59"/>
      <c r="AK77" s="59">
        <v>1</v>
      </c>
      <c r="AL77" s="59"/>
      <c r="AM77" s="59"/>
      <c r="AN77" s="59"/>
      <c r="AO77" s="59"/>
      <c r="AP77" s="5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>
        <v>4</v>
      </c>
      <c r="F78" s="44"/>
      <c r="G78" s="2">
        <v>4</v>
      </c>
      <c r="H78" s="2"/>
      <c r="I78" s="2"/>
      <c r="J78" s="2">
        <v>21</v>
      </c>
      <c r="K78" s="2">
        <f t="shared" si="38"/>
        <v>16</v>
      </c>
      <c r="L78" s="2">
        <v>5</v>
      </c>
      <c r="M78" s="11"/>
      <c r="N78" s="11"/>
      <c r="O78" s="5">
        <v>1</v>
      </c>
      <c r="P78" s="2">
        <f t="shared" si="39"/>
        <v>13</v>
      </c>
      <c r="Q78" s="5">
        <v>3</v>
      </c>
      <c r="R78" s="5">
        <v>3</v>
      </c>
      <c r="S78" s="2">
        <v>5</v>
      </c>
      <c r="T78" s="5"/>
      <c r="U78" s="2">
        <f t="shared" si="40"/>
        <v>2</v>
      </c>
      <c r="V78" s="5"/>
      <c r="W78" s="2"/>
      <c r="X78" s="2">
        <v>2</v>
      </c>
      <c r="Y78" s="5"/>
      <c r="Z78" s="2">
        <f t="shared" si="41"/>
        <v>13</v>
      </c>
      <c r="AA78" s="5"/>
      <c r="AB78" s="5"/>
      <c r="AC78" s="2">
        <f t="shared" si="42"/>
        <v>6</v>
      </c>
      <c r="AD78" s="44"/>
      <c r="AE78" s="44">
        <v>4</v>
      </c>
      <c r="AF78" s="13"/>
      <c r="AG78" s="44">
        <v>4</v>
      </c>
      <c r="AH78" s="44"/>
      <c r="AI78" s="13">
        <v>4</v>
      </c>
      <c r="AJ78" s="59"/>
      <c r="AK78" s="59">
        <v>4</v>
      </c>
      <c r="AL78" s="59"/>
      <c r="AM78" s="59"/>
      <c r="AN78" s="59"/>
      <c r="AO78" s="59"/>
      <c r="AP78" s="5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/>
      <c r="K79" s="2">
        <f t="shared" si="38"/>
        <v>0</v>
      </c>
      <c r="L79" s="2"/>
      <c r="M79" s="11"/>
      <c r="N79" s="11"/>
      <c r="O79" s="5"/>
      <c r="P79" s="2">
        <f t="shared" si="39"/>
        <v>0</v>
      </c>
      <c r="Q79" s="5"/>
      <c r="R79" s="5"/>
      <c r="S79" s="2"/>
      <c r="T79" s="5"/>
      <c r="U79" s="2">
        <f t="shared" si="40"/>
        <v>0</v>
      </c>
      <c r="V79" s="5"/>
      <c r="W79" s="2"/>
      <c r="X79" s="2"/>
      <c r="Y79" s="5"/>
      <c r="Z79" s="2">
        <f t="shared" si="41"/>
        <v>0</v>
      </c>
      <c r="AA79" s="5"/>
      <c r="AB79" s="5"/>
      <c r="AC79" s="2">
        <f t="shared" si="42"/>
        <v>0</v>
      </c>
      <c r="AD79" s="44"/>
      <c r="AE79" s="44"/>
      <c r="AF79" s="13"/>
      <c r="AG79" s="44"/>
      <c r="AH79" s="44"/>
      <c r="AI79" s="13"/>
      <c r="AJ79" s="59"/>
      <c r="AK79" s="59"/>
      <c r="AL79" s="59"/>
      <c r="AM79" s="59"/>
      <c r="AN79" s="59"/>
      <c r="AO79" s="59"/>
      <c r="AP79" s="5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1</v>
      </c>
      <c r="F80" s="42">
        <f t="shared" ref="F80:AI80" si="43">SUM(F81:F82)</f>
        <v>0</v>
      </c>
      <c r="G80" s="42">
        <f t="shared" si="43"/>
        <v>1</v>
      </c>
      <c r="H80" s="42">
        <f t="shared" si="43"/>
        <v>0</v>
      </c>
      <c r="I80" s="42">
        <f t="shared" si="43"/>
        <v>0</v>
      </c>
      <c r="J80" s="42">
        <f t="shared" si="43"/>
        <v>2</v>
      </c>
      <c r="K80" s="42">
        <f t="shared" si="43"/>
        <v>2</v>
      </c>
      <c r="L80" s="42">
        <f t="shared" si="43"/>
        <v>0</v>
      </c>
      <c r="M80" s="42">
        <f t="shared" si="43"/>
        <v>0</v>
      </c>
      <c r="N80" s="42">
        <f t="shared" si="43"/>
        <v>0</v>
      </c>
      <c r="O80" s="42">
        <f t="shared" si="43"/>
        <v>0</v>
      </c>
      <c r="P80" s="42">
        <f t="shared" si="43"/>
        <v>1</v>
      </c>
      <c r="Q80" s="42">
        <f t="shared" si="43"/>
        <v>1</v>
      </c>
      <c r="R80" s="42">
        <f t="shared" si="43"/>
        <v>0</v>
      </c>
      <c r="S80" s="42">
        <f t="shared" si="43"/>
        <v>0</v>
      </c>
      <c r="T80" s="42">
        <f t="shared" si="43"/>
        <v>0</v>
      </c>
      <c r="U80" s="42">
        <f t="shared" si="43"/>
        <v>0</v>
      </c>
      <c r="V80" s="42">
        <f t="shared" si="43"/>
        <v>0</v>
      </c>
      <c r="W80" s="42">
        <f t="shared" si="43"/>
        <v>0</v>
      </c>
      <c r="X80" s="42">
        <f t="shared" si="43"/>
        <v>0</v>
      </c>
      <c r="Y80" s="42">
        <f t="shared" si="43"/>
        <v>0</v>
      </c>
      <c r="Z80" s="42">
        <f t="shared" si="43"/>
        <v>1</v>
      </c>
      <c r="AA80" s="42">
        <f t="shared" si="43"/>
        <v>0</v>
      </c>
      <c r="AB80" s="42">
        <f t="shared" si="43"/>
        <v>0</v>
      </c>
      <c r="AC80" s="42">
        <f t="shared" si="43"/>
        <v>2</v>
      </c>
      <c r="AD80" s="42">
        <f t="shared" si="43"/>
        <v>0</v>
      </c>
      <c r="AE80" s="42">
        <f t="shared" si="43"/>
        <v>0</v>
      </c>
      <c r="AF80" s="42">
        <f t="shared" si="43"/>
        <v>0</v>
      </c>
      <c r="AG80" s="42">
        <f t="shared" si="43"/>
        <v>0</v>
      </c>
      <c r="AH80" s="42">
        <f t="shared" si="43"/>
        <v>0</v>
      </c>
      <c r="AI80" s="42">
        <f t="shared" si="43"/>
        <v>0</v>
      </c>
      <c r="AJ80" s="42">
        <f t="shared" ref="AJ80:AP80" si="44">SUM(AJ81:AJ82)</f>
        <v>0</v>
      </c>
      <c r="AK80" s="42">
        <f t="shared" si="44"/>
        <v>0</v>
      </c>
      <c r="AL80" s="42">
        <f t="shared" si="44"/>
        <v>0</v>
      </c>
      <c r="AM80" s="42">
        <f t="shared" si="44"/>
        <v>0</v>
      </c>
      <c r="AN80" s="42">
        <f t="shared" si="44"/>
        <v>0</v>
      </c>
      <c r="AO80" s="42">
        <f t="shared" si="44"/>
        <v>0</v>
      </c>
      <c r="AP80" s="42">
        <f t="shared" si="44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59"/>
      <c r="AK81" s="59"/>
      <c r="AL81" s="59"/>
      <c r="AM81" s="59"/>
      <c r="AN81" s="59"/>
      <c r="AO81" s="59"/>
      <c r="AP81" s="5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>
        <v>1</v>
      </c>
      <c r="F82" s="2"/>
      <c r="G82" s="2">
        <v>1</v>
      </c>
      <c r="H82" s="2"/>
      <c r="I82" s="2"/>
      <c r="J82" s="2">
        <v>2</v>
      </c>
      <c r="K82" s="2">
        <f>J82-L82-M82</f>
        <v>2</v>
      </c>
      <c r="L82" s="2"/>
      <c r="M82" s="11"/>
      <c r="N82" s="11"/>
      <c r="O82" s="5"/>
      <c r="P82" s="2">
        <f>Q82+R82+S82+T82+U82</f>
        <v>1</v>
      </c>
      <c r="Q82" s="5">
        <v>1</v>
      </c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1</v>
      </c>
      <c r="AA82" s="5"/>
      <c r="AB82" s="5"/>
      <c r="AC82" s="2">
        <f>F82+G82+K82-Z82-AA82-O82-N82</f>
        <v>2</v>
      </c>
      <c r="AD82" s="44"/>
      <c r="AE82" s="44"/>
      <c r="AF82" s="44"/>
      <c r="AG82" s="44"/>
      <c r="AH82" s="44"/>
      <c r="AI82" s="44"/>
      <c r="AJ82" s="59"/>
      <c r="AK82" s="59"/>
      <c r="AL82" s="59"/>
      <c r="AM82" s="59"/>
      <c r="AN82" s="59"/>
      <c r="AO82" s="59"/>
      <c r="AP82" s="5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9</v>
      </c>
      <c r="F83" s="42">
        <f t="shared" ref="F83:AI83" si="45">SUM(F84:F104)</f>
        <v>0</v>
      </c>
      <c r="G83" s="42">
        <f t="shared" si="45"/>
        <v>9</v>
      </c>
      <c r="H83" s="42">
        <f t="shared" si="45"/>
        <v>0</v>
      </c>
      <c r="I83" s="42">
        <f t="shared" si="45"/>
        <v>0</v>
      </c>
      <c r="J83" s="42">
        <f t="shared" si="45"/>
        <v>27</v>
      </c>
      <c r="K83" s="42">
        <f t="shared" si="45"/>
        <v>22</v>
      </c>
      <c r="L83" s="42">
        <f t="shared" si="45"/>
        <v>4</v>
      </c>
      <c r="M83" s="42">
        <f t="shared" si="45"/>
        <v>1</v>
      </c>
      <c r="N83" s="42">
        <f t="shared" si="45"/>
        <v>0</v>
      </c>
      <c r="O83" s="42">
        <f t="shared" si="45"/>
        <v>0</v>
      </c>
      <c r="P83" s="42">
        <f t="shared" si="45"/>
        <v>23</v>
      </c>
      <c r="Q83" s="42">
        <f t="shared" si="45"/>
        <v>17</v>
      </c>
      <c r="R83" s="42">
        <f t="shared" si="45"/>
        <v>3</v>
      </c>
      <c r="S83" s="42">
        <f t="shared" si="45"/>
        <v>3</v>
      </c>
      <c r="T83" s="42">
        <f t="shared" si="45"/>
        <v>0</v>
      </c>
      <c r="U83" s="42">
        <f t="shared" si="45"/>
        <v>0</v>
      </c>
      <c r="V83" s="42">
        <f t="shared" si="45"/>
        <v>0</v>
      </c>
      <c r="W83" s="42">
        <f t="shared" si="45"/>
        <v>0</v>
      </c>
      <c r="X83" s="42">
        <f t="shared" si="45"/>
        <v>0</v>
      </c>
      <c r="Y83" s="42">
        <f t="shared" si="45"/>
        <v>0</v>
      </c>
      <c r="Z83" s="42">
        <f t="shared" si="45"/>
        <v>23</v>
      </c>
      <c r="AA83" s="42">
        <f t="shared" si="45"/>
        <v>0</v>
      </c>
      <c r="AB83" s="42">
        <f t="shared" si="45"/>
        <v>1</v>
      </c>
      <c r="AC83" s="42">
        <f t="shared" si="45"/>
        <v>8</v>
      </c>
      <c r="AD83" s="42">
        <f t="shared" si="45"/>
        <v>1</v>
      </c>
      <c r="AE83" s="42">
        <f t="shared" si="45"/>
        <v>1</v>
      </c>
      <c r="AF83" s="42">
        <f t="shared" si="45"/>
        <v>1</v>
      </c>
      <c r="AG83" s="42">
        <f t="shared" si="45"/>
        <v>2</v>
      </c>
      <c r="AH83" s="42">
        <f t="shared" si="45"/>
        <v>0</v>
      </c>
      <c r="AI83" s="42">
        <f t="shared" si="45"/>
        <v>2</v>
      </c>
      <c r="AJ83" s="42">
        <f t="shared" ref="AJ83:AP83" si="46">SUM(AJ84:AJ104)</f>
        <v>0</v>
      </c>
      <c r="AK83" s="42">
        <f t="shared" si="46"/>
        <v>2</v>
      </c>
      <c r="AL83" s="42">
        <f t="shared" si="46"/>
        <v>0</v>
      </c>
      <c r="AM83" s="42">
        <f t="shared" si="46"/>
        <v>0</v>
      </c>
      <c r="AN83" s="42">
        <f t="shared" si="46"/>
        <v>0</v>
      </c>
      <c r="AO83" s="42">
        <f t="shared" si="46"/>
        <v>0</v>
      </c>
      <c r="AP83" s="42">
        <f t="shared" si="46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 t="shared" ref="K84:K103" si="47">J84-L84-M84</f>
        <v>0</v>
      </c>
      <c r="L84" s="2"/>
      <c r="M84" s="11"/>
      <c r="N84" s="11"/>
      <c r="O84" s="5"/>
      <c r="P84" s="2">
        <f t="shared" ref="P84:P103" si="48">Q84+R84+S84+T84+U84</f>
        <v>0</v>
      </c>
      <c r="Q84" s="5"/>
      <c r="R84" s="5"/>
      <c r="S84" s="2"/>
      <c r="T84" s="5"/>
      <c r="U84" s="2">
        <f t="shared" ref="U84:U103" si="49">V84+W84+X84</f>
        <v>0</v>
      </c>
      <c r="V84" s="5"/>
      <c r="W84" s="2"/>
      <c r="X84" s="2"/>
      <c r="Y84" s="5"/>
      <c r="Z84" s="2">
        <f t="shared" ref="Z84:Z103" si="50">P84+Y84</f>
        <v>0</v>
      </c>
      <c r="AA84" s="5"/>
      <c r="AB84" s="5"/>
      <c r="AC84" s="2">
        <f t="shared" ref="AC84:AC103" si="51">F84+G84+K84-Z84-AA84-O84-N84</f>
        <v>0</v>
      </c>
      <c r="AD84" s="44"/>
      <c r="AE84" s="44"/>
      <c r="AF84" s="13"/>
      <c r="AG84" s="44"/>
      <c r="AH84" s="44"/>
      <c r="AI84" s="13"/>
      <c r="AJ84" s="59"/>
      <c r="AK84" s="59"/>
      <c r="AL84" s="59"/>
      <c r="AM84" s="59"/>
      <c r="AN84" s="59"/>
      <c r="AO84" s="59"/>
      <c r="AP84" s="5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4</v>
      </c>
      <c r="F85" s="44"/>
      <c r="G85" s="5">
        <v>4</v>
      </c>
      <c r="H85" s="2"/>
      <c r="I85" s="2"/>
      <c r="J85" s="2">
        <v>5</v>
      </c>
      <c r="K85" s="2">
        <f t="shared" si="47"/>
        <v>4</v>
      </c>
      <c r="L85" s="2">
        <v>1</v>
      </c>
      <c r="M85" s="11"/>
      <c r="N85" s="11"/>
      <c r="O85" s="5"/>
      <c r="P85" s="2">
        <f t="shared" si="48"/>
        <v>4</v>
      </c>
      <c r="Q85" s="5">
        <v>4</v>
      </c>
      <c r="R85" s="5"/>
      <c r="S85" s="2"/>
      <c r="T85" s="5"/>
      <c r="U85" s="2">
        <f t="shared" si="49"/>
        <v>0</v>
      </c>
      <c r="V85" s="5"/>
      <c r="W85" s="2"/>
      <c r="X85" s="2"/>
      <c r="Y85" s="5"/>
      <c r="Z85" s="2">
        <f t="shared" si="50"/>
        <v>4</v>
      </c>
      <c r="AA85" s="5"/>
      <c r="AB85" s="5">
        <v>1</v>
      </c>
      <c r="AC85" s="2">
        <f t="shared" si="51"/>
        <v>4</v>
      </c>
      <c r="AD85" s="44">
        <v>1</v>
      </c>
      <c r="AE85" s="44"/>
      <c r="AF85" s="13"/>
      <c r="AG85" s="44"/>
      <c r="AH85" s="44"/>
      <c r="AI85" s="13"/>
      <c r="AJ85" s="59"/>
      <c r="AK85" s="59"/>
      <c r="AL85" s="59"/>
      <c r="AM85" s="59"/>
      <c r="AN85" s="59"/>
      <c r="AO85" s="59"/>
      <c r="AP85" s="5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5"/>
      <c r="H86" s="2"/>
      <c r="I86" s="2"/>
      <c r="J86" s="2"/>
      <c r="K86" s="2">
        <f t="shared" si="47"/>
        <v>0</v>
      </c>
      <c r="L86" s="2"/>
      <c r="M86" s="11"/>
      <c r="N86" s="11"/>
      <c r="O86" s="5"/>
      <c r="P86" s="2">
        <f t="shared" si="48"/>
        <v>0</v>
      </c>
      <c r="Q86" s="5"/>
      <c r="R86" s="5"/>
      <c r="S86" s="2"/>
      <c r="T86" s="5"/>
      <c r="U86" s="2">
        <f t="shared" si="49"/>
        <v>0</v>
      </c>
      <c r="V86" s="5"/>
      <c r="W86" s="2"/>
      <c r="X86" s="2"/>
      <c r="Y86" s="5"/>
      <c r="Z86" s="2">
        <f t="shared" si="50"/>
        <v>0</v>
      </c>
      <c r="AA86" s="5"/>
      <c r="AB86" s="5"/>
      <c r="AC86" s="2">
        <f t="shared" si="51"/>
        <v>0</v>
      </c>
      <c r="AD86" s="44"/>
      <c r="AE86" s="44"/>
      <c r="AF86" s="13"/>
      <c r="AG86" s="44"/>
      <c r="AH86" s="44"/>
      <c r="AI86" s="13"/>
      <c r="AJ86" s="59"/>
      <c r="AK86" s="59"/>
      <c r="AL86" s="59"/>
      <c r="AM86" s="59"/>
      <c r="AN86" s="59"/>
      <c r="AO86" s="59"/>
      <c r="AP86" s="5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>
        <v>1</v>
      </c>
      <c r="F87" s="44"/>
      <c r="G87" s="5">
        <v>1</v>
      </c>
      <c r="H87" s="2"/>
      <c r="I87" s="2"/>
      <c r="J87" s="2">
        <v>2</v>
      </c>
      <c r="K87" s="2">
        <f t="shared" si="47"/>
        <v>1</v>
      </c>
      <c r="L87" s="2">
        <v>1</v>
      </c>
      <c r="M87" s="11"/>
      <c r="N87" s="11"/>
      <c r="O87" s="5"/>
      <c r="P87" s="2">
        <f t="shared" si="48"/>
        <v>2</v>
      </c>
      <c r="Q87" s="5">
        <v>2</v>
      </c>
      <c r="R87" s="5"/>
      <c r="S87" s="2"/>
      <c r="T87" s="5"/>
      <c r="U87" s="2">
        <f t="shared" si="49"/>
        <v>0</v>
      </c>
      <c r="V87" s="5"/>
      <c r="W87" s="2"/>
      <c r="X87" s="2"/>
      <c r="Y87" s="5"/>
      <c r="Z87" s="2">
        <f t="shared" si="50"/>
        <v>2</v>
      </c>
      <c r="AA87" s="5"/>
      <c r="AB87" s="5"/>
      <c r="AC87" s="2">
        <f t="shared" si="51"/>
        <v>0</v>
      </c>
      <c r="AD87" s="44"/>
      <c r="AE87" s="44"/>
      <c r="AF87" s="13"/>
      <c r="AG87" s="44"/>
      <c r="AH87" s="44"/>
      <c r="AI87" s="13"/>
      <c r="AJ87" s="59"/>
      <c r="AK87" s="59"/>
      <c r="AL87" s="59"/>
      <c r="AM87" s="59"/>
      <c r="AN87" s="59"/>
      <c r="AO87" s="59"/>
      <c r="AP87" s="5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2"/>
      <c r="H88" s="2"/>
      <c r="I88" s="2"/>
      <c r="J88" s="2"/>
      <c r="K88" s="2">
        <f t="shared" si="47"/>
        <v>0</v>
      </c>
      <c r="L88" s="2"/>
      <c r="M88" s="11"/>
      <c r="N88" s="11"/>
      <c r="O88" s="5"/>
      <c r="P88" s="2">
        <f t="shared" si="48"/>
        <v>0</v>
      </c>
      <c r="Q88" s="5"/>
      <c r="R88" s="5"/>
      <c r="S88" s="2"/>
      <c r="T88" s="5"/>
      <c r="U88" s="2">
        <f t="shared" si="49"/>
        <v>0</v>
      </c>
      <c r="V88" s="5"/>
      <c r="W88" s="2"/>
      <c r="X88" s="2"/>
      <c r="Y88" s="5"/>
      <c r="Z88" s="2">
        <f t="shared" si="50"/>
        <v>0</v>
      </c>
      <c r="AA88" s="5"/>
      <c r="AB88" s="5"/>
      <c r="AC88" s="2">
        <f t="shared" si="51"/>
        <v>0</v>
      </c>
      <c r="AD88" s="44"/>
      <c r="AE88" s="44"/>
      <c r="AF88" s="13"/>
      <c r="AG88" s="44"/>
      <c r="AH88" s="44"/>
      <c r="AI88" s="13"/>
      <c r="AJ88" s="59"/>
      <c r="AK88" s="59"/>
      <c r="AL88" s="59"/>
      <c r="AM88" s="59"/>
      <c r="AN88" s="59"/>
      <c r="AO88" s="59"/>
      <c r="AP88" s="5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/>
      <c r="F89" s="44"/>
      <c r="G89" s="2"/>
      <c r="H89" s="2"/>
      <c r="I89" s="2"/>
      <c r="J89" s="2">
        <v>3</v>
      </c>
      <c r="K89" s="2">
        <f t="shared" si="47"/>
        <v>2</v>
      </c>
      <c r="L89" s="2">
        <v>1</v>
      </c>
      <c r="M89" s="11"/>
      <c r="N89" s="11"/>
      <c r="O89" s="5"/>
      <c r="P89" s="2">
        <f t="shared" si="48"/>
        <v>1</v>
      </c>
      <c r="Q89" s="5"/>
      <c r="R89" s="5">
        <v>1</v>
      </c>
      <c r="S89" s="2"/>
      <c r="T89" s="5"/>
      <c r="U89" s="2">
        <f t="shared" si="49"/>
        <v>0</v>
      </c>
      <c r="V89" s="5"/>
      <c r="W89" s="2"/>
      <c r="X89" s="2"/>
      <c r="Y89" s="5"/>
      <c r="Z89" s="2">
        <f t="shared" si="50"/>
        <v>1</v>
      </c>
      <c r="AA89" s="5"/>
      <c r="AB89" s="5"/>
      <c r="AC89" s="2">
        <f t="shared" si="51"/>
        <v>1</v>
      </c>
      <c r="AD89" s="44"/>
      <c r="AE89" s="44"/>
      <c r="AF89" s="13"/>
      <c r="AG89" s="44"/>
      <c r="AH89" s="44"/>
      <c r="AI89" s="13"/>
      <c r="AJ89" s="59"/>
      <c r="AK89" s="59"/>
      <c r="AL89" s="59"/>
      <c r="AM89" s="59"/>
      <c r="AN89" s="59"/>
      <c r="AO89" s="59"/>
      <c r="AP89" s="5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2"/>
      <c r="H90" s="2"/>
      <c r="I90" s="2"/>
      <c r="J90" s="2">
        <v>1</v>
      </c>
      <c r="K90" s="2">
        <f t="shared" si="47"/>
        <v>1</v>
      </c>
      <c r="L90" s="2"/>
      <c r="M90" s="11"/>
      <c r="N90" s="11"/>
      <c r="O90" s="5"/>
      <c r="P90" s="2">
        <f t="shared" si="48"/>
        <v>0</v>
      </c>
      <c r="Q90" s="5"/>
      <c r="R90" s="5"/>
      <c r="S90" s="2"/>
      <c r="T90" s="5"/>
      <c r="U90" s="2">
        <f t="shared" si="49"/>
        <v>0</v>
      </c>
      <c r="V90" s="5"/>
      <c r="W90" s="2"/>
      <c r="X90" s="2"/>
      <c r="Y90" s="5"/>
      <c r="Z90" s="2">
        <f t="shared" si="50"/>
        <v>0</v>
      </c>
      <c r="AA90" s="5"/>
      <c r="AB90" s="5"/>
      <c r="AC90" s="2">
        <f t="shared" si="51"/>
        <v>1</v>
      </c>
      <c r="AD90" s="44"/>
      <c r="AE90" s="44"/>
      <c r="AF90" s="13">
        <v>1</v>
      </c>
      <c r="AG90" s="44">
        <v>1</v>
      </c>
      <c r="AH90" s="44"/>
      <c r="AI90" s="13">
        <v>1</v>
      </c>
      <c r="AJ90" s="59"/>
      <c r="AK90" s="59">
        <v>1</v>
      </c>
      <c r="AL90" s="59"/>
      <c r="AM90" s="59"/>
      <c r="AN90" s="59"/>
      <c r="AO90" s="59"/>
      <c r="AP90" s="5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2"/>
      <c r="H91" s="2"/>
      <c r="I91" s="2"/>
      <c r="J91" s="2"/>
      <c r="K91" s="2">
        <f t="shared" si="47"/>
        <v>0</v>
      </c>
      <c r="L91" s="2"/>
      <c r="M91" s="11"/>
      <c r="N91" s="11"/>
      <c r="O91" s="5"/>
      <c r="P91" s="2">
        <f t="shared" si="48"/>
        <v>0</v>
      </c>
      <c r="Q91" s="5"/>
      <c r="R91" s="5"/>
      <c r="S91" s="2"/>
      <c r="T91" s="5"/>
      <c r="U91" s="2">
        <f t="shared" si="49"/>
        <v>0</v>
      </c>
      <c r="V91" s="5"/>
      <c r="W91" s="2"/>
      <c r="X91" s="2"/>
      <c r="Y91" s="5"/>
      <c r="Z91" s="2">
        <f t="shared" si="50"/>
        <v>0</v>
      </c>
      <c r="AA91" s="5"/>
      <c r="AB91" s="5"/>
      <c r="AC91" s="2">
        <f t="shared" si="51"/>
        <v>0</v>
      </c>
      <c r="AD91" s="44"/>
      <c r="AE91" s="44"/>
      <c r="AF91" s="13"/>
      <c r="AG91" s="44"/>
      <c r="AH91" s="44"/>
      <c r="AI91" s="13"/>
      <c r="AJ91" s="59"/>
      <c r="AK91" s="59"/>
      <c r="AL91" s="59"/>
      <c r="AM91" s="59"/>
      <c r="AN91" s="59"/>
      <c r="AO91" s="59"/>
      <c r="AP91" s="5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>
        <v>1</v>
      </c>
      <c r="F92" s="44"/>
      <c r="G92" s="2">
        <v>1</v>
      </c>
      <c r="H92" s="2"/>
      <c r="I92" s="2"/>
      <c r="J92" s="2"/>
      <c r="K92" s="2">
        <f t="shared" si="47"/>
        <v>0</v>
      </c>
      <c r="L92" s="2"/>
      <c r="M92" s="11"/>
      <c r="N92" s="11"/>
      <c r="O92" s="5"/>
      <c r="P92" s="2">
        <f t="shared" si="48"/>
        <v>1</v>
      </c>
      <c r="Q92" s="5">
        <v>1</v>
      </c>
      <c r="R92" s="5"/>
      <c r="S92" s="2"/>
      <c r="T92" s="5"/>
      <c r="U92" s="2">
        <f t="shared" si="49"/>
        <v>0</v>
      </c>
      <c r="V92" s="5"/>
      <c r="W92" s="2"/>
      <c r="X92" s="2"/>
      <c r="Y92" s="5"/>
      <c r="Z92" s="2">
        <f t="shared" si="50"/>
        <v>1</v>
      </c>
      <c r="AA92" s="5"/>
      <c r="AB92" s="5"/>
      <c r="AC92" s="2">
        <f t="shared" si="51"/>
        <v>0</v>
      </c>
      <c r="AD92" s="44"/>
      <c r="AE92" s="44"/>
      <c r="AF92" s="13"/>
      <c r="AG92" s="44"/>
      <c r="AH92" s="44"/>
      <c r="AI92" s="13"/>
      <c r="AJ92" s="59"/>
      <c r="AK92" s="59"/>
      <c r="AL92" s="59"/>
      <c r="AM92" s="59"/>
      <c r="AN92" s="59"/>
      <c r="AO92" s="59"/>
      <c r="AP92" s="5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/>
      <c r="K93" s="2">
        <f t="shared" si="47"/>
        <v>0</v>
      </c>
      <c r="L93" s="2"/>
      <c r="M93" s="11"/>
      <c r="N93" s="11"/>
      <c r="O93" s="5"/>
      <c r="P93" s="2">
        <f t="shared" si="48"/>
        <v>0</v>
      </c>
      <c r="Q93" s="5"/>
      <c r="R93" s="5"/>
      <c r="S93" s="2"/>
      <c r="T93" s="5"/>
      <c r="U93" s="2">
        <f t="shared" si="49"/>
        <v>0</v>
      </c>
      <c r="V93" s="5"/>
      <c r="W93" s="2"/>
      <c r="X93" s="2"/>
      <c r="Y93" s="5"/>
      <c r="Z93" s="2">
        <f t="shared" si="50"/>
        <v>0</v>
      </c>
      <c r="AA93" s="5"/>
      <c r="AB93" s="5"/>
      <c r="AC93" s="2">
        <f t="shared" si="51"/>
        <v>0</v>
      </c>
      <c r="AD93" s="44"/>
      <c r="AE93" s="44"/>
      <c r="AF93" s="13"/>
      <c r="AG93" s="44"/>
      <c r="AH93" s="44"/>
      <c r="AI93" s="13"/>
      <c r="AJ93" s="59"/>
      <c r="AK93" s="59"/>
      <c r="AL93" s="59"/>
      <c r="AM93" s="59"/>
      <c r="AN93" s="59"/>
      <c r="AO93" s="59"/>
      <c r="AP93" s="5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/>
      <c r="F94" s="44"/>
      <c r="G94" s="2"/>
      <c r="H94" s="2"/>
      <c r="I94" s="2"/>
      <c r="J94" s="2">
        <v>2</v>
      </c>
      <c r="K94" s="2">
        <f t="shared" si="47"/>
        <v>1</v>
      </c>
      <c r="L94" s="2"/>
      <c r="M94" s="11">
        <v>1</v>
      </c>
      <c r="N94" s="11"/>
      <c r="O94" s="5"/>
      <c r="P94" s="2">
        <f t="shared" si="48"/>
        <v>1</v>
      </c>
      <c r="Q94" s="5">
        <v>1</v>
      </c>
      <c r="R94" s="5"/>
      <c r="S94" s="2"/>
      <c r="T94" s="5"/>
      <c r="U94" s="2">
        <f t="shared" si="49"/>
        <v>0</v>
      </c>
      <c r="V94" s="5"/>
      <c r="W94" s="2"/>
      <c r="X94" s="2"/>
      <c r="Y94" s="5"/>
      <c r="Z94" s="2">
        <f t="shared" si="50"/>
        <v>1</v>
      </c>
      <c r="AA94" s="5"/>
      <c r="AB94" s="5"/>
      <c r="AC94" s="2">
        <f t="shared" si="51"/>
        <v>0</v>
      </c>
      <c r="AD94" s="44"/>
      <c r="AE94" s="44"/>
      <c r="AF94" s="13"/>
      <c r="AG94" s="44"/>
      <c r="AH94" s="44"/>
      <c r="AI94" s="13"/>
      <c r="AJ94" s="59"/>
      <c r="AK94" s="59"/>
      <c r="AL94" s="59"/>
      <c r="AM94" s="59"/>
      <c r="AN94" s="59"/>
      <c r="AO94" s="59"/>
      <c r="AP94" s="5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47"/>
        <v>0</v>
      </c>
      <c r="L95" s="2"/>
      <c r="M95" s="11"/>
      <c r="N95" s="11"/>
      <c r="O95" s="5"/>
      <c r="P95" s="2">
        <f t="shared" si="48"/>
        <v>0</v>
      </c>
      <c r="Q95" s="5"/>
      <c r="R95" s="5"/>
      <c r="S95" s="2"/>
      <c r="T95" s="5"/>
      <c r="U95" s="2">
        <f t="shared" si="49"/>
        <v>0</v>
      </c>
      <c r="V95" s="5"/>
      <c r="W95" s="2"/>
      <c r="X95" s="2"/>
      <c r="Y95" s="5"/>
      <c r="Z95" s="2">
        <f t="shared" si="50"/>
        <v>0</v>
      </c>
      <c r="AA95" s="5"/>
      <c r="AB95" s="5"/>
      <c r="AC95" s="2">
        <f t="shared" si="51"/>
        <v>0</v>
      </c>
      <c r="AD95" s="44"/>
      <c r="AE95" s="44"/>
      <c r="AF95" s="13"/>
      <c r="AG95" s="44"/>
      <c r="AH95" s="44"/>
      <c r="AI95" s="13"/>
      <c r="AJ95" s="59"/>
      <c r="AK95" s="59"/>
      <c r="AL95" s="59"/>
      <c r="AM95" s="59"/>
      <c r="AN95" s="59"/>
      <c r="AO95" s="59"/>
      <c r="AP95" s="5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>
        <v>1</v>
      </c>
      <c r="F96" s="44"/>
      <c r="G96" s="5">
        <v>1</v>
      </c>
      <c r="H96" s="2"/>
      <c r="I96" s="2"/>
      <c r="J96" s="2">
        <v>1</v>
      </c>
      <c r="K96" s="2">
        <f t="shared" si="47"/>
        <v>1</v>
      </c>
      <c r="L96" s="2"/>
      <c r="M96" s="11"/>
      <c r="N96" s="11"/>
      <c r="O96" s="5"/>
      <c r="P96" s="2">
        <f t="shared" si="48"/>
        <v>1</v>
      </c>
      <c r="Q96" s="5">
        <v>1</v>
      </c>
      <c r="R96" s="5"/>
      <c r="S96" s="2"/>
      <c r="T96" s="5"/>
      <c r="U96" s="2">
        <f t="shared" si="49"/>
        <v>0</v>
      </c>
      <c r="V96" s="5"/>
      <c r="W96" s="2"/>
      <c r="X96" s="2"/>
      <c r="Y96" s="5"/>
      <c r="Z96" s="2">
        <f t="shared" si="50"/>
        <v>1</v>
      </c>
      <c r="AA96" s="5"/>
      <c r="AB96" s="5"/>
      <c r="AC96" s="2">
        <f t="shared" si="51"/>
        <v>1</v>
      </c>
      <c r="AD96" s="44"/>
      <c r="AE96" s="44"/>
      <c r="AF96" s="13"/>
      <c r="AG96" s="44"/>
      <c r="AH96" s="44"/>
      <c r="AI96" s="13"/>
      <c r="AJ96" s="59"/>
      <c r="AK96" s="59"/>
      <c r="AL96" s="59"/>
      <c r="AM96" s="59"/>
      <c r="AN96" s="59"/>
      <c r="AO96" s="59"/>
      <c r="AP96" s="5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5"/>
      <c r="H97" s="2"/>
      <c r="I97" s="2"/>
      <c r="J97" s="2">
        <v>1</v>
      </c>
      <c r="K97" s="2">
        <f t="shared" si="47"/>
        <v>0</v>
      </c>
      <c r="L97" s="2">
        <v>1</v>
      </c>
      <c r="M97" s="11"/>
      <c r="N97" s="11"/>
      <c r="O97" s="5"/>
      <c r="P97" s="2">
        <f t="shared" si="48"/>
        <v>0</v>
      </c>
      <c r="Q97" s="5"/>
      <c r="R97" s="5"/>
      <c r="S97" s="2"/>
      <c r="T97" s="5"/>
      <c r="U97" s="2">
        <f t="shared" si="49"/>
        <v>0</v>
      </c>
      <c r="V97" s="5"/>
      <c r="W97" s="2"/>
      <c r="X97" s="2"/>
      <c r="Y97" s="5"/>
      <c r="Z97" s="2">
        <f t="shared" si="50"/>
        <v>0</v>
      </c>
      <c r="AA97" s="5"/>
      <c r="AB97" s="5"/>
      <c r="AC97" s="2">
        <f t="shared" si="51"/>
        <v>0</v>
      </c>
      <c r="AD97" s="44"/>
      <c r="AE97" s="44"/>
      <c r="AF97" s="13"/>
      <c r="AG97" s="44"/>
      <c r="AH97" s="44"/>
      <c r="AI97" s="13"/>
      <c r="AJ97" s="59"/>
      <c r="AK97" s="59"/>
      <c r="AL97" s="59"/>
      <c r="AM97" s="59"/>
      <c r="AN97" s="59"/>
      <c r="AO97" s="59"/>
      <c r="AP97" s="5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5"/>
      <c r="H98" s="2"/>
      <c r="I98" s="2"/>
      <c r="J98" s="2"/>
      <c r="K98" s="2">
        <f t="shared" si="47"/>
        <v>0</v>
      </c>
      <c r="L98" s="2"/>
      <c r="M98" s="11"/>
      <c r="N98" s="11"/>
      <c r="O98" s="5"/>
      <c r="P98" s="2">
        <f t="shared" si="48"/>
        <v>0</v>
      </c>
      <c r="Q98" s="5"/>
      <c r="R98" s="5"/>
      <c r="S98" s="2"/>
      <c r="T98" s="5"/>
      <c r="U98" s="2">
        <f t="shared" si="49"/>
        <v>0</v>
      </c>
      <c r="V98" s="5"/>
      <c r="W98" s="2"/>
      <c r="X98" s="2"/>
      <c r="Y98" s="5"/>
      <c r="Z98" s="2">
        <f t="shared" si="50"/>
        <v>0</v>
      </c>
      <c r="AA98" s="5"/>
      <c r="AB98" s="5"/>
      <c r="AC98" s="2">
        <f t="shared" si="51"/>
        <v>0</v>
      </c>
      <c r="AD98" s="44"/>
      <c r="AE98" s="44"/>
      <c r="AF98" s="13"/>
      <c r="AG98" s="44"/>
      <c r="AH98" s="44"/>
      <c r="AI98" s="13"/>
      <c r="AJ98" s="59"/>
      <c r="AK98" s="59"/>
      <c r="AL98" s="59"/>
      <c r="AM98" s="59"/>
      <c r="AN98" s="59"/>
      <c r="AO98" s="59"/>
      <c r="AP98" s="5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>
        <v>1</v>
      </c>
      <c r="F99" s="44"/>
      <c r="G99" s="5">
        <v>1</v>
      </c>
      <c r="H99" s="2"/>
      <c r="I99" s="2"/>
      <c r="J99" s="2">
        <v>3</v>
      </c>
      <c r="K99" s="2">
        <f t="shared" si="47"/>
        <v>3</v>
      </c>
      <c r="L99" s="2"/>
      <c r="M99" s="11"/>
      <c r="N99" s="11"/>
      <c r="O99" s="5"/>
      <c r="P99" s="2">
        <f t="shared" si="48"/>
        <v>3</v>
      </c>
      <c r="Q99" s="5">
        <v>1</v>
      </c>
      <c r="R99" s="5">
        <v>2</v>
      </c>
      <c r="S99" s="2"/>
      <c r="T99" s="5"/>
      <c r="U99" s="2">
        <f t="shared" si="49"/>
        <v>0</v>
      </c>
      <c r="V99" s="5"/>
      <c r="W99" s="2"/>
      <c r="X99" s="2"/>
      <c r="Y99" s="5"/>
      <c r="Z99" s="2">
        <f t="shared" si="50"/>
        <v>3</v>
      </c>
      <c r="AA99" s="5"/>
      <c r="AB99" s="5"/>
      <c r="AC99" s="2">
        <f t="shared" si="51"/>
        <v>1</v>
      </c>
      <c r="AD99" s="44"/>
      <c r="AE99" s="44">
        <v>1</v>
      </c>
      <c r="AF99" s="13"/>
      <c r="AG99" s="44">
        <v>1</v>
      </c>
      <c r="AH99" s="44"/>
      <c r="AI99" s="13">
        <v>1</v>
      </c>
      <c r="AJ99" s="59"/>
      <c r="AK99" s="59">
        <v>1</v>
      </c>
      <c r="AL99" s="59"/>
      <c r="AM99" s="59"/>
      <c r="AN99" s="59"/>
      <c r="AO99" s="59"/>
      <c r="AP99" s="5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5"/>
      <c r="H100" s="2"/>
      <c r="I100" s="2"/>
      <c r="J100" s="2"/>
      <c r="K100" s="2">
        <f t="shared" si="47"/>
        <v>0</v>
      </c>
      <c r="L100" s="2"/>
      <c r="M100" s="11"/>
      <c r="N100" s="11"/>
      <c r="O100" s="5"/>
      <c r="P100" s="2">
        <f t="shared" si="48"/>
        <v>0</v>
      </c>
      <c r="Q100" s="5"/>
      <c r="R100" s="5"/>
      <c r="S100" s="2"/>
      <c r="T100" s="5"/>
      <c r="U100" s="2">
        <f t="shared" si="49"/>
        <v>0</v>
      </c>
      <c r="V100" s="5"/>
      <c r="W100" s="2"/>
      <c r="X100" s="2"/>
      <c r="Y100" s="5"/>
      <c r="Z100" s="2">
        <f t="shared" si="50"/>
        <v>0</v>
      </c>
      <c r="AA100" s="5"/>
      <c r="AB100" s="5"/>
      <c r="AC100" s="2">
        <f t="shared" si="51"/>
        <v>0</v>
      </c>
      <c r="AD100" s="44"/>
      <c r="AE100" s="44"/>
      <c r="AF100" s="13"/>
      <c r="AG100" s="44"/>
      <c r="AH100" s="44"/>
      <c r="AI100" s="13"/>
      <c r="AJ100" s="59"/>
      <c r="AK100" s="59"/>
      <c r="AL100" s="59"/>
      <c r="AM100" s="59"/>
      <c r="AN100" s="59"/>
      <c r="AO100" s="59"/>
      <c r="AP100" s="5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>
        <v>1</v>
      </c>
      <c r="F101" s="44"/>
      <c r="G101" s="5">
        <v>1</v>
      </c>
      <c r="H101" s="2"/>
      <c r="I101" s="2"/>
      <c r="J101" s="2">
        <v>3</v>
      </c>
      <c r="K101" s="2">
        <f t="shared" si="47"/>
        <v>3</v>
      </c>
      <c r="L101" s="2"/>
      <c r="M101" s="11"/>
      <c r="N101" s="11"/>
      <c r="O101" s="5"/>
      <c r="P101" s="2">
        <f t="shared" si="48"/>
        <v>4</v>
      </c>
      <c r="Q101" s="5">
        <v>1</v>
      </c>
      <c r="R101" s="5"/>
      <c r="S101" s="2">
        <v>3</v>
      </c>
      <c r="T101" s="5"/>
      <c r="U101" s="2">
        <f t="shared" si="49"/>
        <v>0</v>
      </c>
      <c r="V101" s="5"/>
      <c r="W101" s="2"/>
      <c r="X101" s="2"/>
      <c r="Y101" s="5"/>
      <c r="Z101" s="2">
        <f t="shared" si="50"/>
        <v>4</v>
      </c>
      <c r="AA101" s="5"/>
      <c r="AB101" s="5"/>
      <c r="AC101" s="2">
        <f t="shared" si="51"/>
        <v>0</v>
      </c>
      <c r="AD101" s="44"/>
      <c r="AE101" s="44"/>
      <c r="AF101" s="13"/>
      <c r="AG101" s="44"/>
      <c r="AH101" s="44"/>
      <c r="AI101" s="13"/>
      <c r="AJ101" s="59"/>
      <c r="AK101" s="59"/>
      <c r="AL101" s="59"/>
      <c r="AM101" s="59"/>
      <c r="AN101" s="59"/>
      <c r="AO101" s="59"/>
      <c r="AP101" s="5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>
        <v>5</v>
      </c>
      <c r="K102" s="2">
        <f t="shared" si="47"/>
        <v>5</v>
      </c>
      <c r="L102" s="2"/>
      <c r="M102" s="11"/>
      <c r="N102" s="11"/>
      <c r="O102" s="5"/>
      <c r="P102" s="2">
        <f t="shared" si="48"/>
        <v>5</v>
      </c>
      <c r="Q102" s="5">
        <v>5</v>
      </c>
      <c r="R102" s="5"/>
      <c r="S102" s="2"/>
      <c r="T102" s="5"/>
      <c r="U102" s="2">
        <f t="shared" si="49"/>
        <v>0</v>
      </c>
      <c r="V102" s="5"/>
      <c r="W102" s="2"/>
      <c r="X102" s="2"/>
      <c r="Y102" s="5"/>
      <c r="Z102" s="2">
        <f t="shared" si="50"/>
        <v>5</v>
      </c>
      <c r="AA102" s="5"/>
      <c r="AB102" s="5"/>
      <c r="AC102" s="2">
        <f t="shared" si="51"/>
        <v>0</v>
      </c>
      <c r="AD102" s="44"/>
      <c r="AE102" s="44"/>
      <c r="AF102" s="13"/>
      <c r="AG102" s="44"/>
      <c r="AH102" s="44"/>
      <c r="AI102" s="13"/>
      <c r="AJ102" s="59"/>
      <c r="AK102" s="59"/>
      <c r="AL102" s="59"/>
      <c r="AM102" s="59"/>
      <c r="AN102" s="59"/>
      <c r="AO102" s="59"/>
      <c r="AP102" s="5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>
        <v>1</v>
      </c>
      <c r="K103" s="2">
        <f t="shared" si="47"/>
        <v>1</v>
      </c>
      <c r="L103" s="2"/>
      <c r="M103" s="11"/>
      <c r="N103" s="11"/>
      <c r="O103" s="5"/>
      <c r="P103" s="2">
        <f t="shared" si="48"/>
        <v>1</v>
      </c>
      <c r="Q103" s="5">
        <v>1</v>
      </c>
      <c r="R103" s="5"/>
      <c r="S103" s="2"/>
      <c r="T103" s="5"/>
      <c r="U103" s="2">
        <f t="shared" si="49"/>
        <v>0</v>
      </c>
      <c r="V103" s="5"/>
      <c r="W103" s="2"/>
      <c r="X103" s="2"/>
      <c r="Y103" s="5"/>
      <c r="Z103" s="2">
        <f t="shared" si="50"/>
        <v>1</v>
      </c>
      <c r="AA103" s="5"/>
      <c r="AB103" s="5"/>
      <c r="AC103" s="2">
        <f t="shared" si="51"/>
        <v>0</v>
      </c>
      <c r="AD103" s="44"/>
      <c r="AE103" s="44"/>
      <c r="AF103" s="13"/>
      <c r="AG103" s="44"/>
      <c r="AH103" s="44"/>
      <c r="AI103" s="13"/>
      <c r="AJ103" s="59"/>
      <c r="AK103" s="59"/>
      <c r="AL103" s="59"/>
      <c r="AM103" s="59"/>
      <c r="AN103" s="59"/>
      <c r="AO103" s="59"/>
      <c r="AP103" s="5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>J104-L104-M104</f>
        <v>0</v>
      </c>
      <c r="L104" s="2"/>
      <c r="M104" s="11"/>
      <c r="N104" s="11"/>
      <c r="O104" s="5"/>
      <c r="P104" s="2">
        <f>Q104+R104+S104+T104+U104</f>
        <v>0</v>
      </c>
      <c r="Q104" s="5"/>
      <c r="R104" s="5"/>
      <c r="S104" s="2"/>
      <c r="T104" s="5"/>
      <c r="U104" s="2">
        <f>V104+W104+X104</f>
        <v>0</v>
      </c>
      <c r="V104" s="5"/>
      <c r="W104" s="2"/>
      <c r="X104" s="2"/>
      <c r="Y104" s="5"/>
      <c r="Z104" s="2">
        <f>P104+Y104</f>
        <v>0</v>
      </c>
      <c r="AA104" s="5"/>
      <c r="AB104" s="5"/>
      <c r="AC104" s="2">
        <f>F104+G104+K104-Z104-AA104-O104-N104</f>
        <v>0</v>
      </c>
      <c r="AD104" s="44"/>
      <c r="AE104" s="44"/>
      <c r="AF104" s="13"/>
      <c r="AG104" s="44"/>
      <c r="AH104" s="44"/>
      <c r="AI104" s="13"/>
      <c r="AJ104" s="59"/>
      <c r="AK104" s="59"/>
      <c r="AL104" s="59"/>
      <c r="AM104" s="59"/>
      <c r="AN104" s="59"/>
      <c r="AO104" s="59"/>
      <c r="AP104" s="5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0</v>
      </c>
      <c r="F105" s="42">
        <f t="shared" ref="F105:AI105" si="52">SUM(F106:F109)</f>
        <v>0</v>
      </c>
      <c r="G105" s="42">
        <f t="shared" si="52"/>
        <v>0</v>
      </c>
      <c r="H105" s="42">
        <f t="shared" si="52"/>
        <v>0</v>
      </c>
      <c r="I105" s="42">
        <f t="shared" si="52"/>
        <v>0</v>
      </c>
      <c r="J105" s="42">
        <f t="shared" si="52"/>
        <v>17</v>
      </c>
      <c r="K105" s="42">
        <f t="shared" si="52"/>
        <v>15</v>
      </c>
      <c r="L105" s="42">
        <f t="shared" si="52"/>
        <v>2</v>
      </c>
      <c r="M105" s="42">
        <f t="shared" si="52"/>
        <v>0</v>
      </c>
      <c r="N105" s="42">
        <f t="shared" si="52"/>
        <v>0</v>
      </c>
      <c r="O105" s="42">
        <f t="shared" si="52"/>
        <v>0</v>
      </c>
      <c r="P105" s="42">
        <f t="shared" si="52"/>
        <v>6</v>
      </c>
      <c r="Q105" s="42">
        <f t="shared" si="52"/>
        <v>5</v>
      </c>
      <c r="R105" s="42">
        <f t="shared" si="52"/>
        <v>0</v>
      </c>
      <c r="S105" s="42">
        <f t="shared" si="52"/>
        <v>1</v>
      </c>
      <c r="T105" s="42">
        <f t="shared" si="52"/>
        <v>0</v>
      </c>
      <c r="U105" s="42">
        <f t="shared" si="52"/>
        <v>0</v>
      </c>
      <c r="V105" s="42">
        <f t="shared" si="52"/>
        <v>0</v>
      </c>
      <c r="W105" s="42">
        <f t="shared" si="52"/>
        <v>0</v>
      </c>
      <c r="X105" s="42">
        <f t="shared" si="52"/>
        <v>0</v>
      </c>
      <c r="Y105" s="42">
        <f t="shared" si="52"/>
        <v>0</v>
      </c>
      <c r="Z105" s="42">
        <f t="shared" si="52"/>
        <v>6</v>
      </c>
      <c r="AA105" s="42">
        <f t="shared" si="52"/>
        <v>0</v>
      </c>
      <c r="AB105" s="42">
        <f t="shared" si="52"/>
        <v>2</v>
      </c>
      <c r="AC105" s="42">
        <f t="shared" si="52"/>
        <v>9</v>
      </c>
      <c r="AD105" s="42">
        <f t="shared" si="52"/>
        <v>2</v>
      </c>
      <c r="AE105" s="42">
        <f t="shared" si="52"/>
        <v>1</v>
      </c>
      <c r="AF105" s="42">
        <f t="shared" si="52"/>
        <v>0</v>
      </c>
      <c r="AG105" s="42">
        <f t="shared" si="52"/>
        <v>1</v>
      </c>
      <c r="AH105" s="42">
        <f t="shared" si="52"/>
        <v>0</v>
      </c>
      <c r="AI105" s="42">
        <f t="shared" si="52"/>
        <v>1</v>
      </c>
      <c r="AJ105" s="42">
        <f t="shared" ref="AJ105:AP105" si="53">SUM(AJ106:AJ109)</f>
        <v>0</v>
      </c>
      <c r="AK105" s="42">
        <f t="shared" si="53"/>
        <v>1</v>
      </c>
      <c r="AL105" s="42">
        <f t="shared" si="53"/>
        <v>0</v>
      </c>
      <c r="AM105" s="42">
        <f t="shared" si="53"/>
        <v>0</v>
      </c>
      <c r="AN105" s="42">
        <f t="shared" si="53"/>
        <v>0</v>
      </c>
      <c r="AO105" s="42">
        <f t="shared" si="53"/>
        <v>0</v>
      </c>
      <c r="AP105" s="42">
        <f t="shared" si="53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59"/>
      <c r="AK106" s="59"/>
      <c r="AL106" s="59"/>
      <c r="AM106" s="59"/>
      <c r="AN106" s="59"/>
      <c r="AO106" s="59"/>
      <c r="AP106" s="5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59"/>
      <c r="AK107" s="59"/>
      <c r="AL107" s="59"/>
      <c r="AM107" s="59"/>
      <c r="AN107" s="59"/>
      <c r="AO107" s="59"/>
      <c r="AP107" s="5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1</v>
      </c>
      <c r="Q108" s="5">
        <v>1</v>
      </c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1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59"/>
      <c r="AK108" s="59"/>
      <c r="AL108" s="59"/>
      <c r="AM108" s="59"/>
      <c r="AN108" s="59"/>
      <c r="AO108" s="59"/>
      <c r="AP108" s="5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2"/>
      <c r="F109" s="2"/>
      <c r="G109" s="2"/>
      <c r="H109" s="2"/>
      <c r="I109" s="2"/>
      <c r="J109" s="2">
        <v>16</v>
      </c>
      <c r="K109" s="2">
        <f>J109-L109-M109</f>
        <v>14</v>
      </c>
      <c r="L109" s="2">
        <v>2</v>
      </c>
      <c r="M109" s="11"/>
      <c r="N109" s="11"/>
      <c r="O109" s="5"/>
      <c r="P109" s="2">
        <f>Q109+R109+S109+T109+U109</f>
        <v>5</v>
      </c>
      <c r="Q109" s="5">
        <v>4</v>
      </c>
      <c r="R109" s="5"/>
      <c r="S109" s="2">
        <v>1</v>
      </c>
      <c r="T109" s="5"/>
      <c r="U109" s="2">
        <f>V109+W109+X109</f>
        <v>0</v>
      </c>
      <c r="V109" s="5"/>
      <c r="W109" s="2"/>
      <c r="X109" s="2"/>
      <c r="Y109" s="5"/>
      <c r="Z109" s="2">
        <f>P109+Y109</f>
        <v>5</v>
      </c>
      <c r="AA109" s="5"/>
      <c r="AB109" s="5">
        <v>2</v>
      </c>
      <c r="AC109" s="2">
        <f>F109+G109+K109-Z109-AA109-O109-N109</f>
        <v>9</v>
      </c>
      <c r="AD109" s="44">
        <v>2</v>
      </c>
      <c r="AE109" s="44">
        <v>1</v>
      </c>
      <c r="AF109" s="44"/>
      <c r="AG109" s="44">
        <v>1</v>
      </c>
      <c r="AH109" s="44"/>
      <c r="AI109" s="13">
        <v>1</v>
      </c>
      <c r="AJ109" s="59"/>
      <c r="AK109" s="59">
        <v>1</v>
      </c>
      <c r="AL109" s="59"/>
      <c r="AM109" s="59"/>
      <c r="AN109" s="59"/>
      <c r="AO109" s="59"/>
      <c r="AP109" s="5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65</v>
      </c>
      <c r="F110" s="42">
        <f t="shared" ref="F110:AI110" si="54">SUM(F111:F118)</f>
        <v>3</v>
      </c>
      <c r="G110" s="42">
        <f t="shared" si="54"/>
        <v>62</v>
      </c>
      <c r="H110" s="42">
        <f t="shared" si="54"/>
        <v>0</v>
      </c>
      <c r="I110" s="42">
        <f t="shared" si="54"/>
        <v>0</v>
      </c>
      <c r="J110" s="42">
        <f t="shared" si="54"/>
        <v>211</v>
      </c>
      <c r="K110" s="42">
        <f t="shared" si="54"/>
        <v>188</v>
      </c>
      <c r="L110" s="42">
        <f t="shared" si="54"/>
        <v>21</v>
      </c>
      <c r="M110" s="42">
        <f t="shared" si="54"/>
        <v>2</v>
      </c>
      <c r="N110" s="42">
        <f t="shared" si="54"/>
        <v>0</v>
      </c>
      <c r="O110" s="42">
        <f t="shared" si="54"/>
        <v>0</v>
      </c>
      <c r="P110" s="42">
        <f t="shared" si="54"/>
        <v>129</v>
      </c>
      <c r="Q110" s="42">
        <f t="shared" si="54"/>
        <v>76</v>
      </c>
      <c r="R110" s="42">
        <f t="shared" si="54"/>
        <v>20</v>
      </c>
      <c r="S110" s="42">
        <f t="shared" si="54"/>
        <v>20</v>
      </c>
      <c r="T110" s="42">
        <f t="shared" si="54"/>
        <v>0</v>
      </c>
      <c r="U110" s="42">
        <f t="shared" si="54"/>
        <v>13</v>
      </c>
      <c r="V110" s="42">
        <f t="shared" si="54"/>
        <v>2</v>
      </c>
      <c r="W110" s="42">
        <f t="shared" si="54"/>
        <v>4</v>
      </c>
      <c r="X110" s="42">
        <f t="shared" si="54"/>
        <v>7</v>
      </c>
      <c r="Y110" s="42">
        <f t="shared" si="54"/>
        <v>1</v>
      </c>
      <c r="Z110" s="42">
        <f t="shared" si="54"/>
        <v>130</v>
      </c>
      <c r="AA110" s="42">
        <f t="shared" si="54"/>
        <v>0</v>
      </c>
      <c r="AB110" s="42">
        <f t="shared" si="54"/>
        <v>5</v>
      </c>
      <c r="AC110" s="42">
        <f t="shared" si="54"/>
        <v>123</v>
      </c>
      <c r="AD110" s="42">
        <f t="shared" si="54"/>
        <v>7</v>
      </c>
      <c r="AE110" s="42">
        <f t="shared" si="54"/>
        <v>22</v>
      </c>
      <c r="AF110" s="42">
        <f t="shared" si="54"/>
        <v>13</v>
      </c>
      <c r="AG110" s="42">
        <f t="shared" si="54"/>
        <v>35</v>
      </c>
      <c r="AH110" s="42">
        <f t="shared" si="54"/>
        <v>7</v>
      </c>
      <c r="AI110" s="42">
        <f t="shared" si="54"/>
        <v>28</v>
      </c>
      <c r="AJ110" s="42">
        <f t="shared" ref="AJ110:AP110" si="55">SUM(AJ111:AJ118)</f>
        <v>0</v>
      </c>
      <c r="AK110" s="42">
        <f t="shared" si="55"/>
        <v>20</v>
      </c>
      <c r="AL110" s="42">
        <f t="shared" si="55"/>
        <v>2</v>
      </c>
      <c r="AM110" s="42">
        <f t="shared" si="55"/>
        <v>4</v>
      </c>
      <c r="AN110" s="42">
        <f t="shared" si="55"/>
        <v>6</v>
      </c>
      <c r="AO110" s="42">
        <f t="shared" si="55"/>
        <v>2</v>
      </c>
      <c r="AP110" s="42">
        <f t="shared" si="55"/>
        <v>4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">
        <v>56</v>
      </c>
      <c r="F111" s="44"/>
      <c r="G111" s="2">
        <v>56</v>
      </c>
      <c r="H111" s="2"/>
      <c r="I111" s="2"/>
      <c r="J111" s="2">
        <v>195</v>
      </c>
      <c r="K111" s="2">
        <f t="shared" ref="K111:K118" si="56">J111-L111-M111</f>
        <v>176</v>
      </c>
      <c r="L111" s="2">
        <v>18</v>
      </c>
      <c r="M111" s="11">
        <v>1</v>
      </c>
      <c r="N111" s="11"/>
      <c r="O111" s="5"/>
      <c r="P111" s="2">
        <f t="shared" ref="P111:P118" si="57">Q111+R111+S111+T111+U111</f>
        <v>120</v>
      </c>
      <c r="Q111" s="5">
        <v>75</v>
      </c>
      <c r="R111" s="5">
        <v>18</v>
      </c>
      <c r="S111" s="2">
        <v>16</v>
      </c>
      <c r="T111" s="5"/>
      <c r="U111" s="2">
        <f t="shared" ref="U111:U118" si="58">V111+W111+X111</f>
        <v>11</v>
      </c>
      <c r="V111" s="5">
        <v>2</v>
      </c>
      <c r="W111" s="2">
        <v>3</v>
      </c>
      <c r="X111" s="2">
        <v>6</v>
      </c>
      <c r="Y111" s="5">
        <v>1</v>
      </c>
      <c r="Z111" s="2">
        <f t="shared" ref="Z111:Z118" si="59">P111+Y111</f>
        <v>121</v>
      </c>
      <c r="AA111" s="5"/>
      <c r="AB111" s="5">
        <v>3</v>
      </c>
      <c r="AC111" s="2">
        <f t="shared" ref="AC111:AC118" si="60">F111+G111+K111-Z111-AA111-O111-N111</f>
        <v>111</v>
      </c>
      <c r="AD111" s="44">
        <v>3</v>
      </c>
      <c r="AE111" s="44">
        <v>21</v>
      </c>
      <c r="AF111" s="13">
        <v>13</v>
      </c>
      <c r="AG111" s="44">
        <v>34</v>
      </c>
      <c r="AH111" s="44">
        <v>7</v>
      </c>
      <c r="AI111" s="13">
        <v>27</v>
      </c>
      <c r="AJ111" s="59"/>
      <c r="AK111" s="59">
        <v>19</v>
      </c>
      <c r="AL111" s="59">
        <v>2</v>
      </c>
      <c r="AM111" s="59">
        <v>4</v>
      </c>
      <c r="AN111" s="59">
        <v>6</v>
      </c>
      <c r="AO111" s="59">
        <v>2</v>
      </c>
      <c r="AP111" s="59">
        <v>4</v>
      </c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 t="shared" si="56"/>
        <v>0</v>
      </c>
      <c r="L112" s="2"/>
      <c r="M112" s="11"/>
      <c r="N112" s="11"/>
      <c r="O112" s="5"/>
      <c r="P112" s="2">
        <f t="shared" si="57"/>
        <v>0</v>
      </c>
      <c r="Q112" s="5"/>
      <c r="R112" s="5"/>
      <c r="S112" s="2"/>
      <c r="T112" s="5"/>
      <c r="U112" s="2">
        <f t="shared" si="58"/>
        <v>0</v>
      </c>
      <c r="V112" s="5"/>
      <c r="W112" s="2"/>
      <c r="X112" s="2"/>
      <c r="Y112" s="5"/>
      <c r="Z112" s="2">
        <f t="shared" si="59"/>
        <v>0</v>
      </c>
      <c r="AA112" s="5"/>
      <c r="AB112" s="5"/>
      <c r="AC112" s="2">
        <f t="shared" si="60"/>
        <v>0</v>
      </c>
      <c r="AD112" s="44"/>
      <c r="AE112" s="44"/>
      <c r="AF112" s="13"/>
      <c r="AG112" s="44"/>
      <c r="AH112" s="44"/>
      <c r="AI112" s="13"/>
      <c r="AJ112" s="59"/>
      <c r="AK112" s="59"/>
      <c r="AL112" s="59"/>
      <c r="AM112" s="59"/>
      <c r="AN112" s="59"/>
      <c r="AO112" s="59"/>
      <c r="AP112" s="5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>
        <v>7</v>
      </c>
      <c r="F113" s="44">
        <v>2</v>
      </c>
      <c r="G113" s="2">
        <v>5</v>
      </c>
      <c r="H113" s="2"/>
      <c r="I113" s="2"/>
      <c r="J113" s="2">
        <v>12</v>
      </c>
      <c r="K113" s="2">
        <f t="shared" si="56"/>
        <v>9</v>
      </c>
      <c r="L113" s="2">
        <v>2</v>
      </c>
      <c r="M113" s="11">
        <v>1</v>
      </c>
      <c r="N113" s="11"/>
      <c r="O113" s="5"/>
      <c r="P113" s="2">
        <f t="shared" si="57"/>
        <v>7</v>
      </c>
      <c r="Q113" s="5">
        <v>1</v>
      </c>
      <c r="R113" s="5">
        <v>1</v>
      </c>
      <c r="S113" s="2">
        <v>3</v>
      </c>
      <c r="T113" s="5"/>
      <c r="U113" s="2">
        <f t="shared" si="58"/>
        <v>2</v>
      </c>
      <c r="V113" s="5"/>
      <c r="W113" s="2">
        <v>1</v>
      </c>
      <c r="X113" s="2">
        <v>1</v>
      </c>
      <c r="Y113" s="5"/>
      <c r="Z113" s="2">
        <f t="shared" si="59"/>
        <v>7</v>
      </c>
      <c r="AA113" s="5"/>
      <c r="AB113" s="5">
        <v>2</v>
      </c>
      <c r="AC113" s="2">
        <f t="shared" si="60"/>
        <v>9</v>
      </c>
      <c r="AD113" s="44">
        <v>4</v>
      </c>
      <c r="AE113" s="44"/>
      <c r="AF113" s="13"/>
      <c r="AG113" s="44"/>
      <c r="AH113" s="44"/>
      <c r="AI113" s="13"/>
      <c r="AJ113" s="59"/>
      <c r="AK113" s="59"/>
      <c r="AL113" s="59"/>
      <c r="AM113" s="59"/>
      <c r="AN113" s="59"/>
      <c r="AO113" s="59"/>
      <c r="AP113" s="5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/>
      <c r="F114" s="44"/>
      <c r="G114" s="2"/>
      <c r="H114" s="2"/>
      <c r="I114" s="2"/>
      <c r="J114" s="2"/>
      <c r="K114" s="2">
        <f t="shared" si="56"/>
        <v>0</v>
      </c>
      <c r="L114" s="2"/>
      <c r="M114" s="11"/>
      <c r="N114" s="11"/>
      <c r="O114" s="5"/>
      <c r="P114" s="2">
        <f t="shared" si="57"/>
        <v>0</v>
      </c>
      <c r="Q114" s="5"/>
      <c r="R114" s="5"/>
      <c r="S114" s="2"/>
      <c r="T114" s="5"/>
      <c r="U114" s="2">
        <f t="shared" si="58"/>
        <v>0</v>
      </c>
      <c r="V114" s="5"/>
      <c r="W114" s="2"/>
      <c r="X114" s="2"/>
      <c r="Y114" s="5"/>
      <c r="Z114" s="2">
        <f t="shared" si="59"/>
        <v>0</v>
      </c>
      <c r="AA114" s="5"/>
      <c r="AB114" s="5"/>
      <c r="AC114" s="2">
        <f t="shared" si="60"/>
        <v>0</v>
      </c>
      <c r="AD114" s="44"/>
      <c r="AE114" s="44"/>
      <c r="AF114" s="13"/>
      <c r="AG114" s="44"/>
      <c r="AH114" s="44"/>
      <c r="AI114" s="13"/>
      <c r="AJ114" s="59"/>
      <c r="AK114" s="59"/>
      <c r="AL114" s="59"/>
      <c r="AM114" s="59"/>
      <c r="AN114" s="59"/>
      <c r="AO114" s="59"/>
      <c r="AP114" s="5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>
        <f t="shared" si="56"/>
        <v>0</v>
      </c>
      <c r="L115" s="2"/>
      <c r="M115" s="11"/>
      <c r="N115" s="11"/>
      <c r="O115" s="5"/>
      <c r="P115" s="2">
        <f t="shared" si="57"/>
        <v>0</v>
      </c>
      <c r="Q115" s="5"/>
      <c r="R115" s="5"/>
      <c r="S115" s="2"/>
      <c r="T115" s="5"/>
      <c r="U115" s="2">
        <f t="shared" si="58"/>
        <v>0</v>
      </c>
      <c r="V115" s="5"/>
      <c r="W115" s="2"/>
      <c r="X115" s="2"/>
      <c r="Y115" s="5"/>
      <c r="Z115" s="2">
        <f t="shared" si="59"/>
        <v>0</v>
      </c>
      <c r="AA115" s="5"/>
      <c r="AB115" s="5"/>
      <c r="AC115" s="2">
        <f t="shared" si="60"/>
        <v>0</v>
      </c>
      <c r="AD115" s="44"/>
      <c r="AE115" s="44"/>
      <c r="AF115" s="13"/>
      <c r="AG115" s="44"/>
      <c r="AH115" s="44"/>
      <c r="AI115" s="13"/>
      <c r="AJ115" s="59"/>
      <c r="AK115" s="59"/>
      <c r="AL115" s="59"/>
      <c r="AM115" s="59"/>
      <c r="AN115" s="59"/>
      <c r="AO115" s="59"/>
      <c r="AP115" s="5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/>
      <c r="F116" s="44"/>
      <c r="G116" s="2"/>
      <c r="H116" s="2"/>
      <c r="I116" s="2"/>
      <c r="J116" s="2">
        <v>3</v>
      </c>
      <c r="K116" s="2">
        <f t="shared" si="56"/>
        <v>3</v>
      </c>
      <c r="L116" s="2"/>
      <c r="M116" s="11"/>
      <c r="N116" s="11"/>
      <c r="O116" s="5"/>
      <c r="P116" s="2">
        <f t="shared" si="57"/>
        <v>0</v>
      </c>
      <c r="Q116" s="5"/>
      <c r="R116" s="5"/>
      <c r="S116" s="2"/>
      <c r="T116" s="5"/>
      <c r="U116" s="2">
        <f t="shared" si="58"/>
        <v>0</v>
      </c>
      <c r="V116" s="5"/>
      <c r="W116" s="2"/>
      <c r="X116" s="2"/>
      <c r="Y116" s="5"/>
      <c r="Z116" s="2">
        <f t="shared" si="59"/>
        <v>0</v>
      </c>
      <c r="AA116" s="5"/>
      <c r="AB116" s="5"/>
      <c r="AC116" s="2">
        <f t="shared" si="60"/>
        <v>3</v>
      </c>
      <c r="AD116" s="44"/>
      <c r="AE116" s="44"/>
      <c r="AF116" s="13"/>
      <c r="AG116" s="44"/>
      <c r="AH116" s="44"/>
      <c r="AI116" s="13"/>
      <c r="AJ116" s="59"/>
      <c r="AK116" s="59"/>
      <c r="AL116" s="59"/>
      <c r="AM116" s="59"/>
      <c r="AN116" s="59"/>
      <c r="AO116" s="59"/>
      <c r="AP116" s="5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>
        <f t="shared" si="56"/>
        <v>0</v>
      </c>
      <c r="L117" s="2"/>
      <c r="M117" s="11"/>
      <c r="N117" s="11"/>
      <c r="O117" s="5"/>
      <c r="P117" s="2">
        <f t="shared" si="57"/>
        <v>0</v>
      </c>
      <c r="Q117" s="5"/>
      <c r="R117" s="5"/>
      <c r="S117" s="2"/>
      <c r="T117" s="5"/>
      <c r="U117" s="2">
        <f t="shared" si="58"/>
        <v>0</v>
      </c>
      <c r="V117" s="5"/>
      <c r="W117" s="2"/>
      <c r="X117" s="2"/>
      <c r="Y117" s="5"/>
      <c r="Z117" s="2">
        <f t="shared" si="59"/>
        <v>0</v>
      </c>
      <c r="AA117" s="5"/>
      <c r="AB117" s="5"/>
      <c r="AC117" s="2">
        <f t="shared" si="60"/>
        <v>0</v>
      </c>
      <c r="AD117" s="44"/>
      <c r="AE117" s="44"/>
      <c r="AF117" s="13"/>
      <c r="AG117" s="44"/>
      <c r="AH117" s="44"/>
      <c r="AI117" s="13"/>
      <c r="AJ117" s="59"/>
      <c r="AK117" s="59"/>
      <c r="AL117" s="59"/>
      <c r="AM117" s="59"/>
      <c r="AN117" s="59"/>
      <c r="AO117" s="59"/>
      <c r="AP117" s="5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2</v>
      </c>
      <c r="F118" s="44">
        <v>1</v>
      </c>
      <c r="G118" s="2">
        <v>1</v>
      </c>
      <c r="H118" s="2"/>
      <c r="I118" s="2"/>
      <c r="J118" s="2">
        <v>1</v>
      </c>
      <c r="K118" s="2">
        <f t="shared" si="56"/>
        <v>0</v>
      </c>
      <c r="L118" s="2">
        <v>1</v>
      </c>
      <c r="M118" s="11"/>
      <c r="N118" s="11"/>
      <c r="O118" s="5"/>
      <c r="P118" s="2">
        <f t="shared" si="57"/>
        <v>2</v>
      </c>
      <c r="Q118" s="5"/>
      <c r="R118" s="5">
        <v>1</v>
      </c>
      <c r="S118" s="2">
        <v>1</v>
      </c>
      <c r="T118" s="5"/>
      <c r="U118" s="2">
        <f t="shared" si="58"/>
        <v>0</v>
      </c>
      <c r="V118" s="5"/>
      <c r="W118" s="2"/>
      <c r="X118" s="2"/>
      <c r="Y118" s="5"/>
      <c r="Z118" s="2">
        <f t="shared" si="59"/>
        <v>2</v>
      </c>
      <c r="AA118" s="5"/>
      <c r="AB118" s="5"/>
      <c r="AC118" s="2">
        <f t="shared" si="60"/>
        <v>0</v>
      </c>
      <c r="AD118" s="44"/>
      <c r="AE118" s="44">
        <v>1</v>
      </c>
      <c r="AF118" s="13"/>
      <c r="AG118" s="44">
        <v>1</v>
      </c>
      <c r="AH118" s="44"/>
      <c r="AI118" s="13">
        <v>1</v>
      </c>
      <c r="AJ118" s="59"/>
      <c r="AK118" s="59">
        <v>1</v>
      </c>
      <c r="AL118" s="59"/>
      <c r="AM118" s="59"/>
      <c r="AN118" s="59"/>
      <c r="AO118" s="59"/>
      <c r="AP118" s="5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6</v>
      </c>
      <c r="F119" s="42">
        <f t="shared" ref="F119:AI119" si="61">SUM(F120:F123)</f>
        <v>0</v>
      </c>
      <c r="G119" s="42">
        <f t="shared" si="61"/>
        <v>6</v>
      </c>
      <c r="H119" s="42">
        <f t="shared" si="61"/>
        <v>0</v>
      </c>
      <c r="I119" s="42">
        <f t="shared" si="61"/>
        <v>0</v>
      </c>
      <c r="J119" s="42">
        <f t="shared" si="61"/>
        <v>10</v>
      </c>
      <c r="K119" s="42">
        <f t="shared" si="61"/>
        <v>8</v>
      </c>
      <c r="L119" s="42">
        <f t="shared" si="61"/>
        <v>2</v>
      </c>
      <c r="M119" s="42">
        <f t="shared" si="61"/>
        <v>0</v>
      </c>
      <c r="N119" s="42">
        <f t="shared" si="61"/>
        <v>0</v>
      </c>
      <c r="O119" s="42">
        <f t="shared" si="61"/>
        <v>0</v>
      </c>
      <c r="P119" s="42">
        <f t="shared" si="61"/>
        <v>9</v>
      </c>
      <c r="Q119" s="42">
        <f t="shared" si="61"/>
        <v>0</v>
      </c>
      <c r="R119" s="42">
        <f t="shared" si="61"/>
        <v>6</v>
      </c>
      <c r="S119" s="42">
        <f t="shared" si="61"/>
        <v>2</v>
      </c>
      <c r="T119" s="42">
        <f t="shared" si="61"/>
        <v>0</v>
      </c>
      <c r="U119" s="42">
        <f t="shared" si="61"/>
        <v>1</v>
      </c>
      <c r="V119" s="42">
        <f t="shared" si="61"/>
        <v>0</v>
      </c>
      <c r="W119" s="42">
        <f t="shared" si="61"/>
        <v>1</v>
      </c>
      <c r="X119" s="42">
        <f t="shared" si="61"/>
        <v>0</v>
      </c>
      <c r="Y119" s="42">
        <f t="shared" si="61"/>
        <v>0</v>
      </c>
      <c r="Z119" s="42">
        <f t="shared" si="61"/>
        <v>9</v>
      </c>
      <c r="AA119" s="42">
        <f t="shared" si="61"/>
        <v>0</v>
      </c>
      <c r="AB119" s="42">
        <f t="shared" si="61"/>
        <v>0</v>
      </c>
      <c r="AC119" s="42">
        <f t="shared" si="61"/>
        <v>5</v>
      </c>
      <c r="AD119" s="42">
        <f t="shared" si="61"/>
        <v>0</v>
      </c>
      <c r="AE119" s="42">
        <f t="shared" si="61"/>
        <v>5</v>
      </c>
      <c r="AF119" s="42">
        <f t="shared" si="61"/>
        <v>1</v>
      </c>
      <c r="AG119" s="42">
        <f t="shared" si="61"/>
        <v>6</v>
      </c>
      <c r="AH119" s="42">
        <f t="shared" si="61"/>
        <v>0</v>
      </c>
      <c r="AI119" s="42">
        <f t="shared" si="61"/>
        <v>6</v>
      </c>
      <c r="AJ119" s="42">
        <f t="shared" ref="AJ119:AP119" si="62">SUM(AJ120:AJ123)</f>
        <v>0</v>
      </c>
      <c r="AK119" s="42">
        <f t="shared" si="62"/>
        <v>5</v>
      </c>
      <c r="AL119" s="42">
        <f t="shared" si="62"/>
        <v>0</v>
      </c>
      <c r="AM119" s="42">
        <f t="shared" si="62"/>
        <v>0</v>
      </c>
      <c r="AN119" s="42">
        <f t="shared" si="62"/>
        <v>0</v>
      </c>
      <c r="AO119" s="42">
        <f t="shared" si="62"/>
        <v>0</v>
      </c>
      <c r="AP119" s="42">
        <f t="shared" si="62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2</v>
      </c>
      <c r="F120" s="44"/>
      <c r="G120" s="5">
        <v>2</v>
      </c>
      <c r="H120" s="2"/>
      <c r="I120" s="2"/>
      <c r="J120" s="2">
        <v>3</v>
      </c>
      <c r="K120" s="2">
        <f>J120-L120-M120</f>
        <v>3</v>
      </c>
      <c r="L120" s="2"/>
      <c r="M120" s="11"/>
      <c r="N120" s="11"/>
      <c r="O120" s="5"/>
      <c r="P120" s="2">
        <f>Q120+R120+S120+T120+U120</f>
        <v>3</v>
      </c>
      <c r="Q120" s="5"/>
      <c r="R120" s="5">
        <v>2</v>
      </c>
      <c r="S120" s="2">
        <v>1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3</v>
      </c>
      <c r="AA120" s="5"/>
      <c r="AB120" s="5"/>
      <c r="AC120" s="2">
        <f>F120+G120+K120-Z120-AA120-O120-N120</f>
        <v>2</v>
      </c>
      <c r="AD120" s="44"/>
      <c r="AE120" s="44">
        <v>3</v>
      </c>
      <c r="AF120" s="13"/>
      <c r="AG120" s="44">
        <v>3</v>
      </c>
      <c r="AH120" s="44"/>
      <c r="AI120" s="13">
        <v>3</v>
      </c>
      <c r="AJ120" s="59"/>
      <c r="AK120" s="59">
        <v>3</v>
      </c>
      <c r="AL120" s="59"/>
      <c r="AM120" s="59"/>
      <c r="AN120" s="59"/>
      <c r="AO120" s="59"/>
      <c r="AP120" s="5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>
        <v>1</v>
      </c>
      <c r="F121" s="44"/>
      <c r="G121" s="5">
        <v>1</v>
      </c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1</v>
      </c>
      <c r="Q121" s="5"/>
      <c r="R121" s="5"/>
      <c r="S121" s="2">
        <v>1</v>
      </c>
      <c r="T121" s="5"/>
      <c r="U121" s="2">
        <f>V121+W121+X121</f>
        <v>0</v>
      </c>
      <c r="V121" s="5"/>
      <c r="W121" s="2"/>
      <c r="X121" s="2"/>
      <c r="Y121" s="5"/>
      <c r="Z121" s="2">
        <f>P121+Y121</f>
        <v>1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59"/>
      <c r="AK121" s="59"/>
      <c r="AL121" s="59"/>
      <c r="AM121" s="59"/>
      <c r="AN121" s="59"/>
      <c r="AO121" s="59"/>
      <c r="AP121" s="5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>
        <v>2</v>
      </c>
      <c r="F122" s="44"/>
      <c r="G122" s="5">
        <v>2</v>
      </c>
      <c r="H122" s="2"/>
      <c r="I122" s="2"/>
      <c r="J122" s="2">
        <v>2</v>
      </c>
      <c r="K122" s="2">
        <f>J122-L122-M122</f>
        <v>0</v>
      </c>
      <c r="L122" s="2">
        <v>2</v>
      </c>
      <c r="M122" s="11"/>
      <c r="N122" s="11"/>
      <c r="O122" s="5"/>
      <c r="P122" s="2">
        <f>Q122+R122+S122+T122+U122</f>
        <v>2</v>
      </c>
      <c r="Q122" s="5"/>
      <c r="R122" s="5">
        <v>2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2</v>
      </c>
      <c r="AA122" s="5"/>
      <c r="AB122" s="5"/>
      <c r="AC122" s="2">
        <f>F122+G122+K122-Z122-AA122-O122-N122</f>
        <v>0</v>
      </c>
      <c r="AD122" s="44"/>
      <c r="AE122" s="44">
        <v>1</v>
      </c>
      <c r="AF122" s="13"/>
      <c r="AG122" s="44">
        <v>1</v>
      </c>
      <c r="AH122" s="44"/>
      <c r="AI122" s="13">
        <v>1</v>
      </c>
      <c r="AJ122" s="59"/>
      <c r="AK122" s="59">
        <v>1</v>
      </c>
      <c r="AL122" s="59"/>
      <c r="AM122" s="59"/>
      <c r="AN122" s="59"/>
      <c r="AO122" s="59"/>
      <c r="AP122" s="5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1</v>
      </c>
      <c r="F123" s="44"/>
      <c r="G123" s="5">
        <v>1</v>
      </c>
      <c r="H123" s="2"/>
      <c r="I123" s="2"/>
      <c r="J123" s="2">
        <v>5</v>
      </c>
      <c r="K123" s="2">
        <f>J123-L123-M123</f>
        <v>5</v>
      </c>
      <c r="L123" s="2"/>
      <c r="M123" s="11"/>
      <c r="N123" s="11"/>
      <c r="O123" s="5"/>
      <c r="P123" s="2">
        <f>Q123+R123+S123+T123+U123</f>
        <v>3</v>
      </c>
      <c r="Q123" s="5"/>
      <c r="R123" s="5">
        <v>2</v>
      </c>
      <c r="S123" s="2"/>
      <c r="T123" s="5"/>
      <c r="U123" s="2">
        <f>V123+W123+X123</f>
        <v>1</v>
      </c>
      <c r="V123" s="5"/>
      <c r="W123" s="2">
        <v>1</v>
      </c>
      <c r="X123" s="2"/>
      <c r="Y123" s="5"/>
      <c r="Z123" s="2">
        <f>P123+Y123</f>
        <v>3</v>
      </c>
      <c r="AA123" s="5"/>
      <c r="AB123" s="5"/>
      <c r="AC123" s="2">
        <f>F123+G123+K123-Z123-AA123-O123-N123</f>
        <v>3</v>
      </c>
      <c r="AD123" s="44"/>
      <c r="AE123" s="44">
        <v>1</v>
      </c>
      <c r="AF123" s="13">
        <v>1</v>
      </c>
      <c r="AG123" s="44">
        <v>2</v>
      </c>
      <c r="AH123" s="44"/>
      <c r="AI123" s="13">
        <v>2</v>
      </c>
      <c r="AJ123" s="59"/>
      <c r="AK123" s="59">
        <v>1</v>
      </c>
      <c r="AL123" s="59"/>
      <c r="AM123" s="59"/>
      <c r="AN123" s="59"/>
      <c r="AO123" s="59"/>
      <c r="AP123" s="5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I124" si="63">SUM(F125:F126)</f>
        <v>0</v>
      </c>
      <c r="G124" s="42">
        <f t="shared" si="63"/>
        <v>0</v>
      </c>
      <c r="H124" s="42">
        <f t="shared" si="63"/>
        <v>0</v>
      </c>
      <c r="I124" s="42">
        <f t="shared" si="63"/>
        <v>0</v>
      </c>
      <c r="J124" s="42">
        <f t="shared" si="63"/>
        <v>0</v>
      </c>
      <c r="K124" s="42">
        <f t="shared" si="63"/>
        <v>0</v>
      </c>
      <c r="L124" s="42">
        <f t="shared" si="63"/>
        <v>0</v>
      </c>
      <c r="M124" s="42">
        <f t="shared" si="63"/>
        <v>0</v>
      </c>
      <c r="N124" s="42">
        <f t="shared" si="63"/>
        <v>0</v>
      </c>
      <c r="O124" s="42">
        <f t="shared" si="63"/>
        <v>0</v>
      </c>
      <c r="P124" s="42">
        <f t="shared" si="63"/>
        <v>0</v>
      </c>
      <c r="Q124" s="42">
        <f t="shared" si="63"/>
        <v>0</v>
      </c>
      <c r="R124" s="42">
        <f t="shared" si="63"/>
        <v>0</v>
      </c>
      <c r="S124" s="42">
        <f t="shared" si="63"/>
        <v>0</v>
      </c>
      <c r="T124" s="42">
        <f t="shared" si="63"/>
        <v>0</v>
      </c>
      <c r="U124" s="42">
        <f t="shared" si="63"/>
        <v>0</v>
      </c>
      <c r="V124" s="42">
        <f t="shared" si="63"/>
        <v>0</v>
      </c>
      <c r="W124" s="42">
        <f t="shared" si="63"/>
        <v>0</v>
      </c>
      <c r="X124" s="42">
        <f t="shared" si="63"/>
        <v>0</v>
      </c>
      <c r="Y124" s="42">
        <f t="shared" si="63"/>
        <v>0</v>
      </c>
      <c r="Z124" s="42">
        <f t="shared" si="63"/>
        <v>0</v>
      </c>
      <c r="AA124" s="42">
        <f t="shared" si="63"/>
        <v>0</v>
      </c>
      <c r="AB124" s="42">
        <f t="shared" si="63"/>
        <v>0</v>
      </c>
      <c r="AC124" s="42">
        <f t="shared" si="63"/>
        <v>0</v>
      </c>
      <c r="AD124" s="42">
        <f t="shared" si="63"/>
        <v>0</v>
      </c>
      <c r="AE124" s="42">
        <f t="shared" si="63"/>
        <v>0</v>
      </c>
      <c r="AF124" s="42">
        <f t="shared" si="63"/>
        <v>0</v>
      </c>
      <c r="AG124" s="42">
        <f t="shared" si="63"/>
        <v>0</v>
      </c>
      <c r="AH124" s="42">
        <f t="shared" si="63"/>
        <v>0</v>
      </c>
      <c r="AI124" s="42">
        <f t="shared" si="63"/>
        <v>0</v>
      </c>
      <c r="AJ124" s="42">
        <f t="shared" ref="AJ124:AP124" si="64">SUM(AJ125:AJ126)</f>
        <v>0</v>
      </c>
      <c r="AK124" s="42">
        <f t="shared" si="64"/>
        <v>0</v>
      </c>
      <c r="AL124" s="42">
        <f t="shared" si="64"/>
        <v>0</v>
      </c>
      <c r="AM124" s="42">
        <f t="shared" si="64"/>
        <v>0</v>
      </c>
      <c r="AN124" s="42">
        <f t="shared" si="64"/>
        <v>0</v>
      </c>
      <c r="AO124" s="42">
        <f t="shared" si="64"/>
        <v>0</v>
      </c>
      <c r="AP124" s="42">
        <f t="shared" si="64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59"/>
      <c r="AK125" s="59"/>
      <c r="AL125" s="59"/>
      <c r="AM125" s="59"/>
      <c r="AN125" s="59"/>
      <c r="AO125" s="59"/>
      <c r="AP125" s="5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59"/>
      <c r="AK126" s="59"/>
      <c r="AL126" s="59"/>
      <c r="AM126" s="59"/>
      <c r="AN126" s="59"/>
      <c r="AO126" s="59"/>
      <c r="AP126" s="5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59"/>
      <c r="AK127" s="59"/>
      <c r="AL127" s="59"/>
      <c r="AM127" s="59"/>
      <c r="AN127" s="59"/>
      <c r="AO127" s="59"/>
      <c r="AP127" s="5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>
        <v>15</v>
      </c>
      <c r="F128" s="42">
        <v>1</v>
      </c>
      <c r="G128" s="4">
        <v>12</v>
      </c>
      <c r="H128" s="4"/>
      <c r="I128" s="4">
        <v>2</v>
      </c>
      <c r="J128" s="4">
        <v>66</v>
      </c>
      <c r="K128" s="2">
        <f>J128-L128-M128</f>
        <v>57</v>
      </c>
      <c r="L128" s="2">
        <v>9</v>
      </c>
      <c r="M128" s="11"/>
      <c r="N128" s="11"/>
      <c r="O128" s="5"/>
      <c r="P128" s="2">
        <f>Q128+R128+S128+T128+U128</f>
        <v>42</v>
      </c>
      <c r="Q128" s="5">
        <v>38</v>
      </c>
      <c r="R128" s="5">
        <v>1</v>
      </c>
      <c r="S128" s="2">
        <v>2</v>
      </c>
      <c r="T128" s="5"/>
      <c r="U128" s="2">
        <f>V128+W128+X128</f>
        <v>1</v>
      </c>
      <c r="V128" s="5"/>
      <c r="W128" s="2">
        <v>1</v>
      </c>
      <c r="X128" s="2"/>
      <c r="Y128" s="5"/>
      <c r="Z128" s="2">
        <f>P128+Y128</f>
        <v>42</v>
      </c>
      <c r="AA128" s="5">
        <v>1</v>
      </c>
      <c r="AB128" s="5">
        <v>3</v>
      </c>
      <c r="AC128" s="2">
        <f>F128+G128+K128-Z128-AA128-O128-N128</f>
        <v>27</v>
      </c>
      <c r="AD128" s="42">
        <v>4</v>
      </c>
      <c r="AE128" s="42">
        <v>1</v>
      </c>
      <c r="AF128" s="42">
        <v>1</v>
      </c>
      <c r="AG128" s="42">
        <v>2</v>
      </c>
      <c r="AH128" s="42">
        <v>1</v>
      </c>
      <c r="AI128" s="42">
        <v>1</v>
      </c>
      <c r="AJ128" s="62"/>
      <c r="AK128" s="62"/>
      <c r="AL128" s="62"/>
      <c r="AM128" s="62"/>
      <c r="AN128" s="62"/>
      <c r="AO128" s="62"/>
      <c r="AP128" s="62"/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177</v>
      </c>
      <c r="F129" s="42">
        <f t="shared" ref="F129:AI129" si="65">F10+F31+F43+F51+F65+F72+F80+F83+F105+F110+F119+F124+F127+F128</f>
        <v>17</v>
      </c>
      <c r="G129" s="42">
        <f t="shared" si="65"/>
        <v>157</v>
      </c>
      <c r="H129" s="42">
        <f t="shared" si="65"/>
        <v>0</v>
      </c>
      <c r="I129" s="42">
        <f t="shared" si="65"/>
        <v>3</v>
      </c>
      <c r="J129" s="42">
        <f t="shared" si="65"/>
        <v>470</v>
      </c>
      <c r="K129" s="42">
        <f t="shared" si="65"/>
        <v>400</v>
      </c>
      <c r="L129" s="42">
        <f t="shared" si="65"/>
        <v>60</v>
      </c>
      <c r="M129" s="42">
        <f t="shared" si="65"/>
        <v>10</v>
      </c>
      <c r="N129" s="42">
        <f t="shared" si="65"/>
        <v>0</v>
      </c>
      <c r="O129" s="42">
        <f t="shared" si="65"/>
        <v>1</v>
      </c>
      <c r="P129" s="42">
        <f t="shared" si="65"/>
        <v>299</v>
      </c>
      <c r="Q129" s="42">
        <f t="shared" si="65"/>
        <v>161</v>
      </c>
      <c r="R129" s="42">
        <f t="shared" si="65"/>
        <v>50</v>
      </c>
      <c r="S129" s="42">
        <f t="shared" si="65"/>
        <v>51</v>
      </c>
      <c r="T129" s="42">
        <f t="shared" si="65"/>
        <v>0</v>
      </c>
      <c r="U129" s="42">
        <f t="shared" si="65"/>
        <v>37</v>
      </c>
      <c r="V129" s="42">
        <f t="shared" si="65"/>
        <v>5</v>
      </c>
      <c r="W129" s="42">
        <f t="shared" si="65"/>
        <v>20</v>
      </c>
      <c r="X129" s="42">
        <f t="shared" si="65"/>
        <v>12</v>
      </c>
      <c r="Y129" s="42">
        <f t="shared" si="65"/>
        <v>4</v>
      </c>
      <c r="Z129" s="42">
        <f t="shared" si="65"/>
        <v>303</v>
      </c>
      <c r="AA129" s="42">
        <f t="shared" si="65"/>
        <v>4</v>
      </c>
      <c r="AB129" s="42">
        <f t="shared" si="65"/>
        <v>28</v>
      </c>
      <c r="AC129" s="42">
        <f t="shared" si="65"/>
        <v>266</v>
      </c>
      <c r="AD129" s="42">
        <f t="shared" si="65"/>
        <v>40</v>
      </c>
      <c r="AE129" s="42">
        <f t="shared" si="65"/>
        <v>51</v>
      </c>
      <c r="AF129" s="42">
        <f t="shared" si="65"/>
        <v>32</v>
      </c>
      <c r="AG129" s="42">
        <f t="shared" si="65"/>
        <v>83</v>
      </c>
      <c r="AH129" s="42">
        <f t="shared" si="65"/>
        <v>12</v>
      </c>
      <c r="AI129" s="42">
        <f t="shared" si="65"/>
        <v>71</v>
      </c>
      <c r="AJ129" s="42">
        <f t="shared" ref="AJ129:AP129" si="66">AJ10+AJ31+AJ43+AJ51+AJ65+AJ72+AJ80+AJ83+AJ105+AJ110+AJ119+AJ124+AJ127+AJ128</f>
        <v>0</v>
      </c>
      <c r="AK129" s="42">
        <f t="shared" si="66"/>
        <v>50</v>
      </c>
      <c r="AL129" s="42">
        <f t="shared" si="66"/>
        <v>3</v>
      </c>
      <c r="AM129" s="42">
        <f t="shared" si="66"/>
        <v>8</v>
      </c>
      <c r="AN129" s="42">
        <f t="shared" si="66"/>
        <v>11</v>
      </c>
      <c r="AO129" s="42">
        <f t="shared" si="66"/>
        <v>3</v>
      </c>
      <c r="AP129" s="42">
        <f t="shared" si="66"/>
        <v>8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A121" zoomScale="85" zoomScaleNormal="85" workbookViewId="0">
      <selection activeCell="V131" sqref="V13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316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325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69" t="s">
        <v>119</v>
      </c>
      <c r="V8" s="69" t="s">
        <v>136</v>
      </c>
      <c r="W8" s="69" t="s">
        <v>120</v>
      </c>
      <c r="X8" s="69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70"/>
      <c r="B9" s="71"/>
      <c r="C9" s="71"/>
      <c r="D9" s="7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30</v>
      </c>
      <c r="F10" s="42">
        <f t="shared" si="0"/>
        <v>10</v>
      </c>
      <c r="G10" s="42">
        <f t="shared" si="0"/>
        <v>20</v>
      </c>
      <c r="H10" s="42">
        <f t="shared" si="0"/>
        <v>0</v>
      </c>
      <c r="I10" s="42">
        <f t="shared" si="0"/>
        <v>0</v>
      </c>
      <c r="J10" s="42">
        <f t="shared" si="0"/>
        <v>49</v>
      </c>
      <c r="K10" s="42">
        <f>SUM(K11:K30)</f>
        <v>39</v>
      </c>
      <c r="L10" s="42">
        <f t="shared" ref="L10:AI10" si="1">SUM(L11:L30)</f>
        <v>8</v>
      </c>
      <c r="M10" s="42">
        <f t="shared" si="1"/>
        <v>2</v>
      </c>
      <c r="N10" s="42">
        <f t="shared" si="1"/>
        <v>0</v>
      </c>
      <c r="O10" s="42">
        <f t="shared" si="1"/>
        <v>0</v>
      </c>
      <c r="P10" s="42">
        <f t="shared" si="1"/>
        <v>30</v>
      </c>
      <c r="Q10" s="42">
        <f t="shared" si="1"/>
        <v>3</v>
      </c>
      <c r="R10" s="42">
        <f t="shared" si="1"/>
        <v>5</v>
      </c>
      <c r="S10" s="42">
        <f t="shared" si="1"/>
        <v>9</v>
      </c>
      <c r="T10" s="42">
        <f t="shared" si="1"/>
        <v>1</v>
      </c>
      <c r="U10" s="42">
        <f t="shared" si="1"/>
        <v>12</v>
      </c>
      <c r="V10" s="42">
        <f t="shared" si="1"/>
        <v>0</v>
      </c>
      <c r="W10" s="42">
        <f t="shared" si="1"/>
        <v>9</v>
      </c>
      <c r="X10" s="42">
        <f t="shared" si="1"/>
        <v>3</v>
      </c>
      <c r="Y10" s="42">
        <f t="shared" si="1"/>
        <v>4</v>
      </c>
      <c r="Z10" s="42">
        <f t="shared" si="1"/>
        <v>34</v>
      </c>
      <c r="AA10" s="42">
        <f t="shared" si="1"/>
        <v>0</v>
      </c>
      <c r="AB10" s="42">
        <f t="shared" si="1"/>
        <v>2</v>
      </c>
      <c r="AC10" s="42">
        <f t="shared" si="1"/>
        <v>35</v>
      </c>
      <c r="AD10" s="42">
        <f t="shared" si="1"/>
        <v>9</v>
      </c>
      <c r="AE10" s="42">
        <f t="shared" si="1"/>
        <v>8</v>
      </c>
      <c r="AF10" s="42">
        <f t="shared" si="1"/>
        <v>3</v>
      </c>
      <c r="AG10" s="42">
        <f t="shared" si="1"/>
        <v>11</v>
      </c>
      <c r="AH10" s="42">
        <f t="shared" si="1"/>
        <v>2</v>
      </c>
      <c r="AI10" s="42">
        <f t="shared" si="1"/>
        <v>9</v>
      </c>
      <c r="AJ10" s="42">
        <f t="shared" ref="AJ10:AP10" si="2">SUM(AJ11:AJ30)</f>
        <v>0</v>
      </c>
      <c r="AK10" s="42">
        <f t="shared" si="2"/>
        <v>8</v>
      </c>
      <c r="AL10" s="42">
        <f t="shared" si="2"/>
        <v>0</v>
      </c>
      <c r="AM10" s="42">
        <f t="shared" si="2"/>
        <v>0</v>
      </c>
      <c r="AN10" s="42">
        <f t="shared" si="2"/>
        <v>0</v>
      </c>
      <c r="AO10" s="42">
        <f t="shared" si="2"/>
        <v>0</v>
      </c>
      <c r="AP10" s="42">
        <f t="shared" si="2"/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/>
      <c r="F11" s="44"/>
      <c r="G11" s="2"/>
      <c r="H11" s="2"/>
      <c r="I11" s="2"/>
      <c r="J11" s="2">
        <v>6</v>
      </c>
      <c r="K11" s="2">
        <f>J11-L11-M11</f>
        <v>2</v>
      </c>
      <c r="L11" s="2">
        <v>3</v>
      </c>
      <c r="M11" s="11">
        <v>1</v>
      </c>
      <c r="N11" s="11"/>
      <c r="O11" s="5"/>
      <c r="P11" s="2">
        <f>Q11+R11+S11+T11+U11</f>
        <v>1</v>
      </c>
      <c r="Q11" s="5"/>
      <c r="R11" s="5"/>
      <c r="S11" s="2">
        <v>1</v>
      </c>
      <c r="T11" s="5"/>
      <c r="U11" s="2">
        <f>V11+W11+X11</f>
        <v>0</v>
      </c>
      <c r="V11" s="5"/>
      <c r="W11" s="2"/>
      <c r="X11" s="2"/>
      <c r="Y11" s="5"/>
      <c r="Z11" s="2">
        <f>P11+Y11</f>
        <v>1</v>
      </c>
      <c r="AA11" s="5"/>
      <c r="AB11" s="5"/>
      <c r="AC11" s="2">
        <f>F11+G11+K11-Z11-AA11-O11-N11</f>
        <v>1</v>
      </c>
      <c r="AD11" s="44"/>
      <c r="AE11" s="44">
        <v>1</v>
      </c>
      <c r="AF11" s="13">
        <v>1</v>
      </c>
      <c r="AG11" s="44">
        <v>2</v>
      </c>
      <c r="AH11" s="44"/>
      <c r="AI11" s="13">
        <v>2</v>
      </c>
      <c r="AJ11" s="59"/>
      <c r="AK11" s="59">
        <v>1</v>
      </c>
      <c r="AL11" s="59"/>
      <c r="AM11" s="59"/>
      <c r="AN11" s="59"/>
      <c r="AO11" s="59"/>
      <c r="AP11" s="5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">
        <v>2</v>
      </c>
      <c r="F12" s="44"/>
      <c r="G12" s="5">
        <v>2</v>
      </c>
      <c r="H12" s="2"/>
      <c r="I12" s="2"/>
      <c r="J12" s="2">
        <v>3</v>
      </c>
      <c r="K12" s="2">
        <f>J12-L12-M12</f>
        <v>2</v>
      </c>
      <c r="L12" s="2">
        <v>1</v>
      </c>
      <c r="M12" s="11"/>
      <c r="N12" s="11"/>
      <c r="O12" s="5"/>
      <c r="P12" s="2">
        <f>Q12+R12+S12+T12+U12</f>
        <v>4</v>
      </c>
      <c r="Q12" s="5"/>
      <c r="R12" s="5"/>
      <c r="S12" s="2">
        <v>4</v>
      </c>
      <c r="T12" s="5"/>
      <c r="U12" s="2">
        <f>V12+W12+X12</f>
        <v>0</v>
      </c>
      <c r="V12" s="5"/>
      <c r="W12" s="2"/>
      <c r="X12" s="2"/>
      <c r="Y12" s="5"/>
      <c r="Z12" s="2">
        <f>P12+Y12</f>
        <v>4</v>
      </c>
      <c r="AA12" s="5"/>
      <c r="AB12" s="5"/>
      <c r="AC12" s="2">
        <f>F12+G12+K12-Z12-AA12-O12-N12</f>
        <v>0</v>
      </c>
      <c r="AD12" s="44"/>
      <c r="AE12" s="44">
        <v>3</v>
      </c>
      <c r="AF12" s="13"/>
      <c r="AG12" s="44">
        <v>3</v>
      </c>
      <c r="AH12" s="44">
        <v>1</v>
      </c>
      <c r="AI12" s="13">
        <v>2</v>
      </c>
      <c r="AJ12" s="59"/>
      <c r="AK12" s="59">
        <v>3</v>
      </c>
      <c r="AL12" s="59"/>
      <c r="AM12" s="59"/>
      <c r="AN12" s="59"/>
      <c r="AO12" s="59"/>
      <c r="AP12" s="5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/>
      <c r="F13" s="44"/>
      <c r="G13" s="5"/>
      <c r="H13" s="2"/>
      <c r="I13" s="2"/>
      <c r="J13" s="2"/>
      <c r="K13" s="2">
        <f>J13-L13-M13</f>
        <v>0</v>
      </c>
      <c r="L13" s="2"/>
      <c r="M13" s="11"/>
      <c r="N13" s="11"/>
      <c r="O13" s="5"/>
      <c r="P13" s="2">
        <f>Q13+R13+S13+T13+U13</f>
        <v>0</v>
      </c>
      <c r="Q13" s="5"/>
      <c r="R13" s="5"/>
      <c r="S13" s="2"/>
      <c r="T13" s="5"/>
      <c r="U13" s="2">
        <f>V13+W13+X13</f>
        <v>0</v>
      </c>
      <c r="V13" s="5"/>
      <c r="W13" s="2"/>
      <c r="X13" s="2"/>
      <c r="Y13" s="5"/>
      <c r="Z13" s="2">
        <f>P13+Y13</f>
        <v>0</v>
      </c>
      <c r="AA13" s="5"/>
      <c r="AB13" s="5"/>
      <c r="AC13" s="2">
        <f>F13+G13+K13-Z13-AA13-O13-N13</f>
        <v>0</v>
      </c>
      <c r="AD13" s="44"/>
      <c r="AE13" s="44"/>
      <c r="AF13" s="13"/>
      <c r="AG13" s="44"/>
      <c r="AH13" s="44"/>
      <c r="AI13" s="13"/>
      <c r="AJ13" s="59"/>
      <c r="AK13" s="59"/>
      <c r="AL13" s="59"/>
      <c r="AM13" s="59"/>
      <c r="AN13" s="59"/>
      <c r="AO13" s="59"/>
      <c r="AP13" s="5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/>
      <c r="F14" s="44"/>
      <c r="G14" s="5"/>
      <c r="H14" s="2"/>
      <c r="I14" s="2"/>
      <c r="J14" s="2">
        <v>1</v>
      </c>
      <c r="K14" s="2">
        <f>J14-L14-M14</f>
        <v>1</v>
      </c>
      <c r="L14" s="2"/>
      <c r="M14" s="11"/>
      <c r="N14" s="11"/>
      <c r="O14" s="5"/>
      <c r="P14" s="2">
        <f>Q14+R14+S14+T14+U14</f>
        <v>0</v>
      </c>
      <c r="Q14" s="5"/>
      <c r="R14" s="5"/>
      <c r="S14" s="2"/>
      <c r="T14" s="5"/>
      <c r="U14" s="2">
        <f>V14+W14+X14</f>
        <v>0</v>
      </c>
      <c r="V14" s="5"/>
      <c r="W14" s="2"/>
      <c r="X14" s="2"/>
      <c r="Y14" s="5"/>
      <c r="Z14" s="2">
        <f>P14+Y14</f>
        <v>0</v>
      </c>
      <c r="AA14" s="5"/>
      <c r="AB14" s="5">
        <v>1</v>
      </c>
      <c r="AC14" s="2">
        <f>F14+G14+K14-Z14-AA14-O14-N14</f>
        <v>1</v>
      </c>
      <c r="AD14" s="44">
        <v>1</v>
      </c>
      <c r="AE14" s="44"/>
      <c r="AF14" s="13"/>
      <c r="AG14" s="44"/>
      <c r="AH14" s="44"/>
      <c r="AI14" s="13"/>
      <c r="AJ14" s="59"/>
      <c r="AK14" s="59"/>
      <c r="AL14" s="59"/>
      <c r="AM14" s="59"/>
      <c r="AN14" s="59"/>
      <c r="AO14" s="59"/>
      <c r="AP14" s="5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>
        <v>1</v>
      </c>
      <c r="F15" s="44"/>
      <c r="G15" s="5">
        <v>1</v>
      </c>
      <c r="H15" s="2"/>
      <c r="I15" s="2"/>
      <c r="J15" s="2"/>
      <c r="K15" s="2">
        <f t="shared" ref="K15:K30" si="3">J15-L15-M15</f>
        <v>0</v>
      </c>
      <c r="L15" s="2"/>
      <c r="M15" s="11"/>
      <c r="N15" s="11"/>
      <c r="O15" s="5"/>
      <c r="P15" s="2">
        <f t="shared" ref="P15:P30" si="4">Q15+R15+S15+T15+U15</f>
        <v>1</v>
      </c>
      <c r="Q15" s="5"/>
      <c r="R15" s="5"/>
      <c r="S15" s="2">
        <v>1</v>
      </c>
      <c r="T15" s="5"/>
      <c r="U15" s="2">
        <f t="shared" ref="U15:U30" si="5">V15+W15+X15</f>
        <v>0</v>
      </c>
      <c r="V15" s="5"/>
      <c r="W15" s="2"/>
      <c r="X15" s="2"/>
      <c r="Y15" s="5"/>
      <c r="Z15" s="2">
        <f t="shared" ref="Z15:Z30" si="6">P15+Y15</f>
        <v>1</v>
      </c>
      <c r="AA15" s="5"/>
      <c r="AB15" s="5"/>
      <c r="AC15" s="2">
        <f t="shared" ref="AC15:AC30" si="7">F15+G15+K15-Z15-AA15-O15-N15</f>
        <v>0</v>
      </c>
      <c r="AD15" s="44"/>
      <c r="AE15" s="44">
        <v>1</v>
      </c>
      <c r="AF15" s="13"/>
      <c r="AG15" s="44">
        <v>1</v>
      </c>
      <c r="AH15" s="44"/>
      <c r="AI15" s="13">
        <v>1</v>
      </c>
      <c r="AJ15" s="59"/>
      <c r="AK15" s="59"/>
      <c r="AL15" s="59"/>
      <c r="AM15" s="59"/>
      <c r="AN15" s="59"/>
      <c r="AO15" s="59"/>
      <c r="AP15" s="5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3"/>
        <v>0</v>
      </c>
      <c r="L16" s="2"/>
      <c r="M16" s="11"/>
      <c r="N16" s="11"/>
      <c r="O16" s="5"/>
      <c r="P16" s="2">
        <f t="shared" si="4"/>
        <v>0</v>
      </c>
      <c r="Q16" s="5"/>
      <c r="R16" s="5"/>
      <c r="S16" s="2"/>
      <c r="T16" s="5"/>
      <c r="U16" s="2">
        <f t="shared" si="5"/>
        <v>0</v>
      </c>
      <c r="V16" s="5"/>
      <c r="W16" s="2"/>
      <c r="X16" s="2"/>
      <c r="Y16" s="5"/>
      <c r="Z16" s="2">
        <f t="shared" si="6"/>
        <v>0</v>
      </c>
      <c r="AA16" s="5"/>
      <c r="AB16" s="5"/>
      <c r="AC16" s="2">
        <f t="shared" si="7"/>
        <v>0</v>
      </c>
      <c r="AD16" s="44"/>
      <c r="AE16" s="44"/>
      <c r="AF16" s="13"/>
      <c r="AG16" s="44"/>
      <c r="AH16" s="44"/>
      <c r="AI16" s="13"/>
      <c r="AJ16" s="59"/>
      <c r="AK16" s="59"/>
      <c r="AL16" s="59"/>
      <c r="AM16" s="59"/>
      <c r="AN16" s="59"/>
      <c r="AO16" s="59"/>
      <c r="AP16" s="5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>
        <v>1</v>
      </c>
      <c r="K17" s="2">
        <f t="shared" si="3"/>
        <v>1</v>
      </c>
      <c r="L17" s="2"/>
      <c r="M17" s="11"/>
      <c r="N17" s="11"/>
      <c r="O17" s="5"/>
      <c r="P17" s="2">
        <f t="shared" si="4"/>
        <v>0</v>
      </c>
      <c r="Q17" s="5"/>
      <c r="R17" s="5"/>
      <c r="S17" s="2"/>
      <c r="T17" s="5"/>
      <c r="U17" s="2">
        <f t="shared" si="5"/>
        <v>0</v>
      </c>
      <c r="V17" s="5"/>
      <c r="W17" s="2"/>
      <c r="X17" s="2"/>
      <c r="Y17" s="5"/>
      <c r="Z17" s="2">
        <f t="shared" si="6"/>
        <v>0</v>
      </c>
      <c r="AA17" s="5"/>
      <c r="AB17" s="5"/>
      <c r="AC17" s="2">
        <f t="shared" si="7"/>
        <v>1</v>
      </c>
      <c r="AD17" s="44"/>
      <c r="AE17" s="44"/>
      <c r="AF17" s="13"/>
      <c r="AG17" s="44"/>
      <c r="AH17" s="44"/>
      <c r="AI17" s="13"/>
      <c r="AJ17" s="59"/>
      <c r="AK17" s="59"/>
      <c r="AL17" s="59"/>
      <c r="AM17" s="59"/>
      <c r="AN17" s="59"/>
      <c r="AO17" s="59"/>
      <c r="AP17" s="5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2"/>
      <c r="H18" s="2"/>
      <c r="I18" s="2"/>
      <c r="J18" s="2"/>
      <c r="K18" s="2">
        <f t="shared" si="3"/>
        <v>0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5"/>
        <v>0</v>
      </c>
      <c r="V18" s="5"/>
      <c r="W18" s="2"/>
      <c r="X18" s="2"/>
      <c r="Y18" s="5"/>
      <c r="Z18" s="2">
        <f t="shared" si="6"/>
        <v>0</v>
      </c>
      <c r="AA18" s="5"/>
      <c r="AB18" s="5"/>
      <c r="AC18" s="2">
        <f t="shared" si="7"/>
        <v>0</v>
      </c>
      <c r="AD18" s="44"/>
      <c r="AE18" s="44"/>
      <c r="AF18" s="13"/>
      <c r="AG18" s="44"/>
      <c r="AH18" s="44"/>
      <c r="AI18" s="13"/>
      <c r="AJ18" s="59"/>
      <c r="AK18" s="59"/>
      <c r="AL18" s="59"/>
      <c r="AM18" s="59"/>
      <c r="AN18" s="59"/>
      <c r="AO18" s="59"/>
      <c r="AP18" s="5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2"/>
      <c r="H19" s="2"/>
      <c r="I19" s="2"/>
      <c r="J19" s="2"/>
      <c r="K19" s="2">
        <f t="shared" si="3"/>
        <v>0</v>
      </c>
      <c r="L19" s="2"/>
      <c r="M19" s="11"/>
      <c r="N19" s="11"/>
      <c r="O19" s="5"/>
      <c r="P19" s="2">
        <f t="shared" si="4"/>
        <v>0</v>
      </c>
      <c r="Q19" s="5"/>
      <c r="R19" s="5"/>
      <c r="S19" s="2"/>
      <c r="T19" s="5"/>
      <c r="U19" s="2">
        <f t="shared" si="5"/>
        <v>0</v>
      </c>
      <c r="V19" s="5"/>
      <c r="W19" s="2"/>
      <c r="X19" s="2"/>
      <c r="Y19" s="5"/>
      <c r="Z19" s="2">
        <f t="shared" si="6"/>
        <v>0</v>
      </c>
      <c r="AA19" s="5"/>
      <c r="AB19" s="5"/>
      <c r="AC19" s="2">
        <f t="shared" si="7"/>
        <v>0</v>
      </c>
      <c r="AD19" s="44"/>
      <c r="AE19" s="44"/>
      <c r="AF19" s="13"/>
      <c r="AG19" s="44"/>
      <c r="AH19" s="44"/>
      <c r="AI19" s="13"/>
      <c r="AJ19" s="59"/>
      <c r="AK19" s="59"/>
      <c r="AL19" s="59"/>
      <c r="AM19" s="59"/>
      <c r="AN19" s="59"/>
      <c r="AO19" s="59"/>
      <c r="AP19" s="5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2"/>
      <c r="H20" s="2"/>
      <c r="I20" s="2"/>
      <c r="J20" s="2"/>
      <c r="K20" s="2">
        <f t="shared" si="3"/>
        <v>0</v>
      </c>
      <c r="L20" s="2"/>
      <c r="M20" s="11"/>
      <c r="N20" s="11"/>
      <c r="O20" s="5"/>
      <c r="P20" s="2">
        <f t="shared" si="4"/>
        <v>0</v>
      </c>
      <c r="Q20" s="5"/>
      <c r="R20" s="5"/>
      <c r="S20" s="2"/>
      <c r="T20" s="5"/>
      <c r="U20" s="2">
        <f t="shared" si="5"/>
        <v>0</v>
      </c>
      <c r="V20" s="5"/>
      <c r="W20" s="2"/>
      <c r="X20" s="2"/>
      <c r="Y20" s="5"/>
      <c r="Z20" s="2">
        <f t="shared" si="6"/>
        <v>0</v>
      </c>
      <c r="AA20" s="5"/>
      <c r="AB20" s="5"/>
      <c r="AC20" s="2">
        <f t="shared" si="7"/>
        <v>0</v>
      </c>
      <c r="AD20" s="44"/>
      <c r="AE20" s="44"/>
      <c r="AF20" s="13"/>
      <c r="AG20" s="44"/>
      <c r="AH20" s="44"/>
      <c r="AI20" s="13"/>
      <c r="AJ20" s="59"/>
      <c r="AK20" s="59"/>
      <c r="AL20" s="59"/>
      <c r="AM20" s="59"/>
      <c r="AN20" s="59"/>
      <c r="AO20" s="59"/>
      <c r="AP20" s="5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/>
      <c r="F21" s="44"/>
      <c r="G21" s="2"/>
      <c r="H21" s="2"/>
      <c r="I21" s="2"/>
      <c r="J21" s="2">
        <v>2</v>
      </c>
      <c r="K21" s="2">
        <f t="shared" si="3"/>
        <v>2</v>
      </c>
      <c r="L21" s="2"/>
      <c r="M21" s="11"/>
      <c r="N21" s="11"/>
      <c r="O21" s="5"/>
      <c r="P21" s="2">
        <f t="shared" si="4"/>
        <v>0</v>
      </c>
      <c r="Q21" s="5"/>
      <c r="R21" s="5"/>
      <c r="S21" s="2"/>
      <c r="T21" s="5"/>
      <c r="U21" s="2">
        <f t="shared" si="5"/>
        <v>0</v>
      </c>
      <c r="V21" s="5"/>
      <c r="W21" s="2"/>
      <c r="X21" s="2"/>
      <c r="Y21" s="5"/>
      <c r="Z21" s="2">
        <f t="shared" si="6"/>
        <v>0</v>
      </c>
      <c r="AA21" s="5"/>
      <c r="AB21" s="5"/>
      <c r="AC21" s="2">
        <f t="shared" si="7"/>
        <v>2</v>
      </c>
      <c r="AD21" s="44"/>
      <c r="AE21" s="44"/>
      <c r="AF21" s="13"/>
      <c r="AG21" s="44"/>
      <c r="AH21" s="44"/>
      <c r="AI21" s="13"/>
      <c r="AJ21" s="59"/>
      <c r="AK21" s="59"/>
      <c r="AL21" s="59"/>
      <c r="AM21" s="59"/>
      <c r="AN21" s="59"/>
      <c r="AO21" s="59"/>
      <c r="AP21" s="5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>
        <v>2</v>
      </c>
      <c r="F22" s="44">
        <v>2</v>
      </c>
      <c r="G22" s="2"/>
      <c r="H22" s="2"/>
      <c r="I22" s="2"/>
      <c r="J22" s="2">
        <v>3</v>
      </c>
      <c r="K22" s="2">
        <f t="shared" si="3"/>
        <v>3</v>
      </c>
      <c r="L22" s="2"/>
      <c r="M22" s="11"/>
      <c r="N22" s="11"/>
      <c r="O22" s="5"/>
      <c r="P22" s="2">
        <f t="shared" si="4"/>
        <v>1</v>
      </c>
      <c r="Q22" s="5"/>
      <c r="R22" s="5"/>
      <c r="S22" s="2"/>
      <c r="T22" s="5"/>
      <c r="U22" s="2">
        <f t="shared" si="5"/>
        <v>1</v>
      </c>
      <c r="V22" s="5"/>
      <c r="W22" s="2"/>
      <c r="X22" s="2">
        <v>1</v>
      </c>
      <c r="Y22" s="5">
        <v>1</v>
      </c>
      <c r="Z22" s="2">
        <f t="shared" si="6"/>
        <v>2</v>
      </c>
      <c r="AA22" s="5"/>
      <c r="AB22" s="5"/>
      <c r="AC22" s="2">
        <f t="shared" si="7"/>
        <v>3</v>
      </c>
      <c r="AD22" s="44">
        <v>1</v>
      </c>
      <c r="AE22" s="44"/>
      <c r="AF22" s="13">
        <v>1</v>
      </c>
      <c r="AG22" s="44">
        <v>1</v>
      </c>
      <c r="AH22" s="44"/>
      <c r="AI22" s="13">
        <v>1</v>
      </c>
      <c r="AJ22" s="59"/>
      <c r="AK22" s="59">
        <v>1</v>
      </c>
      <c r="AL22" s="59"/>
      <c r="AM22" s="59"/>
      <c r="AN22" s="59"/>
      <c r="AO22" s="59"/>
      <c r="AP22" s="5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2"/>
      <c r="H23" s="2"/>
      <c r="I23" s="2"/>
      <c r="J23" s="2"/>
      <c r="K23" s="2">
        <f t="shared" si="3"/>
        <v>0</v>
      </c>
      <c r="L23" s="2"/>
      <c r="M23" s="11"/>
      <c r="N23" s="11"/>
      <c r="O23" s="5"/>
      <c r="P23" s="2">
        <f t="shared" si="4"/>
        <v>0</v>
      </c>
      <c r="Q23" s="5"/>
      <c r="R23" s="5"/>
      <c r="S23" s="2"/>
      <c r="T23" s="5"/>
      <c r="U23" s="2">
        <f t="shared" si="5"/>
        <v>0</v>
      </c>
      <c r="V23" s="5"/>
      <c r="W23" s="2"/>
      <c r="X23" s="2"/>
      <c r="Y23" s="5"/>
      <c r="Z23" s="2">
        <f t="shared" si="6"/>
        <v>0</v>
      </c>
      <c r="AA23" s="5"/>
      <c r="AB23" s="5"/>
      <c r="AC23" s="2">
        <f t="shared" si="7"/>
        <v>0</v>
      </c>
      <c r="AD23" s="44"/>
      <c r="AE23" s="44"/>
      <c r="AF23" s="13"/>
      <c r="AG23" s="44"/>
      <c r="AH23" s="44"/>
      <c r="AI23" s="13"/>
      <c r="AJ23" s="59"/>
      <c r="AK23" s="59"/>
      <c r="AL23" s="59"/>
      <c r="AM23" s="59"/>
      <c r="AN23" s="59"/>
      <c r="AO23" s="59"/>
      <c r="AP23" s="5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/>
      <c r="F24" s="44"/>
      <c r="G24" s="2"/>
      <c r="H24" s="2"/>
      <c r="I24" s="2"/>
      <c r="J24" s="2">
        <v>3</v>
      </c>
      <c r="K24" s="2">
        <f t="shared" si="3"/>
        <v>3</v>
      </c>
      <c r="L24" s="2"/>
      <c r="M24" s="11"/>
      <c r="N24" s="11"/>
      <c r="O24" s="5"/>
      <c r="P24" s="2">
        <f t="shared" si="4"/>
        <v>2</v>
      </c>
      <c r="Q24" s="5"/>
      <c r="R24" s="5"/>
      <c r="S24" s="2">
        <v>2</v>
      </c>
      <c r="T24" s="5"/>
      <c r="U24" s="2">
        <f t="shared" si="5"/>
        <v>0</v>
      </c>
      <c r="V24" s="5"/>
      <c r="W24" s="2"/>
      <c r="X24" s="2"/>
      <c r="Y24" s="5"/>
      <c r="Z24" s="2">
        <f t="shared" si="6"/>
        <v>2</v>
      </c>
      <c r="AA24" s="5"/>
      <c r="AB24" s="5"/>
      <c r="AC24" s="2">
        <f t="shared" si="7"/>
        <v>1</v>
      </c>
      <c r="AD24" s="44"/>
      <c r="AE24" s="44">
        <v>1</v>
      </c>
      <c r="AF24" s="13"/>
      <c r="AG24" s="44">
        <v>1</v>
      </c>
      <c r="AH24" s="44"/>
      <c r="AI24" s="13">
        <v>1</v>
      </c>
      <c r="AJ24" s="59"/>
      <c r="AK24" s="59">
        <v>1</v>
      </c>
      <c r="AL24" s="59"/>
      <c r="AM24" s="59"/>
      <c r="AN24" s="59"/>
      <c r="AO24" s="59"/>
      <c r="AP24" s="5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">
        <v>9</v>
      </c>
      <c r="F25" s="44">
        <v>3</v>
      </c>
      <c r="G25" s="2">
        <v>6</v>
      </c>
      <c r="H25" s="2"/>
      <c r="I25" s="2"/>
      <c r="J25" s="2">
        <v>7</v>
      </c>
      <c r="K25" s="2">
        <f t="shared" si="3"/>
        <v>7</v>
      </c>
      <c r="L25" s="2"/>
      <c r="M25" s="11"/>
      <c r="N25" s="11"/>
      <c r="O25" s="5"/>
      <c r="P25" s="2">
        <f t="shared" si="4"/>
        <v>4</v>
      </c>
      <c r="Q25" s="5"/>
      <c r="R25" s="5">
        <v>1</v>
      </c>
      <c r="S25" s="2"/>
      <c r="T25" s="5"/>
      <c r="U25" s="2">
        <f t="shared" si="5"/>
        <v>3</v>
      </c>
      <c r="V25" s="5"/>
      <c r="W25" s="2">
        <v>2</v>
      </c>
      <c r="X25" s="2">
        <v>1</v>
      </c>
      <c r="Y25" s="5">
        <v>3</v>
      </c>
      <c r="Z25" s="2">
        <f t="shared" si="6"/>
        <v>7</v>
      </c>
      <c r="AA25" s="5"/>
      <c r="AB25" s="5">
        <v>1</v>
      </c>
      <c r="AC25" s="2">
        <f t="shared" si="7"/>
        <v>9</v>
      </c>
      <c r="AD25" s="44">
        <v>4</v>
      </c>
      <c r="AE25" s="44">
        <v>1</v>
      </c>
      <c r="AF25" s="13"/>
      <c r="AG25" s="44">
        <v>1</v>
      </c>
      <c r="AH25" s="44">
        <v>1</v>
      </c>
      <c r="AI25" s="13"/>
      <c r="AJ25" s="59"/>
      <c r="AK25" s="59">
        <v>1</v>
      </c>
      <c r="AL25" s="59"/>
      <c r="AM25" s="59"/>
      <c r="AN25" s="59"/>
      <c r="AO25" s="59"/>
      <c r="AP25" s="5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7</v>
      </c>
      <c r="F26" s="44">
        <v>2</v>
      </c>
      <c r="G26" s="2">
        <v>5</v>
      </c>
      <c r="H26" s="2"/>
      <c r="I26" s="2"/>
      <c r="J26" s="2">
        <v>2</v>
      </c>
      <c r="K26" s="2">
        <f t="shared" si="3"/>
        <v>1</v>
      </c>
      <c r="L26" s="2">
        <v>1</v>
      </c>
      <c r="M26" s="11"/>
      <c r="N26" s="11"/>
      <c r="O26" s="5"/>
      <c r="P26" s="2">
        <f t="shared" si="4"/>
        <v>5</v>
      </c>
      <c r="Q26" s="5">
        <v>1</v>
      </c>
      <c r="R26" s="5">
        <v>2</v>
      </c>
      <c r="S26" s="2"/>
      <c r="T26" s="5">
        <v>1</v>
      </c>
      <c r="U26" s="2">
        <f t="shared" si="5"/>
        <v>1</v>
      </c>
      <c r="V26" s="5"/>
      <c r="W26" s="2">
        <v>1</v>
      </c>
      <c r="X26" s="2"/>
      <c r="Y26" s="5"/>
      <c r="Z26" s="2">
        <f t="shared" si="6"/>
        <v>5</v>
      </c>
      <c r="AA26" s="5"/>
      <c r="AB26" s="5"/>
      <c r="AC26" s="2">
        <f t="shared" si="7"/>
        <v>3</v>
      </c>
      <c r="AD26" s="44"/>
      <c r="AE26" s="44"/>
      <c r="AF26" s="13"/>
      <c r="AG26" s="44"/>
      <c r="AH26" s="44"/>
      <c r="AI26" s="13"/>
      <c r="AJ26" s="59"/>
      <c r="AK26" s="59"/>
      <c r="AL26" s="59"/>
      <c r="AM26" s="59"/>
      <c r="AN26" s="59"/>
      <c r="AO26" s="59"/>
      <c r="AP26" s="5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>
        <v>2</v>
      </c>
      <c r="F27" s="44"/>
      <c r="G27" s="2">
        <v>2</v>
      </c>
      <c r="H27" s="2"/>
      <c r="I27" s="2"/>
      <c r="J27" s="2">
        <v>10</v>
      </c>
      <c r="K27" s="2">
        <f t="shared" si="3"/>
        <v>10</v>
      </c>
      <c r="L27" s="2"/>
      <c r="M27" s="11"/>
      <c r="N27" s="11"/>
      <c r="O27" s="5"/>
      <c r="P27" s="2">
        <f t="shared" si="4"/>
        <v>6</v>
      </c>
      <c r="Q27" s="5"/>
      <c r="R27" s="5">
        <v>1</v>
      </c>
      <c r="S27" s="2"/>
      <c r="T27" s="5"/>
      <c r="U27" s="2">
        <f t="shared" si="5"/>
        <v>5</v>
      </c>
      <c r="V27" s="5"/>
      <c r="W27" s="2">
        <v>4</v>
      </c>
      <c r="X27" s="2">
        <v>1</v>
      </c>
      <c r="Y27" s="5"/>
      <c r="Z27" s="2">
        <f t="shared" si="6"/>
        <v>6</v>
      </c>
      <c r="AA27" s="5"/>
      <c r="AB27" s="5"/>
      <c r="AC27" s="2">
        <f t="shared" si="7"/>
        <v>6</v>
      </c>
      <c r="AD27" s="44"/>
      <c r="AE27" s="44"/>
      <c r="AF27" s="13"/>
      <c r="AG27" s="44"/>
      <c r="AH27" s="44"/>
      <c r="AI27" s="13"/>
      <c r="AJ27" s="59"/>
      <c r="AK27" s="59"/>
      <c r="AL27" s="59"/>
      <c r="AM27" s="59"/>
      <c r="AN27" s="59"/>
      <c r="AO27" s="59"/>
      <c r="AP27" s="5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">
        <v>7</v>
      </c>
      <c r="F28" s="44">
        <v>3</v>
      </c>
      <c r="G28" s="2">
        <v>4</v>
      </c>
      <c r="H28" s="2"/>
      <c r="I28" s="2"/>
      <c r="J28" s="2">
        <v>11</v>
      </c>
      <c r="K28" s="2">
        <f t="shared" si="3"/>
        <v>7</v>
      </c>
      <c r="L28" s="2">
        <v>3</v>
      </c>
      <c r="M28" s="11">
        <v>1</v>
      </c>
      <c r="N28" s="11"/>
      <c r="O28" s="5"/>
      <c r="P28" s="2">
        <f t="shared" si="4"/>
        <v>6</v>
      </c>
      <c r="Q28" s="5">
        <v>2</v>
      </c>
      <c r="R28" s="5">
        <v>1</v>
      </c>
      <c r="S28" s="2">
        <v>1</v>
      </c>
      <c r="T28" s="5"/>
      <c r="U28" s="2">
        <f t="shared" si="5"/>
        <v>2</v>
      </c>
      <c r="V28" s="5"/>
      <c r="W28" s="2">
        <v>2</v>
      </c>
      <c r="X28" s="2"/>
      <c r="Y28" s="5"/>
      <c r="Z28" s="2">
        <f t="shared" si="6"/>
        <v>6</v>
      </c>
      <c r="AA28" s="5"/>
      <c r="AB28" s="5"/>
      <c r="AC28" s="2">
        <f t="shared" si="7"/>
        <v>8</v>
      </c>
      <c r="AD28" s="44">
        <v>3</v>
      </c>
      <c r="AE28" s="44">
        <v>1</v>
      </c>
      <c r="AF28" s="13">
        <v>1</v>
      </c>
      <c r="AG28" s="44">
        <v>2</v>
      </c>
      <c r="AH28" s="44"/>
      <c r="AI28" s="13">
        <v>2</v>
      </c>
      <c r="AJ28" s="59"/>
      <c r="AK28" s="59">
        <v>1</v>
      </c>
      <c r="AL28" s="59"/>
      <c r="AM28" s="59"/>
      <c r="AN28" s="59"/>
      <c r="AO28" s="59"/>
      <c r="AP28" s="5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3"/>
        <v>0</v>
      </c>
      <c r="L29" s="2"/>
      <c r="M29" s="11"/>
      <c r="N29" s="11"/>
      <c r="O29" s="5"/>
      <c r="P29" s="2">
        <f t="shared" si="4"/>
        <v>0</v>
      </c>
      <c r="Q29" s="5"/>
      <c r="R29" s="5"/>
      <c r="S29" s="2"/>
      <c r="T29" s="5"/>
      <c r="U29" s="2">
        <f t="shared" si="5"/>
        <v>0</v>
      </c>
      <c r="V29" s="5"/>
      <c r="W29" s="2"/>
      <c r="X29" s="2"/>
      <c r="Y29" s="5"/>
      <c r="Z29" s="2">
        <f t="shared" si="6"/>
        <v>0</v>
      </c>
      <c r="AA29" s="5"/>
      <c r="AB29" s="5"/>
      <c r="AC29" s="2">
        <f t="shared" si="7"/>
        <v>0</v>
      </c>
      <c r="AD29" s="44"/>
      <c r="AE29" s="44"/>
      <c r="AF29" s="13"/>
      <c r="AG29" s="44"/>
      <c r="AH29" s="44"/>
      <c r="AI29" s="13"/>
      <c r="AJ29" s="59"/>
      <c r="AK29" s="59"/>
      <c r="AL29" s="59"/>
      <c r="AM29" s="59"/>
      <c r="AN29" s="59"/>
      <c r="AO29" s="59"/>
      <c r="AP29" s="5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3"/>
        <v>0</v>
      </c>
      <c r="L30" s="2"/>
      <c r="M30" s="11"/>
      <c r="N30" s="11"/>
      <c r="O30" s="5"/>
      <c r="P30" s="2">
        <f t="shared" si="4"/>
        <v>0</v>
      </c>
      <c r="Q30" s="5"/>
      <c r="R30" s="5"/>
      <c r="S30" s="2"/>
      <c r="T30" s="5"/>
      <c r="U30" s="2">
        <f t="shared" si="5"/>
        <v>0</v>
      </c>
      <c r="V30" s="5"/>
      <c r="W30" s="2"/>
      <c r="X30" s="2"/>
      <c r="Y30" s="5"/>
      <c r="Z30" s="2">
        <f t="shared" si="6"/>
        <v>0</v>
      </c>
      <c r="AA30" s="5"/>
      <c r="AB30" s="5"/>
      <c r="AC30" s="2">
        <f t="shared" si="7"/>
        <v>0</v>
      </c>
      <c r="AD30" s="44"/>
      <c r="AE30" s="44"/>
      <c r="AF30" s="13"/>
      <c r="AG30" s="44"/>
      <c r="AH30" s="44"/>
      <c r="AI30" s="13"/>
      <c r="AJ30" s="59"/>
      <c r="AK30" s="59"/>
      <c r="AL30" s="59"/>
      <c r="AM30" s="59"/>
      <c r="AN30" s="59"/>
      <c r="AO30" s="59"/>
      <c r="AP30" s="5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19</v>
      </c>
      <c r="F31" s="42">
        <f t="shared" ref="F31:AI31" si="8">SUM(F32:F42)</f>
        <v>0</v>
      </c>
      <c r="G31" s="42">
        <f t="shared" si="8"/>
        <v>19</v>
      </c>
      <c r="H31" s="42">
        <f t="shared" si="8"/>
        <v>0</v>
      </c>
      <c r="I31" s="42">
        <f t="shared" si="8"/>
        <v>0</v>
      </c>
      <c r="J31" s="42">
        <f t="shared" si="8"/>
        <v>27</v>
      </c>
      <c r="K31" s="42">
        <f t="shared" si="8"/>
        <v>17</v>
      </c>
      <c r="L31" s="42">
        <f t="shared" si="8"/>
        <v>9</v>
      </c>
      <c r="M31" s="42">
        <f t="shared" si="8"/>
        <v>1</v>
      </c>
      <c r="N31" s="42">
        <f t="shared" si="8"/>
        <v>0</v>
      </c>
      <c r="O31" s="42">
        <f t="shared" si="8"/>
        <v>0</v>
      </c>
      <c r="P31" s="42">
        <f t="shared" si="8"/>
        <v>15</v>
      </c>
      <c r="Q31" s="42">
        <f t="shared" si="8"/>
        <v>4</v>
      </c>
      <c r="R31" s="42">
        <f t="shared" si="8"/>
        <v>0</v>
      </c>
      <c r="S31" s="42">
        <f t="shared" si="8"/>
        <v>8</v>
      </c>
      <c r="T31" s="42">
        <f t="shared" si="8"/>
        <v>1</v>
      </c>
      <c r="U31" s="42">
        <f t="shared" si="8"/>
        <v>2</v>
      </c>
      <c r="V31" s="42">
        <f t="shared" si="8"/>
        <v>0</v>
      </c>
      <c r="W31" s="42">
        <f t="shared" si="8"/>
        <v>2</v>
      </c>
      <c r="X31" s="42">
        <f t="shared" si="8"/>
        <v>0</v>
      </c>
      <c r="Y31" s="42">
        <f t="shared" si="8"/>
        <v>2</v>
      </c>
      <c r="Z31" s="42">
        <f t="shared" si="8"/>
        <v>17</v>
      </c>
      <c r="AA31" s="42">
        <f t="shared" si="8"/>
        <v>3</v>
      </c>
      <c r="AB31" s="42">
        <f t="shared" si="8"/>
        <v>1</v>
      </c>
      <c r="AC31" s="42">
        <f t="shared" si="8"/>
        <v>16</v>
      </c>
      <c r="AD31" s="42">
        <f t="shared" si="8"/>
        <v>1</v>
      </c>
      <c r="AE31" s="42">
        <f t="shared" si="8"/>
        <v>4</v>
      </c>
      <c r="AF31" s="42">
        <f t="shared" si="8"/>
        <v>3</v>
      </c>
      <c r="AG31" s="42">
        <f t="shared" si="8"/>
        <v>7</v>
      </c>
      <c r="AH31" s="42">
        <f t="shared" si="8"/>
        <v>2</v>
      </c>
      <c r="AI31" s="42">
        <f t="shared" si="8"/>
        <v>5</v>
      </c>
      <c r="AJ31" s="42">
        <f t="shared" ref="AJ31:AP31" si="9">SUM(AJ32:AJ42)</f>
        <v>0</v>
      </c>
      <c r="AK31" s="42">
        <f t="shared" si="9"/>
        <v>7</v>
      </c>
      <c r="AL31" s="42">
        <f t="shared" si="9"/>
        <v>0</v>
      </c>
      <c r="AM31" s="42">
        <f t="shared" si="9"/>
        <v>0</v>
      </c>
      <c r="AN31" s="42">
        <f t="shared" si="9"/>
        <v>0</v>
      </c>
      <c r="AO31" s="42">
        <f t="shared" si="9"/>
        <v>0</v>
      </c>
      <c r="AP31" s="42">
        <f t="shared" si="9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>
        <v>1</v>
      </c>
      <c r="F32" s="44"/>
      <c r="G32" s="2">
        <v>1</v>
      </c>
      <c r="H32" s="2"/>
      <c r="I32" s="2"/>
      <c r="J32" s="2">
        <v>1</v>
      </c>
      <c r="K32" s="2">
        <f t="shared" ref="K32:K42" si="10">J32-L32-M32</f>
        <v>0</v>
      </c>
      <c r="L32" s="2">
        <v>1</v>
      </c>
      <c r="M32" s="11"/>
      <c r="N32" s="11"/>
      <c r="O32" s="5"/>
      <c r="P32" s="2">
        <f t="shared" ref="P32:P42" si="11">Q32+R32+S32+T32+U32</f>
        <v>1</v>
      </c>
      <c r="Q32" s="5">
        <v>1</v>
      </c>
      <c r="R32" s="5"/>
      <c r="S32" s="2"/>
      <c r="T32" s="5"/>
      <c r="U32" s="2">
        <f t="shared" ref="U32:U42" si="12">V32+W32+X32</f>
        <v>0</v>
      </c>
      <c r="V32" s="5"/>
      <c r="W32" s="2"/>
      <c r="X32" s="2"/>
      <c r="Y32" s="5"/>
      <c r="Z32" s="2">
        <f t="shared" ref="Z32:Z42" si="13">P32+Y32</f>
        <v>1</v>
      </c>
      <c r="AA32" s="5"/>
      <c r="AB32" s="5"/>
      <c r="AC32" s="2">
        <f t="shared" ref="AC32:AC42" si="14">F32+G32+K32-Z32-AA32-O32-N32</f>
        <v>0</v>
      </c>
      <c r="AD32" s="44"/>
      <c r="AE32" s="44"/>
      <c r="AF32" s="13"/>
      <c r="AG32" s="44"/>
      <c r="AH32" s="44"/>
      <c r="AI32" s="13"/>
      <c r="AJ32" s="59"/>
      <c r="AK32" s="59"/>
      <c r="AL32" s="59"/>
      <c r="AM32" s="59"/>
      <c r="AN32" s="59"/>
      <c r="AO32" s="59"/>
      <c r="AP32" s="5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2"/>
      <c r="H33" s="2"/>
      <c r="I33" s="2"/>
      <c r="J33" s="2"/>
      <c r="K33" s="2">
        <f t="shared" si="10"/>
        <v>0</v>
      </c>
      <c r="L33" s="2"/>
      <c r="M33" s="11"/>
      <c r="N33" s="11"/>
      <c r="O33" s="5"/>
      <c r="P33" s="2">
        <f t="shared" si="11"/>
        <v>0</v>
      </c>
      <c r="Q33" s="5"/>
      <c r="R33" s="5"/>
      <c r="S33" s="2"/>
      <c r="T33" s="5"/>
      <c r="U33" s="2">
        <f t="shared" si="12"/>
        <v>0</v>
      </c>
      <c r="V33" s="5"/>
      <c r="W33" s="2"/>
      <c r="X33" s="2"/>
      <c r="Y33" s="5"/>
      <c r="Z33" s="2">
        <f t="shared" si="13"/>
        <v>0</v>
      </c>
      <c r="AA33" s="5"/>
      <c r="AB33" s="5"/>
      <c r="AC33" s="2">
        <f t="shared" si="14"/>
        <v>0</v>
      </c>
      <c r="AD33" s="44"/>
      <c r="AE33" s="44"/>
      <c r="AF33" s="13"/>
      <c r="AG33" s="44"/>
      <c r="AH33" s="44"/>
      <c r="AI33" s="13"/>
      <c r="AJ33" s="59"/>
      <c r="AK33" s="59"/>
      <c r="AL33" s="59"/>
      <c r="AM33" s="59"/>
      <c r="AN33" s="59"/>
      <c r="AO33" s="59"/>
      <c r="AP33" s="5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>
        <v>7</v>
      </c>
      <c r="F34" s="44"/>
      <c r="G34" s="5">
        <v>7</v>
      </c>
      <c r="H34" s="2"/>
      <c r="I34" s="2"/>
      <c r="J34" s="2">
        <v>3</v>
      </c>
      <c r="K34" s="2">
        <f t="shared" si="10"/>
        <v>2</v>
      </c>
      <c r="L34" s="2">
        <v>1</v>
      </c>
      <c r="M34" s="11"/>
      <c r="N34" s="11"/>
      <c r="O34" s="5"/>
      <c r="P34" s="2">
        <f t="shared" si="11"/>
        <v>5</v>
      </c>
      <c r="Q34" s="5">
        <v>1</v>
      </c>
      <c r="R34" s="5"/>
      <c r="S34" s="2">
        <v>4</v>
      </c>
      <c r="T34" s="5"/>
      <c r="U34" s="2">
        <f t="shared" si="12"/>
        <v>0</v>
      </c>
      <c r="V34" s="5"/>
      <c r="W34" s="2"/>
      <c r="X34" s="2"/>
      <c r="Y34" s="5"/>
      <c r="Z34" s="2">
        <f t="shared" si="13"/>
        <v>5</v>
      </c>
      <c r="AA34" s="5"/>
      <c r="AB34" s="5"/>
      <c r="AC34" s="2">
        <f t="shared" si="14"/>
        <v>4</v>
      </c>
      <c r="AD34" s="44"/>
      <c r="AE34" s="44">
        <v>1</v>
      </c>
      <c r="AF34" s="13"/>
      <c r="AG34" s="44">
        <v>1</v>
      </c>
      <c r="AH34" s="44">
        <v>1</v>
      </c>
      <c r="AI34" s="13"/>
      <c r="AJ34" s="59"/>
      <c r="AK34" s="59">
        <v>1</v>
      </c>
      <c r="AL34" s="59"/>
      <c r="AM34" s="59"/>
      <c r="AN34" s="59"/>
      <c r="AO34" s="59"/>
      <c r="AP34" s="5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5"/>
      <c r="H35" s="2"/>
      <c r="I35" s="2"/>
      <c r="J35" s="2"/>
      <c r="K35" s="2">
        <f t="shared" si="10"/>
        <v>0</v>
      </c>
      <c r="L35" s="2"/>
      <c r="M35" s="11"/>
      <c r="N35" s="11"/>
      <c r="O35" s="5"/>
      <c r="P35" s="2">
        <f t="shared" si="11"/>
        <v>0</v>
      </c>
      <c r="Q35" s="5"/>
      <c r="R35" s="5"/>
      <c r="S35" s="2"/>
      <c r="T35" s="5"/>
      <c r="U35" s="2">
        <f t="shared" si="12"/>
        <v>0</v>
      </c>
      <c r="V35" s="5"/>
      <c r="W35" s="2"/>
      <c r="X35" s="2"/>
      <c r="Y35" s="5"/>
      <c r="Z35" s="2">
        <f t="shared" si="13"/>
        <v>0</v>
      </c>
      <c r="AA35" s="5"/>
      <c r="AB35" s="5"/>
      <c r="AC35" s="2">
        <f t="shared" si="14"/>
        <v>0</v>
      </c>
      <c r="AD35" s="44"/>
      <c r="AE35" s="44"/>
      <c r="AF35" s="13"/>
      <c r="AG35" s="44"/>
      <c r="AH35" s="44"/>
      <c r="AI35" s="13"/>
      <c r="AJ35" s="59"/>
      <c r="AK35" s="59"/>
      <c r="AL35" s="59"/>
      <c r="AM35" s="59"/>
      <c r="AN35" s="59"/>
      <c r="AO35" s="59"/>
      <c r="AP35" s="5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5"/>
      <c r="H36" s="2"/>
      <c r="I36" s="2"/>
      <c r="J36" s="2"/>
      <c r="K36" s="2">
        <f t="shared" si="10"/>
        <v>0</v>
      </c>
      <c r="L36" s="2"/>
      <c r="M36" s="11"/>
      <c r="N36" s="11"/>
      <c r="O36" s="5"/>
      <c r="P36" s="2">
        <f t="shared" si="11"/>
        <v>0</v>
      </c>
      <c r="Q36" s="5"/>
      <c r="R36" s="5"/>
      <c r="S36" s="2"/>
      <c r="T36" s="5"/>
      <c r="U36" s="2">
        <f t="shared" si="12"/>
        <v>0</v>
      </c>
      <c r="V36" s="5"/>
      <c r="W36" s="2"/>
      <c r="X36" s="2"/>
      <c r="Y36" s="5"/>
      <c r="Z36" s="2">
        <f t="shared" si="13"/>
        <v>0</v>
      </c>
      <c r="AA36" s="5"/>
      <c r="AB36" s="5"/>
      <c r="AC36" s="2">
        <f t="shared" si="14"/>
        <v>0</v>
      </c>
      <c r="AD36" s="44"/>
      <c r="AE36" s="44"/>
      <c r="AF36" s="13"/>
      <c r="AG36" s="44"/>
      <c r="AH36" s="44"/>
      <c r="AI36" s="13"/>
      <c r="AJ36" s="59"/>
      <c r="AK36" s="59"/>
      <c r="AL36" s="59"/>
      <c r="AM36" s="59"/>
      <c r="AN36" s="59"/>
      <c r="AO36" s="59"/>
      <c r="AP36" s="5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2</v>
      </c>
      <c r="F37" s="44"/>
      <c r="G37" s="5">
        <v>2</v>
      </c>
      <c r="H37" s="2"/>
      <c r="I37" s="2"/>
      <c r="J37" s="2">
        <v>6</v>
      </c>
      <c r="K37" s="2">
        <f t="shared" si="10"/>
        <v>4</v>
      </c>
      <c r="L37" s="2">
        <v>1</v>
      </c>
      <c r="M37" s="11">
        <v>1</v>
      </c>
      <c r="N37" s="11"/>
      <c r="O37" s="5"/>
      <c r="P37" s="2">
        <f t="shared" si="11"/>
        <v>1</v>
      </c>
      <c r="Q37" s="5">
        <v>1</v>
      </c>
      <c r="R37" s="5"/>
      <c r="S37" s="2"/>
      <c r="T37" s="5"/>
      <c r="U37" s="2">
        <f t="shared" si="12"/>
        <v>0</v>
      </c>
      <c r="V37" s="5"/>
      <c r="W37" s="2"/>
      <c r="X37" s="2"/>
      <c r="Y37" s="5">
        <v>1</v>
      </c>
      <c r="Z37" s="2">
        <f t="shared" si="13"/>
        <v>2</v>
      </c>
      <c r="AA37" s="5">
        <v>3</v>
      </c>
      <c r="AB37" s="5"/>
      <c r="AC37" s="2">
        <f t="shared" si="14"/>
        <v>1</v>
      </c>
      <c r="AD37" s="44"/>
      <c r="AE37" s="44">
        <v>1</v>
      </c>
      <c r="AF37" s="13">
        <v>1</v>
      </c>
      <c r="AG37" s="44">
        <v>2</v>
      </c>
      <c r="AH37" s="44">
        <v>1</v>
      </c>
      <c r="AI37" s="13">
        <v>1</v>
      </c>
      <c r="AJ37" s="59"/>
      <c r="AK37" s="59">
        <v>2</v>
      </c>
      <c r="AL37" s="59"/>
      <c r="AM37" s="59"/>
      <c r="AN37" s="59"/>
      <c r="AO37" s="59"/>
      <c r="AP37" s="5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/>
      <c r="F38" s="44"/>
      <c r="G38" s="2"/>
      <c r="H38" s="2"/>
      <c r="I38" s="2"/>
      <c r="J38" s="2"/>
      <c r="K38" s="2">
        <f t="shared" si="10"/>
        <v>0</v>
      </c>
      <c r="L38" s="2"/>
      <c r="M38" s="11"/>
      <c r="N38" s="11"/>
      <c r="O38" s="5"/>
      <c r="P38" s="2">
        <f t="shared" si="11"/>
        <v>0</v>
      </c>
      <c r="Q38" s="5"/>
      <c r="R38" s="5"/>
      <c r="S38" s="2"/>
      <c r="T38" s="5"/>
      <c r="U38" s="2">
        <f t="shared" si="12"/>
        <v>0</v>
      </c>
      <c r="V38" s="5"/>
      <c r="W38" s="2"/>
      <c r="X38" s="2"/>
      <c r="Y38" s="5"/>
      <c r="Z38" s="2">
        <f t="shared" si="13"/>
        <v>0</v>
      </c>
      <c r="AA38" s="5"/>
      <c r="AB38" s="5"/>
      <c r="AC38" s="2">
        <f t="shared" si="14"/>
        <v>0</v>
      </c>
      <c r="AD38" s="44"/>
      <c r="AE38" s="44"/>
      <c r="AF38" s="13"/>
      <c r="AG38" s="44"/>
      <c r="AH38" s="44"/>
      <c r="AI38" s="13"/>
      <c r="AJ38" s="59"/>
      <c r="AK38" s="59"/>
      <c r="AL38" s="59"/>
      <c r="AM38" s="59"/>
      <c r="AN38" s="59"/>
      <c r="AO38" s="59"/>
      <c r="AP38" s="5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2"/>
      <c r="H39" s="2"/>
      <c r="I39" s="2"/>
      <c r="J39" s="2"/>
      <c r="K39" s="2">
        <f t="shared" si="10"/>
        <v>0</v>
      </c>
      <c r="L39" s="2"/>
      <c r="M39" s="11"/>
      <c r="N39" s="11"/>
      <c r="O39" s="5"/>
      <c r="P39" s="2">
        <f t="shared" si="11"/>
        <v>0</v>
      </c>
      <c r="Q39" s="5"/>
      <c r="R39" s="5"/>
      <c r="S39" s="2"/>
      <c r="T39" s="5"/>
      <c r="U39" s="2">
        <f t="shared" si="12"/>
        <v>0</v>
      </c>
      <c r="V39" s="5"/>
      <c r="W39" s="2"/>
      <c r="X39" s="2"/>
      <c r="Y39" s="5"/>
      <c r="Z39" s="2">
        <f t="shared" si="13"/>
        <v>0</v>
      </c>
      <c r="AA39" s="5"/>
      <c r="AB39" s="5"/>
      <c r="AC39" s="2">
        <f t="shared" si="14"/>
        <v>0</v>
      </c>
      <c r="AD39" s="44"/>
      <c r="AE39" s="44"/>
      <c r="AF39" s="13"/>
      <c r="AG39" s="44"/>
      <c r="AH39" s="44"/>
      <c r="AI39" s="13"/>
      <c r="AJ39" s="59"/>
      <c r="AK39" s="59"/>
      <c r="AL39" s="59"/>
      <c r="AM39" s="59"/>
      <c r="AN39" s="59"/>
      <c r="AO39" s="59"/>
      <c r="AP39" s="5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>
        <v>4</v>
      </c>
      <c r="F40" s="44"/>
      <c r="G40" s="5">
        <v>4</v>
      </c>
      <c r="H40" s="2"/>
      <c r="I40" s="2"/>
      <c r="J40" s="2">
        <v>2</v>
      </c>
      <c r="K40" s="2">
        <f t="shared" si="10"/>
        <v>2</v>
      </c>
      <c r="L40" s="2"/>
      <c r="M40" s="11"/>
      <c r="N40" s="11"/>
      <c r="O40" s="5"/>
      <c r="P40" s="2">
        <f t="shared" si="11"/>
        <v>4</v>
      </c>
      <c r="Q40" s="5">
        <v>1</v>
      </c>
      <c r="R40" s="5"/>
      <c r="S40" s="2">
        <v>1</v>
      </c>
      <c r="T40" s="5">
        <v>1</v>
      </c>
      <c r="U40" s="2">
        <f t="shared" si="12"/>
        <v>1</v>
      </c>
      <c r="V40" s="5"/>
      <c r="W40" s="2">
        <v>1</v>
      </c>
      <c r="X40" s="2"/>
      <c r="Y40" s="5"/>
      <c r="Z40" s="2">
        <f t="shared" si="13"/>
        <v>4</v>
      </c>
      <c r="AA40" s="5"/>
      <c r="AB40" s="5"/>
      <c r="AC40" s="2">
        <f t="shared" si="14"/>
        <v>2</v>
      </c>
      <c r="AD40" s="44"/>
      <c r="AE40" s="44">
        <v>2</v>
      </c>
      <c r="AF40" s="13"/>
      <c r="AG40" s="44">
        <v>2</v>
      </c>
      <c r="AH40" s="44"/>
      <c r="AI40" s="13">
        <v>2</v>
      </c>
      <c r="AJ40" s="59"/>
      <c r="AK40" s="59">
        <v>2</v>
      </c>
      <c r="AL40" s="59"/>
      <c r="AM40" s="59"/>
      <c r="AN40" s="59"/>
      <c r="AO40" s="59"/>
      <c r="AP40" s="5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>
        <v>1</v>
      </c>
      <c r="F41" s="44"/>
      <c r="G41" s="5">
        <v>1</v>
      </c>
      <c r="H41" s="2"/>
      <c r="I41" s="2"/>
      <c r="J41" s="2">
        <v>1</v>
      </c>
      <c r="K41" s="2">
        <f t="shared" si="10"/>
        <v>1</v>
      </c>
      <c r="L41" s="2"/>
      <c r="M41" s="11"/>
      <c r="N41" s="11"/>
      <c r="O41" s="5"/>
      <c r="P41" s="2">
        <f t="shared" si="11"/>
        <v>1</v>
      </c>
      <c r="Q41" s="5"/>
      <c r="R41" s="5"/>
      <c r="S41" s="2">
        <v>1</v>
      </c>
      <c r="T41" s="5"/>
      <c r="U41" s="2">
        <f t="shared" si="12"/>
        <v>0</v>
      </c>
      <c r="V41" s="5"/>
      <c r="W41" s="2"/>
      <c r="X41" s="2"/>
      <c r="Y41" s="5"/>
      <c r="Z41" s="2">
        <f t="shared" si="13"/>
        <v>1</v>
      </c>
      <c r="AA41" s="5"/>
      <c r="AB41" s="5"/>
      <c r="AC41" s="2">
        <f t="shared" si="14"/>
        <v>1</v>
      </c>
      <c r="AD41" s="44"/>
      <c r="AE41" s="44"/>
      <c r="AF41" s="13"/>
      <c r="AG41" s="44"/>
      <c r="AH41" s="44"/>
      <c r="AI41" s="13"/>
      <c r="AJ41" s="59"/>
      <c r="AK41" s="59"/>
      <c r="AL41" s="59"/>
      <c r="AM41" s="59"/>
      <c r="AN41" s="59"/>
      <c r="AO41" s="59"/>
      <c r="AP41" s="5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4</v>
      </c>
      <c r="F42" s="44"/>
      <c r="G42" s="5">
        <v>4</v>
      </c>
      <c r="H42" s="2"/>
      <c r="I42" s="2"/>
      <c r="J42" s="2">
        <v>14</v>
      </c>
      <c r="K42" s="2">
        <f t="shared" si="10"/>
        <v>8</v>
      </c>
      <c r="L42" s="2">
        <v>6</v>
      </c>
      <c r="M42" s="11"/>
      <c r="N42" s="11"/>
      <c r="O42" s="5"/>
      <c r="P42" s="2">
        <f t="shared" si="11"/>
        <v>3</v>
      </c>
      <c r="Q42" s="5"/>
      <c r="R42" s="5"/>
      <c r="S42" s="2">
        <v>2</v>
      </c>
      <c r="T42" s="5"/>
      <c r="U42" s="2">
        <f t="shared" si="12"/>
        <v>1</v>
      </c>
      <c r="V42" s="5"/>
      <c r="W42" s="2">
        <v>1</v>
      </c>
      <c r="X42" s="2"/>
      <c r="Y42" s="5">
        <v>1</v>
      </c>
      <c r="Z42" s="2">
        <f t="shared" si="13"/>
        <v>4</v>
      </c>
      <c r="AA42" s="5"/>
      <c r="AB42" s="5">
        <v>1</v>
      </c>
      <c r="AC42" s="2">
        <f t="shared" si="14"/>
        <v>8</v>
      </c>
      <c r="AD42" s="44">
        <v>1</v>
      </c>
      <c r="AE42" s="44"/>
      <c r="AF42" s="13">
        <v>2</v>
      </c>
      <c r="AG42" s="44">
        <v>2</v>
      </c>
      <c r="AH42" s="44"/>
      <c r="AI42" s="13">
        <v>2</v>
      </c>
      <c r="AJ42" s="59"/>
      <c r="AK42" s="59">
        <v>2</v>
      </c>
      <c r="AL42" s="59"/>
      <c r="AM42" s="59"/>
      <c r="AN42" s="59"/>
      <c r="AO42" s="59"/>
      <c r="AP42" s="5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0</v>
      </c>
      <c r="F43" s="42">
        <f t="shared" ref="F43:AI43" si="15">SUM(F44:F50)</f>
        <v>0</v>
      </c>
      <c r="G43" s="42">
        <f t="shared" si="15"/>
        <v>0</v>
      </c>
      <c r="H43" s="42">
        <f t="shared" si="15"/>
        <v>0</v>
      </c>
      <c r="I43" s="42">
        <f t="shared" si="15"/>
        <v>0</v>
      </c>
      <c r="J43" s="42">
        <f t="shared" si="15"/>
        <v>6</v>
      </c>
      <c r="K43" s="42">
        <f t="shared" si="15"/>
        <v>3</v>
      </c>
      <c r="L43" s="42">
        <f t="shared" si="15"/>
        <v>2</v>
      </c>
      <c r="M43" s="42">
        <f t="shared" si="15"/>
        <v>1</v>
      </c>
      <c r="N43" s="42">
        <f t="shared" si="15"/>
        <v>0</v>
      </c>
      <c r="O43" s="42">
        <f t="shared" si="15"/>
        <v>0</v>
      </c>
      <c r="P43" s="42">
        <f t="shared" si="15"/>
        <v>1</v>
      </c>
      <c r="Q43" s="42">
        <f t="shared" si="15"/>
        <v>0</v>
      </c>
      <c r="R43" s="42">
        <f t="shared" si="15"/>
        <v>0</v>
      </c>
      <c r="S43" s="42">
        <f t="shared" si="15"/>
        <v>0</v>
      </c>
      <c r="T43" s="42">
        <f t="shared" si="15"/>
        <v>0</v>
      </c>
      <c r="U43" s="42">
        <f t="shared" si="15"/>
        <v>1</v>
      </c>
      <c r="V43" s="42">
        <f t="shared" si="15"/>
        <v>0</v>
      </c>
      <c r="W43" s="42">
        <f t="shared" si="15"/>
        <v>1</v>
      </c>
      <c r="X43" s="42">
        <f t="shared" si="15"/>
        <v>0</v>
      </c>
      <c r="Y43" s="42">
        <f t="shared" si="15"/>
        <v>0</v>
      </c>
      <c r="Z43" s="42">
        <f t="shared" si="15"/>
        <v>1</v>
      </c>
      <c r="AA43" s="42">
        <f t="shared" si="15"/>
        <v>0</v>
      </c>
      <c r="AB43" s="42">
        <f t="shared" si="15"/>
        <v>0</v>
      </c>
      <c r="AC43" s="42">
        <f t="shared" si="15"/>
        <v>2</v>
      </c>
      <c r="AD43" s="42">
        <f t="shared" si="15"/>
        <v>0</v>
      </c>
      <c r="AE43" s="42">
        <f t="shared" si="15"/>
        <v>0</v>
      </c>
      <c r="AF43" s="42">
        <f t="shared" si="15"/>
        <v>2</v>
      </c>
      <c r="AG43" s="42">
        <f t="shared" si="15"/>
        <v>2</v>
      </c>
      <c r="AH43" s="42">
        <f t="shared" si="15"/>
        <v>0</v>
      </c>
      <c r="AI43" s="42">
        <f t="shared" si="15"/>
        <v>2</v>
      </c>
      <c r="AJ43" s="42">
        <f t="shared" ref="AJ43:AP43" si="16">SUM(AJ44:AJ50)</f>
        <v>0</v>
      </c>
      <c r="AK43" s="42">
        <f t="shared" si="16"/>
        <v>0</v>
      </c>
      <c r="AL43" s="42">
        <f t="shared" si="16"/>
        <v>0</v>
      </c>
      <c r="AM43" s="42">
        <f t="shared" si="16"/>
        <v>0</v>
      </c>
      <c r="AN43" s="42">
        <f t="shared" si="16"/>
        <v>0</v>
      </c>
      <c r="AO43" s="42">
        <f t="shared" si="16"/>
        <v>0</v>
      </c>
      <c r="AP43" s="42">
        <f t="shared" si="16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2"/>
      <c r="F44" s="2"/>
      <c r="G44" s="2"/>
      <c r="H44" s="2"/>
      <c r="I44" s="2"/>
      <c r="J44" s="2">
        <v>2</v>
      </c>
      <c r="K44" s="2">
        <f t="shared" ref="K44:K50" si="17">J44-L44-M44</f>
        <v>1</v>
      </c>
      <c r="L44" s="2">
        <v>1</v>
      </c>
      <c r="M44" s="11"/>
      <c r="N44" s="11"/>
      <c r="O44" s="5"/>
      <c r="P44" s="2">
        <f t="shared" ref="P44:P50" si="18">Q44+R44+S44+T44+U44</f>
        <v>0</v>
      </c>
      <c r="Q44" s="5"/>
      <c r="R44" s="5"/>
      <c r="S44" s="2"/>
      <c r="T44" s="5"/>
      <c r="U44" s="2">
        <f t="shared" ref="U44:U50" si="19">V44+W44+X44</f>
        <v>0</v>
      </c>
      <c r="V44" s="5"/>
      <c r="W44" s="2"/>
      <c r="X44" s="2"/>
      <c r="Y44" s="5"/>
      <c r="Z44" s="2">
        <f t="shared" ref="Z44:Z50" si="20">P44+Y44</f>
        <v>0</v>
      </c>
      <c r="AA44" s="5"/>
      <c r="AB44" s="5"/>
      <c r="AC44" s="2">
        <f t="shared" ref="AC44:AC50" si="21">F44+G44+K44-Z44-AA44-O44-N44</f>
        <v>1</v>
      </c>
      <c r="AD44" s="44"/>
      <c r="AE44" s="44"/>
      <c r="AF44" s="13"/>
      <c r="AG44" s="44"/>
      <c r="AH44" s="44"/>
      <c r="AI44" s="13"/>
      <c r="AJ44" s="59"/>
      <c r="AK44" s="59"/>
      <c r="AL44" s="59"/>
      <c r="AM44" s="59"/>
      <c r="AN44" s="59"/>
      <c r="AO44" s="59"/>
      <c r="AP44" s="5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2"/>
      <c r="F45" s="2"/>
      <c r="G45" s="2"/>
      <c r="H45" s="2"/>
      <c r="I45" s="2"/>
      <c r="J45" s="2"/>
      <c r="K45" s="2">
        <f t="shared" si="17"/>
        <v>0</v>
      </c>
      <c r="L45" s="2"/>
      <c r="M45" s="11"/>
      <c r="N45" s="11"/>
      <c r="O45" s="5"/>
      <c r="P45" s="2">
        <f t="shared" si="18"/>
        <v>0</v>
      </c>
      <c r="Q45" s="5"/>
      <c r="R45" s="5"/>
      <c r="S45" s="2"/>
      <c r="T45" s="5"/>
      <c r="U45" s="2">
        <f t="shared" si="19"/>
        <v>0</v>
      </c>
      <c r="V45" s="5"/>
      <c r="W45" s="2"/>
      <c r="X45" s="2"/>
      <c r="Y45" s="5"/>
      <c r="Z45" s="2">
        <f t="shared" si="20"/>
        <v>0</v>
      </c>
      <c r="AA45" s="5"/>
      <c r="AB45" s="5"/>
      <c r="AC45" s="2">
        <f t="shared" si="21"/>
        <v>0</v>
      </c>
      <c r="AD45" s="44"/>
      <c r="AE45" s="44"/>
      <c r="AF45" s="13"/>
      <c r="AG45" s="44"/>
      <c r="AH45" s="44"/>
      <c r="AI45" s="13"/>
      <c r="AJ45" s="59"/>
      <c r="AK45" s="59"/>
      <c r="AL45" s="59"/>
      <c r="AM45" s="59"/>
      <c r="AN45" s="59"/>
      <c r="AO45" s="59"/>
      <c r="AP45" s="5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2"/>
      <c r="F46" s="2"/>
      <c r="G46" s="2"/>
      <c r="H46" s="2"/>
      <c r="I46" s="2"/>
      <c r="J46" s="2"/>
      <c r="K46" s="2">
        <f t="shared" si="17"/>
        <v>0</v>
      </c>
      <c r="L46" s="2"/>
      <c r="M46" s="11"/>
      <c r="N46" s="11"/>
      <c r="O46" s="5"/>
      <c r="P46" s="2">
        <f t="shared" si="18"/>
        <v>0</v>
      </c>
      <c r="Q46" s="5"/>
      <c r="R46" s="5"/>
      <c r="S46" s="2"/>
      <c r="T46" s="5"/>
      <c r="U46" s="2">
        <f t="shared" si="19"/>
        <v>0</v>
      </c>
      <c r="V46" s="5"/>
      <c r="W46" s="2"/>
      <c r="X46" s="2"/>
      <c r="Y46" s="5"/>
      <c r="Z46" s="2">
        <f t="shared" si="20"/>
        <v>0</v>
      </c>
      <c r="AA46" s="5"/>
      <c r="AB46" s="5"/>
      <c r="AC46" s="2">
        <f t="shared" si="21"/>
        <v>0</v>
      </c>
      <c r="AD46" s="44"/>
      <c r="AE46" s="44"/>
      <c r="AF46" s="13"/>
      <c r="AG46" s="44"/>
      <c r="AH46" s="44"/>
      <c r="AI46" s="13"/>
      <c r="AJ46" s="59"/>
      <c r="AK46" s="59"/>
      <c r="AL46" s="59"/>
      <c r="AM46" s="59"/>
      <c r="AN46" s="59"/>
      <c r="AO46" s="59"/>
      <c r="AP46" s="5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2"/>
      <c r="F47" s="2"/>
      <c r="G47" s="2"/>
      <c r="H47" s="2"/>
      <c r="I47" s="2"/>
      <c r="J47" s="2"/>
      <c r="K47" s="2">
        <f t="shared" si="17"/>
        <v>0</v>
      </c>
      <c r="L47" s="2"/>
      <c r="M47" s="11"/>
      <c r="N47" s="11"/>
      <c r="O47" s="5"/>
      <c r="P47" s="2">
        <f t="shared" si="18"/>
        <v>0</v>
      </c>
      <c r="Q47" s="5"/>
      <c r="R47" s="5"/>
      <c r="S47" s="2"/>
      <c r="T47" s="5"/>
      <c r="U47" s="2">
        <f t="shared" si="19"/>
        <v>0</v>
      </c>
      <c r="V47" s="5"/>
      <c r="W47" s="2"/>
      <c r="X47" s="2"/>
      <c r="Y47" s="5"/>
      <c r="Z47" s="2">
        <f t="shared" si="20"/>
        <v>0</v>
      </c>
      <c r="AA47" s="5"/>
      <c r="AB47" s="5"/>
      <c r="AC47" s="2">
        <f t="shared" si="21"/>
        <v>0</v>
      </c>
      <c r="AD47" s="44"/>
      <c r="AE47" s="44"/>
      <c r="AF47" s="13"/>
      <c r="AG47" s="44"/>
      <c r="AH47" s="44"/>
      <c r="AI47" s="13"/>
      <c r="AJ47" s="59"/>
      <c r="AK47" s="59"/>
      <c r="AL47" s="59"/>
      <c r="AM47" s="59"/>
      <c r="AN47" s="59"/>
      <c r="AO47" s="59"/>
      <c r="AP47" s="5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2"/>
      <c r="F48" s="2"/>
      <c r="G48" s="2"/>
      <c r="H48" s="2"/>
      <c r="I48" s="2"/>
      <c r="J48" s="2"/>
      <c r="K48" s="2">
        <f t="shared" si="17"/>
        <v>0</v>
      </c>
      <c r="L48" s="2"/>
      <c r="M48" s="11"/>
      <c r="N48" s="11"/>
      <c r="O48" s="5"/>
      <c r="P48" s="2">
        <f t="shared" si="18"/>
        <v>0</v>
      </c>
      <c r="Q48" s="5"/>
      <c r="R48" s="5"/>
      <c r="S48" s="2"/>
      <c r="T48" s="5"/>
      <c r="U48" s="2">
        <f t="shared" si="19"/>
        <v>0</v>
      </c>
      <c r="V48" s="5"/>
      <c r="W48" s="2"/>
      <c r="X48" s="2"/>
      <c r="Y48" s="5"/>
      <c r="Z48" s="2">
        <f t="shared" si="20"/>
        <v>0</v>
      </c>
      <c r="AA48" s="5"/>
      <c r="AB48" s="5"/>
      <c r="AC48" s="2">
        <f t="shared" si="21"/>
        <v>0</v>
      </c>
      <c r="AD48" s="44"/>
      <c r="AE48" s="44"/>
      <c r="AF48" s="13"/>
      <c r="AG48" s="44"/>
      <c r="AH48" s="44"/>
      <c r="AI48" s="13"/>
      <c r="AJ48" s="59"/>
      <c r="AK48" s="59"/>
      <c r="AL48" s="59"/>
      <c r="AM48" s="59"/>
      <c r="AN48" s="59"/>
      <c r="AO48" s="59"/>
      <c r="AP48" s="5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2"/>
      <c r="F49" s="2"/>
      <c r="G49" s="2"/>
      <c r="H49" s="2"/>
      <c r="I49" s="2"/>
      <c r="J49" s="2"/>
      <c r="K49" s="2">
        <f t="shared" si="17"/>
        <v>0</v>
      </c>
      <c r="L49" s="2"/>
      <c r="M49" s="11"/>
      <c r="N49" s="11"/>
      <c r="O49" s="5"/>
      <c r="P49" s="2">
        <f t="shared" si="18"/>
        <v>0</v>
      </c>
      <c r="Q49" s="5"/>
      <c r="R49" s="5"/>
      <c r="S49" s="2"/>
      <c r="T49" s="5"/>
      <c r="U49" s="2">
        <f t="shared" si="19"/>
        <v>0</v>
      </c>
      <c r="V49" s="5"/>
      <c r="W49" s="2"/>
      <c r="X49" s="2"/>
      <c r="Y49" s="5"/>
      <c r="Z49" s="2">
        <f t="shared" si="20"/>
        <v>0</v>
      </c>
      <c r="AA49" s="5"/>
      <c r="AB49" s="5"/>
      <c r="AC49" s="2">
        <f t="shared" si="21"/>
        <v>0</v>
      </c>
      <c r="AD49" s="44"/>
      <c r="AE49" s="44"/>
      <c r="AF49" s="13"/>
      <c r="AG49" s="44"/>
      <c r="AH49" s="44"/>
      <c r="AI49" s="13"/>
      <c r="AJ49" s="59"/>
      <c r="AK49" s="59"/>
      <c r="AL49" s="59"/>
      <c r="AM49" s="59"/>
      <c r="AN49" s="59"/>
      <c r="AO49" s="59"/>
      <c r="AP49" s="5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2"/>
      <c r="F50" s="2"/>
      <c r="G50" s="2"/>
      <c r="H50" s="2"/>
      <c r="I50" s="2"/>
      <c r="J50" s="2">
        <v>4</v>
      </c>
      <c r="K50" s="2">
        <f t="shared" si="17"/>
        <v>2</v>
      </c>
      <c r="L50" s="2">
        <v>1</v>
      </c>
      <c r="M50" s="11">
        <v>1</v>
      </c>
      <c r="N50" s="11"/>
      <c r="O50" s="5"/>
      <c r="P50" s="2">
        <f t="shared" si="18"/>
        <v>1</v>
      </c>
      <c r="Q50" s="5"/>
      <c r="R50" s="5"/>
      <c r="S50" s="2"/>
      <c r="T50" s="5"/>
      <c r="U50" s="2">
        <f t="shared" si="19"/>
        <v>1</v>
      </c>
      <c r="V50" s="5"/>
      <c r="W50" s="2">
        <v>1</v>
      </c>
      <c r="X50" s="2"/>
      <c r="Y50" s="5"/>
      <c r="Z50" s="2">
        <f t="shared" si="20"/>
        <v>1</v>
      </c>
      <c r="AA50" s="5"/>
      <c r="AB50" s="5"/>
      <c r="AC50" s="2">
        <f t="shared" si="21"/>
        <v>1</v>
      </c>
      <c r="AD50" s="44"/>
      <c r="AE50" s="44"/>
      <c r="AF50" s="13">
        <v>2</v>
      </c>
      <c r="AG50" s="44">
        <v>2</v>
      </c>
      <c r="AH50" s="44"/>
      <c r="AI50" s="13">
        <v>2</v>
      </c>
      <c r="AJ50" s="59"/>
      <c r="AK50" s="59"/>
      <c r="AL50" s="59"/>
      <c r="AM50" s="59"/>
      <c r="AN50" s="59"/>
      <c r="AO50" s="59"/>
      <c r="AP50" s="5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16</v>
      </c>
      <c r="F51" s="42">
        <f t="shared" ref="F51:AI51" si="22">SUM(F52:F64)</f>
        <v>2</v>
      </c>
      <c r="G51" s="42">
        <f t="shared" si="22"/>
        <v>13</v>
      </c>
      <c r="H51" s="42">
        <f t="shared" si="22"/>
        <v>1</v>
      </c>
      <c r="I51" s="42">
        <f t="shared" si="22"/>
        <v>0</v>
      </c>
      <c r="J51" s="42">
        <f t="shared" si="22"/>
        <v>26</v>
      </c>
      <c r="K51" s="42">
        <f t="shared" si="22"/>
        <v>20</v>
      </c>
      <c r="L51" s="42">
        <f t="shared" si="22"/>
        <v>6</v>
      </c>
      <c r="M51" s="42">
        <f t="shared" si="22"/>
        <v>0</v>
      </c>
      <c r="N51" s="42">
        <f t="shared" si="22"/>
        <v>0</v>
      </c>
      <c r="O51" s="42">
        <f t="shared" si="22"/>
        <v>0</v>
      </c>
      <c r="P51" s="42">
        <f t="shared" si="22"/>
        <v>27</v>
      </c>
      <c r="Q51" s="42">
        <f t="shared" si="22"/>
        <v>15</v>
      </c>
      <c r="R51" s="42">
        <f t="shared" si="22"/>
        <v>8</v>
      </c>
      <c r="S51" s="42">
        <f t="shared" si="22"/>
        <v>1</v>
      </c>
      <c r="T51" s="42">
        <f t="shared" si="22"/>
        <v>0</v>
      </c>
      <c r="U51" s="42">
        <f t="shared" si="22"/>
        <v>3</v>
      </c>
      <c r="V51" s="42">
        <f t="shared" si="22"/>
        <v>0</v>
      </c>
      <c r="W51" s="42">
        <f t="shared" si="22"/>
        <v>3</v>
      </c>
      <c r="X51" s="42">
        <f t="shared" si="22"/>
        <v>0</v>
      </c>
      <c r="Y51" s="42">
        <f t="shared" si="22"/>
        <v>2</v>
      </c>
      <c r="Z51" s="42">
        <f t="shared" si="22"/>
        <v>29</v>
      </c>
      <c r="AA51" s="42">
        <f t="shared" si="22"/>
        <v>0</v>
      </c>
      <c r="AB51" s="42">
        <f t="shared" si="22"/>
        <v>1</v>
      </c>
      <c r="AC51" s="42">
        <f t="shared" si="22"/>
        <v>6</v>
      </c>
      <c r="AD51" s="42">
        <f t="shared" si="22"/>
        <v>2</v>
      </c>
      <c r="AE51" s="42">
        <f t="shared" si="22"/>
        <v>5</v>
      </c>
      <c r="AF51" s="42">
        <f t="shared" si="22"/>
        <v>2</v>
      </c>
      <c r="AG51" s="42">
        <f t="shared" si="22"/>
        <v>7</v>
      </c>
      <c r="AH51" s="42">
        <f t="shared" si="22"/>
        <v>0</v>
      </c>
      <c r="AI51" s="42">
        <f t="shared" si="22"/>
        <v>7</v>
      </c>
      <c r="AJ51" s="42">
        <f t="shared" ref="AJ51:AP51" si="23">SUM(AJ52:AJ64)</f>
        <v>0</v>
      </c>
      <c r="AK51" s="42">
        <f t="shared" si="23"/>
        <v>4</v>
      </c>
      <c r="AL51" s="42">
        <f t="shared" si="23"/>
        <v>1</v>
      </c>
      <c r="AM51" s="42">
        <f t="shared" si="23"/>
        <v>1</v>
      </c>
      <c r="AN51" s="42">
        <f t="shared" si="23"/>
        <v>2</v>
      </c>
      <c r="AO51" s="42">
        <f t="shared" si="23"/>
        <v>1</v>
      </c>
      <c r="AP51" s="42">
        <f t="shared" si="23"/>
        <v>1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">
        <v>5</v>
      </c>
      <c r="F52" s="44"/>
      <c r="G52" s="2">
        <v>4</v>
      </c>
      <c r="H52" s="2">
        <v>1</v>
      </c>
      <c r="I52" s="2"/>
      <c r="J52" s="2">
        <v>10</v>
      </c>
      <c r="K52" s="2">
        <f>J52-L52-M52</f>
        <v>9</v>
      </c>
      <c r="L52" s="2">
        <v>1</v>
      </c>
      <c r="M52" s="11"/>
      <c r="N52" s="11"/>
      <c r="O52" s="5"/>
      <c r="P52" s="2">
        <f>Q52+R52+S52+T52+U52</f>
        <v>9</v>
      </c>
      <c r="Q52" s="5">
        <v>7</v>
      </c>
      <c r="R52" s="5">
        <v>2</v>
      </c>
      <c r="S52" s="2"/>
      <c r="T52" s="5"/>
      <c r="U52" s="2">
        <f>V52+W52+X52</f>
        <v>0</v>
      </c>
      <c r="V52" s="5"/>
      <c r="W52" s="2"/>
      <c r="X52" s="2"/>
      <c r="Y52" s="5">
        <v>2</v>
      </c>
      <c r="Z52" s="2">
        <f>P52+Y52</f>
        <v>11</v>
      </c>
      <c r="AA52" s="5"/>
      <c r="AB52" s="5">
        <v>1</v>
      </c>
      <c r="AC52" s="2">
        <f>F52+G52+K52-Z52-AA52-O52-N52</f>
        <v>2</v>
      </c>
      <c r="AD52" s="44">
        <v>1</v>
      </c>
      <c r="AE52" s="44">
        <v>2</v>
      </c>
      <c r="AF52" s="13">
        <v>1</v>
      </c>
      <c r="AG52" s="44">
        <v>3</v>
      </c>
      <c r="AH52" s="44"/>
      <c r="AI52" s="13">
        <v>3</v>
      </c>
      <c r="AJ52" s="59"/>
      <c r="AK52" s="59">
        <v>1</v>
      </c>
      <c r="AL52" s="59">
        <v>1</v>
      </c>
      <c r="AM52" s="59"/>
      <c r="AN52" s="59">
        <v>1</v>
      </c>
      <c r="AO52" s="59">
        <v>1</v>
      </c>
      <c r="AP52" s="5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4</v>
      </c>
      <c r="F53" s="44"/>
      <c r="G53" s="2">
        <v>4</v>
      </c>
      <c r="H53" s="2"/>
      <c r="I53" s="2"/>
      <c r="J53" s="2">
        <v>4</v>
      </c>
      <c r="K53" s="2">
        <f>J53-L53-M53</f>
        <v>3</v>
      </c>
      <c r="L53" s="2">
        <v>1</v>
      </c>
      <c r="M53" s="11"/>
      <c r="N53" s="11"/>
      <c r="O53" s="5"/>
      <c r="P53" s="2">
        <f>Q53+R53+S53+T53+U53</f>
        <v>7</v>
      </c>
      <c r="Q53" s="5">
        <v>3</v>
      </c>
      <c r="R53" s="5">
        <v>3</v>
      </c>
      <c r="S53" s="2"/>
      <c r="T53" s="5"/>
      <c r="U53" s="2">
        <f>V53+W53+X53</f>
        <v>1</v>
      </c>
      <c r="V53" s="5"/>
      <c r="W53" s="2">
        <v>1</v>
      </c>
      <c r="X53" s="2"/>
      <c r="Y53" s="5"/>
      <c r="Z53" s="2">
        <f>P53+Y53</f>
        <v>7</v>
      </c>
      <c r="AA53" s="5"/>
      <c r="AB53" s="5"/>
      <c r="AC53" s="2">
        <f>F53+G53+K53-Z53-AA53-O53-N53</f>
        <v>0</v>
      </c>
      <c r="AD53" s="44"/>
      <c r="AE53" s="44">
        <v>1</v>
      </c>
      <c r="AF53" s="13"/>
      <c r="AG53" s="44">
        <v>1</v>
      </c>
      <c r="AH53" s="44"/>
      <c r="AI53" s="13">
        <v>1</v>
      </c>
      <c r="AJ53" s="59"/>
      <c r="AK53" s="59">
        <v>1</v>
      </c>
      <c r="AL53" s="59"/>
      <c r="AM53" s="59"/>
      <c r="AN53" s="59"/>
      <c r="AO53" s="59"/>
      <c r="AP53" s="5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>
        <v>1</v>
      </c>
      <c r="F54" s="44"/>
      <c r="G54" s="2">
        <v>1</v>
      </c>
      <c r="H54" s="2"/>
      <c r="I54" s="2"/>
      <c r="J54" s="2"/>
      <c r="K54" s="2">
        <f>J54-L54-M54</f>
        <v>0</v>
      </c>
      <c r="L54" s="2"/>
      <c r="M54" s="11"/>
      <c r="N54" s="11"/>
      <c r="O54" s="5"/>
      <c r="P54" s="2">
        <f>Q54+R54+S54+T54+U54</f>
        <v>1</v>
      </c>
      <c r="Q54" s="5"/>
      <c r="R54" s="5"/>
      <c r="S54" s="2">
        <v>1</v>
      </c>
      <c r="T54" s="5"/>
      <c r="U54" s="2">
        <f>V54+W54+X54</f>
        <v>0</v>
      </c>
      <c r="V54" s="5"/>
      <c r="W54" s="2"/>
      <c r="X54" s="2"/>
      <c r="Y54" s="5"/>
      <c r="Z54" s="2">
        <f>P54+Y54</f>
        <v>1</v>
      </c>
      <c r="AA54" s="5"/>
      <c r="AB54" s="5"/>
      <c r="AC54" s="2">
        <f>F54+G54+K54-Z54-AA54-O54-N54</f>
        <v>0</v>
      </c>
      <c r="AD54" s="44"/>
      <c r="AE54" s="44">
        <v>1</v>
      </c>
      <c r="AF54" s="13"/>
      <c r="AG54" s="44">
        <v>1</v>
      </c>
      <c r="AH54" s="44"/>
      <c r="AI54" s="13">
        <v>1</v>
      </c>
      <c r="AJ54" s="59"/>
      <c r="AK54" s="59">
        <v>1</v>
      </c>
      <c r="AL54" s="59"/>
      <c r="AM54" s="59"/>
      <c r="AN54" s="59"/>
      <c r="AO54" s="59"/>
      <c r="AP54" s="5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2"/>
      <c r="H55" s="2"/>
      <c r="I55" s="2"/>
      <c r="J55" s="2"/>
      <c r="K55" s="2">
        <f>J55-L55-M55</f>
        <v>0</v>
      </c>
      <c r="L55" s="2"/>
      <c r="M55" s="11"/>
      <c r="N55" s="11"/>
      <c r="O55" s="5"/>
      <c r="P55" s="2">
        <f>Q55+R55+S55+T55+U55</f>
        <v>0</v>
      </c>
      <c r="Q55" s="5"/>
      <c r="R55" s="5"/>
      <c r="S55" s="2"/>
      <c r="T55" s="5"/>
      <c r="U55" s="2">
        <f>V55+W55+X55</f>
        <v>0</v>
      </c>
      <c r="V55" s="5"/>
      <c r="W55" s="2"/>
      <c r="X55" s="2"/>
      <c r="Y55" s="5"/>
      <c r="Z55" s="2">
        <f>P55+Y55</f>
        <v>0</v>
      </c>
      <c r="AA55" s="5"/>
      <c r="AB55" s="5"/>
      <c r="AC55" s="2">
        <f>F55+G55+K55-Z55-AA55-O55-N55</f>
        <v>0</v>
      </c>
      <c r="AD55" s="44"/>
      <c r="AE55" s="44"/>
      <c r="AF55" s="13"/>
      <c r="AG55" s="44"/>
      <c r="AH55" s="44"/>
      <c r="AI55" s="13"/>
      <c r="AJ55" s="59"/>
      <c r="AK55" s="59"/>
      <c r="AL55" s="59"/>
      <c r="AM55" s="59"/>
      <c r="AN55" s="59"/>
      <c r="AO55" s="59"/>
      <c r="AP55" s="5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>
        <f t="shared" ref="K56:K64" si="24">J56-L56-M56</f>
        <v>0</v>
      </c>
      <c r="L56" s="2"/>
      <c r="M56" s="11"/>
      <c r="N56" s="11"/>
      <c r="O56" s="5"/>
      <c r="P56" s="2">
        <f t="shared" ref="P56:P64" si="25">Q56+R56+S56+T56+U56</f>
        <v>0</v>
      </c>
      <c r="Q56" s="5"/>
      <c r="R56" s="5"/>
      <c r="S56" s="2"/>
      <c r="T56" s="5"/>
      <c r="U56" s="2">
        <f t="shared" ref="U56:U64" si="26">V56+W56+X56</f>
        <v>0</v>
      </c>
      <c r="V56" s="5"/>
      <c r="W56" s="2"/>
      <c r="X56" s="2"/>
      <c r="Y56" s="5"/>
      <c r="Z56" s="2">
        <f t="shared" ref="Z56:Z64" si="27">P56+Y56</f>
        <v>0</v>
      </c>
      <c r="AA56" s="5"/>
      <c r="AB56" s="5"/>
      <c r="AC56" s="2">
        <f t="shared" ref="AC56:AC64" si="28">F56+G56+K56-Z56-AA56-O56-N56</f>
        <v>0</v>
      </c>
      <c r="AD56" s="44"/>
      <c r="AE56" s="44"/>
      <c r="AF56" s="13"/>
      <c r="AG56" s="44"/>
      <c r="AH56" s="44"/>
      <c r="AI56" s="13"/>
      <c r="AJ56" s="59"/>
      <c r="AK56" s="59"/>
      <c r="AL56" s="59"/>
      <c r="AM56" s="59"/>
      <c r="AN56" s="59"/>
      <c r="AO56" s="59"/>
      <c r="AP56" s="5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>
        <v>1</v>
      </c>
      <c r="K57" s="2">
        <f t="shared" si="24"/>
        <v>1</v>
      </c>
      <c r="L57" s="2"/>
      <c r="M57" s="11"/>
      <c r="N57" s="11"/>
      <c r="O57" s="5"/>
      <c r="P57" s="2">
        <f t="shared" si="25"/>
        <v>1</v>
      </c>
      <c r="Q57" s="5">
        <v>1</v>
      </c>
      <c r="R57" s="5"/>
      <c r="S57" s="2"/>
      <c r="T57" s="5"/>
      <c r="U57" s="2">
        <f t="shared" si="26"/>
        <v>0</v>
      </c>
      <c r="V57" s="5"/>
      <c r="W57" s="2"/>
      <c r="X57" s="2"/>
      <c r="Y57" s="5"/>
      <c r="Z57" s="2">
        <f t="shared" si="27"/>
        <v>1</v>
      </c>
      <c r="AA57" s="5"/>
      <c r="AB57" s="5"/>
      <c r="AC57" s="2">
        <f t="shared" si="28"/>
        <v>0</v>
      </c>
      <c r="AD57" s="44"/>
      <c r="AE57" s="44"/>
      <c r="AF57" s="13"/>
      <c r="AG57" s="44"/>
      <c r="AH57" s="44"/>
      <c r="AI57" s="13"/>
      <c r="AJ57" s="59"/>
      <c r="AK57" s="59"/>
      <c r="AL57" s="59"/>
      <c r="AM57" s="59"/>
      <c r="AN57" s="59"/>
      <c r="AO57" s="59"/>
      <c r="AP57" s="5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2"/>
      <c r="H58" s="2"/>
      <c r="I58" s="2"/>
      <c r="J58" s="2"/>
      <c r="K58" s="2">
        <f t="shared" si="24"/>
        <v>0</v>
      </c>
      <c r="L58" s="2"/>
      <c r="M58" s="11"/>
      <c r="N58" s="11"/>
      <c r="O58" s="5"/>
      <c r="P58" s="2">
        <f t="shared" si="25"/>
        <v>0</v>
      </c>
      <c r="Q58" s="5"/>
      <c r="R58" s="5"/>
      <c r="S58" s="2"/>
      <c r="T58" s="5"/>
      <c r="U58" s="2">
        <f t="shared" si="26"/>
        <v>0</v>
      </c>
      <c r="V58" s="5"/>
      <c r="W58" s="2"/>
      <c r="X58" s="2"/>
      <c r="Y58" s="5"/>
      <c r="Z58" s="2">
        <f t="shared" si="27"/>
        <v>0</v>
      </c>
      <c r="AA58" s="5"/>
      <c r="AB58" s="5"/>
      <c r="AC58" s="2">
        <f t="shared" si="28"/>
        <v>0</v>
      </c>
      <c r="AD58" s="44"/>
      <c r="AE58" s="44"/>
      <c r="AF58" s="13"/>
      <c r="AG58" s="44"/>
      <c r="AH58" s="44"/>
      <c r="AI58" s="13"/>
      <c r="AJ58" s="59"/>
      <c r="AK58" s="59"/>
      <c r="AL58" s="59"/>
      <c r="AM58" s="59"/>
      <c r="AN58" s="59"/>
      <c r="AO58" s="59"/>
      <c r="AP58" s="5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>
        <v>2</v>
      </c>
      <c r="F59" s="44">
        <v>2</v>
      </c>
      <c r="G59" s="2"/>
      <c r="H59" s="2"/>
      <c r="I59" s="2"/>
      <c r="J59" s="2">
        <v>2</v>
      </c>
      <c r="K59" s="2">
        <f t="shared" si="24"/>
        <v>2</v>
      </c>
      <c r="L59" s="2"/>
      <c r="M59" s="11"/>
      <c r="N59" s="11"/>
      <c r="O59" s="5"/>
      <c r="P59" s="2">
        <f t="shared" si="25"/>
        <v>3</v>
      </c>
      <c r="Q59" s="5">
        <v>2</v>
      </c>
      <c r="R59" s="5">
        <v>1</v>
      </c>
      <c r="S59" s="2"/>
      <c r="T59" s="5"/>
      <c r="U59" s="2">
        <f t="shared" si="26"/>
        <v>0</v>
      </c>
      <c r="V59" s="5"/>
      <c r="W59" s="2"/>
      <c r="X59" s="2"/>
      <c r="Y59" s="5"/>
      <c r="Z59" s="2">
        <f t="shared" si="27"/>
        <v>3</v>
      </c>
      <c r="AA59" s="5"/>
      <c r="AB59" s="5"/>
      <c r="AC59" s="2">
        <f t="shared" si="28"/>
        <v>1</v>
      </c>
      <c r="AD59" s="44">
        <v>1</v>
      </c>
      <c r="AE59" s="44">
        <v>1</v>
      </c>
      <c r="AF59" s="13"/>
      <c r="AG59" s="44">
        <v>1</v>
      </c>
      <c r="AH59" s="44"/>
      <c r="AI59" s="13">
        <v>1</v>
      </c>
      <c r="AJ59" s="59"/>
      <c r="AK59" s="59">
        <v>1</v>
      </c>
      <c r="AL59" s="59"/>
      <c r="AM59" s="59"/>
      <c r="AN59" s="59"/>
      <c r="AO59" s="59"/>
      <c r="AP59" s="5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>
        <v>1</v>
      </c>
      <c r="F60" s="44"/>
      <c r="G60" s="2">
        <v>1</v>
      </c>
      <c r="H60" s="2"/>
      <c r="I60" s="2"/>
      <c r="J60" s="2">
        <v>4</v>
      </c>
      <c r="K60" s="2">
        <f t="shared" si="24"/>
        <v>3</v>
      </c>
      <c r="L60" s="2">
        <v>1</v>
      </c>
      <c r="M60" s="11"/>
      <c r="N60" s="11"/>
      <c r="O60" s="5"/>
      <c r="P60" s="2">
        <f t="shared" si="25"/>
        <v>2</v>
      </c>
      <c r="Q60" s="5">
        <v>1</v>
      </c>
      <c r="R60" s="5"/>
      <c r="S60" s="2"/>
      <c r="T60" s="5"/>
      <c r="U60" s="2">
        <f t="shared" si="26"/>
        <v>1</v>
      </c>
      <c r="V60" s="5"/>
      <c r="W60" s="2">
        <v>1</v>
      </c>
      <c r="X60" s="2"/>
      <c r="Y60" s="5"/>
      <c r="Z60" s="2">
        <f t="shared" si="27"/>
        <v>2</v>
      </c>
      <c r="AA60" s="5"/>
      <c r="AB60" s="5"/>
      <c r="AC60" s="2">
        <f t="shared" si="28"/>
        <v>2</v>
      </c>
      <c r="AD60" s="44"/>
      <c r="AE60" s="44"/>
      <c r="AF60" s="13"/>
      <c r="AG60" s="44"/>
      <c r="AH60" s="44"/>
      <c r="AI60" s="13"/>
      <c r="AJ60" s="59"/>
      <c r="AK60" s="59"/>
      <c r="AL60" s="59"/>
      <c r="AM60" s="59"/>
      <c r="AN60" s="59"/>
      <c r="AO60" s="59"/>
      <c r="AP60" s="5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>
        <v>3</v>
      </c>
      <c r="F61" s="44"/>
      <c r="G61" s="2">
        <v>3</v>
      </c>
      <c r="H61" s="2"/>
      <c r="I61" s="2"/>
      <c r="J61" s="2">
        <v>3</v>
      </c>
      <c r="K61" s="2">
        <f t="shared" si="24"/>
        <v>1</v>
      </c>
      <c r="L61" s="2">
        <v>2</v>
      </c>
      <c r="M61" s="11"/>
      <c r="N61" s="11"/>
      <c r="O61" s="5"/>
      <c r="P61" s="2">
        <f t="shared" si="25"/>
        <v>3</v>
      </c>
      <c r="Q61" s="5"/>
      <c r="R61" s="5">
        <v>2</v>
      </c>
      <c r="S61" s="2"/>
      <c r="T61" s="5"/>
      <c r="U61" s="2">
        <f t="shared" si="26"/>
        <v>1</v>
      </c>
      <c r="V61" s="5"/>
      <c r="W61" s="2">
        <v>1</v>
      </c>
      <c r="X61" s="2"/>
      <c r="Y61" s="5"/>
      <c r="Z61" s="2">
        <f t="shared" si="27"/>
        <v>3</v>
      </c>
      <c r="AA61" s="5"/>
      <c r="AB61" s="5"/>
      <c r="AC61" s="2">
        <f t="shared" si="28"/>
        <v>1</v>
      </c>
      <c r="AD61" s="44"/>
      <c r="AE61" s="44"/>
      <c r="AF61" s="13"/>
      <c r="AG61" s="44"/>
      <c r="AH61" s="44"/>
      <c r="AI61" s="13"/>
      <c r="AJ61" s="59"/>
      <c r="AK61" s="59"/>
      <c r="AL61" s="59"/>
      <c r="AM61" s="59"/>
      <c r="AN61" s="59"/>
      <c r="AO61" s="59"/>
      <c r="AP61" s="5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/>
      <c r="F62" s="44"/>
      <c r="G62" s="2"/>
      <c r="H62" s="2"/>
      <c r="I62" s="2"/>
      <c r="J62" s="2">
        <v>1</v>
      </c>
      <c r="K62" s="2">
        <f t="shared" si="24"/>
        <v>0</v>
      </c>
      <c r="L62" s="2">
        <v>1</v>
      </c>
      <c r="M62" s="11"/>
      <c r="N62" s="11"/>
      <c r="O62" s="5"/>
      <c r="P62" s="2">
        <f t="shared" si="25"/>
        <v>0</v>
      </c>
      <c r="Q62" s="5"/>
      <c r="R62" s="5"/>
      <c r="S62" s="2"/>
      <c r="T62" s="5"/>
      <c r="U62" s="2">
        <f t="shared" si="26"/>
        <v>0</v>
      </c>
      <c r="V62" s="5"/>
      <c r="W62" s="2"/>
      <c r="X62" s="2"/>
      <c r="Y62" s="5"/>
      <c r="Z62" s="2">
        <f t="shared" si="27"/>
        <v>0</v>
      </c>
      <c r="AA62" s="5"/>
      <c r="AB62" s="5"/>
      <c r="AC62" s="2">
        <f t="shared" si="28"/>
        <v>0</v>
      </c>
      <c r="AD62" s="44"/>
      <c r="AE62" s="44"/>
      <c r="AF62" s="13">
        <v>1</v>
      </c>
      <c r="AG62" s="44">
        <v>1</v>
      </c>
      <c r="AH62" s="44"/>
      <c r="AI62" s="13">
        <v>1</v>
      </c>
      <c r="AJ62" s="59"/>
      <c r="AK62" s="59"/>
      <c r="AL62" s="59"/>
      <c r="AM62" s="59">
        <v>1</v>
      </c>
      <c r="AN62" s="59">
        <v>1</v>
      </c>
      <c r="AO62" s="59"/>
      <c r="AP62" s="59">
        <v>1</v>
      </c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2"/>
      <c r="H63" s="2"/>
      <c r="I63" s="2"/>
      <c r="J63" s="2"/>
      <c r="K63" s="2">
        <f t="shared" si="24"/>
        <v>0</v>
      </c>
      <c r="L63" s="2"/>
      <c r="M63" s="11"/>
      <c r="N63" s="11"/>
      <c r="O63" s="5"/>
      <c r="P63" s="2">
        <f t="shared" si="25"/>
        <v>0</v>
      </c>
      <c r="Q63" s="5"/>
      <c r="R63" s="5"/>
      <c r="S63" s="2"/>
      <c r="T63" s="5"/>
      <c r="U63" s="2">
        <f t="shared" si="26"/>
        <v>0</v>
      </c>
      <c r="V63" s="5"/>
      <c r="W63" s="2"/>
      <c r="X63" s="2"/>
      <c r="Y63" s="5"/>
      <c r="Z63" s="2">
        <f t="shared" si="27"/>
        <v>0</v>
      </c>
      <c r="AA63" s="5"/>
      <c r="AB63" s="5"/>
      <c r="AC63" s="2">
        <f t="shared" si="28"/>
        <v>0</v>
      </c>
      <c r="AD63" s="44"/>
      <c r="AE63" s="44"/>
      <c r="AF63" s="13"/>
      <c r="AG63" s="44"/>
      <c r="AH63" s="44"/>
      <c r="AI63" s="13"/>
      <c r="AJ63" s="59"/>
      <c r="AK63" s="59"/>
      <c r="AL63" s="59"/>
      <c r="AM63" s="59"/>
      <c r="AN63" s="59"/>
      <c r="AO63" s="59"/>
      <c r="AP63" s="5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/>
      <c r="F64" s="44"/>
      <c r="G64" s="2"/>
      <c r="H64" s="2"/>
      <c r="I64" s="2"/>
      <c r="J64" s="2">
        <v>1</v>
      </c>
      <c r="K64" s="2">
        <f t="shared" si="24"/>
        <v>1</v>
      </c>
      <c r="L64" s="2"/>
      <c r="M64" s="11"/>
      <c r="N64" s="11"/>
      <c r="O64" s="5"/>
      <c r="P64" s="2">
        <f t="shared" si="25"/>
        <v>1</v>
      </c>
      <c r="Q64" s="5">
        <v>1</v>
      </c>
      <c r="R64" s="5"/>
      <c r="S64" s="2"/>
      <c r="T64" s="5"/>
      <c r="U64" s="2">
        <f t="shared" si="26"/>
        <v>0</v>
      </c>
      <c r="V64" s="5"/>
      <c r="W64" s="2"/>
      <c r="X64" s="2"/>
      <c r="Y64" s="5"/>
      <c r="Z64" s="2">
        <f t="shared" si="27"/>
        <v>1</v>
      </c>
      <c r="AA64" s="5"/>
      <c r="AB64" s="5"/>
      <c r="AC64" s="2">
        <f t="shared" si="28"/>
        <v>0</v>
      </c>
      <c r="AD64" s="44"/>
      <c r="AE64" s="44"/>
      <c r="AF64" s="13"/>
      <c r="AG64" s="44"/>
      <c r="AH64" s="44"/>
      <c r="AI64" s="13"/>
      <c r="AJ64" s="59"/>
      <c r="AK64" s="59"/>
      <c r="AL64" s="59"/>
      <c r="AM64" s="59"/>
      <c r="AN64" s="59"/>
      <c r="AO64" s="59"/>
      <c r="AP64" s="5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3</v>
      </c>
      <c r="F65" s="42">
        <f t="shared" ref="F65:AI65" si="29">SUM(F66:F71)</f>
        <v>0</v>
      </c>
      <c r="G65" s="42">
        <f t="shared" si="29"/>
        <v>3</v>
      </c>
      <c r="H65" s="42">
        <f t="shared" si="29"/>
        <v>0</v>
      </c>
      <c r="I65" s="42">
        <f t="shared" si="29"/>
        <v>0</v>
      </c>
      <c r="J65" s="42">
        <f t="shared" si="29"/>
        <v>1</v>
      </c>
      <c r="K65" s="42">
        <f t="shared" si="29"/>
        <v>1</v>
      </c>
      <c r="L65" s="42">
        <f t="shared" si="29"/>
        <v>0</v>
      </c>
      <c r="M65" s="42">
        <f t="shared" si="29"/>
        <v>0</v>
      </c>
      <c r="N65" s="42">
        <f t="shared" si="29"/>
        <v>0</v>
      </c>
      <c r="O65" s="42">
        <f t="shared" si="29"/>
        <v>0</v>
      </c>
      <c r="P65" s="42">
        <f t="shared" si="29"/>
        <v>2</v>
      </c>
      <c r="Q65" s="42">
        <f t="shared" si="29"/>
        <v>2</v>
      </c>
      <c r="R65" s="42">
        <f t="shared" si="29"/>
        <v>0</v>
      </c>
      <c r="S65" s="42">
        <f t="shared" si="29"/>
        <v>0</v>
      </c>
      <c r="T65" s="42">
        <f t="shared" si="29"/>
        <v>0</v>
      </c>
      <c r="U65" s="42">
        <f t="shared" si="29"/>
        <v>0</v>
      </c>
      <c r="V65" s="42">
        <f t="shared" si="29"/>
        <v>0</v>
      </c>
      <c r="W65" s="42">
        <f t="shared" si="29"/>
        <v>0</v>
      </c>
      <c r="X65" s="42">
        <f t="shared" si="29"/>
        <v>0</v>
      </c>
      <c r="Y65" s="42">
        <f t="shared" si="29"/>
        <v>1</v>
      </c>
      <c r="Z65" s="42">
        <f t="shared" si="29"/>
        <v>3</v>
      </c>
      <c r="AA65" s="42">
        <f t="shared" si="29"/>
        <v>0</v>
      </c>
      <c r="AB65" s="42">
        <f t="shared" si="29"/>
        <v>0</v>
      </c>
      <c r="AC65" s="42">
        <f t="shared" si="29"/>
        <v>1</v>
      </c>
      <c r="AD65" s="42">
        <f t="shared" si="29"/>
        <v>0</v>
      </c>
      <c r="AE65" s="42">
        <f t="shared" si="29"/>
        <v>0</v>
      </c>
      <c r="AF65" s="42">
        <f t="shared" si="29"/>
        <v>0</v>
      </c>
      <c r="AG65" s="42">
        <f t="shared" si="29"/>
        <v>0</v>
      </c>
      <c r="AH65" s="42">
        <f t="shared" si="29"/>
        <v>0</v>
      </c>
      <c r="AI65" s="42">
        <f t="shared" si="29"/>
        <v>0</v>
      </c>
      <c r="AJ65" s="42">
        <f t="shared" ref="AJ65:AP65" si="30">SUM(AJ66:AJ71)</f>
        <v>0</v>
      </c>
      <c r="AK65" s="42">
        <f t="shared" si="30"/>
        <v>0</v>
      </c>
      <c r="AL65" s="42">
        <f t="shared" si="30"/>
        <v>0</v>
      </c>
      <c r="AM65" s="42">
        <f t="shared" si="30"/>
        <v>0</v>
      </c>
      <c r="AN65" s="42">
        <f t="shared" si="30"/>
        <v>0</v>
      </c>
      <c r="AO65" s="42">
        <f t="shared" si="30"/>
        <v>0</v>
      </c>
      <c r="AP65" s="42">
        <f t="shared" si="30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44"/>
      <c r="G66" s="2"/>
      <c r="H66" s="2"/>
      <c r="I66" s="2"/>
      <c r="J66" s="2"/>
      <c r="K66" s="2">
        <f t="shared" ref="K66:K71" si="31">J66-L66-M66</f>
        <v>0</v>
      </c>
      <c r="L66" s="2"/>
      <c r="M66" s="11"/>
      <c r="N66" s="11"/>
      <c r="O66" s="5"/>
      <c r="P66" s="2">
        <f t="shared" ref="P66:P71" si="32">Q66+R66+S66+T66+U66</f>
        <v>0</v>
      </c>
      <c r="Q66" s="5"/>
      <c r="R66" s="5"/>
      <c r="S66" s="2"/>
      <c r="T66" s="5"/>
      <c r="U66" s="2">
        <f t="shared" ref="U66:U71" si="33">V66+W66+X66</f>
        <v>0</v>
      </c>
      <c r="V66" s="5"/>
      <c r="W66" s="2"/>
      <c r="X66" s="2"/>
      <c r="Y66" s="5"/>
      <c r="Z66" s="2">
        <f t="shared" ref="Z66:Z71" si="34">P66+Y66</f>
        <v>0</v>
      </c>
      <c r="AA66" s="5"/>
      <c r="AB66" s="5"/>
      <c r="AC66" s="2">
        <f t="shared" ref="AC66:AC71" si="35">F66+G66+K66-Z66-AA66-O66-N66</f>
        <v>0</v>
      </c>
      <c r="AD66" s="44"/>
      <c r="AE66" s="44"/>
      <c r="AF66" s="13"/>
      <c r="AG66" s="44"/>
      <c r="AH66" s="44"/>
      <c r="AI66" s="13"/>
      <c r="AJ66" s="59"/>
      <c r="AK66" s="59"/>
      <c r="AL66" s="59"/>
      <c r="AM66" s="59"/>
      <c r="AN66" s="59"/>
      <c r="AO66" s="59"/>
      <c r="AP66" s="5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44"/>
      <c r="G67" s="2"/>
      <c r="H67" s="2"/>
      <c r="I67" s="2"/>
      <c r="J67" s="2"/>
      <c r="K67" s="2">
        <f t="shared" si="31"/>
        <v>0</v>
      </c>
      <c r="L67" s="2"/>
      <c r="M67" s="11"/>
      <c r="N67" s="11"/>
      <c r="O67" s="5"/>
      <c r="P67" s="2">
        <f t="shared" si="32"/>
        <v>0</v>
      </c>
      <c r="Q67" s="5"/>
      <c r="R67" s="5"/>
      <c r="S67" s="2"/>
      <c r="T67" s="5"/>
      <c r="U67" s="2">
        <f t="shared" si="33"/>
        <v>0</v>
      </c>
      <c r="V67" s="5"/>
      <c r="W67" s="2"/>
      <c r="X67" s="2"/>
      <c r="Y67" s="5"/>
      <c r="Z67" s="2">
        <f t="shared" si="34"/>
        <v>0</v>
      </c>
      <c r="AA67" s="5"/>
      <c r="AB67" s="5"/>
      <c r="AC67" s="2">
        <f t="shared" si="35"/>
        <v>0</v>
      </c>
      <c r="AD67" s="44"/>
      <c r="AE67" s="44"/>
      <c r="AF67" s="13"/>
      <c r="AG67" s="44"/>
      <c r="AH67" s="44"/>
      <c r="AI67" s="13"/>
      <c r="AJ67" s="59"/>
      <c r="AK67" s="59"/>
      <c r="AL67" s="59"/>
      <c r="AM67" s="59"/>
      <c r="AN67" s="59"/>
      <c r="AO67" s="59"/>
      <c r="AP67" s="5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/>
      <c r="F68" s="44"/>
      <c r="G68" s="2"/>
      <c r="H68" s="2"/>
      <c r="I68" s="2"/>
      <c r="J68" s="2"/>
      <c r="K68" s="2">
        <f t="shared" si="31"/>
        <v>0</v>
      </c>
      <c r="L68" s="2"/>
      <c r="M68" s="11"/>
      <c r="N68" s="11"/>
      <c r="O68" s="5"/>
      <c r="P68" s="2">
        <f t="shared" si="32"/>
        <v>0</v>
      </c>
      <c r="Q68" s="5"/>
      <c r="R68" s="5"/>
      <c r="S68" s="2"/>
      <c r="T68" s="5"/>
      <c r="U68" s="2">
        <f t="shared" si="33"/>
        <v>0</v>
      </c>
      <c r="V68" s="5"/>
      <c r="W68" s="2"/>
      <c r="X68" s="2"/>
      <c r="Y68" s="5"/>
      <c r="Z68" s="2">
        <f t="shared" si="34"/>
        <v>0</v>
      </c>
      <c r="AA68" s="5"/>
      <c r="AB68" s="5"/>
      <c r="AC68" s="2">
        <f t="shared" si="35"/>
        <v>0</v>
      </c>
      <c r="AD68" s="44"/>
      <c r="AE68" s="44"/>
      <c r="AF68" s="13"/>
      <c r="AG68" s="44"/>
      <c r="AH68" s="44"/>
      <c r="AI68" s="13"/>
      <c r="AJ68" s="59"/>
      <c r="AK68" s="59"/>
      <c r="AL68" s="59"/>
      <c r="AM68" s="59"/>
      <c r="AN68" s="59"/>
      <c r="AO68" s="59"/>
      <c r="AP68" s="5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44"/>
      <c r="G69" s="2"/>
      <c r="H69" s="2"/>
      <c r="I69" s="2"/>
      <c r="J69" s="2"/>
      <c r="K69" s="2">
        <f t="shared" si="31"/>
        <v>0</v>
      </c>
      <c r="L69" s="2"/>
      <c r="M69" s="11"/>
      <c r="N69" s="11"/>
      <c r="O69" s="5"/>
      <c r="P69" s="2">
        <f t="shared" si="32"/>
        <v>0</v>
      </c>
      <c r="Q69" s="5"/>
      <c r="R69" s="5"/>
      <c r="S69" s="2"/>
      <c r="T69" s="5"/>
      <c r="U69" s="2">
        <f t="shared" si="33"/>
        <v>0</v>
      </c>
      <c r="V69" s="5"/>
      <c r="W69" s="2"/>
      <c r="X69" s="2"/>
      <c r="Y69" s="5"/>
      <c r="Z69" s="2">
        <f t="shared" si="34"/>
        <v>0</v>
      </c>
      <c r="AA69" s="5"/>
      <c r="AB69" s="5"/>
      <c r="AC69" s="2">
        <f t="shared" si="35"/>
        <v>0</v>
      </c>
      <c r="AD69" s="44"/>
      <c r="AE69" s="44"/>
      <c r="AF69" s="13"/>
      <c r="AG69" s="44"/>
      <c r="AH69" s="44"/>
      <c r="AI69" s="13"/>
      <c r="AJ69" s="59"/>
      <c r="AK69" s="59"/>
      <c r="AL69" s="59"/>
      <c r="AM69" s="59"/>
      <c r="AN69" s="59"/>
      <c r="AO69" s="59"/>
      <c r="AP69" s="5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">
        <v>2</v>
      </c>
      <c r="F70" s="44"/>
      <c r="G70" s="2">
        <v>2</v>
      </c>
      <c r="H70" s="2"/>
      <c r="I70" s="2"/>
      <c r="J70" s="2">
        <v>1</v>
      </c>
      <c r="K70" s="2">
        <f t="shared" si="31"/>
        <v>1</v>
      </c>
      <c r="L70" s="2"/>
      <c r="M70" s="11"/>
      <c r="N70" s="11"/>
      <c r="O70" s="5"/>
      <c r="P70" s="2">
        <f t="shared" si="32"/>
        <v>1</v>
      </c>
      <c r="Q70" s="5">
        <v>1</v>
      </c>
      <c r="R70" s="5"/>
      <c r="S70" s="2"/>
      <c r="T70" s="5"/>
      <c r="U70" s="2">
        <f t="shared" si="33"/>
        <v>0</v>
      </c>
      <c r="V70" s="5"/>
      <c r="W70" s="2"/>
      <c r="X70" s="2"/>
      <c r="Y70" s="5">
        <v>1</v>
      </c>
      <c r="Z70" s="2">
        <f t="shared" si="34"/>
        <v>2</v>
      </c>
      <c r="AA70" s="5"/>
      <c r="AB70" s="5"/>
      <c r="AC70" s="2">
        <f t="shared" si="35"/>
        <v>1</v>
      </c>
      <c r="AD70" s="44"/>
      <c r="AE70" s="44"/>
      <c r="AF70" s="13"/>
      <c r="AG70" s="44"/>
      <c r="AH70" s="44"/>
      <c r="AI70" s="13"/>
      <c r="AJ70" s="59"/>
      <c r="AK70" s="59"/>
      <c r="AL70" s="59"/>
      <c r="AM70" s="59"/>
      <c r="AN70" s="59"/>
      <c r="AO70" s="59"/>
      <c r="AP70" s="5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>
        <v>1</v>
      </c>
      <c r="F71" s="44"/>
      <c r="G71" s="2">
        <v>1</v>
      </c>
      <c r="H71" s="2"/>
      <c r="I71" s="2"/>
      <c r="J71" s="2"/>
      <c r="K71" s="2">
        <f t="shared" si="31"/>
        <v>0</v>
      </c>
      <c r="L71" s="2"/>
      <c r="M71" s="11"/>
      <c r="N71" s="11"/>
      <c r="O71" s="5"/>
      <c r="P71" s="2">
        <f t="shared" si="32"/>
        <v>1</v>
      </c>
      <c r="Q71" s="5">
        <v>1</v>
      </c>
      <c r="R71" s="5"/>
      <c r="S71" s="2"/>
      <c r="T71" s="5"/>
      <c r="U71" s="2">
        <f t="shared" si="33"/>
        <v>0</v>
      </c>
      <c r="V71" s="5"/>
      <c r="W71" s="2"/>
      <c r="X71" s="2"/>
      <c r="Y71" s="5"/>
      <c r="Z71" s="2">
        <f t="shared" si="34"/>
        <v>1</v>
      </c>
      <c r="AA71" s="5"/>
      <c r="AB71" s="5"/>
      <c r="AC71" s="2">
        <f t="shared" si="35"/>
        <v>0</v>
      </c>
      <c r="AD71" s="44"/>
      <c r="AE71" s="44"/>
      <c r="AF71" s="44"/>
      <c r="AG71" s="44"/>
      <c r="AH71" s="44"/>
      <c r="AI71" s="13"/>
      <c r="AJ71" s="59"/>
      <c r="AK71" s="59"/>
      <c r="AL71" s="59"/>
      <c r="AM71" s="59"/>
      <c r="AN71" s="59"/>
      <c r="AO71" s="59"/>
      <c r="AP71" s="5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6</v>
      </c>
      <c r="F72" s="42">
        <f t="shared" ref="F72:AI72" si="36">SUM(F73:F79)</f>
        <v>0</v>
      </c>
      <c r="G72" s="42">
        <f t="shared" si="36"/>
        <v>5</v>
      </c>
      <c r="H72" s="42">
        <f t="shared" si="36"/>
        <v>1</v>
      </c>
      <c r="I72" s="42">
        <f t="shared" si="36"/>
        <v>0</v>
      </c>
      <c r="J72" s="42">
        <f t="shared" si="36"/>
        <v>20</v>
      </c>
      <c r="K72" s="42">
        <f t="shared" si="36"/>
        <v>15</v>
      </c>
      <c r="L72" s="42">
        <f t="shared" si="36"/>
        <v>5</v>
      </c>
      <c r="M72" s="42">
        <f t="shared" si="36"/>
        <v>0</v>
      </c>
      <c r="N72" s="42">
        <f t="shared" si="36"/>
        <v>0</v>
      </c>
      <c r="O72" s="42">
        <f t="shared" si="36"/>
        <v>0</v>
      </c>
      <c r="P72" s="42">
        <f t="shared" si="36"/>
        <v>10</v>
      </c>
      <c r="Q72" s="42">
        <f t="shared" si="36"/>
        <v>0</v>
      </c>
      <c r="R72" s="42">
        <f t="shared" si="36"/>
        <v>2</v>
      </c>
      <c r="S72" s="42">
        <f t="shared" si="36"/>
        <v>7</v>
      </c>
      <c r="T72" s="42">
        <f t="shared" si="36"/>
        <v>0</v>
      </c>
      <c r="U72" s="42">
        <f t="shared" si="36"/>
        <v>1</v>
      </c>
      <c r="V72" s="42">
        <f t="shared" si="36"/>
        <v>0</v>
      </c>
      <c r="W72" s="42">
        <f t="shared" si="36"/>
        <v>0</v>
      </c>
      <c r="X72" s="42">
        <f t="shared" si="36"/>
        <v>1</v>
      </c>
      <c r="Y72" s="42">
        <f t="shared" si="36"/>
        <v>0</v>
      </c>
      <c r="Z72" s="42">
        <f t="shared" si="36"/>
        <v>10</v>
      </c>
      <c r="AA72" s="42">
        <f t="shared" si="36"/>
        <v>0</v>
      </c>
      <c r="AB72" s="42">
        <f t="shared" si="36"/>
        <v>1</v>
      </c>
      <c r="AC72" s="42">
        <f t="shared" si="36"/>
        <v>10</v>
      </c>
      <c r="AD72" s="42">
        <f t="shared" si="36"/>
        <v>1</v>
      </c>
      <c r="AE72" s="42">
        <f t="shared" si="36"/>
        <v>7</v>
      </c>
      <c r="AF72" s="42">
        <f t="shared" si="36"/>
        <v>0</v>
      </c>
      <c r="AG72" s="42">
        <f t="shared" si="36"/>
        <v>7</v>
      </c>
      <c r="AH72" s="42">
        <f t="shared" si="36"/>
        <v>1</v>
      </c>
      <c r="AI72" s="42">
        <f t="shared" si="36"/>
        <v>6</v>
      </c>
      <c r="AJ72" s="42">
        <f t="shared" ref="AJ72:AP72" si="37">SUM(AJ73:AJ79)</f>
        <v>0</v>
      </c>
      <c r="AK72" s="42">
        <f t="shared" si="37"/>
        <v>6</v>
      </c>
      <c r="AL72" s="42">
        <f t="shared" si="37"/>
        <v>0</v>
      </c>
      <c r="AM72" s="42">
        <f t="shared" si="37"/>
        <v>0</v>
      </c>
      <c r="AN72" s="42">
        <f t="shared" si="37"/>
        <v>0</v>
      </c>
      <c r="AO72" s="42">
        <f t="shared" si="37"/>
        <v>0</v>
      </c>
      <c r="AP72" s="42">
        <f t="shared" si="37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/>
      <c r="K73" s="2">
        <f t="shared" ref="K73:K79" si="38">J73-L73-M73</f>
        <v>0</v>
      </c>
      <c r="L73" s="2"/>
      <c r="M73" s="11"/>
      <c r="N73" s="11"/>
      <c r="O73" s="5"/>
      <c r="P73" s="2">
        <f t="shared" ref="P73:P79" si="39">Q73+R73+S73+T73+U73</f>
        <v>0</v>
      </c>
      <c r="Q73" s="5"/>
      <c r="R73" s="5"/>
      <c r="S73" s="2"/>
      <c r="T73" s="5"/>
      <c r="U73" s="2">
        <f t="shared" ref="U73:U79" si="40">V73+W73+X73</f>
        <v>0</v>
      </c>
      <c r="V73" s="5"/>
      <c r="W73" s="2"/>
      <c r="X73" s="2"/>
      <c r="Y73" s="5"/>
      <c r="Z73" s="2">
        <f t="shared" ref="Z73:Z79" si="41">P73+Y73</f>
        <v>0</v>
      </c>
      <c r="AA73" s="5"/>
      <c r="AB73" s="5"/>
      <c r="AC73" s="2">
        <f t="shared" ref="AC73:AC79" si="42">F73+G73+K73-Z73-AA73-O73-N73</f>
        <v>0</v>
      </c>
      <c r="AD73" s="44"/>
      <c r="AE73" s="44"/>
      <c r="AF73" s="13"/>
      <c r="AG73" s="44"/>
      <c r="AH73" s="44"/>
      <c r="AI73" s="13"/>
      <c r="AJ73" s="59"/>
      <c r="AK73" s="59"/>
      <c r="AL73" s="59"/>
      <c r="AM73" s="59"/>
      <c r="AN73" s="59"/>
      <c r="AO73" s="59"/>
      <c r="AP73" s="5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>
        <v>1</v>
      </c>
      <c r="F74" s="44"/>
      <c r="G74" s="2">
        <v>1</v>
      </c>
      <c r="H74" s="2"/>
      <c r="I74" s="2"/>
      <c r="J74" s="2"/>
      <c r="K74" s="2">
        <f t="shared" si="38"/>
        <v>0</v>
      </c>
      <c r="L74" s="2"/>
      <c r="M74" s="11"/>
      <c r="N74" s="11"/>
      <c r="O74" s="5"/>
      <c r="P74" s="2">
        <f t="shared" si="39"/>
        <v>1</v>
      </c>
      <c r="Q74" s="5"/>
      <c r="R74" s="5"/>
      <c r="S74" s="2">
        <v>1</v>
      </c>
      <c r="T74" s="5"/>
      <c r="U74" s="2">
        <f t="shared" si="40"/>
        <v>0</v>
      </c>
      <c r="V74" s="5"/>
      <c r="W74" s="2"/>
      <c r="X74" s="2"/>
      <c r="Y74" s="5"/>
      <c r="Z74" s="2">
        <f t="shared" si="41"/>
        <v>1</v>
      </c>
      <c r="AA74" s="5"/>
      <c r="AB74" s="5"/>
      <c r="AC74" s="2">
        <f t="shared" si="42"/>
        <v>0</v>
      </c>
      <c r="AD74" s="44"/>
      <c r="AE74" s="44">
        <v>1</v>
      </c>
      <c r="AF74" s="13"/>
      <c r="AG74" s="44">
        <v>1</v>
      </c>
      <c r="AH74" s="44"/>
      <c r="AI74" s="13">
        <v>1</v>
      </c>
      <c r="AJ74" s="59"/>
      <c r="AK74" s="59">
        <v>1</v>
      </c>
      <c r="AL74" s="59"/>
      <c r="AM74" s="59"/>
      <c r="AN74" s="59"/>
      <c r="AO74" s="59"/>
      <c r="AP74" s="5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38"/>
        <v>0</v>
      </c>
      <c r="L75" s="2"/>
      <c r="M75" s="11"/>
      <c r="N75" s="11"/>
      <c r="O75" s="5"/>
      <c r="P75" s="2">
        <f t="shared" si="39"/>
        <v>0</v>
      </c>
      <c r="Q75" s="5"/>
      <c r="R75" s="5"/>
      <c r="S75" s="2"/>
      <c r="T75" s="5"/>
      <c r="U75" s="2">
        <f t="shared" si="40"/>
        <v>0</v>
      </c>
      <c r="V75" s="5"/>
      <c r="W75" s="2"/>
      <c r="X75" s="2"/>
      <c r="Y75" s="5"/>
      <c r="Z75" s="2">
        <f t="shared" si="41"/>
        <v>0</v>
      </c>
      <c r="AA75" s="5"/>
      <c r="AB75" s="5"/>
      <c r="AC75" s="2">
        <f t="shared" si="42"/>
        <v>0</v>
      </c>
      <c r="AD75" s="44"/>
      <c r="AE75" s="44"/>
      <c r="AF75" s="13"/>
      <c r="AG75" s="44"/>
      <c r="AH75" s="44"/>
      <c r="AI75" s="13"/>
      <c r="AJ75" s="59"/>
      <c r="AK75" s="59"/>
      <c r="AL75" s="59"/>
      <c r="AM75" s="59"/>
      <c r="AN75" s="59"/>
      <c r="AO75" s="59"/>
      <c r="AP75" s="5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2"/>
      <c r="H76" s="2"/>
      <c r="I76" s="2"/>
      <c r="J76" s="2"/>
      <c r="K76" s="2">
        <f t="shared" si="38"/>
        <v>0</v>
      </c>
      <c r="L76" s="2"/>
      <c r="M76" s="11"/>
      <c r="N76" s="11"/>
      <c r="O76" s="5"/>
      <c r="P76" s="2">
        <f t="shared" si="39"/>
        <v>0</v>
      </c>
      <c r="Q76" s="5"/>
      <c r="R76" s="5"/>
      <c r="S76" s="2"/>
      <c r="T76" s="5"/>
      <c r="U76" s="2">
        <f t="shared" si="40"/>
        <v>0</v>
      </c>
      <c r="V76" s="5"/>
      <c r="W76" s="2"/>
      <c r="X76" s="2"/>
      <c r="Y76" s="5"/>
      <c r="Z76" s="2">
        <f t="shared" si="41"/>
        <v>0</v>
      </c>
      <c r="AA76" s="5"/>
      <c r="AB76" s="5"/>
      <c r="AC76" s="2">
        <f t="shared" si="42"/>
        <v>0</v>
      </c>
      <c r="AD76" s="44"/>
      <c r="AE76" s="44"/>
      <c r="AF76" s="13"/>
      <c r="AG76" s="44"/>
      <c r="AH76" s="44"/>
      <c r="AI76" s="13"/>
      <c r="AJ76" s="59"/>
      <c r="AK76" s="59"/>
      <c r="AL76" s="59"/>
      <c r="AM76" s="59"/>
      <c r="AN76" s="59"/>
      <c r="AO76" s="59"/>
      <c r="AP76" s="5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2</v>
      </c>
      <c r="F77" s="44"/>
      <c r="G77" s="2">
        <v>2</v>
      </c>
      <c r="H77" s="2"/>
      <c r="I77" s="2"/>
      <c r="J77" s="2">
        <v>5</v>
      </c>
      <c r="K77" s="2">
        <f t="shared" si="38"/>
        <v>2</v>
      </c>
      <c r="L77" s="2">
        <v>3</v>
      </c>
      <c r="M77" s="11"/>
      <c r="N77" s="11"/>
      <c r="O77" s="5"/>
      <c r="P77" s="2">
        <f t="shared" si="39"/>
        <v>3</v>
      </c>
      <c r="Q77" s="5"/>
      <c r="R77" s="5">
        <v>2</v>
      </c>
      <c r="S77" s="2">
        <v>1</v>
      </c>
      <c r="T77" s="5"/>
      <c r="U77" s="2">
        <f t="shared" si="40"/>
        <v>0</v>
      </c>
      <c r="V77" s="5"/>
      <c r="W77" s="2"/>
      <c r="X77" s="2"/>
      <c r="Y77" s="5"/>
      <c r="Z77" s="2">
        <f t="shared" si="41"/>
        <v>3</v>
      </c>
      <c r="AA77" s="5"/>
      <c r="AB77" s="5"/>
      <c r="AC77" s="2">
        <f t="shared" si="42"/>
        <v>1</v>
      </c>
      <c r="AD77" s="44"/>
      <c r="AE77" s="44">
        <v>2</v>
      </c>
      <c r="AF77" s="13"/>
      <c r="AG77" s="44">
        <v>2</v>
      </c>
      <c r="AH77" s="44"/>
      <c r="AI77" s="13">
        <v>2</v>
      </c>
      <c r="AJ77" s="59"/>
      <c r="AK77" s="59">
        <v>2</v>
      </c>
      <c r="AL77" s="59"/>
      <c r="AM77" s="59"/>
      <c r="AN77" s="59"/>
      <c r="AO77" s="59"/>
      <c r="AP77" s="5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>
        <v>3</v>
      </c>
      <c r="F78" s="44"/>
      <c r="G78" s="2">
        <v>2</v>
      </c>
      <c r="H78" s="2">
        <v>1</v>
      </c>
      <c r="I78" s="2"/>
      <c r="J78" s="2">
        <v>15</v>
      </c>
      <c r="K78" s="2">
        <f t="shared" si="38"/>
        <v>13</v>
      </c>
      <c r="L78" s="2">
        <v>2</v>
      </c>
      <c r="M78" s="11"/>
      <c r="N78" s="11"/>
      <c r="O78" s="5"/>
      <c r="P78" s="2">
        <f t="shared" si="39"/>
        <v>6</v>
      </c>
      <c r="Q78" s="5"/>
      <c r="R78" s="5"/>
      <c r="S78" s="2">
        <v>5</v>
      </c>
      <c r="T78" s="5"/>
      <c r="U78" s="2">
        <f t="shared" si="40"/>
        <v>1</v>
      </c>
      <c r="V78" s="5"/>
      <c r="W78" s="2"/>
      <c r="X78" s="2">
        <v>1</v>
      </c>
      <c r="Y78" s="5"/>
      <c r="Z78" s="2">
        <f t="shared" si="41"/>
        <v>6</v>
      </c>
      <c r="AA78" s="5"/>
      <c r="AB78" s="5">
        <v>1</v>
      </c>
      <c r="AC78" s="2">
        <f t="shared" si="42"/>
        <v>9</v>
      </c>
      <c r="AD78" s="44">
        <v>1</v>
      </c>
      <c r="AE78" s="44">
        <v>4</v>
      </c>
      <c r="AF78" s="13"/>
      <c r="AG78" s="44">
        <v>4</v>
      </c>
      <c r="AH78" s="44">
        <v>1</v>
      </c>
      <c r="AI78" s="13">
        <v>3</v>
      </c>
      <c r="AJ78" s="59"/>
      <c r="AK78" s="59">
        <v>3</v>
      </c>
      <c r="AL78" s="59"/>
      <c r="AM78" s="59"/>
      <c r="AN78" s="59"/>
      <c r="AO78" s="59"/>
      <c r="AP78" s="5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51"/>
      <c r="K79" s="2">
        <f t="shared" si="38"/>
        <v>0</v>
      </c>
      <c r="L79" s="2"/>
      <c r="M79" s="11"/>
      <c r="N79" s="11"/>
      <c r="O79" s="5"/>
      <c r="P79" s="2">
        <f t="shared" si="39"/>
        <v>0</v>
      </c>
      <c r="Q79" s="5"/>
      <c r="R79" s="5"/>
      <c r="S79" s="2"/>
      <c r="T79" s="5"/>
      <c r="U79" s="2">
        <f t="shared" si="40"/>
        <v>0</v>
      </c>
      <c r="V79" s="5"/>
      <c r="W79" s="2"/>
      <c r="X79" s="2"/>
      <c r="Y79" s="5"/>
      <c r="Z79" s="2">
        <f t="shared" si="41"/>
        <v>0</v>
      </c>
      <c r="AA79" s="5"/>
      <c r="AB79" s="5"/>
      <c r="AC79" s="2">
        <f t="shared" si="42"/>
        <v>0</v>
      </c>
      <c r="AD79" s="44"/>
      <c r="AE79" s="44"/>
      <c r="AF79" s="13"/>
      <c r="AG79" s="44"/>
      <c r="AH79" s="44"/>
      <c r="AI79" s="13"/>
      <c r="AJ79" s="59"/>
      <c r="AK79" s="59"/>
      <c r="AL79" s="59"/>
      <c r="AM79" s="59"/>
      <c r="AN79" s="59"/>
      <c r="AO79" s="59"/>
      <c r="AP79" s="5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I80" si="43">SUM(F81:F82)</f>
        <v>0</v>
      </c>
      <c r="G80" s="42">
        <f t="shared" si="43"/>
        <v>0</v>
      </c>
      <c r="H80" s="42">
        <f t="shared" si="43"/>
        <v>0</v>
      </c>
      <c r="I80" s="42">
        <f t="shared" si="43"/>
        <v>0</v>
      </c>
      <c r="J80" s="42">
        <f t="shared" si="43"/>
        <v>0</v>
      </c>
      <c r="K80" s="42">
        <f t="shared" si="43"/>
        <v>0</v>
      </c>
      <c r="L80" s="42">
        <f t="shared" si="43"/>
        <v>0</v>
      </c>
      <c r="M80" s="42">
        <f t="shared" si="43"/>
        <v>0</v>
      </c>
      <c r="N80" s="42">
        <f t="shared" si="43"/>
        <v>0</v>
      </c>
      <c r="O80" s="42">
        <f t="shared" si="43"/>
        <v>0</v>
      </c>
      <c r="P80" s="42">
        <f t="shared" si="43"/>
        <v>0</v>
      </c>
      <c r="Q80" s="42">
        <f t="shared" si="43"/>
        <v>0</v>
      </c>
      <c r="R80" s="42">
        <f t="shared" si="43"/>
        <v>0</v>
      </c>
      <c r="S80" s="42">
        <f t="shared" si="43"/>
        <v>0</v>
      </c>
      <c r="T80" s="42">
        <f t="shared" si="43"/>
        <v>0</v>
      </c>
      <c r="U80" s="42">
        <f t="shared" si="43"/>
        <v>0</v>
      </c>
      <c r="V80" s="42">
        <f t="shared" si="43"/>
        <v>0</v>
      </c>
      <c r="W80" s="42">
        <f t="shared" si="43"/>
        <v>0</v>
      </c>
      <c r="X80" s="42">
        <f t="shared" si="43"/>
        <v>0</v>
      </c>
      <c r="Y80" s="42">
        <f t="shared" si="43"/>
        <v>0</v>
      </c>
      <c r="Z80" s="42">
        <f t="shared" si="43"/>
        <v>0</v>
      </c>
      <c r="AA80" s="42">
        <f t="shared" si="43"/>
        <v>0</v>
      </c>
      <c r="AB80" s="42">
        <f t="shared" si="43"/>
        <v>0</v>
      </c>
      <c r="AC80" s="42">
        <f t="shared" si="43"/>
        <v>0</v>
      </c>
      <c r="AD80" s="42">
        <f t="shared" si="43"/>
        <v>0</v>
      </c>
      <c r="AE80" s="42">
        <f t="shared" si="43"/>
        <v>0</v>
      </c>
      <c r="AF80" s="42">
        <f t="shared" si="43"/>
        <v>0</v>
      </c>
      <c r="AG80" s="42">
        <f t="shared" si="43"/>
        <v>0</v>
      </c>
      <c r="AH80" s="42">
        <f t="shared" si="43"/>
        <v>0</v>
      </c>
      <c r="AI80" s="42">
        <f t="shared" si="43"/>
        <v>0</v>
      </c>
      <c r="AJ80" s="42">
        <f t="shared" ref="AJ80:AP80" si="44">SUM(AJ81:AJ82)</f>
        <v>0</v>
      </c>
      <c r="AK80" s="42">
        <f t="shared" si="44"/>
        <v>0</v>
      </c>
      <c r="AL80" s="42">
        <f t="shared" si="44"/>
        <v>0</v>
      </c>
      <c r="AM80" s="42">
        <f t="shared" si="44"/>
        <v>0</v>
      </c>
      <c r="AN80" s="42">
        <f t="shared" si="44"/>
        <v>0</v>
      </c>
      <c r="AO80" s="42">
        <f t="shared" si="44"/>
        <v>0</v>
      </c>
      <c r="AP80" s="42">
        <f t="shared" si="44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59"/>
      <c r="AK81" s="59"/>
      <c r="AL81" s="59"/>
      <c r="AM81" s="59"/>
      <c r="AN81" s="59"/>
      <c r="AO81" s="59"/>
      <c r="AP81" s="5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59"/>
      <c r="AK82" s="59"/>
      <c r="AL82" s="59"/>
      <c r="AM82" s="59"/>
      <c r="AN82" s="59"/>
      <c r="AO82" s="59"/>
      <c r="AP82" s="5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13</v>
      </c>
      <c r="F83" s="42">
        <f t="shared" ref="F83:AI83" si="45">SUM(F84:F104)</f>
        <v>3</v>
      </c>
      <c r="G83" s="42">
        <f t="shared" si="45"/>
        <v>9</v>
      </c>
      <c r="H83" s="42">
        <f t="shared" si="45"/>
        <v>0</v>
      </c>
      <c r="I83" s="42">
        <f t="shared" si="45"/>
        <v>1</v>
      </c>
      <c r="J83" s="42">
        <f t="shared" si="45"/>
        <v>24</v>
      </c>
      <c r="K83" s="42">
        <f t="shared" si="45"/>
        <v>23</v>
      </c>
      <c r="L83" s="42">
        <f t="shared" si="45"/>
        <v>1</v>
      </c>
      <c r="M83" s="42">
        <f t="shared" si="45"/>
        <v>0</v>
      </c>
      <c r="N83" s="42">
        <f t="shared" si="45"/>
        <v>0</v>
      </c>
      <c r="O83" s="42">
        <f t="shared" si="45"/>
        <v>0</v>
      </c>
      <c r="P83" s="42">
        <f t="shared" si="45"/>
        <v>24</v>
      </c>
      <c r="Q83" s="42">
        <f t="shared" si="45"/>
        <v>19</v>
      </c>
      <c r="R83" s="42">
        <f t="shared" si="45"/>
        <v>1</v>
      </c>
      <c r="S83" s="42">
        <f t="shared" si="45"/>
        <v>4</v>
      </c>
      <c r="T83" s="42">
        <f t="shared" si="45"/>
        <v>0</v>
      </c>
      <c r="U83" s="42">
        <f t="shared" si="45"/>
        <v>0</v>
      </c>
      <c r="V83" s="42">
        <f t="shared" si="45"/>
        <v>0</v>
      </c>
      <c r="W83" s="42">
        <f t="shared" si="45"/>
        <v>0</v>
      </c>
      <c r="X83" s="42">
        <f t="shared" si="45"/>
        <v>0</v>
      </c>
      <c r="Y83" s="42">
        <f t="shared" si="45"/>
        <v>1</v>
      </c>
      <c r="Z83" s="42">
        <f t="shared" si="45"/>
        <v>25</v>
      </c>
      <c r="AA83" s="42">
        <f t="shared" si="45"/>
        <v>0</v>
      </c>
      <c r="AB83" s="42">
        <f t="shared" si="45"/>
        <v>0</v>
      </c>
      <c r="AC83" s="42">
        <f t="shared" si="45"/>
        <v>10</v>
      </c>
      <c r="AD83" s="42">
        <f t="shared" si="45"/>
        <v>0</v>
      </c>
      <c r="AE83" s="42">
        <f t="shared" si="45"/>
        <v>1</v>
      </c>
      <c r="AF83" s="42">
        <f t="shared" si="45"/>
        <v>1</v>
      </c>
      <c r="AG83" s="42">
        <f t="shared" si="45"/>
        <v>2</v>
      </c>
      <c r="AH83" s="42">
        <f t="shared" si="45"/>
        <v>0</v>
      </c>
      <c r="AI83" s="42">
        <f t="shared" si="45"/>
        <v>2</v>
      </c>
      <c r="AJ83" s="42">
        <f t="shared" ref="AJ83:AP83" si="46">SUM(AJ84:AJ104)</f>
        <v>0</v>
      </c>
      <c r="AK83" s="42">
        <f t="shared" si="46"/>
        <v>1</v>
      </c>
      <c r="AL83" s="42">
        <f t="shared" si="46"/>
        <v>0</v>
      </c>
      <c r="AM83" s="42">
        <f t="shared" si="46"/>
        <v>1</v>
      </c>
      <c r="AN83" s="42">
        <f t="shared" si="46"/>
        <v>1</v>
      </c>
      <c r="AO83" s="42">
        <f t="shared" si="46"/>
        <v>0</v>
      </c>
      <c r="AP83" s="42">
        <f t="shared" si="46"/>
        <v>1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59"/>
      <c r="AK84" s="59"/>
      <c r="AL84" s="59"/>
      <c r="AM84" s="59"/>
      <c r="AN84" s="59"/>
      <c r="AO84" s="59"/>
      <c r="AP84" s="5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6</v>
      </c>
      <c r="F85" s="44">
        <v>3</v>
      </c>
      <c r="G85" s="2">
        <v>2</v>
      </c>
      <c r="H85" s="2"/>
      <c r="I85" s="2">
        <v>1</v>
      </c>
      <c r="J85" s="2"/>
      <c r="K85" s="2">
        <f>J85-L85-M85</f>
        <v>0</v>
      </c>
      <c r="L85" s="2"/>
      <c r="M85" s="11"/>
      <c r="N85" s="11"/>
      <c r="O85" s="5"/>
      <c r="P85" s="2">
        <f>Q85+R85+S85+T85+U85</f>
        <v>5</v>
      </c>
      <c r="Q85" s="5">
        <v>4</v>
      </c>
      <c r="R85" s="5"/>
      <c r="S85" s="2">
        <v>1</v>
      </c>
      <c r="T85" s="5"/>
      <c r="U85" s="2">
        <f>V85+W85+X85</f>
        <v>0</v>
      </c>
      <c r="V85" s="5"/>
      <c r="W85" s="2"/>
      <c r="X85" s="2"/>
      <c r="Y85" s="5"/>
      <c r="Z85" s="2">
        <f>P85+Y85</f>
        <v>5</v>
      </c>
      <c r="AA85" s="5"/>
      <c r="AB85" s="5"/>
      <c r="AC85" s="2">
        <f>F85+G85+K85-Z85-AA85-O85-N85</f>
        <v>0</v>
      </c>
      <c r="AD85" s="44"/>
      <c r="AE85" s="44"/>
      <c r="AF85" s="13"/>
      <c r="AG85" s="44"/>
      <c r="AH85" s="44"/>
      <c r="AI85" s="13"/>
      <c r="AJ85" s="59"/>
      <c r="AK85" s="59"/>
      <c r="AL85" s="59"/>
      <c r="AM85" s="59"/>
      <c r="AN85" s="59"/>
      <c r="AO85" s="59"/>
      <c r="AP85" s="5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2"/>
      <c r="K86" s="2">
        <f t="shared" ref="K86:K104" si="47">J86-L86-M86</f>
        <v>0</v>
      </c>
      <c r="L86" s="2"/>
      <c r="M86" s="11"/>
      <c r="N86" s="11"/>
      <c r="O86" s="5"/>
      <c r="P86" s="2">
        <f t="shared" ref="P86:P104" si="48">Q86+R86+S86+T86+U86</f>
        <v>0</v>
      </c>
      <c r="Q86" s="5"/>
      <c r="R86" s="5"/>
      <c r="S86" s="2"/>
      <c r="T86" s="5"/>
      <c r="U86" s="2">
        <f t="shared" ref="U86:U104" si="49">V86+W86+X86</f>
        <v>0</v>
      </c>
      <c r="V86" s="5"/>
      <c r="W86" s="2"/>
      <c r="X86" s="2"/>
      <c r="Y86" s="5"/>
      <c r="Z86" s="2">
        <f t="shared" ref="Z86:Z104" si="50">P86+Y86</f>
        <v>0</v>
      </c>
      <c r="AA86" s="5"/>
      <c r="AB86" s="5"/>
      <c r="AC86" s="2">
        <f t="shared" ref="AC86:AC104" si="51">F86+G86+K86-Z86-AA86-O86-N86</f>
        <v>0</v>
      </c>
      <c r="AD86" s="44"/>
      <c r="AE86" s="44"/>
      <c r="AF86" s="13"/>
      <c r="AG86" s="44"/>
      <c r="AH86" s="44"/>
      <c r="AI86" s="13"/>
      <c r="AJ86" s="59"/>
      <c r="AK86" s="59"/>
      <c r="AL86" s="59"/>
      <c r="AM86" s="59"/>
      <c r="AN86" s="59"/>
      <c r="AO86" s="59"/>
      <c r="AP86" s="5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>
        <v>1</v>
      </c>
      <c r="F87" s="44"/>
      <c r="G87" s="5">
        <v>1</v>
      </c>
      <c r="H87" s="2"/>
      <c r="I87" s="2"/>
      <c r="J87" s="2">
        <v>6</v>
      </c>
      <c r="K87" s="2">
        <f t="shared" si="47"/>
        <v>6</v>
      </c>
      <c r="L87" s="2"/>
      <c r="M87" s="11"/>
      <c r="N87" s="11"/>
      <c r="O87" s="5"/>
      <c r="P87" s="2">
        <f t="shared" si="48"/>
        <v>5</v>
      </c>
      <c r="Q87" s="5">
        <v>5</v>
      </c>
      <c r="R87" s="5"/>
      <c r="S87" s="2"/>
      <c r="T87" s="5"/>
      <c r="U87" s="2">
        <f t="shared" si="49"/>
        <v>0</v>
      </c>
      <c r="V87" s="5"/>
      <c r="W87" s="2"/>
      <c r="X87" s="2"/>
      <c r="Y87" s="5"/>
      <c r="Z87" s="2">
        <f t="shared" si="50"/>
        <v>5</v>
      </c>
      <c r="AA87" s="5"/>
      <c r="AB87" s="5"/>
      <c r="AC87" s="2">
        <f t="shared" si="51"/>
        <v>2</v>
      </c>
      <c r="AD87" s="44"/>
      <c r="AE87" s="44"/>
      <c r="AF87" s="13"/>
      <c r="AG87" s="44"/>
      <c r="AH87" s="44"/>
      <c r="AI87" s="13"/>
      <c r="AJ87" s="59"/>
      <c r="AK87" s="59"/>
      <c r="AL87" s="59"/>
      <c r="AM87" s="59"/>
      <c r="AN87" s="59"/>
      <c r="AO87" s="59"/>
      <c r="AP87" s="5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5"/>
      <c r="H88" s="2"/>
      <c r="I88" s="2"/>
      <c r="J88" s="2"/>
      <c r="K88" s="2">
        <f t="shared" si="47"/>
        <v>0</v>
      </c>
      <c r="L88" s="2"/>
      <c r="M88" s="11"/>
      <c r="N88" s="11"/>
      <c r="O88" s="5"/>
      <c r="P88" s="2">
        <f t="shared" si="48"/>
        <v>0</v>
      </c>
      <c r="Q88" s="5"/>
      <c r="R88" s="5"/>
      <c r="S88" s="2"/>
      <c r="T88" s="5"/>
      <c r="U88" s="2">
        <f t="shared" si="49"/>
        <v>0</v>
      </c>
      <c r="V88" s="5"/>
      <c r="W88" s="2"/>
      <c r="X88" s="2"/>
      <c r="Y88" s="5"/>
      <c r="Z88" s="2">
        <f t="shared" si="50"/>
        <v>0</v>
      </c>
      <c r="AA88" s="5"/>
      <c r="AB88" s="5"/>
      <c r="AC88" s="2">
        <f t="shared" si="51"/>
        <v>0</v>
      </c>
      <c r="AD88" s="44"/>
      <c r="AE88" s="44">
        <v>1</v>
      </c>
      <c r="AF88" s="13"/>
      <c r="AG88" s="44">
        <v>1</v>
      </c>
      <c r="AH88" s="44"/>
      <c r="AI88" s="13">
        <v>1</v>
      </c>
      <c r="AJ88" s="59"/>
      <c r="AK88" s="59">
        <v>1</v>
      </c>
      <c r="AL88" s="59"/>
      <c r="AM88" s="59"/>
      <c r="AN88" s="59"/>
      <c r="AO88" s="59"/>
      <c r="AP88" s="5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>
        <v>1</v>
      </c>
      <c r="F89" s="44"/>
      <c r="G89" s="5">
        <v>1</v>
      </c>
      <c r="H89" s="2"/>
      <c r="I89" s="2"/>
      <c r="J89" s="2">
        <v>3</v>
      </c>
      <c r="K89" s="2">
        <f t="shared" si="47"/>
        <v>3</v>
      </c>
      <c r="L89" s="2"/>
      <c r="M89" s="11"/>
      <c r="N89" s="11"/>
      <c r="O89" s="5"/>
      <c r="P89" s="2">
        <f t="shared" si="48"/>
        <v>3</v>
      </c>
      <c r="Q89" s="5"/>
      <c r="R89" s="5">
        <v>1</v>
      </c>
      <c r="S89" s="2">
        <v>2</v>
      </c>
      <c r="T89" s="5"/>
      <c r="U89" s="2">
        <f t="shared" si="49"/>
        <v>0</v>
      </c>
      <c r="V89" s="5"/>
      <c r="W89" s="2"/>
      <c r="X89" s="2"/>
      <c r="Y89" s="5"/>
      <c r="Z89" s="2">
        <f t="shared" si="50"/>
        <v>3</v>
      </c>
      <c r="AA89" s="5"/>
      <c r="AB89" s="5"/>
      <c r="AC89" s="2">
        <f t="shared" si="51"/>
        <v>1</v>
      </c>
      <c r="AD89" s="44"/>
      <c r="AE89" s="44"/>
      <c r="AF89" s="13"/>
      <c r="AG89" s="44"/>
      <c r="AH89" s="44"/>
      <c r="AI89" s="13"/>
      <c r="AJ89" s="59"/>
      <c r="AK89" s="59"/>
      <c r="AL89" s="59"/>
      <c r="AM89" s="59"/>
      <c r="AN89" s="59"/>
      <c r="AO89" s="59"/>
      <c r="AP89" s="5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>
        <v>1</v>
      </c>
      <c r="F90" s="44"/>
      <c r="G90" s="5">
        <v>1</v>
      </c>
      <c r="H90" s="2"/>
      <c r="I90" s="2"/>
      <c r="J90" s="51"/>
      <c r="K90" s="2">
        <f t="shared" si="47"/>
        <v>0</v>
      </c>
      <c r="L90" s="2"/>
      <c r="M90" s="11"/>
      <c r="N90" s="11"/>
      <c r="O90" s="5"/>
      <c r="P90" s="2">
        <f t="shared" si="48"/>
        <v>1</v>
      </c>
      <c r="Q90" s="5">
        <v>1</v>
      </c>
      <c r="R90" s="5"/>
      <c r="S90" s="2"/>
      <c r="T90" s="5"/>
      <c r="U90" s="2">
        <f t="shared" si="49"/>
        <v>0</v>
      </c>
      <c r="V90" s="5"/>
      <c r="W90" s="2"/>
      <c r="X90" s="2"/>
      <c r="Y90" s="5"/>
      <c r="Z90" s="2">
        <f t="shared" si="50"/>
        <v>1</v>
      </c>
      <c r="AA90" s="5"/>
      <c r="AB90" s="5"/>
      <c r="AC90" s="2">
        <f t="shared" si="51"/>
        <v>0</v>
      </c>
      <c r="AD90" s="44"/>
      <c r="AE90" s="44"/>
      <c r="AF90" s="13"/>
      <c r="AG90" s="44"/>
      <c r="AH90" s="44"/>
      <c r="AI90" s="13"/>
      <c r="AJ90" s="59"/>
      <c r="AK90" s="59"/>
      <c r="AL90" s="59"/>
      <c r="AM90" s="59"/>
      <c r="AN90" s="59"/>
      <c r="AO90" s="59"/>
      <c r="AP90" s="5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5"/>
      <c r="H91" s="2"/>
      <c r="I91" s="2"/>
      <c r="J91" s="2"/>
      <c r="K91" s="2">
        <f t="shared" si="47"/>
        <v>0</v>
      </c>
      <c r="L91" s="2"/>
      <c r="M91" s="11"/>
      <c r="N91" s="11"/>
      <c r="O91" s="5"/>
      <c r="P91" s="2">
        <f t="shared" si="48"/>
        <v>0</v>
      </c>
      <c r="Q91" s="5"/>
      <c r="R91" s="5"/>
      <c r="S91" s="2"/>
      <c r="T91" s="5"/>
      <c r="U91" s="2">
        <f t="shared" si="49"/>
        <v>0</v>
      </c>
      <c r="V91" s="5"/>
      <c r="W91" s="2"/>
      <c r="X91" s="2"/>
      <c r="Y91" s="5"/>
      <c r="Z91" s="2">
        <f t="shared" si="50"/>
        <v>0</v>
      </c>
      <c r="AA91" s="5"/>
      <c r="AB91" s="5"/>
      <c r="AC91" s="2">
        <f t="shared" si="51"/>
        <v>0</v>
      </c>
      <c r="AD91" s="44"/>
      <c r="AE91" s="44"/>
      <c r="AF91" s="13"/>
      <c r="AG91" s="44"/>
      <c r="AH91" s="44"/>
      <c r="AI91" s="13"/>
      <c r="AJ91" s="59"/>
      <c r="AK91" s="59"/>
      <c r="AL91" s="59"/>
      <c r="AM91" s="59"/>
      <c r="AN91" s="59"/>
      <c r="AO91" s="59"/>
      <c r="AP91" s="5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>
        <v>2</v>
      </c>
      <c r="F92" s="44"/>
      <c r="G92" s="5">
        <v>2</v>
      </c>
      <c r="H92" s="2"/>
      <c r="I92" s="2"/>
      <c r="J92" s="51">
        <v>2</v>
      </c>
      <c r="K92" s="2">
        <f t="shared" si="47"/>
        <v>2</v>
      </c>
      <c r="L92" s="2"/>
      <c r="M92" s="11"/>
      <c r="N92" s="11"/>
      <c r="O92" s="5"/>
      <c r="P92" s="2">
        <f t="shared" si="48"/>
        <v>2</v>
      </c>
      <c r="Q92" s="5">
        <v>2</v>
      </c>
      <c r="R92" s="5"/>
      <c r="S92" s="2"/>
      <c r="T92" s="5"/>
      <c r="U92" s="2">
        <f t="shared" si="49"/>
        <v>0</v>
      </c>
      <c r="V92" s="5"/>
      <c r="W92" s="2"/>
      <c r="X92" s="2"/>
      <c r="Y92" s="5"/>
      <c r="Z92" s="2">
        <f t="shared" si="50"/>
        <v>2</v>
      </c>
      <c r="AA92" s="5"/>
      <c r="AB92" s="5"/>
      <c r="AC92" s="2">
        <f t="shared" si="51"/>
        <v>2</v>
      </c>
      <c r="AD92" s="44"/>
      <c r="AE92" s="44"/>
      <c r="AF92" s="13"/>
      <c r="AG92" s="44"/>
      <c r="AH92" s="44"/>
      <c r="AI92" s="13"/>
      <c r="AJ92" s="59"/>
      <c r="AK92" s="59"/>
      <c r="AL92" s="59"/>
      <c r="AM92" s="59"/>
      <c r="AN92" s="59"/>
      <c r="AO92" s="59"/>
      <c r="AP92" s="5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/>
      <c r="K93" s="2">
        <f t="shared" si="47"/>
        <v>0</v>
      </c>
      <c r="L93" s="2"/>
      <c r="M93" s="11"/>
      <c r="N93" s="11"/>
      <c r="O93" s="5"/>
      <c r="P93" s="2">
        <f t="shared" si="48"/>
        <v>0</v>
      </c>
      <c r="Q93" s="5"/>
      <c r="R93" s="5"/>
      <c r="S93" s="2"/>
      <c r="T93" s="5"/>
      <c r="U93" s="2">
        <f t="shared" si="49"/>
        <v>0</v>
      </c>
      <c r="V93" s="5"/>
      <c r="W93" s="2"/>
      <c r="X93" s="2"/>
      <c r="Y93" s="5"/>
      <c r="Z93" s="2">
        <f t="shared" si="50"/>
        <v>0</v>
      </c>
      <c r="AA93" s="5"/>
      <c r="AB93" s="5"/>
      <c r="AC93" s="2">
        <f t="shared" si="51"/>
        <v>0</v>
      </c>
      <c r="AD93" s="44"/>
      <c r="AE93" s="44"/>
      <c r="AF93" s="13"/>
      <c r="AG93" s="44"/>
      <c r="AH93" s="44"/>
      <c r="AI93" s="13"/>
      <c r="AJ93" s="59"/>
      <c r="AK93" s="59"/>
      <c r="AL93" s="59"/>
      <c r="AM93" s="59"/>
      <c r="AN93" s="59"/>
      <c r="AO93" s="59"/>
      <c r="AP93" s="5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/>
      <c r="F94" s="44"/>
      <c r="G94" s="2"/>
      <c r="H94" s="2"/>
      <c r="I94" s="2"/>
      <c r="J94" s="2">
        <v>1</v>
      </c>
      <c r="K94" s="2">
        <f t="shared" si="47"/>
        <v>1</v>
      </c>
      <c r="L94" s="2"/>
      <c r="M94" s="11"/>
      <c r="N94" s="11"/>
      <c r="O94" s="5"/>
      <c r="P94" s="2">
        <f t="shared" si="48"/>
        <v>1</v>
      </c>
      <c r="Q94" s="5">
        <v>1</v>
      </c>
      <c r="R94" s="5"/>
      <c r="S94" s="2"/>
      <c r="T94" s="5"/>
      <c r="U94" s="2">
        <f t="shared" si="49"/>
        <v>0</v>
      </c>
      <c r="V94" s="5"/>
      <c r="W94" s="2"/>
      <c r="X94" s="2"/>
      <c r="Y94" s="5"/>
      <c r="Z94" s="2">
        <f t="shared" si="50"/>
        <v>1</v>
      </c>
      <c r="AA94" s="5"/>
      <c r="AB94" s="5"/>
      <c r="AC94" s="2">
        <f t="shared" si="51"/>
        <v>0</v>
      </c>
      <c r="AD94" s="44"/>
      <c r="AE94" s="44"/>
      <c r="AF94" s="13"/>
      <c r="AG94" s="44"/>
      <c r="AH94" s="44"/>
      <c r="AI94" s="13"/>
      <c r="AJ94" s="59"/>
      <c r="AK94" s="59"/>
      <c r="AL94" s="59"/>
      <c r="AM94" s="59"/>
      <c r="AN94" s="59"/>
      <c r="AO94" s="59"/>
      <c r="AP94" s="5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47"/>
        <v>0</v>
      </c>
      <c r="L95" s="2"/>
      <c r="M95" s="11"/>
      <c r="N95" s="11"/>
      <c r="O95" s="5"/>
      <c r="P95" s="2">
        <f t="shared" si="48"/>
        <v>0</v>
      </c>
      <c r="Q95" s="5"/>
      <c r="R95" s="5"/>
      <c r="S95" s="2"/>
      <c r="T95" s="5"/>
      <c r="U95" s="2">
        <f t="shared" si="49"/>
        <v>0</v>
      </c>
      <c r="V95" s="5"/>
      <c r="W95" s="2"/>
      <c r="X95" s="2"/>
      <c r="Y95" s="5"/>
      <c r="Z95" s="2">
        <f t="shared" si="50"/>
        <v>0</v>
      </c>
      <c r="AA95" s="5"/>
      <c r="AB95" s="5"/>
      <c r="AC95" s="2">
        <f t="shared" si="51"/>
        <v>0</v>
      </c>
      <c r="AD95" s="44"/>
      <c r="AE95" s="44"/>
      <c r="AF95" s="13"/>
      <c r="AG95" s="44"/>
      <c r="AH95" s="44"/>
      <c r="AI95" s="13"/>
      <c r="AJ95" s="59"/>
      <c r="AK95" s="59"/>
      <c r="AL95" s="59"/>
      <c r="AM95" s="59"/>
      <c r="AN95" s="59"/>
      <c r="AO95" s="59"/>
      <c r="AP95" s="5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2"/>
      <c r="H96" s="2"/>
      <c r="I96" s="2"/>
      <c r="J96" s="2"/>
      <c r="K96" s="2">
        <f t="shared" si="47"/>
        <v>0</v>
      </c>
      <c r="L96" s="2"/>
      <c r="M96" s="11"/>
      <c r="N96" s="11"/>
      <c r="O96" s="5"/>
      <c r="P96" s="2">
        <f t="shared" si="48"/>
        <v>0</v>
      </c>
      <c r="Q96" s="5"/>
      <c r="R96" s="5"/>
      <c r="S96" s="2"/>
      <c r="T96" s="5"/>
      <c r="U96" s="2">
        <f t="shared" si="49"/>
        <v>0</v>
      </c>
      <c r="V96" s="5"/>
      <c r="W96" s="2"/>
      <c r="X96" s="2"/>
      <c r="Y96" s="5"/>
      <c r="Z96" s="2">
        <f t="shared" si="50"/>
        <v>0</v>
      </c>
      <c r="AA96" s="5"/>
      <c r="AB96" s="5"/>
      <c r="AC96" s="2">
        <f t="shared" si="51"/>
        <v>0</v>
      </c>
      <c r="AD96" s="44"/>
      <c r="AE96" s="44"/>
      <c r="AF96" s="13"/>
      <c r="AG96" s="44"/>
      <c r="AH96" s="44"/>
      <c r="AI96" s="13"/>
      <c r="AJ96" s="59"/>
      <c r="AK96" s="59"/>
      <c r="AL96" s="59"/>
      <c r="AM96" s="59"/>
      <c r="AN96" s="59"/>
      <c r="AO96" s="59"/>
      <c r="AP96" s="5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2"/>
      <c r="H97" s="2"/>
      <c r="I97" s="2"/>
      <c r="J97" s="2">
        <v>2</v>
      </c>
      <c r="K97" s="2">
        <f t="shared" si="47"/>
        <v>2</v>
      </c>
      <c r="L97" s="2"/>
      <c r="M97" s="11"/>
      <c r="N97" s="11"/>
      <c r="O97" s="5"/>
      <c r="P97" s="2">
        <f t="shared" si="48"/>
        <v>0</v>
      </c>
      <c r="Q97" s="5"/>
      <c r="R97" s="5"/>
      <c r="S97" s="2"/>
      <c r="T97" s="5"/>
      <c r="U97" s="2">
        <f t="shared" si="49"/>
        <v>0</v>
      </c>
      <c r="V97" s="5"/>
      <c r="W97" s="2"/>
      <c r="X97" s="2"/>
      <c r="Y97" s="5"/>
      <c r="Z97" s="2">
        <f t="shared" si="50"/>
        <v>0</v>
      </c>
      <c r="AA97" s="5"/>
      <c r="AB97" s="5"/>
      <c r="AC97" s="2">
        <f t="shared" si="51"/>
        <v>2</v>
      </c>
      <c r="AD97" s="44"/>
      <c r="AE97" s="44"/>
      <c r="AF97" s="13"/>
      <c r="AG97" s="44"/>
      <c r="AH97" s="44"/>
      <c r="AI97" s="13"/>
      <c r="AJ97" s="59"/>
      <c r="AK97" s="59"/>
      <c r="AL97" s="59"/>
      <c r="AM97" s="59"/>
      <c r="AN97" s="59"/>
      <c r="AO97" s="59"/>
      <c r="AP97" s="5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47"/>
        <v>0</v>
      </c>
      <c r="L98" s="2"/>
      <c r="M98" s="11"/>
      <c r="N98" s="11"/>
      <c r="O98" s="5"/>
      <c r="P98" s="2">
        <f t="shared" si="48"/>
        <v>0</v>
      </c>
      <c r="Q98" s="5"/>
      <c r="R98" s="5"/>
      <c r="S98" s="2"/>
      <c r="T98" s="5"/>
      <c r="U98" s="2">
        <f t="shared" si="49"/>
        <v>0</v>
      </c>
      <c r="V98" s="5"/>
      <c r="W98" s="2"/>
      <c r="X98" s="2"/>
      <c r="Y98" s="5"/>
      <c r="Z98" s="2">
        <f t="shared" si="50"/>
        <v>0</v>
      </c>
      <c r="AA98" s="5"/>
      <c r="AB98" s="5"/>
      <c r="AC98" s="2">
        <f t="shared" si="51"/>
        <v>0</v>
      </c>
      <c r="AD98" s="44"/>
      <c r="AE98" s="44"/>
      <c r="AF98" s="13"/>
      <c r="AG98" s="44"/>
      <c r="AH98" s="44"/>
      <c r="AI98" s="13"/>
      <c r="AJ98" s="59"/>
      <c r="AK98" s="59"/>
      <c r="AL98" s="59"/>
      <c r="AM98" s="59"/>
      <c r="AN98" s="59"/>
      <c r="AO98" s="59"/>
      <c r="AP98" s="5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/>
      <c r="F99" s="44"/>
      <c r="G99" s="2"/>
      <c r="H99" s="2"/>
      <c r="I99" s="2"/>
      <c r="J99" s="2">
        <v>3</v>
      </c>
      <c r="K99" s="2">
        <f t="shared" si="47"/>
        <v>2</v>
      </c>
      <c r="L99" s="2">
        <v>1</v>
      </c>
      <c r="M99" s="11"/>
      <c r="N99" s="11"/>
      <c r="O99" s="5"/>
      <c r="P99" s="2">
        <f t="shared" si="48"/>
        <v>1</v>
      </c>
      <c r="Q99" s="5">
        <v>1</v>
      </c>
      <c r="R99" s="5"/>
      <c r="S99" s="2"/>
      <c r="T99" s="5"/>
      <c r="U99" s="2">
        <f t="shared" si="49"/>
        <v>0</v>
      </c>
      <c r="V99" s="5"/>
      <c r="W99" s="2"/>
      <c r="X99" s="2"/>
      <c r="Y99" s="5">
        <v>1</v>
      </c>
      <c r="Z99" s="2">
        <f t="shared" si="50"/>
        <v>2</v>
      </c>
      <c r="AA99" s="5"/>
      <c r="AB99" s="5"/>
      <c r="AC99" s="2">
        <f t="shared" si="51"/>
        <v>0</v>
      </c>
      <c r="AD99" s="44"/>
      <c r="AE99" s="44"/>
      <c r="AF99" s="13">
        <v>1</v>
      </c>
      <c r="AG99" s="44">
        <v>1</v>
      </c>
      <c r="AH99" s="44"/>
      <c r="AI99" s="13">
        <v>1</v>
      </c>
      <c r="AJ99" s="59"/>
      <c r="AK99" s="59"/>
      <c r="AL99" s="59"/>
      <c r="AM99" s="59">
        <v>1</v>
      </c>
      <c r="AN99" s="59">
        <v>1</v>
      </c>
      <c r="AO99" s="59"/>
      <c r="AP99" s="59">
        <v>1</v>
      </c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47"/>
        <v>0</v>
      </c>
      <c r="L100" s="2"/>
      <c r="M100" s="11"/>
      <c r="N100" s="11"/>
      <c r="O100" s="5"/>
      <c r="P100" s="2">
        <f t="shared" si="48"/>
        <v>0</v>
      </c>
      <c r="Q100" s="5"/>
      <c r="R100" s="5"/>
      <c r="S100" s="2"/>
      <c r="T100" s="5"/>
      <c r="U100" s="2">
        <f t="shared" si="49"/>
        <v>0</v>
      </c>
      <c r="V100" s="5"/>
      <c r="W100" s="2"/>
      <c r="X100" s="2"/>
      <c r="Y100" s="5"/>
      <c r="Z100" s="2">
        <f t="shared" si="50"/>
        <v>0</v>
      </c>
      <c r="AA100" s="5"/>
      <c r="AB100" s="5"/>
      <c r="AC100" s="2">
        <f t="shared" si="51"/>
        <v>0</v>
      </c>
      <c r="AD100" s="44"/>
      <c r="AE100" s="44"/>
      <c r="AF100" s="13"/>
      <c r="AG100" s="44"/>
      <c r="AH100" s="44"/>
      <c r="AI100" s="13"/>
      <c r="AJ100" s="59"/>
      <c r="AK100" s="59"/>
      <c r="AL100" s="59"/>
      <c r="AM100" s="59"/>
      <c r="AN100" s="59"/>
      <c r="AO100" s="59"/>
      <c r="AP100" s="5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>
        <v>1</v>
      </c>
      <c r="F101" s="44"/>
      <c r="G101" s="5">
        <v>1</v>
      </c>
      <c r="H101" s="2"/>
      <c r="I101" s="2"/>
      <c r="J101" s="2">
        <v>4</v>
      </c>
      <c r="K101" s="2">
        <f t="shared" si="47"/>
        <v>4</v>
      </c>
      <c r="L101" s="2"/>
      <c r="M101" s="11"/>
      <c r="N101" s="11"/>
      <c r="O101" s="5"/>
      <c r="P101" s="2">
        <f t="shared" si="48"/>
        <v>4</v>
      </c>
      <c r="Q101" s="5">
        <v>3</v>
      </c>
      <c r="R101" s="5"/>
      <c r="S101" s="2">
        <v>1</v>
      </c>
      <c r="T101" s="5"/>
      <c r="U101" s="2">
        <f t="shared" si="49"/>
        <v>0</v>
      </c>
      <c r="V101" s="5"/>
      <c r="W101" s="2"/>
      <c r="X101" s="2"/>
      <c r="Y101" s="5"/>
      <c r="Z101" s="2">
        <f t="shared" si="50"/>
        <v>4</v>
      </c>
      <c r="AA101" s="5"/>
      <c r="AB101" s="5"/>
      <c r="AC101" s="2">
        <f t="shared" si="51"/>
        <v>1</v>
      </c>
      <c r="AD101" s="44"/>
      <c r="AE101" s="44"/>
      <c r="AF101" s="13"/>
      <c r="AG101" s="44"/>
      <c r="AH101" s="44"/>
      <c r="AI101" s="13"/>
      <c r="AJ101" s="59"/>
      <c r="AK101" s="59"/>
      <c r="AL101" s="59"/>
      <c r="AM101" s="59"/>
      <c r="AN101" s="59"/>
      <c r="AO101" s="59"/>
      <c r="AP101" s="5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>
        <v>1</v>
      </c>
      <c r="F102" s="44"/>
      <c r="G102" s="5">
        <v>1</v>
      </c>
      <c r="H102" s="2"/>
      <c r="I102" s="2"/>
      <c r="J102" s="2">
        <v>2</v>
      </c>
      <c r="K102" s="2">
        <f t="shared" si="47"/>
        <v>2</v>
      </c>
      <c r="L102" s="2"/>
      <c r="M102" s="11"/>
      <c r="N102" s="11"/>
      <c r="O102" s="5"/>
      <c r="P102" s="2">
        <f t="shared" si="48"/>
        <v>2</v>
      </c>
      <c r="Q102" s="5">
        <v>2</v>
      </c>
      <c r="R102" s="5"/>
      <c r="S102" s="2"/>
      <c r="T102" s="5"/>
      <c r="U102" s="2">
        <f t="shared" si="49"/>
        <v>0</v>
      </c>
      <c r="V102" s="5"/>
      <c r="W102" s="2"/>
      <c r="X102" s="2"/>
      <c r="Y102" s="5"/>
      <c r="Z102" s="2">
        <f t="shared" si="50"/>
        <v>2</v>
      </c>
      <c r="AA102" s="5"/>
      <c r="AB102" s="5"/>
      <c r="AC102" s="2">
        <f t="shared" si="51"/>
        <v>1</v>
      </c>
      <c r="AD102" s="44"/>
      <c r="AE102" s="44"/>
      <c r="AF102" s="13"/>
      <c r="AG102" s="44"/>
      <c r="AH102" s="44"/>
      <c r="AI102" s="13"/>
      <c r="AJ102" s="59"/>
      <c r="AK102" s="59"/>
      <c r="AL102" s="59"/>
      <c r="AM102" s="59"/>
      <c r="AN102" s="59"/>
      <c r="AO102" s="59"/>
      <c r="AP102" s="5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>
        <v>1</v>
      </c>
      <c r="K103" s="2">
        <f t="shared" si="47"/>
        <v>1</v>
      </c>
      <c r="L103" s="2"/>
      <c r="M103" s="11"/>
      <c r="N103" s="11"/>
      <c r="O103" s="5"/>
      <c r="P103" s="2">
        <f t="shared" si="48"/>
        <v>0</v>
      </c>
      <c r="Q103" s="5"/>
      <c r="R103" s="5"/>
      <c r="S103" s="2"/>
      <c r="T103" s="5"/>
      <c r="U103" s="2">
        <f t="shared" si="49"/>
        <v>0</v>
      </c>
      <c r="V103" s="5"/>
      <c r="W103" s="2"/>
      <c r="X103" s="2"/>
      <c r="Y103" s="5"/>
      <c r="Z103" s="2">
        <f t="shared" si="50"/>
        <v>0</v>
      </c>
      <c r="AA103" s="5"/>
      <c r="AB103" s="5"/>
      <c r="AC103" s="2">
        <f t="shared" si="51"/>
        <v>1</v>
      </c>
      <c r="AD103" s="44"/>
      <c r="AE103" s="44"/>
      <c r="AF103" s="13"/>
      <c r="AG103" s="44"/>
      <c r="AH103" s="44"/>
      <c r="AI103" s="13"/>
      <c r="AJ103" s="59"/>
      <c r="AK103" s="59"/>
      <c r="AL103" s="59"/>
      <c r="AM103" s="59"/>
      <c r="AN103" s="59"/>
      <c r="AO103" s="59"/>
      <c r="AP103" s="5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47"/>
        <v>0</v>
      </c>
      <c r="L104" s="2"/>
      <c r="M104" s="11"/>
      <c r="N104" s="11"/>
      <c r="O104" s="5"/>
      <c r="P104" s="2">
        <f t="shared" si="48"/>
        <v>0</v>
      </c>
      <c r="Q104" s="5"/>
      <c r="R104" s="5"/>
      <c r="S104" s="2"/>
      <c r="T104" s="5"/>
      <c r="U104" s="2">
        <f t="shared" si="49"/>
        <v>0</v>
      </c>
      <c r="V104" s="5"/>
      <c r="W104" s="2"/>
      <c r="X104" s="2"/>
      <c r="Y104" s="5"/>
      <c r="Z104" s="2">
        <f t="shared" si="50"/>
        <v>0</v>
      </c>
      <c r="AA104" s="5"/>
      <c r="AB104" s="5"/>
      <c r="AC104" s="2">
        <f t="shared" si="51"/>
        <v>0</v>
      </c>
      <c r="AD104" s="44"/>
      <c r="AE104" s="44"/>
      <c r="AF104" s="13"/>
      <c r="AG104" s="44"/>
      <c r="AH104" s="44"/>
      <c r="AI104" s="13"/>
      <c r="AJ104" s="59"/>
      <c r="AK104" s="59"/>
      <c r="AL104" s="59"/>
      <c r="AM104" s="59"/>
      <c r="AN104" s="59"/>
      <c r="AO104" s="59"/>
      <c r="AP104" s="5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0</v>
      </c>
      <c r="F105" s="42">
        <f t="shared" ref="F105:AI105" si="52">SUM(F106:F109)</f>
        <v>0</v>
      </c>
      <c r="G105" s="42">
        <f t="shared" si="52"/>
        <v>0</v>
      </c>
      <c r="H105" s="42">
        <f t="shared" si="52"/>
        <v>0</v>
      </c>
      <c r="I105" s="42">
        <f t="shared" si="52"/>
        <v>0</v>
      </c>
      <c r="J105" s="42">
        <f t="shared" si="52"/>
        <v>19</v>
      </c>
      <c r="K105" s="42">
        <f t="shared" si="52"/>
        <v>14</v>
      </c>
      <c r="L105" s="42">
        <f t="shared" si="52"/>
        <v>3</v>
      </c>
      <c r="M105" s="42">
        <f t="shared" si="52"/>
        <v>2</v>
      </c>
      <c r="N105" s="42">
        <f t="shared" si="52"/>
        <v>0</v>
      </c>
      <c r="O105" s="42">
        <f t="shared" si="52"/>
        <v>1</v>
      </c>
      <c r="P105" s="42">
        <f t="shared" si="52"/>
        <v>10</v>
      </c>
      <c r="Q105" s="42">
        <f t="shared" si="52"/>
        <v>0</v>
      </c>
      <c r="R105" s="42">
        <f t="shared" si="52"/>
        <v>0</v>
      </c>
      <c r="S105" s="42">
        <f t="shared" si="52"/>
        <v>10</v>
      </c>
      <c r="T105" s="42">
        <f t="shared" si="52"/>
        <v>0</v>
      </c>
      <c r="U105" s="42">
        <f t="shared" si="52"/>
        <v>0</v>
      </c>
      <c r="V105" s="42">
        <f t="shared" si="52"/>
        <v>0</v>
      </c>
      <c r="W105" s="42">
        <f t="shared" si="52"/>
        <v>0</v>
      </c>
      <c r="X105" s="42">
        <f t="shared" si="52"/>
        <v>0</v>
      </c>
      <c r="Y105" s="42">
        <f t="shared" si="52"/>
        <v>0</v>
      </c>
      <c r="Z105" s="42">
        <f t="shared" si="52"/>
        <v>10</v>
      </c>
      <c r="AA105" s="42">
        <f t="shared" si="52"/>
        <v>0</v>
      </c>
      <c r="AB105" s="42">
        <f t="shared" si="52"/>
        <v>0</v>
      </c>
      <c r="AC105" s="42">
        <f t="shared" si="52"/>
        <v>3</v>
      </c>
      <c r="AD105" s="42">
        <f t="shared" si="52"/>
        <v>0</v>
      </c>
      <c r="AE105" s="42">
        <f t="shared" si="52"/>
        <v>6</v>
      </c>
      <c r="AF105" s="42">
        <f t="shared" si="52"/>
        <v>2</v>
      </c>
      <c r="AG105" s="42">
        <f t="shared" si="52"/>
        <v>8</v>
      </c>
      <c r="AH105" s="42">
        <f t="shared" si="52"/>
        <v>0</v>
      </c>
      <c r="AI105" s="42">
        <f t="shared" si="52"/>
        <v>8</v>
      </c>
      <c r="AJ105" s="42">
        <f t="shared" ref="AJ105:AP105" si="53">SUM(AJ106:AJ109)</f>
        <v>0</v>
      </c>
      <c r="AK105" s="42">
        <f t="shared" si="53"/>
        <v>7</v>
      </c>
      <c r="AL105" s="42">
        <f t="shared" si="53"/>
        <v>0</v>
      </c>
      <c r="AM105" s="42">
        <f t="shared" si="53"/>
        <v>0</v>
      </c>
      <c r="AN105" s="42">
        <f t="shared" si="53"/>
        <v>0</v>
      </c>
      <c r="AO105" s="42">
        <f t="shared" si="53"/>
        <v>0</v>
      </c>
      <c r="AP105" s="42">
        <f t="shared" si="53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59"/>
      <c r="AK106" s="59"/>
      <c r="AL106" s="59"/>
      <c r="AM106" s="59"/>
      <c r="AN106" s="59"/>
      <c r="AO106" s="59"/>
      <c r="AP106" s="5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59"/>
      <c r="AK107" s="59"/>
      <c r="AL107" s="59"/>
      <c r="AM107" s="59"/>
      <c r="AN107" s="59"/>
      <c r="AO107" s="59"/>
      <c r="AP107" s="5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>
        <v>3</v>
      </c>
      <c r="K108" s="2">
        <f>J108-L108-M108</f>
        <v>2</v>
      </c>
      <c r="L108" s="2">
        <v>1</v>
      </c>
      <c r="M108" s="11"/>
      <c r="N108" s="11"/>
      <c r="O108" s="5"/>
      <c r="P108" s="2">
        <f>Q108+R108+S108+T108+U108</f>
        <v>2</v>
      </c>
      <c r="Q108" s="5"/>
      <c r="R108" s="5"/>
      <c r="S108" s="2">
        <v>2</v>
      </c>
      <c r="T108" s="5"/>
      <c r="U108" s="2">
        <f>V108+W108+X108</f>
        <v>0</v>
      </c>
      <c r="V108" s="5"/>
      <c r="W108" s="2"/>
      <c r="X108" s="2"/>
      <c r="Y108" s="5"/>
      <c r="Z108" s="2">
        <f>P108+Y108</f>
        <v>2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59"/>
      <c r="AK108" s="59"/>
      <c r="AL108" s="59"/>
      <c r="AM108" s="59"/>
      <c r="AN108" s="59"/>
      <c r="AO108" s="59"/>
      <c r="AP108" s="5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2"/>
      <c r="F109" s="2"/>
      <c r="G109" s="2"/>
      <c r="H109" s="2"/>
      <c r="I109" s="2"/>
      <c r="J109" s="2">
        <v>16</v>
      </c>
      <c r="K109" s="2">
        <f>J109-L109-M109</f>
        <v>12</v>
      </c>
      <c r="L109" s="2">
        <v>2</v>
      </c>
      <c r="M109" s="11">
        <v>2</v>
      </c>
      <c r="N109" s="11"/>
      <c r="O109" s="5">
        <v>1</v>
      </c>
      <c r="P109" s="2">
        <f>Q109+R109+S109+T109+U109</f>
        <v>8</v>
      </c>
      <c r="Q109" s="5"/>
      <c r="R109" s="5"/>
      <c r="S109" s="2">
        <v>8</v>
      </c>
      <c r="T109" s="5"/>
      <c r="U109" s="2">
        <f>V109+W109+X109</f>
        <v>0</v>
      </c>
      <c r="V109" s="5"/>
      <c r="W109" s="2"/>
      <c r="X109" s="2"/>
      <c r="Y109" s="5"/>
      <c r="Z109" s="2">
        <f>P109+Y109</f>
        <v>8</v>
      </c>
      <c r="AA109" s="5"/>
      <c r="AB109" s="5"/>
      <c r="AC109" s="2">
        <f>F109+G109+K109-Z109-AA109-O109-N109</f>
        <v>3</v>
      </c>
      <c r="AD109" s="44"/>
      <c r="AE109" s="44">
        <v>6</v>
      </c>
      <c r="AF109" s="44">
        <v>2</v>
      </c>
      <c r="AG109" s="44">
        <v>8</v>
      </c>
      <c r="AH109" s="44"/>
      <c r="AI109" s="13">
        <v>8</v>
      </c>
      <c r="AJ109" s="59"/>
      <c r="AK109" s="59">
        <v>7</v>
      </c>
      <c r="AL109" s="59"/>
      <c r="AM109" s="59"/>
      <c r="AN109" s="59"/>
      <c r="AO109" s="59"/>
      <c r="AP109" s="5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62</v>
      </c>
      <c r="F110" s="42">
        <f t="shared" ref="F110:AI110" si="54">SUM(F111:F118)</f>
        <v>3</v>
      </c>
      <c r="G110" s="42">
        <f t="shared" si="54"/>
        <v>58</v>
      </c>
      <c r="H110" s="42">
        <f t="shared" si="54"/>
        <v>1</v>
      </c>
      <c r="I110" s="42">
        <f t="shared" si="54"/>
        <v>0</v>
      </c>
      <c r="J110" s="42">
        <f t="shared" si="54"/>
        <v>214</v>
      </c>
      <c r="K110" s="42">
        <f t="shared" si="54"/>
        <v>182</v>
      </c>
      <c r="L110" s="42">
        <f t="shared" si="54"/>
        <v>31</v>
      </c>
      <c r="M110" s="42">
        <f t="shared" si="54"/>
        <v>1</v>
      </c>
      <c r="N110" s="42">
        <f t="shared" si="54"/>
        <v>0</v>
      </c>
      <c r="O110" s="42">
        <f t="shared" si="54"/>
        <v>1</v>
      </c>
      <c r="P110" s="42">
        <f t="shared" si="54"/>
        <v>158</v>
      </c>
      <c r="Q110" s="42">
        <f t="shared" si="54"/>
        <v>112</v>
      </c>
      <c r="R110" s="42">
        <f t="shared" si="54"/>
        <v>7</v>
      </c>
      <c r="S110" s="42">
        <f t="shared" si="54"/>
        <v>17</v>
      </c>
      <c r="T110" s="42">
        <f t="shared" si="54"/>
        <v>0</v>
      </c>
      <c r="U110" s="42">
        <f t="shared" si="54"/>
        <v>22</v>
      </c>
      <c r="V110" s="42">
        <f t="shared" si="54"/>
        <v>2</v>
      </c>
      <c r="W110" s="42">
        <f t="shared" si="54"/>
        <v>13</v>
      </c>
      <c r="X110" s="42">
        <f t="shared" si="54"/>
        <v>7</v>
      </c>
      <c r="Y110" s="42">
        <f t="shared" si="54"/>
        <v>3</v>
      </c>
      <c r="Z110" s="42">
        <f t="shared" si="54"/>
        <v>161</v>
      </c>
      <c r="AA110" s="42">
        <f t="shared" si="54"/>
        <v>2</v>
      </c>
      <c r="AB110" s="42">
        <f t="shared" si="54"/>
        <v>4</v>
      </c>
      <c r="AC110" s="42">
        <f t="shared" si="54"/>
        <v>79</v>
      </c>
      <c r="AD110" s="42">
        <f t="shared" si="54"/>
        <v>6</v>
      </c>
      <c r="AE110" s="42">
        <f t="shared" si="54"/>
        <v>7</v>
      </c>
      <c r="AF110" s="42">
        <f t="shared" si="54"/>
        <v>7</v>
      </c>
      <c r="AG110" s="42">
        <f t="shared" si="54"/>
        <v>14</v>
      </c>
      <c r="AH110" s="42">
        <f t="shared" si="54"/>
        <v>0</v>
      </c>
      <c r="AI110" s="42">
        <f t="shared" si="54"/>
        <v>14</v>
      </c>
      <c r="AJ110" s="42">
        <f t="shared" ref="AJ110:AP110" si="55">SUM(AJ111:AJ118)</f>
        <v>0</v>
      </c>
      <c r="AK110" s="42">
        <f t="shared" si="55"/>
        <v>5</v>
      </c>
      <c r="AL110" s="42">
        <f t="shared" si="55"/>
        <v>0</v>
      </c>
      <c r="AM110" s="42">
        <f t="shared" si="55"/>
        <v>3</v>
      </c>
      <c r="AN110" s="42">
        <f t="shared" si="55"/>
        <v>3</v>
      </c>
      <c r="AO110" s="42">
        <f t="shared" si="55"/>
        <v>0</v>
      </c>
      <c r="AP110" s="42">
        <f t="shared" si="55"/>
        <v>3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">
        <v>55</v>
      </c>
      <c r="F111" s="44">
        <v>1</v>
      </c>
      <c r="G111" s="2">
        <v>53</v>
      </c>
      <c r="H111" s="2">
        <v>1</v>
      </c>
      <c r="I111" s="2"/>
      <c r="J111" s="2">
        <v>192</v>
      </c>
      <c r="K111" s="2">
        <f>J111-L111-M111</f>
        <v>161</v>
      </c>
      <c r="L111" s="2">
        <v>30</v>
      </c>
      <c r="M111" s="11">
        <v>1</v>
      </c>
      <c r="N111" s="11"/>
      <c r="O111" s="5">
        <v>1</v>
      </c>
      <c r="P111" s="2">
        <f>Q111+R111+S111+T111+U111</f>
        <v>144</v>
      </c>
      <c r="Q111" s="5">
        <v>107</v>
      </c>
      <c r="R111" s="5">
        <v>5</v>
      </c>
      <c r="S111" s="2">
        <v>13</v>
      </c>
      <c r="T111" s="5"/>
      <c r="U111" s="2">
        <f>V111+W111+X111</f>
        <v>19</v>
      </c>
      <c r="V111" s="5">
        <v>2</v>
      </c>
      <c r="W111" s="2">
        <v>10</v>
      </c>
      <c r="X111" s="2">
        <v>7</v>
      </c>
      <c r="Y111" s="5">
        <v>2</v>
      </c>
      <c r="Z111" s="2">
        <f>P111+Y111</f>
        <v>146</v>
      </c>
      <c r="AA111" s="5">
        <v>1</v>
      </c>
      <c r="AB111" s="5">
        <v>4</v>
      </c>
      <c r="AC111" s="2">
        <f>F111+G111+K111-Z111-AA111-O111-N111</f>
        <v>67</v>
      </c>
      <c r="AD111" s="44">
        <v>5</v>
      </c>
      <c r="AE111" s="44">
        <v>5</v>
      </c>
      <c r="AF111" s="13">
        <v>6</v>
      </c>
      <c r="AG111" s="44">
        <v>11</v>
      </c>
      <c r="AH111" s="44"/>
      <c r="AI111" s="13">
        <v>11</v>
      </c>
      <c r="AJ111" s="59"/>
      <c r="AK111" s="59">
        <v>5</v>
      </c>
      <c r="AL111" s="59"/>
      <c r="AM111" s="59">
        <v>3</v>
      </c>
      <c r="AN111" s="59">
        <v>3</v>
      </c>
      <c r="AO111" s="59"/>
      <c r="AP111" s="59">
        <v>3</v>
      </c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>J112-L112-M112</f>
        <v>0</v>
      </c>
      <c r="L112" s="2"/>
      <c r="M112" s="11"/>
      <c r="N112" s="11"/>
      <c r="O112" s="5"/>
      <c r="P112" s="2">
        <f>Q112+R112+S112+T112+U112</f>
        <v>0</v>
      </c>
      <c r="Q112" s="5"/>
      <c r="R112" s="5"/>
      <c r="S112" s="2"/>
      <c r="T112" s="5"/>
      <c r="U112" s="2">
        <f>V112+W112+X112</f>
        <v>0</v>
      </c>
      <c r="V112" s="5"/>
      <c r="W112" s="2"/>
      <c r="X112" s="2"/>
      <c r="Y112" s="5"/>
      <c r="Z112" s="2">
        <f>P112+Y112</f>
        <v>0</v>
      </c>
      <c r="AA112" s="5"/>
      <c r="AB112" s="5"/>
      <c r="AC112" s="2">
        <f>F112+G112+K112-Z112-AA112-O112-N112</f>
        <v>0</v>
      </c>
      <c r="AD112" s="44"/>
      <c r="AE112" s="44"/>
      <c r="AF112" s="13"/>
      <c r="AG112" s="44"/>
      <c r="AH112" s="44"/>
      <c r="AI112" s="13"/>
      <c r="AJ112" s="59"/>
      <c r="AK112" s="59"/>
      <c r="AL112" s="59"/>
      <c r="AM112" s="59"/>
      <c r="AN112" s="59"/>
      <c r="AO112" s="59"/>
      <c r="AP112" s="5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>
        <v>5</v>
      </c>
      <c r="F113" s="44">
        <v>2</v>
      </c>
      <c r="G113" s="2">
        <v>3</v>
      </c>
      <c r="H113" s="2"/>
      <c r="I113" s="2"/>
      <c r="J113" s="2">
        <v>13</v>
      </c>
      <c r="K113" s="2">
        <f t="shared" ref="K113:K118" si="56">J113-L113-M113</f>
        <v>12</v>
      </c>
      <c r="L113" s="2">
        <v>1</v>
      </c>
      <c r="M113" s="11"/>
      <c r="N113" s="11"/>
      <c r="O113" s="5"/>
      <c r="P113" s="2">
        <f t="shared" ref="P113:P118" si="57">Q113+R113+S113+T113+U113</f>
        <v>7</v>
      </c>
      <c r="Q113" s="5">
        <v>3</v>
      </c>
      <c r="R113" s="5">
        <v>1</v>
      </c>
      <c r="S113" s="2">
        <v>1</v>
      </c>
      <c r="T113" s="5"/>
      <c r="U113" s="2">
        <f t="shared" ref="U113:U118" si="58">V113+W113+X113</f>
        <v>2</v>
      </c>
      <c r="V113" s="5"/>
      <c r="W113" s="2">
        <v>2</v>
      </c>
      <c r="X113" s="2"/>
      <c r="Y113" s="5">
        <v>1</v>
      </c>
      <c r="Z113" s="2">
        <f t="shared" ref="Z113:Z118" si="59">P113+Y113</f>
        <v>8</v>
      </c>
      <c r="AA113" s="5">
        <v>1</v>
      </c>
      <c r="AB113" s="5"/>
      <c r="AC113" s="2">
        <f t="shared" ref="AC113:AC118" si="60">F113+G113+K113-Z113-AA113-O113-N113</f>
        <v>8</v>
      </c>
      <c r="AD113" s="44">
        <v>1</v>
      </c>
      <c r="AE113" s="44">
        <v>2</v>
      </c>
      <c r="AF113" s="13"/>
      <c r="AG113" s="44">
        <v>2</v>
      </c>
      <c r="AH113" s="44"/>
      <c r="AI113" s="13">
        <v>2</v>
      </c>
      <c r="AJ113" s="59"/>
      <c r="AK113" s="59"/>
      <c r="AL113" s="59"/>
      <c r="AM113" s="59"/>
      <c r="AN113" s="59"/>
      <c r="AO113" s="59"/>
      <c r="AP113" s="5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/>
      <c r="F114" s="44"/>
      <c r="G114" s="2"/>
      <c r="H114" s="2"/>
      <c r="I114" s="2"/>
      <c r="J114" s="2">
        <v>1</v>
      </c>
      <c r="K114" s="2">
        <f t="shared" si="56"/>
        <v>1</v>
      </c>
      <c r="L114" s="2"/>
      <c r="M114" s="11"/>
      <c r="N114" s="11"/>
      <c r="O114" s="5"/>
      <c r="P114" s="2">
        <f t="shared" si="57"/>
        <v>1</v>
      </c>
      <c r="Q114" s="5"/>
      <c r="R114" s="5">
        <v>1</v>
      </c>
      <c r="S114" s="2"/>
      <c r="T114" s="5"/>
      <c r="U114" s="2">
        <f t="shared" si="58"/>
        <v>0</v>
      </c>
      <c r="V114" s="5"/>
      <c r="W114" s="2"/>
      <c r="X114" s="2"/>
      <c r="Y114" s="5"/>
      <c r="Z114" s="2">
        <f t="shared" si="59"/>
        <v>1</v>
      </c>
      <c r="AA114" s="5"/>
      <c r="AB114" s="5"/>
      <c r="AC114" s="2">
        <f t="shared" si="60"/>
        <v>0</v>
      </c>
      <c r="AD114" s="44"/>
      <c r="AE114" s="44"/>
      <c r="AF114" s="13"/>
      <c r="AG114" s="44"/>
      <c r="AH114" s="44"/>
      <c r="AI114" s="13"/>
      <c r="AJ114" s="59"/>
      <c r="AK114" s="59"/>
      <c r="AL114" s="59"/>
      <c r="AM114" s="59"/>
      <c r="AN114" s="59"/>
      <c r="AO114" s="59"/>
      <c r="AP114" s="5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>
        <v>1</v>
      </c>
      <c r="K115" s="2">
        <f t="shared" si="56"/>
        <v>1</v>
      </c>
      <c r="L115" s="2"/>
      <c r="M115" s="11"/>
      <c r="N115" s="11"/>
      <c r="O115" s="5"/>
      <c r="P115" s="2">
        <f t="shared" si="57"/>
        <v>1</v>
      </c>
      <c r="Q115" s="5"/>
      <c r="R115" s="5"/>
      <c r="S115" s="2"/>
      <c r="T115" s="5"/>
      <c r="U115" s="2">
        <f t="shared" si="58"/>
        <v>1</v>
      </c>
      <c r="V115" s="5"/>
      <c r="W115" s="2">
        <v>1</v>
      </c>
      <c r="X115" s="2"/>
      <c r="Y115" s="5"/>
      <c r="Z115" s="2">
        <f t="shared" si="59"/>
        <v>1</v>
      </c>
      <c r="AA115" s="5"/>
      <c r="AB115" s="5"/>
      <c r="AC115" s="2">
        <f t="shared" si="60"/>
        <v>0</v>
      </c>
      <c r="AD115" s="44"/>
      <c r="AE115" s="44"/>
      <c r="AF115" s="13"/>
      <c r="AG115" s="44"/>
      <c r="AH115" s="44"/>
      <c r="AI115" s="13"/>
      <c r="AJ115" s="59"/>
      <c r="AK115" s="59"/>
      <c r="AL115" s="59"/>
      <c r="AM115" s="59"/>
      <c r="AN115" s="59"/>
      <c r="AO115" s="59"/>
      <c r="AP115" s="5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/>
      <c r="F116" s="44"/>
      <c r="G116" s="2"/>
      <c r="H116" s="2"/>
      <c r="I116" s="2"/>
      <c r="J116" s="2">
        <v>3</v>
      </c>
      <c r="K116" s="2">
        <f t="shared" si="56"/>
        <v>3</v>
      </c>
      <c r="L116" s="2"/>
      <c r="M116" s="11"/>
      <c r="N116" s="11"/>
      <c r="O116" s="5"/>
      <c r="P116" s="2">
        <f t="shared" si="57"/>
        <v>2</v>
      </c>
      <c r="Q116" s="5">
        <v>2</v>
      </c>
      <c r="R116" s="5"/>
      <c r="S116" s="2"/>
      <c r="T116" s="5"/>
      <c r="U116" s="2">
        <f t="shared" si="58"/>
        <v>0</v>
      </c>
      <c r="V116" s="5"/>
      <c r="W116" s="2"/>
      <c r="X116" s="2"/>
      <c r="Y116" s="5"/>
      <c r="Z116" s="2">
        <f t="shared" si="59"/>
        <v>2</v>
      </c>
      <c r="AA116" s="5"/>
      <c r="AB116" s="5"/>
      <c r="AC116" s="2">
        <f t="shared" si="60"/>
        <v>1</v>
      </c>
      <c r="AD116" s="44"/>
      <c r="AE116" s="44"/>
      <c r="AF116" s="13">
        <v>1</v>
      </c>
      <c r="AG116" s="44">
        <v>1</v>
      </c>
      <c r="AH116" s="44"/>
      <c r="AI116" s="13">
        <v>1</v>
      </c>
      <c r="AJ116" s="59"/>
      <c r="AK116" s="59"/>
      <c r="AL116" s="59"/>
      <c r="AM116" s="59"/>
      <c r="AN116" s="59"/>
      <c r="AO116" s="59"/>
      <c r="AP116" s="5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>
        <f t="shared" si="56"/>
        <v>0</v>
      </c>
      <c r="L117" s="2"/>
      <c r="M117" s="11"/>
      <c r="N117" s="11"/>
      <c r="O117" s="5"/>
      <c r="P117" s="2">
        <f t="shared" si="57"/>
        <v>0</v>
      </c>
      <c r="Q117" s="5"/>
      <c r="R117" s="5"/>
      <c r="S117" s="2"/>
      <c r="T117" s="5"/>
      <c r="U117" s="2">
        <f t="shared" si="58"/>
        <v>0</v>
      </c>
      <c r="V117" s="5"/>
      <c r="W117" s="2"/>
      <c r="X117" s="2"/>
      <c r="Y117" s="5"/>
      <c r="Z117" s="2">
        <f t="shared" si="59"/>
        <v>0</v>
      </c>
      <c r="AA117" s="5"/>
      <c r="AB117" s="5"/>
      <c r="AC117" s="2">
        <f t="shared" si="60"/>
        <v>0</v>
      </c>
      <c r="AD117" s="44"/>
      <c r="AE117" s="44"/>
      <c r="AF117" s="13"/>
      <c r="AG117" s="44"/>
      <c r="AH117" s="44"/>
      <c r="AI117" s="13"/>
      <c r="AJ117" s="59"/>
      <c r="AK117" s="59"/>
      <c r="AL117" s="59"/>
      <c r="AM117" s="59"/>
      <c r="AN117" s="59"/>
      <c r="AO117" s="59"/>
      <c r="AP117" s="5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2</v>
      </c>
      <c r="F118" s="44"/>
      <c r="G118" s="2">
        <v>2</v>
      </c>
      <c r="H118" s="2"/>
      <c r="I118" s="2"/>
      <c r="J118" s="2">
        <v>4</v>
      </c>
      <c r="K118" s="2">
        <f t="shared" si="56"/>
        <v>4</v>
      </c>
      <c r="L118" s="2"/>
      <c r="M118" s="11"/>
      <c r="N118" s="11"/>
      <c r="O118" s="5"/>
      <c r="P118" s="2">
        <f t="shared" si="57"/>
        <v>3</v>
      </c>
      <c r="Q118" s="5"/>
      <c r="R118" s="5"/>
      <c r="S118" s="2">
        <v>3</v>
      </c>
      <c r="T118" s="5"/>
      <c r="U118" s="2">
        <f t="shared" si="58"/>
        <v>0</v>
      </c>
      <c r="V118" s="5"/>
      <c r="W118" s="2"/>
      <c r="X118" s="2"/>
      <c r="Y118" s="5"/>
      <c r="Z118" s="2">
        <f t="shared" si="59"/>
        <v>3</v>
      </c>
      <c r="AA118" s="5"/>
      <c r="AB118" s="5"/>
      <c r="AC118" s="2">
        <f t="shared" si="60"/>
        <v>3</v>
      </c>
      <c r="AD118" s="44"/>
      <c r="AE118" s="44"/>
      <c r="AF118" s="13"/>
      <c r="AG118" s="44"/>
      <c r="AH118" s="44"/>
      <c r="AI118" s="13"/>
      <c r="AJ118" s="59"/>
      <c r="AK118" s="59"/>
      <c r="AL118" s="59"/>
      <c r="AM118" s="59"/>
      <c r="AN118" s="59"/>
      <c r="AO118" s="59"/>
      <c r="AP118" s="5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9</v>
      </c>
      <c r="F119" s="42">
        <f t="shared" ref="F119:AI119" si="61">SUM(F120:F123)</f>
        <v>0</v>
      </c>
      <c r="G119" s="42">
        <f t="shared" si="61"/>
        <v>9</v>
      </c>
      <c r="H119" s="42">
        <f t="shared" si="61"/>
        <v>0</v>
      </c>
      <c r="I119" s="42">
        <f t="shared" si="61"/>
        <v>0</v>
      </c>
      <c r="J119" s="42">
        <f t="shared" si="61"/>
        <v>6</v>
      </c>
      <c r="K119" s="42">
        <f t="shared" si="61"/>
        <v>4</v>
      </c>
      <c r="L119" s="42">
        <f t="shared" si="61"/>
        <v>2</v>
      </c>
      <c r="M119" s="42">
        <f t="shared" si="61"/>
        <v>0</v>
      </c>
      <c r="N119" s="42">
        <f t="shared" si="61"/>
        <v>0</v>
      </c>
      <c r="O119" s="42">
        <f t="shared" si="61"/>
        <v>0</v>
      </c>
      <c r="P119" s="42">
        <f t="shared" si="61"/>
        <v>10</v>
      </c>
      <c r="Q119" s="42">
        <f t="shared" si="61"/>
        <v>1</v>
      </c>
      <c r="R119" s="42">
        <f t="shared" si="61"/>
        <v>6</v>
      </c>
      <c r="S119" s="42">
        <f t="shared" si="61"/>
        <v>3</v>
      </c>
      <c r="T119" s="42">
        <f t="shared" si="61"/>
        <v>0</v>
      </c>
      <c r="U119" s="42">
        <f t="shared" si="61"/>
        <v>0</v>
      </c>
      <c r="V119" s="42">
        <f t="shared" si="61"/>
        <v>0</v>
      </c>
      <c r="W119" s="42">
        <f t="shared" si="61"/>
        <v>0</v>
      </c>
      <c r="X119" s="42">
        <f t="shared" si="61"/>
        <v>0</v>
      </c>
      <c r="Y119" s="42">
        <f t="shared" si="61"/>
        <v>0</v>
      </c>
      <c r="Z119" s="42">
        <f t="shared" si="61"/>
        <v>10</v>
      </c>
      <c r="AA119" s="42">
        <f t="shared" si="61"/>
        <v>0</v>
      </c>
      <c r="AB119" s="42">
        <f t="shared" si="61"/>
        <v>0</v>
      </c>
      <c r="AC119" s="42">
        <f t="shared" si="61"/>
        <v>3</v>
      </c>
      <c r="AD119" s="42">
        <f t="shared" si="61"/>
        <v>0</v>
      </c>
      <c r="AE119" s="42">
        <f t="shared" si="61"/>
        <v>4</v>
      </c>
      <c r="AF119" s="42">
        <f t="shared" si="61"/>
        <v>0</v>
      </c>
      <c r="AG119" s="42">
        <f t="shared" si="61"/>
        <v>4</v>
      </c>
      <c r="AH119" s="42">
        <f t="shared" si="61"/>
        <v>0</v>
      </c>
      <c r="AI119" s="42">
        <f t="shared" si="61"/>
        <v>4</v>
      </c>
      <c r="AJ119" s="42">
        <f t="shared" ref="AJ119:AP119" si="62">SUM(AJ120:AJ123)</f>
        <v>0</v>
      </c>
      <c r="AK119" s="42">
        <f t="shared" si="62"/>
        <v>3</v>
      </c>
      <c r="AL119" s="42">
        <f t="shared" si="62"/>
        <v>0</v>
      </c>
      <c r="AM119" s="42">
        <f t="shared" si="62"/>
        <v>0</v>
      </c>
      <c r="AN119" s="42">
        <f t="shared" si="62"/>
        <v>0</v>
      </c>
      <c r="AO119" s="42">
        <f t="shared" si="62"/>
        <v>0</v>
      </c>
      <c r="AP119" s="42">
        <f t="shared" si="62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4</v>
      </c>
      <c r="F120" s="44"/>
      <c r="G120" s="5">
        <v>4</v>
      </c>
      <c r="H120" s="2"/>
      <c r="I120" s="2"/>
      <c r="J120" s="2">
        <v>1</v>
      </c>
      <c r="K120" s="2">
        <f>J120-L120-M120</f>
        <v>0</v>
      </c>
      <c r="L120" s="2">
        <v>1</v>
      </c>
      <c r="M120" s="11"/>
      <c r="N120" s="11"/>
      <c r="O120" s="5"/>
      <c r="P120" s="2">
        <f>Q120+R120+S120+T120+U120</f>
        <v>3</v>
      </c>
      <c r="Q120" s="5">
        <v>1</v>
      </c>
      <c r="R120" s="5"/>
      <c r="S120" s="2">
        <v>2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3</v>
      </c>
      <c r="AA120" s="5"/>
      <c r="AB120" s="5"/>
      <c r="AC120" s="2">
        <f>F120+G120+K120-Z120-AA120-O120-N120</f>
        <v>1</v>
      </c>
      <c r="AD120" s="44"/>
      <c r="AE120" s="44">
        <v>2</v>
      </c>
      <c r="AF120" s="13"/>
      <c r="AG120" s="44">
        <v>2</v>
      </c>
      <c r="AH120" s="44"/>
      <c r="AI120" s="13">
        <v>2</v>
      </c>
      <c r="AJ120" s="59"/>
      <c r="AK120" s="59">
        <v>2</v>
      </c>
      <c r="AL120" s="59"/>
      <c r="AM120" s="59"/>
      <c r="AN120" s="59"/>
      <c r="AO120" s="59"/>
      <c r="AP120" s="5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5"/>
      <c r="H121" s="2"/>
      <c r="I121" s="2"/>
      <c r="J121" s="2">
        <v>1</v>
      </c>
      <c r="K121" s="2">
        <f>J121-L121-M121</f>
        <v>1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1</v>
      </c>
      <c r="AD121" s="44"/>
      <c r="AE121" s="44"/>
      <c r="AF121" s="13"/>
      <c r="AG121" s="44"/>
      <c r="AH121" s="44"/>
      <c r="AI121" s="13"/>
      <c r="AJ121" s="59"/>
      <c r="AK121" s="59"/>
      <c r="AL121" s="59"/>
      <c r="AM121" s="59"/>
      <c r="AN121" s="59"/>
      <c r="AO121" s="59"/>
      <c r="AP121" s="5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>
        <v>1</v>
      </c>
      <c r="F122" s="44"/>
      <c r="G122" s="5">
        <v>1</v>
      </c>
      <c r="H122" s="2"/>
      <c r="I122" s="2"/>
      <c r="J122" s="2">
        <v>2</v>
      </c>
      <c r="K122" s="2">
        <f>J122-L122-M122</f>
        <v>2</v>
      </c>
      <c r="L122" s="2"/>
      <c r="M122" s="11"/>
      <c r="N122" s="11"/>
      <c r="O122" s="5"/>
      <c r="P122" s="2">
        <f>Q122+R122+S122+T122+U122</f>
        <v>3</v>
      </c>
      <c r="Q122" s="5"/>
      <c r="R122" s="5">
        <v>3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3</v>
      </c>
      <c r="AA122" s="5"/>
      <c r="AB122" s="5"/>
      <c r="AC122" s="2">
        <f>F122+G122+K122-Z122-AA122-O122-N122</f>
        <v>0</v>
      </c>
      <c r="AD122" s="44"/>
      <c r="AE122" s="44">
        <v>1</v>
      </c>
      <c r="AF122" s="13"/>
      <c r="AG122" s="44">
        <v>1</v>
      </c>
      <c r="AH122" s="44"/>
      <c r="AI122" s="13">
        <v>1</v>
      </c>
      <c r="AJ122" s="59"/>
      <c r="AK122" s="59">
        <v>1</v>
      </c>
      <c r="AL122" s="59"/>
      <c r="AM122" s="59"/>
      <c r="AN122" s="59"/>
      <c r="AO122" s="59"/>
      <c r="AP122" s="5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4</v>
      </c>
      <c r="F123" s="44"/>
      <c r="G123" s="5">
        <v>4</v>
      </c>
      <c r="H123" s="2"/>
      <c r="I123" s="2"/>
      <c r="J123" s="2">
        <v>2</v>
      </c>
      <c r="K123" s="2">
        <f>J123-L123-M123</f>
        <v>1</v>
      </c>
      <c r="L123" s="2">
        <v>1</v>
      </c>
      <c r="M123" s="11"/>
      <c r="N123" s="11"/>
      <c r="O123" s="5"/>
      <c r="P123" s="2">
        <f>Q123+R123+S123+T123+U123</f>
        <v>4</v>
      </c>
      <c r="Q123" s="5"/>
      <c r="R123" s="5">
        <v>3</v>
      </c>
      <c r="S123" s="2">
        <v>1</v>
      </c>
      <c r="T123" s="5"/>
      <c r="U123" s="2">
        <f>V123+W123+X123</f>
        <v>0</v>
      </c>
      <c r="V123" s="5"/>
      <c r="W123" s="2"/>
      <c r="X123" s="2"/>
      <c r="Y123" s="5"/>
      <c r="Z123" s="2">
        <f>P123+Y123</f>
        <v>4</v>
      </c>
      <c r="AA123" s="5"/>
      <c r="AB123" s="5"/>
      <c r="AC123" s="2">
        <f>F123+G123+K123-Z123-AA123-O123-N123</f>
        <v>1</v>
      </c>
      <c r="AD123" s="44"/>
      <c r="AE123" s="44">
        <v>1</v>
      </c>
      <c r="AF123" s="13"/>
      <c r="AG123" s="44">
        <v>1</v>
      </c>
      <c r="AH123" s="44"/>
      <c r="AI123" s="13">
        <v>1</v>
      </c>
      <c r="AJ123" s="59"/>
      <c r="AK123" s="59"/>
      <c r="AL123" s="59"/>
      <c r="AM123" s="59"/>
      <c r="AN123" s="59"/>
      <c r="AO123" s="59"/>
      <c r="AP123" s="5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I124" si="63">SUM(F125:F126)</f>
        <v>0</v>
      </c>
      <c r="G124" s="42">
        <f t="shared" si="63"/>
        <v>0</v>
      </c>
      <c r="H124" s="42">
        <f t="shared" si="63"/>
        <v>0</v>
      </c>
      <c r="I124" s="42">
        <f t="shared" si="63"/>
        <v>0</v>
      </c>
      <c r="J124" s="42">
        <f t="shared" si="63"/>
        <v>0</v>
      </c>
      <c r="K124" s="42">
        <f t="shared" si="63"/>
        <v>0</v>
      </c>
      <c r="L124" s="42">
        <f t="shared" si="63"/>
        <v>0</v>
      </c>
      <c r="M124" s="42">
        <f t="shared" si="63"/>
        <v>0</v>
      </c>
      <c r="N124" s="42">
        <f t="shared" si="63"/>
        <v>0</v>
      </c>
      <c r="O124" s="42">
        <f t="shared" si="63"/>
        <v>0</v>
      </c>
      <c r="P124" s="42">
        <f t="shared" si="63"/>
        <v>0</v>
      </c>
      <c r="Q124" s="42">
        <f t="shared" si="63"/>
        <v>0</v>
      </c>
      <c r="R124" s="42">
        <f t="shared" si="63"/>
        <v>0</v>
      </c>
      <c r="S124" s="42">
        <f t="shared" si="63"/>
        <v>0</v>
      </c>
      <c r="T124" s="42">
        <f t="shared" si="63"/>
        <v>0</v>
      </c>
      <c r="U124" s="42">
        <f t="shared" si="63"/>
        <v>0</v>
      </c>
      <c r="V124" s="42">
        <f t="shared" si="63"/>
        <v>0</v>
      </c>
      <c r="W124" s="42">
        <f t="shared" si="63"/>
        <v>0</v>
      </c>
      <c r="X124" s="42">
        <f t="shared" si="63"/>
        <v>0</v>
      </c>
      <c r="Y124" s="42">
        <f t="shared" si="63"/>
        <v>0</v>
      </c>
      <c r="Z124" s="42">
        <f t="shared" si="63"/>
        <v>0</v>
      </c>
      <c r="AA124" s="42">
        <f t="shared" si="63"/>
        <v>0</v>
      </c>
      <c r="AB124" s="42">
        <f t="shared" si="63"/>
        <v>0</v>
      </c>
      <c r="AC124" s="42">
        <f t="shared" si="63"/>
        <v>0</v>
      </c>
      <c r="AD124" s="42">
        <f t="shared" si="63"/>
        <v>0</v>
      </c>
      <c r="AE124" s="42">
        <f t="shared" si="63"/>
        <v>0</v>
      </c>
      <c r="AF124" s="42">
        <f t="shared" si="63"/>
        <v>0</v>
      </c>
      <c r="AG124" s="42">
        <f t="shared" si="63"/>
        <v>0</v>
      </c>
      <c r="AH124" s="42">
        <f t="shared" si="63"/>
        <v>0</v>
      </c>
      <c r="AI124" s="42">
        <f t="shared" si="63"/>
        <v>0</v>
      </c>
      <c r="AJ124" s="42">
        <f t="shared" ref="AJ124:AP124" si="64">SUM(AJ125:AJ126)</f>
        <v>0</v>
      </c>
      <c r="AK124" s="42">
        <f t="shared" si="64"/>
        <v>0</v>
      </c>
      <c r="AL124" s="42">
        <f t="shared" si="64"/>
        <v>0</v>
      </c>
      <c r="AM124" s="42">
        <f t="shared" si="64"/>
        <v>0</v>
      </c>
      <c r="AN124" s="42">
        <f t="shared" si="64"/>
        <v>0</v>
      </c>
      <c r="AO124" s="42">
        <f t="shared" si="64"/>
        <v>0</v>
      </c>
      <c r="AP124" s="42">
        <f t="shared" si="64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59"/>
      <c r="AK125" s="59"/>
      <c r="AL125" s="59"/>
      <c r="AM125" s="59"/>
      <c r="AN125" s="59"/>
      <c r="AO125" s="59"/>
      <c r="AP125" s="5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59"/>
      <c r="AK126" s="59"/>
      <c r="AL126" s="59"/>
      <c r="AM126" s="59"/>
      <c r="AN126" s="59"/>
      <c r="AO126" s="59"/>
      <c r="AP126" s="5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59"/>
      <c r="AK127" s="59"/>
      <c r="AL127" s="59"/>
      <c r="AM127" s="59"/>
      <c r="AN127" s="59"/>
      <c r="AO127" s="59"/>
      <c r="AP127" s="5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4">
        <v>20</v>
      </c>
      <c r="F128" s="4"/>
      <c r="G128" s="4">
        <v>20</v>
      </c>
      <c r="H128" s="4"/>
      <c r="I128" s="4"/>
      <c r="J128" s="4">
        <v>70</v>
      </c>
      <c r="K128" s="2">
        <f>J128-L128-M128</f>
        <v>58</v>
      </c>
      <c r="L128" s="2">
        <v>7</v>
      </c>
      <c r="M128" s="11">
        <v>5</v>
      </c>
      <c r="N128" s="11"/>
      <c r="O128" s="5">
        <v>1</v>
      </c>
      <c r="P128" s="2">
        <f>Q128+R128+S128+T128+U128</f>
        <v>64</v>
      </c>
      <c r="Q128" s="5">
        <v>57</v>
      </c>
      <c r="R128" s="5">
        <v>1</v>
      </c>
      <c r="S128" s="2">
        <v>5</v>
      </c>
      <c r="T128" s="5">
        <v>1</v>
      </c>
      <c r="U128" s="2">
        <f>V128+W128+X128</f>
        <v>0</v>
      </c>
      <c r="V128" s="5"/>
      <c r="W128" s="2"/>
      <c r="X128" s="2"/>
      <c r="Y128" s="5">
        <v>2</v>
      </c>
      <c r="Z128" s="2">
        <f>P128+Y128</f>
        <v>66</v>
      </c>
      <c r="AA128" s="5"/>
      <c r="AB128" s="5"/>
      <c r="AC128" s="2">
        <f>F128+G128+K128-Z128-AA128-O128-N128</f>
        <v>11</v>
      </c>
      <c r="AD128" s="42"/>
      <c r="AE128" s="42">
        <v>4</v>
      </c>
      <c r="AF128" s="42">
        <v>1</v>
      </c>
      <c r="AG128" s="42">
        <v>5</v>
      </c>
      <c r="AH128" s="42">
        <v>1</v>
      </c>
      <c r="AI128" s="42">
        <v>4</v>
      </c>
      <c r="AJ128" s="62"/>
      <c r="AK128" s="62">
        <v>3</v>
      </c>
      <c r="AL128" s="62"/>
      <c r="AM128" s="62"/>
      <c r="AN128" s="62"/>
      <c r="AO128" s="62"/>
      <c r="AP128" s="62"/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178</v>
      </c>
      <c r="F129" s="42">
        <f t="shared" ref="F129:AI129" si="65">F10+F31+F43+F51+F65+F72+F80+F83+F105+F110+F119+F124+F127+F128</f>
        <v>18</v>
      </c>
      <c r="G129" s="42">
        <f t="shared" si="65"/>
        <v>156</v>
      </c>
      <c r="H129" s="42">
        <f t="shared" si="65"/>
        <v>3</v>
      </c>
      <c r="I129" s="42">
        <f t="shared" si="65"/>
        <v>1</v>
      </c>
      <c r="J129" s="42">
        <f t="shared" si="65"/>
        <v>462</v>
      </c>
      <c r="K129" s="42">
        <f t="shared" si="65"/>
        <v>376</v>
      </c>
      <c r="L129" s="42">
        <f t="shared" si="65"/>
        <v>74</v>
      </c>
      <c r="M129" s="42">
        <f t="shared" si="65"/>
        <v>12</v>
      </c>
      <c r="N129" s="42">
        <f t="shared" si="65"/>
        <v>0</v>
      </c>
      <c r="O129" s="42">
        <f t="shared" si="65"/>
        <v>3</v>
      </c>
      <c r="P129" s="42">
        <f t="shared" si="65"/>
        <v>351</v>
      </c>
      <c r="Q129" s="42">
        <f t="shared" si="65"/>
        <v>213</v>
      </c>
      <c r="R129" s="42">
        <f t="shared" si="65"/>
        <v>30</v>
      </c>
      <c r="S129" s="42">
        <f t="shared" si="65"/>
        <v>64</v>
      </c>
      <c r="T129" s="42">
        <f t="shared" si="65"/>
        <v>3</v>
      </c>
      <c r="U129" s="42">
        <f t="shared" si="65"/>
        <v>41</v>
      </c>
      <c r="V129" s="42">
        <f t="shared" si="65"/>
        <v>2</v>
      </c>
      <c r="W129" s="42">
        <f t="shared" si="65"/>
        <v>28</v>
      </c>
      <c r="X129" s="42">
        <f t="shared" si="65"/>
        <v>11</v>
      </c>
      <c r="Y129" s="42">
        <f t="shared" si="65"/>
        <v>15</v>
      </c>
      <c r="Z129" s="42">
        <f t="shared" si="65"/>
        <v>366</v>
      </c>
      <c r="AA129" s="42">
        <f t="shared" si="65"/>
        <v>5</v>
      </c>
      <c r="AB129" s="42">
        <f t="shared" si="65"/>
        <v>9</v>
      </c>
      <c r="AC129" s="42">
        <f t="shared" si="65"/>
        <v>176</v>
      </c>
      <c r="AD129" s="42">
        <f t="shared" si="65"/>
        <v>19</v>
      </c>
      <c r="AE129" s="42">
        <f t="shared" si="65"/>
        <v>46</v>
      </c>
      <c r="AF129" s="42">
        <f t="shared" si="65"/>
        <v>21</v>
      </c>
      <c r="AG129" s="42">
        <f t="shared" si="65"/>
        <v>67</v>
      </c>
      <c r="AH129" s="42">
        <f t="shared" si="65"/>
        <v>6</v>
      </c>
      <c r="AI129" s="42">
        <f t="shared" si="65"/>
        <v>61</v>
      </c>
      <c r="AJ129" s="42">
        <f t="shared" ref="AJ129:AP129" si="66">AJ10+AJ31+AJ43+AJ51+AJ65+AJ72+AJ80+AJ83+AJ105+AJ110+AJ119+AJ124+AJ127+AJ128</f>
        <v>0</v>
      </c>
      <c r="AK129" s="42">
        <f t="shared" si="66"/>
        <v>44</v>
      </c>
      <c r="AL129" s="42">
        <f t="shared" si="66"/>
        <v>1</v>
      </c>
      <c r="AM129" s="42">
        <f t="shared" si="66"/>
        <v>5</v>
      </c>
      <c r="AN129" s="42">
        <f t="shared" si="66"/>
        <v>6</v>
      </c>
      <c r="AO129" s="42">
        <f t="shared" si="66"/>
        <v>1</v>
      </c>
      <c r="AP129" s="42">
        <f t="shared" si="66"/>
        <v>5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/>
  <dimension ref="A1:AP133"/>
  <sheetViews>
    <sheetView topLeftCell="A124" zoomScaleNormal="100" workbookViewId="0">
      <selection activeCell="AJ139" sqref="AJ13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316</v>
      </c>
      <c r="B2" s="322"/>
      <c r="C2" s="322"/>
      <c r="D2" s="322"/>
      <c r="E2" s="322"/>
      <c r="F2" s="322"/>
      <c r="G2" s="262" t="s">
        <v>3</v>
      </c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3"/>
      <c r="AO2" s="263"/>
      <c r="AP2" s="263"/>
    </row>
    <row r="3" spans="1:42" ht="27" customHeight="1" x14ac:dyDescent="0.2">
      <c r="A3" s="158" t="s">
        <v>271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64" t="s">
        <v>290</v>
      </c>
      <c r="AB3" s="264"/>
      <c r="AC3" s="264"/>
      <c r="AD3" s="264"/>
      <c r="AE3" s="264"/>
      <c r="AF3" s="264"/>
      <c r="AG3" s="264"/>
      <c r="AH3" s="264"/>
      <c r="AI3" s="262" t="s">
        <v>139</v>
      </c>
      <c r="AJ3" s="262"/>
      <c r="AK3" s="262"/>
      <c r="AL3" s="262"/>
      <c r="AM3" s="262"/>
      <c r="AN3" s="262"/>
      <c r="AO3" s="262"/>
      <c r="AP3" s="262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265" t="s">
        <v>321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267"/>
      <c r="AI5" s="267"/>
      <c r="AJ5" s="267"/>
      <c r="AK5" s="267"/>
      <c r="AL5" s="267"/>
      <c r="AM5" s="267"/>
      <c r="AN5" s="267"/>
      <c r="AO5" s="267"/>
      <c r="AP5" s="267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68"/>
      <c r="C7" s="268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28" t="s">
        <v>119</v>
      </c>
      <c r="V8" s="28" t="s">
        <v>136</v>
      </c>
      <c r="W8" s="28" t="s">
        <v>120</v>
      </c>
      <c r="X8" s="28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25"/>
      <c r="B9" s="26"/>
      <c r="C9" s="26"/>
      <c r="D9" s="2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61" t="s">
        <v>150</v>
      </c>
      <c r="C10" s="261"/>
      <c r="D10" s="261"/>
      <c r="E10" s="42">
        <f t="shared" ref="E10:J10" si="0">SUM(E11:E30)</f>
        <v>38</v>
      </c>
      <c r="F10" s="42">
        <f t="shared" si="0"/>
        <v>4</v>
      </c>
      <c r="G10" s="42">
        <f t="shared" si="0"/>
        <v>30</v>
      </c>
      <c r="H10" s="42">
        <f t="shared" si="0"/>
        <v>4</v>
      </c>
      <c r="I10" s="42">
        <f t="shared" si="0"/>
        <v>0</v>
      </c>
      <c r="J10" s="42">
        <f t="shared" si="0"/>
        <v>64</v>
      </c>
      <c r="K10" s="42">
        <f>SUM(K11:K30)</f>
        <v>63</v>
      </c>
      <c r="L10" s="42">
        <f t="shared" ref="L10:AI10" si="1">SUM(L11:L30)</f>
        <v>1</v>
      </c>
      <c r="M10" s="42">
        <f t="shared" si="1"/>
        <v>0</v>
      </c>
      <c r="N10" s="42">
        <f t="shared" si="1"/>
        <v>0</v>
      </c>
      <c r="O10" s="42">
        <f t="shared" si="1"/>
        <v>1</v>
      </c>
      <c r="P10" s="42">
        <f t="shared" si="1"/>
        <v>25</v>
      </c>
      <c r="Q10" s="42">
        <f t="shared" si="1"/>
        <v>5</v>
      </c>
      <c r="R10" s="42">
        <f t="shared" si="1"/>
        <v>1</v>
      </c>
      <c r="S10" s="42">
        <f t="shared" si="1"/>
        <v>10</v>
      </c>
      <c r="T10" s="42">
        <f t="shared" si="1"/>
        <v>0</v>
      </c>
      <c r="U10" s="42">
        <f t="shared" si="1"/>
        <v>9</v>
      </c>
      <c r="V10" s="42">
        <f t="shared" si="1"/>
        <v>0</v>
      </c>
      <c r="W10" s="42">
        <f t="shared" si="1"/>
        <v>9</v>
      </c>
      <c r="X10" s="42">
        <f t="shared" si="1"/>
        <v>0</v>
      </c>
      <c r="Y10" s="42">
        <f t="shared" si="1"/>
        <v>3</v>
      </c>
      <c r="Z10" s="42">
        <f t="shared" si="1"/>
        <v>28</v>
      </c>
      <c r="AA10" s="42">
        <f t="shared" si="1"/>
        <v>0</v>
      </c>
      <c r="AB10" s="42">
        <f t="shared" si="1"/>
        <v>14</v>
      </c>
      <c r="AC10" s="42">
        <f t="shared" si="1"/>
        <v>68</v>
      </c>
      <c r="AD10" s="42">
        <f t="shared" si="1"/>
        <v>18</v>
      </c>
      <c r="AE10" s="42">
        <f t="shared" si="1"/>
        <v>12</v>
      </c>
      <c r="AF10" s="42">
        <f t="shared" si="1"/>
        <v>4</v>
      </c>
      <c r="AG10" s="42">
        <f t="shared" si="1"/>
        <v>16</v>
      </c>
      <c r="AH10" s="42">
        <f t="shared" si="1"/>
        <v>1</v>
      </c>
      <c r="AI10" s="42">
        <f t="shared" si="1"/>
        <v>15</v>
      </c>
      <c r="AJ10" s="3">
        <f t="shared" ref="AJ10:AP10" si="2">SUM(AJ11:AJ30)</f>
        <v>0</v>
      </c>
      <c r="AK10" s="3">
        <f t="shared" si="2"/>
        <v>9</v>
      </c>
      <c r="AL10" s="3">
        <f t="shared" si="2"/>
        <v>1</v>
      </c>
      <c r="AM10" s="3">
        <f t="shared" si="2"/>
        <v>1</v>
      </c>
      <c r="AN10" s="3">
        <f t="shared" si="2"/>
        <v>2</v>
      </c>
      <c r="AO10" s="3">
        <f t="shared" si="2"/>
        <v>0</v>
      </c>
      <c r="AP10" s="3">
        <f t="shared" si="2"/>
        <v>2</v>
      </c>
    </row>
    <row r="11" spans="1:42" s="14" customFormat="1" ht="39.950000000000003" customHeight="1" x14ac:dyDescent="0.2">
      <c r="A11" s="10" t="s">
        <v>144</v>
      </c>
      <c r="B11" s="260" t="s">
        <v>151</v>
      </c>
      <c r="C11" s="260"/>
      <c r="D11" s="260"/>
      <c r="E11" s="2">
        <v>1</v>
      </c>
      <c r="F11" s="44"/>
      <c r="G11" s="2">
        <v>1</v>
      </c>
      <c r="H11" s="2"/>
      <c r="I11" s="2"/>
      <c r="J11" s="2">
        <v>6</v>
      </c>
      <c r="K11" s="2">
        <f>J11-L11-M11</f>
        <v>6</v>
      </c>
      <c r="L11" s="2"/>
      <c r="M11" s="11"/>
      <c r="N11" s="11"/>
      <c r="O11" s="5"/>
      <c r="P11" s="2">
        <f>Q11+R11+S11+T11+U11</f>
        <v>1</v>
      </c>
      <c r="Q11" s="5"/>
      <c r="R11" s="5"/>
      <c r="S11" s="2">
        <v>1</v>
      </c>
      <c r="T11" s="5"/>
      <c r="U11" s="2">
        <f>V11+W11+X11</f>
        <v>0</v>
      </c>
      <c r="V11" s="5"/>
      <c r="W11" s="2"/>
      <c r="X11" s="2"/>
      <c r="Y11" s="5"/>
      <c r="Z11" s="2">
        <f>P11+Y11</f>
        <v>1</v>
      </c>
      <c r="AA11" s="5"/>
      <c r="AB11" s="5"/>
      <c r="AC11" s="2">
        <f>F11+G11+K11-Z11-AA11-O11-N11</f>
        <v>6</v>
      </c>
      <c r="AD11" s="44"/>
      <c r="AE11" s="44">
        <v>1</v>
      </c>
      <c r="AF11" s="13"/>
      <c r="AG11" s="44">
        <v>1</v>
      </c>
      <c r="AH11" s="44"/>
      <c r="AI11" s="13">
        <v>1</v>
      </c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60" t="s">
        <v>152</v>
      </c>
      <c r="C12" s="260"/>
      <c r="D12" s="260"/>
      <c r="E12" s="5">
        <v>5</v>
      </c>
      <c r="F12" s="44"/>
      <c r="G12" s="5">
        <v>5</v>
      </c>
      <c r="H12" s="2"/>
      <c r="I12" s="2"/>
      <c r="J12" s="2">
        <v>10</v>
      </c>
      <c r="K12" s="2">
        <f>J12-L12-M12</f>
        <v>10</v>
      </c>
      <c r="L12" s="2"/>
      <c r="M12" s="11"/>
      <c r="N12" s="11"/>
      <c r="O12" s="5">
        <v>1</v>
      </c>
      <c r="P12" s="2">
        <f>Q12+R12+S12+T12+U12</f>
        <v>4</v>
      </c>
      <c r="Q12" s="5"/>
      <c r="R12" s="5"/>
      <c r="S12" s="2">
        <v>4</v>
      </c>
      <c r="T12" s="5"/>
      <c r="U12" s="2">
        <f>V12+W12+X12</f>
        <v>0</v>
      </c>
      <c r="V12" s="5"/>
      <c r="W12" s="2"/>
      <c r="X12" s="2"/>
      <c r="Y12" s="5"/>
      <c r="Z12" s="2">
        <f>P12+Y12</f>
        <v>4</v>
      </c>
      <c r="AA12" s="5"/>
      <c r="AB12" s="5"/>
      <c r="AC12" s="2">
        <f>F12+G12+K12-Z12-AA12-O12-N12</f>
        <v>10</v>
      </c>
      <c r="AD12" s="44"/>
      <c r="AE12" s="44">
        <v>5</v>
      </c>
      <c r="AF12" s="13">
        <v>4</v>
      </c>
      <c r="AG12" s="44">
        <v>9</v>
      </c>
      <c r="AH12" s="44">
        <v>1</v>
      </c>
      <c r="AI12" s="13">
        <v>8</v>
      </c>
      <c r="AJ12" s="19"/>
      <c r="AK12" s="19">
        <v>3</v>
      </c>
      <c r="AL12" s="19">
        <v>1</v>
      </c>
      <c r="AM12" s="19">
        <v>1</v>
      </c>
      <c r="AN12" s="19">
        <v>2</v>
      </c>
      <c r="AO12" s="19"/>
      <c r="AP12" s="19">
        <v>2</v>
      </c>
    </row>
    <row r="13" spans="1:42" s="14" customFormat="1" ht="39.950000000000003" customHeight="1" x14ac:dyDescent="0.2">
      <c r="A13" s="15" t="s">
        <v>6</v>
      </c>
      <c r="B13" s="260" t="s">
        <v>153</v>
      </c>
      <c r="C13" s="260"/>
      <c r="D13" s="260"/>
      <c r="E13" s="5">
        <v>1</v>
      </c>
      <c r="F13" s="44"/>
      <c r="G13" s="5">
        <v>1</v>
      </c>
      <c r="H13" s="2"/>
      <c r="I13" s="2"/>
      <c r="J13" s="51">
        <v>1</v>
      </c>
      <c r="K13" s="2">
        <f>J13-L13-M13</f>
        <v>1</v>
      </c>
      <c r="L13" s="2"/>
      <c r="M13" s="11"/>
      <c r="N13" s="11"/>
      <c r="O13" s="5"/>
      <c r="P13" s="2">
        <f>Q13+R13+S13+T13+U13</f>
        <v>1</v>
      </c>
      <c r="Q13" s="5"/>
      <c r="R13" s="5"/>
      <c r="S13" s="2">
        <v>1</v>
      </c>
      <c r="T13" s="5"/>
      <c r="U13" s="2">
        <f>V13+W13+X13</f>
        <v>0</v>
      </c>
      <c r="V13" s="5"/>
      <c r="W13" s="2"/>
      <c r="X13" s="2"/>
      <c r="Y13" s="5"/>
      <c r="Z13" s="2">
        <f>P13+Y13</f>
        <v>1</v>
      </c>
      <c r="AA13" s="5"/>
      <c r="AB13" s="5"/>
      <c r="AC13" s="2">
        <f>F13+G13+K13-Z13-AA13-O13-N13</f>
        <v>1</v>
      </c>
      <c r="AD13" s="44"/>
      <c r="AE13" s="44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60" t="s">
        <v>154</v>
      </c>
      <c r="C14" s="260"/>
      <c r="D14" s="260"/>
      <c r="E14" s="5">
        <v>1</v>
      </c>
      <c r="F14" s="44">
        <v>1</v>
      </c>
      <c r="G14" s="2"/>
      <c r="H14" s="2"/>
      <c r="I14" s="2"/>
      <c r="J14" s="51">
        <v>1</v>
      </c>
      <c r="K14" s="2">
        <f>J14-L14-M14</f>
        <v>1</v>
      </c>
      <c r="L14" s="2"/>
      <c r="M14" s="11"/>
      <c r="N14" s="11"/>
      <c r="O14" s="5"/>
      <c r="P14" s="2">
        <f>Q14+R14+S14+T14+U14</f>
        <v>0</v>
      </c>
      <c r="Q14" s="5"/>
      <c r="R14" s="5"/>
      <c r="S14" s="2"/>
      <c r="T14" s="5"/>
      <c r="U14" s="2">
        <f>V14+W14+X14</f>
        <v>0</v>
      </c>
      <c r="V14" s="5"/>
      <c r="W14" s="2"/>
      <c r="X14" s="2"/>
      <c r="Y14" s="5"/>
      <c r="Z14" s="2">
        <f>P14+Y14</f>
        <v>0</v>
      </c>
      <c r="AA14" s="5"/>
      <c r="AB14" s="5"/>
      <c r="AC14" s="2">
        <f>F14+G14+K14-Z14-AA14-O14-N14</f>
        <v>2</v>
      </c>
      <c r="AD14" s="44">
        <v>1</v>
      </c>
      <c r="AE14" s="44"/>
      <c r="AF14" s="13"/>
      <c r="AG14" s="44"/>
      <c r="AH14" s="44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60" t="s">
        <v>155</v>
      </c>
      <c r="C15" s="260"/>
      <c r="D15" s="260"/>
      <c r="E15" s="5"/>
      <c r="F15" s="44"/>
      <c r="G15" s="2"/>
      <c r="H15" s="2"/>
      <c r="I15" s="2"/>
      <c r="J15" s="2"/>
      <c r="K15" s="2">
        <f t="shared" ref="K15:K30" si="3">J15-L15-M15</f>
        <v>0</v>
      </c>
      <c r="L15" s="2"/>
      <c r="M15" s="11"/>
      <c r="N15" s="11"/>
      <c r="O15" s="5"/>
      <c r="P15" s="2">
        <f t="shared" ref="P15:P30" si="4">Q15+R15+S15+T15+U15</f>
        <v>0</v>
      </c>
      <c r="Q15" s="5"/>
      <c r="R15" s="5"/>
      <c r="S15" s="2"/>
      <c r="T15" s="5"/>
      <c r="U15" s="2">
        <f t="shared" ref="U15:U30" si="5">V15+W15+X15</f>
        <v>0</v>
      </c>
      <c r="V15" s="5"/>
      <c r="W15" s="2"/>
      <c r="X15" s="2"/>
      <c r="Y15" s="5"/>
      <c r="Z15" s="2">
        <f t="shared" ref="Z15:Z30" si="6">P15+Y15</f>
        <v>0</v>
      </c>
      <c r="AA15" s="5"/>
      <c r="AB15" s="5"/>
      <c r="AC15" s="2">
        <f t="shared" ref="AC15:AC30" si="7">F15+G15+K15-Z15-AA15-O15-N15</f>
        <v>0</v>
      </c>
      <c r="AD15" s="44"/>
      <c r="AE15" s="44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51" t="s">
        <v>156</v>
      </c>
      <c r="C16" s="252"/>
      <c r="D16" s="253"/>
      <c r="E16" s="2"/>
      <c r="F16" s="44"/>
      <c r="G16" s="2"/>
      <c r="H16" s="2"/>
      <c r="I16" s="2"/>
      <c r="J16" s="2"/>
      <c r="K16" s="2">
        <f t="shared" si="3"/>
        <v>0</v>
      </c>
      <c r="L16" s="2"/>
      <c r="M16" s="11"/>
      <c r="N16" s="11"/>
      <c r="O16" s="5"/>
      <c r="P16" s="2">
        <f t="shared" si="4"/>
        <v>0</v>
      </c>
      <c r="Q16" s="5"/>
      <c r="R16" s="5"/>
      <c r="S16" s="2"/>
      <c r="T16" s="5"/>
      <c r="U16" s="2">
        <f t="shared" si="5"/>
        <v>0</v>
      </c>
      <c r="V16" s="5"/>
      <c r="W16" s="2"/>
      <c r="X16" s="2"/>
      <c r="Y16" s="5"/>
      <c r="Z16" s="2">
        <f t="shared" si="6"/>
        <v>0</v>
      </c>
      <c r="AA16" s="5"/>
      <c r="AB16" s="5"/>
      <c r="AC16" s="2">
        <f t="shared" si="7"/>
        <v>0</v>
      </c>
      <c r="AD16" s="44"/>
      <c r="AE16" s="44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51" t="s">
        <v>157</v>
      </c>
      <c r="C17" s="252"/>
      <c r="D17" s="253"/>
      <c r="E17" s="5"/>
      <c r="F17" s="44"/>
      <c r="G17" s="2"/>
      <c r="H17" s="2"/>
      <c r="I17" s="2"/>
      <c r="J17" s="2"/>
      <c r="K17" s="2">
        <f t="shared" si="3"/>
        <v>0</v>
      </c>
      <c r="L17" s="2"/>
      <c r="M17" s="11"/>
      <c r="N17" s="11"/>
      <c r="O17" s="5"/>
      <c r="P17" s="2">
        <f t="shared" si="4"/>
        <v>0</v>
      </c>
      <c r="Q17" s="5"/>
      <c r="R17" s="5"/>
      <c r="S17" s="2"/>
      <c r="T17" s="5"/>
      <c r="U17" s="2">
        <f t="shared" si="5"/>
        <v>0</v>
      </c>
      <c r="V17" s="5"/>
      <c r="W17" s="2"/>
      <c r="X17" s="2"/>
      <c r="Y17" s="5"/>
      <c r="Z17" s="2">
        <f t="shared" si="6"/>
        <v>0</v>
      </c>
      <c r="AA17" s="5"/>
      <c r="AB17" s="5"/>
      <c r="AC17" s="2">
        <f t="shared" si="7"/>
        <v>0</v>
      </c>
      <c r="AD17" s="44"/>
      <c r="AE17" s="44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60" t="s">
        <v>158</v>
      </c>
      <c r="C18" s="260"/>
      <c r="D18" s="260"/>
      <c r="E18" s="5"/>
      <c r="F18" s="44"/>
      <c r="G18" s="2"/>
      <c r="H18" s="2"/>
      <c r="I18" s="2"/>
      <c r="J18" s="2"/>
      <c r="K18" s="2">
        <f t="shared" si="3"/>
        <v>0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5"/>
        <v>0</v>
      </c>
      <c r="V18" s="5"/>
      <c r="W18" s="2"/>
      <c r="X18" s="2"/>
      <c r="Y18" s="5"/>
      <c r="Z18" s="2">
        <f t="shared" si="6"/>
        <v>0</v>
      </c>
      <c r="AA18" s="5"/>
      <c r="AB18" s="5"/>
      <c r="AC18" s="2">
        <f t="shared" si="7"/>
        <v>0</v>
      </c>
      <c r="AD18" s="44"/>
      <c r="AE18" s="44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60" t="s">
        <v>159</v>
      </c>
      <c r="C19" s="260"/>
      <c r="D19" s="260"/>
      <c r="E19" s="5"/>
      <c r="F19" s="44"/>
      <c r="G19" s="2"/>
      <c r="H19" s="2"/>
      <c r="I19" s="2"/>
      <c r="J19" s="2"/>
      <c r="K19" s="2">
        <f t="shared" si="3"/>
        <v>0</v>
      </c>
      <c r="L19" s="2"/>
      <c r="M19" s="11"/>
      <c r="N19" s="11"/>
      <c r="O19" s="5"/>
      <c r="P19" s="2">
        <f t="shared" si="4"/>
        <v>0</v>
      </c>
      <c r="Q19" s="5"/>
      <c r="R19" s="5"/>
      <c r="S19" s="2"/>
      <c r="T19" s="5"/>
      <c r="U19" s="2">
        <f t="shared" si="5"/>
        <v>0</v>
      </c>
      <c r="V19" s="5"/>
      <c r="W19" s="2"/>
      <c r="X19" s="2"/>
      <c r="Y19" s="5"/>
      <c r="Z19" s="2">
        <f t="shared" si="6"/>
        <v>0</v>
      </c>
      <c r="AA19" s="5"/>
      <c r="AB19" s="5"/>
      <c r="AC19" s="2">
        <f t="shared" si="7"/>
        <v>0</v>
      </c>
      <c r="AD19" s="44"/>
      <c r="AE19" s="44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51" t="s">
        <v>160</v>
      </c>
      <c r="C20" s="252"/>
      <c r="D20" s="253"/>
      <c r="E20" s="5"/>
      <c r="F20" s="44"/>
      <c r="G20" s="2"/>
      <c r="H20" s="2"/>
      <c r="I20" s="2"/>
      <c r="J20" s="2">
        <v>1</v>
      </c>
      <c r="K20" s="2">
        <f t="shared" si="3"/>
        <v>1</v>
      </c>
      <c r="L20" s="2"/>
      <c r="M20" s="11"/>
      <c r="N20" s="11"/>
      <c r="O20" s="5"/>
      <c r="P20" s="2">
        <f t="shared" si="4"/>
        <v>0</v>
      </c>
      <c r="Q20" s="5"/>
      <c r="R20" s="5"/>
      <c r="S20" s="2"/>
      <c r="T20" s="5"/>
      <c r="U20" s="2">
        <f t="shared" si="5"/>
        <v>0</v>
      </c>
      <c r="V20" s="5"/>
      <c r="W20" s="2"/>
      <c r="X20" s="2"/>
      <c r="Y20" s="5"/>
      <c r="Z20" s="2">
        <f t="shared" si="6"/>
        <v>0</v>
      </c>
      <c r="AA20" s="5"/>
      <c r="AB20" s="5"/>
      <c r="AC20" s="2">
        <f t="shared" si="7"/>
        <v>1</v>
      </c>
      <c r="AD20" s="44"/>
      <c r="AE20" s="44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51" t="s">
        <v>161</v>
      </c>
      <c r="C21" s="252"/>
      <c r="D21" s="253"/>
      <c r="E21" s="5">
        <v>2</v>
      </c>
      <c r="F21" s="44"/>
      <c r="G21" s="5">
        <v>2</v>
      </c>
      <c r="H21" s="2"/>
      <c r="I21" s="2"/>
      <c r="J21" s="2">
        <v>2</v>
      </c>
      <c r="K21" s="2">
        <f t="shared" si="3"/>
        <v>2</v>
      </c>
      <c r="L21" s="2"/>
      <c r="M21" s="11"/>
      <c r="N21" s="11"/>
      <c r="O21" s="5"/>
      <c r="P21" s="2">
        <f t="shared" si="4"/>
        <v>1</v>
      </c>
      <c r="Q21" s="5"/>
      <c r="R21" s="5"/>
      <c r="S21" s="2"/>
      <c r="T21" s="5"/>
      <c r="U21" s="2">
        <f t="shared" si="5"/>
        <v>1</v>
      </c>
      <c r="V21" s="5"/>
      <c r="W21" s="2">
        <v>1</v>
      </c>
      <c r="X21" s="2"/>
      <c r="Y21" s="5"/>
      <c r="Z21" s="2">
        <f t="shared" si="6"/>
        <v>1</v>
      </c>
      <c r="AA21" s="5"/>
      <c r="AB21" s="5">
        <v>1</v>
      </c>
      <c r="AC21" s="2">
        <f t="shared" si="7"/>
        <v>3</v>
      </c>
      <c r="AD21" s="44">
        <v>1</v>
      </c>
      <c r="AE21" s="44"/>
      <c r="AF21" s="13"/>
      <c r="AG21" s="44"/>
      <c r="AH21" s="44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51" t="s">
        <v>162</v>
      </c>
      <c r="C22" s="252"/>
      <c r="D22" s="253"/>
      <c r="E22" s="5">
        <v>2</v>
      </c>
      <c r="F22" s="44"/>
      <c r="G22" s="5">
        <v>2</v>
      </c>
      <c r="H22" s="2"/>
      <c r="I22" s="2"/>
      <c r="J22" s="2">
        <v>6</v>
      </c>
      <c r="K22" s="2">
        <f t="shared" si="3"/>
        <v>6</v>
      </c>
      <c r="L22" s="2"/>
      <c r="M22" s="11"/>
      <c r="N22" s="11"/>
      <c r="O22" s="5"/>
      <c r="P22" s="2">
        <f t="shared" si="4"/>
        <v>2</v>
      </c>
      <c r="Q22" s="5">
        <v>1</v>
      </c>
      <c r="R22" s="5"/>
      <c r="S22" s="2">
        <v>1</v>
      </c>
      <c r="T22" s="5"/>
      <c r="U22" s="2">
        <f t="shared" si="5"/>
        <v>0</v>
      </c>
      <c r="V22" s="5"/>
      <c r="W22" s="2"/>
      <c r="X22" s="2"/>
      <c r="Y22" s="5"/>
      <c r="Z22" s="2">
        <f t="shared" si="6"/>
        <v>2</v>
      </c>
      <c r="AA22" s="5"/>
      <c r="AB22" s="5">
        <v>3</v>
      </c>
      <c r="AC22" s="2">
        <f t="shared" si="7"/>
        <v>6</v>
      </c>
      <c r="AD22" s="44">
        <v>3</v>
      </c>
      <c r="AE22" s="44">
        <v>1</v>
      </c>
      <c r="AF22" s="13"/>
      <c r="AG22" s="44">
        <v>1</v>
      </c>
      <c r="AH22" s="44"/>
      <c r="AI22" s="13">
        <v>1</v>
      </c>
      <c r="AJ22" s="19"/>
      <c r="AK22" s="19">
        <v>1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52" t="s">
        <v>163</v>
      </c>
      <c r="C23" s="252"/>
      <c r="D23" s="252"/>
      <c r="E23" s="5"/>
      <c r="F23" s="44"/>
      <c r="G23" s="2"/>
      <c r="H23" s="2"/>
      <c r="I23" s="2"/>
      <c r="J23" s="2"/>
      <c r="K23" s="2">
        <f t="shared" si="3"/>
        <v>0</v>
      </c>
      <c r="L23" s="2"/>
      <c r="M23" s="11"/>
      <c r="N23" s="11"/>
      <c r="O23" s="5"/>
      <c r="P23" s="2">
        <f t="shared" si="4"/>
        <v>0</v>
      </c>
      <c r="Q23" s="5"/>
      <c r="R23" s="5"/>
      <c r="S23" s="2"/>
      <c r="T23" s="5"/>
      <c r="U23" s="2">
        <f t="shared" si="5"/>
        <v>0</v>
      </c>
      <c r="V23" s="5"/>
      <c r="W23" s="2"/>
      <c r="X23" s="2"/>
      <c r="Y23" s="5"/>
      <c r="Z23" s="2">
        <f t="shared" si="6"/>
        <v>0</v>
      </c>
      <c r="AA23" s="5"/>
      <c r="AB23" s="5"/>
      <c r="AC23" s="2">
        <f t="shared" si="7"/>
        <v>0</v>
      </c>
      <c r="AD23" s="44"/>
      <c r="AE23" s="44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51" t="s">
        <v>164</v>
      </c>
      <c r="C24" s="252"/>
      <c r="D24" s="253"/>
      <c r="E24" s="5"/>
      <c r="F24" s="44"/>
      <c r="G24" s="2"/>
      <c r="H24" s="2"/>
      <c r="I24" s="2"/>
      <c r="J24" s="2"/>
      <c r="K24" s="2">
        <f t="shared" si="3"/>
        <v>0</v>
      </c>
      <c r="L24" s="2"/>
      <c r="M24" s="11"/>
      <c r="N24" s="11"/>
      <c r="O24" s="5"/>
      <c r="P24" s="2">
        <f t="shared" si="4"/>
        <v>0</v>
      </c>
      <c r="Q24" s="5"/>
      <c r="R24" s="5"/>
      <c r="S24" s="2"/>
      <c r="T24" s="5"/>
      <c r="U24" s="2">
        <f t="shared" si="5"/>
        <v>0</v>
      </c>
      <c r="V24" s="5"/>
      <c r="W24" s="2"/>
      <c r="X24" s="2"/>
      <c r="Y24" s="5"/>
      <c r="Z24" s="2">
        <f t="shared" si="6"/>
        <v>0</v>
      </c>
      <c r="AA24" s="5"/>
      <c r="AB24" s="5"/>
      <c r="AC24" s="2">
        <f t="shared" si="7"/>
        <v>0</v>
      </c>
      <c r="AD24" s="44"/>
      <c r="AE24" s="44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60" t="s">
        <v>165</v>
      </c>
      <c r="C25" s="260"/>
      <c r="D25" s="260"/>
      <c r="E25" s="5">
        <v>7</v>
      </c>
      <c r="F25" s="44">
        <v>2</v>
      </c>
      <c r="G25" s="2">
        <v>3</v>
      </c>
      <c r="H25" s="2">
        <v>2</v>
      </c>
      <c r="I25" s="2"/>
      <c r="J25" s="2">
        <v>11</v>
      </c>
      <c r="K25" s="2">
        <f t="shared" si="3"/>
        <v>11</v>
      </c>
      <c r="L25" s="2"/>
      <c r="M25" s="11"/>
      <c r="N25" s="11"/>
      <c r="O25" s="5"/>
      <c r="P25" s="2">
        <f t="shared" si="4"/>
        <v>5</v>
      </c>
      <c r="Q25" s="5"/>
      <c r="R25" s="5">
        <v>1</v>
      </c>
      <c r="S25" s="2">
        <v>1</v>
      </c>
      <c r="T25" s="5"/>
      <c r="U25" s="2">
        <f t="shared" si="5"/>
        <v>3</v>
      </c>
      <c r="V25" s="5"/>
      <c r="W25" s="2">
        <v>3</v>
      </c>
      <c r="X25" s="2"/>
      <c r="Y25" s="5"/>
      <c r="Z25" s="2">
        <f t="shared" si="6"/>
        <v>5</v>
      </c>
      <c r="AA25" s="5"/>
      <c r="AB25" s="5">
        <v>3</v>
      </c>
      <c r="AC25" s="2">
        <f t="shared" si="7"/>
        <v>11</v>
      </c>
      <c r="AD25" s="44">
        <v>5</v>
      </c>
      <c r="AE25" s="44">
        <v>1</v>
      </c>
      <c r="AF25" s="13"/>
      <c r="AG25" s="44">
        <v>1</v>
      </c>
      <c r="AH25" s="44"/>
      <c r="AI25" s="13">
        <v>1</v>
      </c>
      <c r="AJ25" s="19"/>
      <c r="AK25" s="19">
        <v>1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52" t="s">
        <v>166</v>
      </c>
      <c r="C26" s="252"/>
      <c r="D26" s="252"/>
      <c r="E26" s="5">
        <v>5</v>
      </c>
      <c r="F26" s="44"/>
      <c r="G26" s="2">
        <v>4</v>
      </c>
      <c r="H26" s="2">
        <v>1</v>
      </c>
      <c r="I26" s="2"/>
      <c r="J26" s="2">
        <v>2</v>
      </c>
      <c r="K26" s="2">
        <f t="shared" si="3"/>
        <v>2</v>
      </c>
      <c r="L26" s="2"/>
      <c r="M26" s="11"/>
      <c r="N26" s="11"/>
      <c r="O26" s="5"/>
      <c r="P26" s="2">
        <f t="shared" si="4"/>
        <v>1</v>
      </c>
      <c r="Q26" s="5">
        <v>1</v>
      </c>
      <c r="R26" s="5"/>
      <c r="S26" s="2"/>
      <c r="T26" s="5"/>
      <c r="U26" s="2">
        <f t="shared" si="5"/>
        <v>0</v>
      </c>
      <c r="V26" s="5"/>
      <c r="W26" s="2"/>
      <c r="X26" s="2"/>
      <c r="Y26" s="5">
        <v>1</v>
      </c>
      <c r="Z26" s="2">
        <f t="shared" si="6"/>
        <v>2</v>
      </c>
      <c r="AA26" s="5"/>
      <c r="AB26" s="5">
        <v>1</v>
      </c>
      <c r="AC26" s="2">
        <f t="shared" si="7"/>
        <v>4</v>
      </c>
      <c r="AD26" s="44">
        <v>1</v>
      </c>
      <c r="AE26" s="44"/>
      <c r="AF26" s="13"/>
      <c r="AG26" s="44"/>
      <c r="AH26" s="44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51" t="s">
        <v>167</v>
      </c>
      <c r="C27" s="252"/>
      <c r="D27" s="252"/>
      <c r="E27" s="5">
        <v>3</v>
      </c>
      <c r="F27" s="44"/>
      <c r="G27" s="2">
        <v>3</v>
      </c>
      <c r="H27" s="2"/>
      <c r="I27" s="2"/>
      <c r="J27" s="51">
        <v>9</v>
      </c>
      <c r="K27" s="2">
        <f t="shared" si="3"/>
        <v>9</v>
      </c>
      <c r="L27" s="2"/>
      <c r="M27" s="11"/>
      <c r="N27" s="11"/>
      <c r="O27" s="5"/>
      <c r="P27" s="2">
        <f t="shared" si="4"/>
        <v>2</v>
      </c>
      <c r="Q27" s="5"/>
      <c r="R27" s="5"/>
      <c r="S27" s="2"/>
      <c r="T27" s="5"/>
      <c r="U27" s="2">
        <f t="shared" si="5"/>
        <v>2</v>
      </c>
      <c r="V27" s="5"/>
      <c r="W27" s="2">
        <v>2</v>
      </c>
      <c r="X27" s="2"/>
      <c r="Y27" s="5"/>
      <c r="Z27" s="2">
        <f t="shared" si="6"/>
        <v>2</v>
      </c>
      <c r="AA27" s="5"/>
      <c r="AB27" s="5">
        <v>5</v>
      </c>
      <c r="AC27" s="2">
        <f t="shared" si="7"/>
        <v>10</v>
      </c>
      <c r="AD27" s="44">
        <v>5</v>
      </c>
      <c r="AE27" s="44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260" t="s">
        <v>168</v>
      </c>
      <c r="C28" s="260"/>
      <c r="D28" s="260"/>
      <c r="E28" s="5">
        <v>11</v>
      </c>
      <c r="F28" s="44">
        <v>1</v>
      </c>
      <c r="G28" s="2">
        <v>9</v>
      </c>
      <c r="H28" s="2">
        <v>1</v>
      </c>
      <c r="I28" s="2"/>
      <c r="J28" s="2">
        <v>15</v>
      </c>
      <c r="K28" s="2">
        <f t="shared" si="3"/>
        <v>14</v>
      </c>
      <c r="L28" s="2">
        <v>1</v>
      </c>
      <c r="M28" s="11"/>
      <c r="N28" s="11"/>
      <c r="O28" s="5"/>
      <c r="P28" s="2">
        <f t="shared" si="4"/>
        <v>8</v>
      </c>
      <c r="Q28" s="5">
        <v>3</v>
      </c>
      <c r="R28" s="5"/>
      <c r="S28" s="2">
        <v>2</v>
      </c>
      <c r="T28" s="5"/>
      <c r="U28" s="2">
        <f t="shared" si="5"/>
        <v>3</v>
      </c>
      <c r="V28" s="5"/>
      <c r="W28" s="2">
        <v>3</v>
      </c>
      <c r="X28" s="2"/>
      <c r="Y28" s="5">
        <v>2</v>
      </c>
      <c r="Z28" s="2">
        <f t="shared" si="6"/>
        <v>10</v>
      </c>
      <c r="AA28" s="5"/>
      <c r="AB28" s="5">
        <v>1</v>
      </c>
      <c r="AC28" s="2">
        <f t="shared" si="7"/>
        <v>14</v>
      </c>
      <c r="AD28" s="44">
        <v>2</v>
      </c>
      <c r="AE28" s="44">
        <v>4</v>
      </c>
      <c r="AF28" s="13"/>
      <c r="AG28" s="44">
        <v>4</v>
      </c>
      <c r="AH28" s="44"/>
      <c r="AI28" s="13">
        <v>4</v>
      </c>
      <c r="AJ28" s="19"/>
      <c r="AK28" s="19">
        <v>4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251" t="s">
        <v>170</v>
      </c>
      <c r="C29" s="252"/>
      <c r="D29" s="253"/>
      <c r="E29" s="5"/>
      <c r="F29" s="44"/>
      <c r="G29" s="2"/>
      <c r="H29" s="2"/>
      <c r="I29" s="2"/>
      <c r="J29" s="2"/>
      <c r="K29" s="2">
        <f t="shared" si="3"/>
        <v>0</v>
      </c>
      <c r="L29" s="2"/>
      <c r="M29" s="11"/>
      <c r="N29" s="11"/>
      <c r="O29" s="5"/>
      <c r="P29" s="2">
        <f t="shared" si="4"/>
        <v>0</v>
      </c>
      <c r="Q29" s="5"/>
      <c r="R29" s="5"/>
      <c r="S29" s="2"/>
      <c r="T29" s="5"/>
      <c r="U29" s="2">
        <f t="shared" si="5"/>
        <v>0</v>
      </c>
      <c r="V29" s="5"/>
      <c r="W29" s="2"/>
      <c r="X29" s="2"/>
      <c r="Y29" s="5"/>
      <c r="Z29" s="2">
        <f t="shared" si="6"/>
        <v>0</v>
      </c>
      <c r="AA29" s="5"/>
      <c r="AB29" s="5"/>
      <c r="AC29" s="2">
        <f t="shared" si="7"/>
        <v>0</v>
      </c>
      <c r="AD29" s="44"/>
      <c r="AE29" s="44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51" t="s">
        <v>172</v>
      </c>
      <c r="C30" s="252"/>
      <c r="D30" s="253"/>
      <c r="E30" s="5"/>
      <c r="F30" s="44"/>
      <c r="G30" s="2"/>
      <c r="H30" s="2"/>
      <c r="I30" s="2"/>
      <c r="J30" s="2"/>
      <c r="K30" s="2">
        <f t="shared" si="3"/>
        <v>0</v>
      </c>
      <c r="L30" s="2"/>
      <c r="M30" s="11"/>
      <c r="N30" s="11"/>
      <c r="O30" s="5"/>
      <c r="P30" s="2">
        <f t="shared" si="4"/>
        <v>0</v>
      </c>
      <c r="Q30" s="5"/>
      <c r="R30" s="5"/>
      <c r="S30" s="2"/>
      <c r="T30" s="5"/>
      <c r="U30" s="2">
        <f t="shared" si="5"/>
        <v>0</v>
      </c>
      <c r="V30" s="5"/>
      <c r="W30" s="2"/>
      <c r="X30" s="2"/>
      <c r="Y30" s="5"/>
      <c r="Z30" s="2">
        <f t="shared" si="6"/>
        <v>0</v>
      </c>
      <c r="AA30" s="5"/>
      <c r="AB30" s="5"/>
      <c r="AC30" s="2">
        <f t="shared" si="7"/>
        <v>0</v>
      </c>
      <c r="AD30" s="44"/>
      <c r="AE30" s="44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61" t="s">
        <v>173</v>
      </c>
      <c r="C31" s="261"/>
      <c r="D31" s="261"/>
      <c r="E31" s="42">
        <f>SUM(E32:E42)</f>
        <v>16</v>
      </c>
      <c r="F31" s="42">
        <f t="shared" ref="F31:AI31" si="8">SUM(F32:F42)</f>
        <v>0</v>
      </c>
      <c r="G31" s="42">
        <f t="shared" si="8"/>
        <v>16</v>
      </c>
      <c r="H31" s="42">
        <f t="shared" si="8"/>
        <v>0</v>
      </c>
      <c r="I31" s="42">
        <f t="shared" si="8"/>
        <v>0</v>
      </c>
      <c r="J31" s="42">
        <f t="shared" si="8"/>
        <v>23</v>
      </c>
      <c r="K31" s="42">
        <f t="shared" si="8"/>
        <v>23</v>
      </c>
      <c r="L31" s="42">
        <f t="shared" si="8"/>
        <v>0</v>
      </c>
      <c r="M31" s="42">
        <f t="shared" si="8"/>
        <v>0</v>
      </c>
      <c r="N31" s="42">
        <f t="shared" si="8"/>
        <v>0</v>
      </c>
      <c r="O31" s="42">
        <f t="shared" si="8"/>
        <v>1</v>
      </c>
      <c r="P31" s="42">
        <f t="shared" si="8"/>
        <v>17</v>
      </c>
      <c r="Q31" s="42">
        <f t="shared" si="8"/>
        <v>2</v>
      </c>
      <c r="R31" s="42">
        <f t="shared" si="8"/>
        <v>2</v>
      </c>
      <c r="S31" s="42">
        <f t="shared" si="8"/>
        <v>6</v>
      </c>
      <c r="T31" s="42">
        <f t="shared" si="8"/>
        <v>0</v>
      </c>
      <c r="U31" s="42">
        <f t="shared" si="8"/>
        <v>7</v>
      </c>
      <c r="V31" s="42">
        <f t="shared" si="8"/>
        <v>1</v>
      </c>
      <c r="W31" s="42">
        <f t="shared" si="8"/>
        <v>3</v>
      </c>
      <c r="X31" s="42">
        <f t="shared" si="8"/>
        <v>3</v>
      </c>
      <c r="Y31" s="42">
        <f t="shared" si="8"/>
        <v>1</v>
      </c>
      <c r="Z31" s="42">
        <f t="shared" si="8"/>
        <v>18</v>
      </c>
      <c r="AA31" s="42">
        <f t="shared" si="8"/>
        <v>0</v>
      </c>
      <c r="AB31" s="42">
        <f t="shared" si="8"/>
        <v>1</v>
      </c>
      <c r="AC31" s="42">
        <f t="shared" si="8"/>
        <v>20</v>
      </c>
      <c r="AD31" s="42">
        <f t="shared" si="8"/>
        <v>1</v>
      </c>
      <c r="AE31" s="42">
        <f t="shared" si="8"/>
        <v>5</v>
      </c>
      <c r="AF31" s="42">
        <f t="shared" si="8"/>
        <v>5</v>
      </c>
      <c r="AG31" s="42">
        <f t="shared" si="8"/>
        <v>10</v>
      </c>
      <c r="AH31" s="42">
        <f t="shared" si="8"/>
        <v>1</v>
      </c>
      <c r="AI31" s="42">
        <f t="shared" si="8"/>
        <v>9</v>
      </c>
      <c r="AJ31" s="3">
        <f t="shared" ref="AJ31:AP31" si="9">SUM(AJ32:AJ42)</f>
        <v>0</v>
      </c>
      <c r="AK31" s="3">
        <f t="shared" si="9"/>
        <v>6</v>
      </c>
      <c r="AL31" s="3">
        <f t="shared" si="9"/>
        <v>0</v>
      </c>
      <c r="AM31" s="3">
        <f t="shared" si="9"/>
        <v>2</v>
      </c>
      <c r="AN31" s="3">
        <f t="shared" si="9"/>
        <v>2</v>
      </c>
      <c r="AO31" s="3">
        <f t="shared" si="9"/>
        <v>0</v>
      </c>
      <c r="AP31" s="3">
        <f t="shared" si="9"/>
        <v>2</v>
      </c>
    </row>
    <row r="32" spans="1:42" s="14" customFormat="1" ht="39.950000000000003" customHeight="1" x14ac:dyDescent="0.2">
      <c r="A32" s="10" t="s">
        <v>22</v>
      </c>
      <c r="B32" s="251" t="s">
        <v>174</v>
      </c>
      <c r="C32" s="252"/>
      <c r="D32" s="252"/>
      <c r="E32" s="2">
        <v>1</v>
      </c>
      <c r="F32" s="44"/>
      <c r="G32" s="2">
        <v>1</v>
      </c>
      <c r="H32" s="2"/>
      <c r="I32" s="2"/>
      <c r="J32" s="2">
        <v>1</v>
      </c>
      <c r="K32" s="2">
        <f>J32-L32-M32</f>
        <v>1</v>
      </c>
      <c r="L32" s="2"/>
      <c r="M32" s="11"/>
      <c r="N32" s="11"/>
      <c r="O32" s="5"/>
      <c r="P32" s="2">
        <f>Q32+R32+S32+T32+U32</f>
        <v>2</v>
      </c>
      <c r="Q32" s="5"/>
      <c r="R32" s="5"/>
      <c r="S32" s="2">
        <v>1</v>
      </c>
      <c r="T32" s="5"/>
      <c r="U32" s="2">
        <f>V32+W32+X32</f>
        <v>1</v>
      </c>
      <c r="V32" s="5"/>
      <c r="W32" s="2"/>
      <c r="X32" s="2">
        <v>1</v>
      </c>
      <c r="Y32" s="5"/>
      <c r="Z32" s="2">
        <f>P32+Y32</f>
        <v>2</v>
      </c>
      <c r="AA32" s="5"/>
      <c r="AB32" s="5"/>
      <c r="AC32" s="2">
        <f>F32+G32+K32-Z32-AA32-O32-N32</f>
        <v>0</v>
      </c>
      <c r="AD32" s="44"/>
      <c r="AE32" s="44">
        <v>2</v>
      </c>
      <c r="AF32" s="13">
        <v>1</v>
      </c>
      <c r="AG32" s="44">
        <v>3</v>
      </c>
      <c r="AH32" s="44"/>
      <c r="AI32" s="13">
        <v>3</v>
      </c>
      <c r="AJ32" s="19"/>
      <c r="AK32" s="19">
        <v>3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60" t="s">
        <v>175</v>
      </c>
      <c r="C33" s="260"/>
      <c r="D33" s="260"/>
      <c r="E33" s="5"/>
      <c r="F33" s="44"/>
      <c r="G33" s="5"/>
      <c r="H33" s="2"/>
      <c r="I33" s="2"/>
      <c r="J33" s="2"/>
      <c r="K33" s="2">
        <f>J33-L33-M33</f>
        <v>0</v>
      </c>
      <c r="L33" s="2"/>
      <c r="M33" s="11"/>
      <c r="N33" s="11"/>
      <c r="O33" s="5"/>
      <c r="P33" s="2">
        <f>Q33+R33+S33+T33+U33</f>
        <v>0</v>
      </c>
      <c r="Q33" s="5"/>
      <c r="R33" s="5"/>
      <c r="S33" s="2"/>
      <c r="T33" s="5"/>
      <c r="U33" s="2">
        <f>V33+W33+X33</f>
        <v>0</v>
      </c>
      <c r="V33" s="5"/>
      <c r="W33" s="2"/>
      <c r="X33" s="2"/>
      <c r="Y33" s="5"/>
      <c r="Z33" s="2">
        <f>P33+Y33</f>
        <v>0</v>
      </c>
      <c r="AA33" s="5"/>
      <c r="AB33" s="5"/>
      <c r="AC33" s="2">
        <f>F33+G33+K33-Z33-AA33-O33-N33</f>
        <v>0</v>
      </c>
      <c r="AD33" s="44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51" t="s">
        <v>176</v>
      </c>
      <c r="C34" s="252"/>
      <c r="D34" s="253"/>
      <c r="E34" s="5">
        <v>2</v>
      </c>
      <c r="F34" s="44"/>
      <c r="G34" s="5">
        <v>2</v>
      </c>
      <c r="H34" s="2"/>
      <c r="I34" s="2"/>
      <c r="J34" s="2">
        <v>6</v>
      </c>
      <c r="K34" s="2">
        <f>J34-L34-M34</f>
        <v>6</v>
      </c>
      <c r="L34" s="2"/>
      <c r="M34" s="11"/>
      <c r="N34" s="11"/>
      <c r="O34" s="5"/>
      <c r="P34" s="2">
        <f>Q34+R34+S34+T34+U34</f>
        <v>2</v>
      </c>
      <c r="Q34" s="5">
        <v>1</v>
      </c>
      <c r="R34" s="5"/>
      <c r="S34" s="2">
        <v>1</v>
      </c>
      <c r="T34" s="5"/>
      <c r="U34" s="2">
        <f>V34+W34+X34</f>
        <v>0</v>
      </c>
      <c r="V34" s="5"/>
      <c r="W34" s="2"/>
      <c r="X34" s="2"/>
      <c r="Y34" s="5"/>
      <c r="Z34" s="2">
        <f>P34+Y34</f>
        <v>2</v>
      </c>
      <c r="AA34" s="5"/>
      <c r="AB34" s="5"/>
      <c r="AC34" s="2">
        <f>F34+G34+K34-Z34-AA34-O34-N34</f>
        <v>6</v>
      </c>
      <c r="AD34" s="44"/>
      <c r="AE34" s="44"/>
      <c r="AF34" s="13">
        <v>1</v>
      </c>
      <c r="AG34" s="44">
        <v>1</v>
      </c>
      <c r="AH34" s="44"/>
      <c r="AI34" s="13">
        <v>1</v>
      </c>
      <c r="AJ34" s="19"/>
      <c r="AK34" s="19"/>
      <c r="AL34" s="19"/>
      <c r="AM34" s="19">
        <v>1</v>
      </c>
      <c r="AN34" s="19">
        <v>1</v>
      </c>
      <c r="AO34" s="19"/>
      <c r="AP34" s="19">
        <v>1</v>
      </c>
    </row>
    <row r="35" spans="1:42" s="14" customFormat="1" ht="39.950000000000003" customHeight="1" x14ac:dyDescent="0.2">
      <c r="A35" s="10" t="s">
        <v>25</v>
      </c>
      <c r="B35" s="251" t="s">
        <v>177</v>
      </c>
      <c r="C35" s="252"/>
      <c r="D35" s="253"/>
      <c r="E35" s="5"/>
      <c r="F35" s="44"/>
      <c r="G35" s="2"/>
      <c r="H35" s="2"/>
      <c r="I35" s="2"/>
      <c r="J35" s="2"/>
      <c r="K35" s="2">
        <f>J35-L35-M35</f>
        <v>0</v>
      </c>
      <c r="L35" s="2"/>
      <c r="M35" s="11"/>
      <c r="N35" s="11"/>
      <c r="O35" s="5"/>
      <c r="P35" s="2">
        <f>Q35+R35+S35+T35+U35</f>
        <v>0</v>
      </c>
      <c r="Q35" s="5"/>
      <c r="R35" s="5"/>
      <c r="S35" s="2"/>
      <c r="T35" s="5"/>
      <c r="U35" s="2">
        <f>V35+W35+X35</f>
        <v>0</v>
      </c>
      <c r="V35" s="5"/>
      <c r="W35" s="2"/>
      <c r="X35" s="2"/>
      <c r="Y35" s="5"/>
      <c r="Z35" s="2">
        <f>P35+Y35</f>
        <v>0</v>
      </c>
      <c r="AA35" s="5"/>
      <c r="AB35" s="5"/>
      <c r="AC35" s="2">
        <f>F35+G35+K35-Z35-AA35-O35-N35</f>
        <v>0</v>
      </c>
      <c r="AD35" s="44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51" t="s">
        <v>178</v>
      </c>
      <c r="C36" s="252"/>
      <c r="D36" s="253"/>
      <c r="E36" s="5"/>
      <c r="F36" s="44"/>
      <c r="G36" s="2"/>
      <c r="H36" s="2"/>
      <c r="I36" s="2"/>
      <c r="J36" s="2"/>
      <c r="K36" s="2">
        <f t="shared" ref="K36:K42" si="10">J36-L36-M36</f>
        <v>0</v>
      </c>
      <c r="L36" s="2"/>
      <c r="M36" s="11"/>
      <c r="N36" s="11"/>
      <c r="O36" s="5"/>
      <c r="P36" s="2">
        <f t="shared" ref="P36:P42" si="11">Q36+R36+S36+T36+U36</f>
        <v>0</v>
      </c>
      <c r="Q36" s="5"/>
      <c r="R36" s="5"/>
      <c r="S36" s="2"/>
      <c r="T36" s="5"/>
      <c r="U36" s="2">
        <f t="shared" ref="U36:U42" si="12">V36+W36+X36</f>
        <v>0</v>
      </c>
      <c r="V36" s="5"/>
      <c r="W36" s="2"/>
      <c r="X36" s="2"/>
      <c r="Y36" s="5"/>
      <c r="Z36" s="2">
        <f t="shared" ref="Z36:Z42" si="13">P36+Y36</f>
        <v>0</v>
      </c>
      <c r="AA36" s="5"/>
      <c r="AB36" s="5"/>
      <c r="AC36" s="2">
        <f t="shared" ref="AC36:AC42" si="14">F36+G36+K36-Z36-AA36-O36-N36</f>
        <v>0</v>
      </c>
      <c r="AD36" s="44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51" t="s">
        <v>179</v>
      </c>
      <c r="C37" s="252"/>
      <c r="D37" s="253"/>
      <c r="E37" s="5">
        <v>6</v>
      </c>
      <c r="F37" s="44"/>
      <c r="G37" s="5">
        <v>6</v>
      </c>
      <c r="H37" s="2"/>
      <c r="I37" s="2"/>
      <c r="J37" s="2">
        <v>5</v>
      </c>
      <c r="K37" s="2">
        <f t="shared" si="10"/>
        <v>5</v>
      </c>
      <c r="L37" s="2"/>
      <c r="M37" s="11"/>
      <c r="N37" s="11"/>
      <c r="O37" s="5">
        <v>1</v>
      </c>
      <c r="P37" s="2">
        <f t="shared" si="11"/>
        <v>5</v>
      </c>
      <c r="Q37" s="5"/>
      <c r="R37" s="5">
        <v>1</v>
      </c>
      <c r="S37" s="2">
        <v>1</v>
      </c>
      <c r="T37" s="5"/>
      <c r="U37" s="2">
        <f t="shared" si="12"/>
        <v>3</v>
      </c>
      <c r="V37" s="5">
        <v>1</v>
      </c>
      <c r="W37" s="2">
        <v>1</v>
      </c>
      <c r="X37" s="2">
        <v>1</v>
      </c>
      <c r="Y37" s="5">
        <v>1</v>
      </c>
      <c r="Z37" s="2">
        <f t="shared" si="13"/>
        <v>6</v>
      </c>
      <c r="AA37" s="5"/>
      <c r="AB37" s="5">
        <v>1</v>
      </c>
      <c r="AC37" s="2">
        <f t="shared" si="14"/>
        <v>4</v>
      </c>
      <c r="AD37" s="44">
        <v>1</v>
      </c>
      <c r="AE37" s="44">
        <v>2</v>
      </c>
      <c r="AF37" s="13">
        <v>2</v>
      </c>
      <c r="AG37" s="44">
        <v>4</v>
      </c>
      <c r="AH37" s="44"/>
      <c r="AI37" s="13">
        <v>4</v>
      </c>
      <c r="AJ37" s="19"/>
      <c r="AK37" s="19">
        <v>2</v>
      </c>
      <c r="AL37" s="19"/>
      <c r="AM37" s="19">
        <v>1</v>
      </c>
      <c r="AN37" s="19">
        <v>1</v>
      </c>
      <c r="AO37" s="19"/>
      <c r="AP37" s="19">
        <v>1</v>
      </c>
    </row>
    <row r="38" spans="1:42" s="14" customFormat="1" ht="39.950000000000003" customHeight="1" x14ac:dyDescent="0.2">
      <c r="A38" s="10" t="s">
        <v>28</v>
      </c>
      <c r="B38" s="251" t="s">
        <v>180</v>
      </c>
      <c r="C38" s="252"/>
      <c r="D38" s="253"/>
      <c r="E38" s="5">
        <v>1</v>
      </c>
      <c r="F38" s="44"/>
      <c r="G38" s="5">
        <v>1</v>
      </c>
      <c r="H38" s="2"/>
      <c r="I38" s="2"/>
      <c r="J38" s="2"/>
      <c r="K38" s="2">
        <f t="shared" si="10"/>
        <v>0</v>
      </c>
      <c r="L38" s="2"/>
      <c r="M38" s="11"/>
      <c r="N38" s="11"/>
      <c r="O38" s="5"/>
      <c r="P38" s="2">
        <f t="shared" si="11"/>
        <v>1</v>
      </c>
      <c r="Q38" s="5"/>
      <c r="R38" s="5"/>
      <c r="S38" s="2">
        <v>1</v>
      </c>
      <c r="T38" s="5"/>
      <c r="U38" s="2">
        <f t="shared" si="12"/>
        <v>0</v>
      </c>
      <c r="V38" s="5"/>
      <c r="W38" s="2"/>
      <c r="X38" s="2"/>
      <c r="Y38" s="5"/>
      <c r="Z38" s="2">
        <f t="shared" si="13"/>
        <v>1</v>
      </c>
      <c r="AA38" s="5"/>
      <c r="AB38" s="5"/>
      <c r="AC38" s="2">
        <f t="shared" si="14"/>
        <v>0</v>
      </c>
      <c r="AD38" s="44"/>
      <c r="AE38" s="44"/>
      <c r="AF38" s="13"/>
      <c r="AG38" s="44"/>
      <c r="AH38" s="44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51" t="s">
        <v>181</v>
      </c>
      <c r="C39" s="252"/>
      <c r="D39" s="253"/>
      <c r="E39" s="5"/>
      <c r="F39" s="44"/>
      <c r="G39" s="5"/>
      <c r="H39" s="2"/>
      <c r="I39" s="2"/>
      <c r="J39" s="2"/>
      <c r="K39" s="2">
        <f t="shared" si="10"/>
        <v>0</v>
      </c>
      <c r="L39" s="2"/>
      <c r="M39" s="11"/>
      <c r="N39" s="11"/>
      <c r="O39" s="5"/>
      <c r="P39" s="2">
        <f t="shared" si="11"/>
        <v>0</v>
      </c>
      <c r="Q39" s="5"/>
      <c r="R39" s="5"/>
      <c r="S39" s="2"/>
      <c r="T39" s="5"/>
      <c r="U39" s="2">
        <f t="shared" si="12"/>
        <v>0</v>
      </c>
      <c r="V39" s="5"/>
      <c r="W39" s="2"/>
      <c r="X39" s="2"/>
      <c r="Y39" s="5"/>
      <c r="Z39" s="2">
        <f t="shared" si="13"/>
        <v>0</v>
      </c>
      <c r="AA39" s="5"/>
      <c r="AB39" s="5"/>
      <c r="AC39" s="2">
        <f t="shared" si="14"/>
        <v>0</v>
      </c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51" t="s">
        <v>182</v>
      </c>
      <c r="C40" s="252"/>
      <c r="D40" s="253"/>
      <c r="E40" s="5">
        <v>2</v>
      </c>
      <c r="F40" s="44"/>
      <c r="G40" s="5">
        <v>2</v>
      </c>
      <c r="H40" s="2"/>
      <c r="I40" s="2"/>
      <c r="J40" s="2">
        <v>1</v>
      </c>
      <c r="K40" s="2">
        <f t="shared" si="10"/>
        <v>1</v>
      </c>
      <c r="L40" s="2"/>
      <c r="M40" s="11"/>
      <c r="N40" s="11"/>
      <c r="O40" s="5"/>
      <c r="P40" s="2">
        <f t="shared" si="11"/>
        <v>2</v>
      </c>
      <c r="Q40" s="5">
        <v>1</v>
      </c>
      <c r="R40" s="5"/>
      <c r="S40" s="2"/>
      <c r="T40" s="5"/>
      <c r="U40" s="2">
        <f t="shared" si="12"/>
        <v>1</v>
      </c>
      <c r="V40" s="5"/>
      <c r="W40" s="2">
        <v>1</v>
      </c>
      <c r="X40" s="2"/>
      <c r="Y40" s="5"/>
      <c r="Z40" s="2">
        <f t="shared" si="13"/>
        <v>2</v>
      </c>
      <c r="AA40" s="5"/>
      <c r="AB40" s="5"/>
      <c r="AC40" s="2">
        <f t="shared" si="14"/>
        <v>1</v>
      </c>
      <c r="AD40" s="44"/>
      <c r="AE40" s="44"/>
      <c r="AF40" s="13"/>
      <c r="AG40" s="44"/>
      <c r="AH40" s="44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51" t="s">
        <v>183</v>
      </c>
      <c r="C41" s="252"/>
      <c r="D41" s="253"/>
      <c r="E41" s="5"/>
      <c r="F41" s="44"/>
      <c r="G41" s="5"/>
      <c r="H41" s="2"/>
      <c r="I41" s="2"/>
      <c r="J41" s="2">
        <v>1</v>
      </c>
      <c r="K41" s="2">
        <f t="shared" si="10"/>
        <v>1</v>
      </c>
      <c r="L41" s="2"/>
      <c r="M41" s="11"/>
      <c r="N41" s="11"/>
      <c r="O41" s="5"/>
      <c r="P41" s="2">
        <f t="shared" si="11"/>
        <v>0</v>
      </c>
      <c r="Q41" s="5"/>
      <c r="R41" s="5"/>
      <c r="S41" s="2"/>
      <c r="T41" s="5"/>
      <c r="U41" s="2">
        <f t="shared" si="12"/>
        <v>0</v>
      </c>
      <c r="V41" s="5"/>
      <c r="W41" s="2"/>
      <c r="X41" s="2"/>
      <c r="Y41" s="5"/>
      <c r="Z41" s="2">
        <f t="shared" si="13"/>
        <v>0</v>
      </c>
      <c r="AA41" s="5"/>
      <c r="AB41" s="5"/>
      <c r="AC41" s="2">
        <f t="shared" si="14"/>
        <v>1</v>
      </c>
      <c r="AD41" s="44"/>
      <c r="AE41" s="44"/>
      <c r="AF41" s="13"/>
      <c r="AG41" s="44"/>
      <c r="AH41" s="44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51" t="s">
        <v>168</v>
      </c>
      <c r="C42" s="252"/>
      <c r="D42" s="253"/>
      <c r="E42" s="5">
        <v>4</v>
      </c>
      <c r="F42" s="44"/>
      <c r="G42" s="5">
        <v>4</v>
      </c>
      <c r="H42" s="2"/>
      <c r="I42" s="2"/>
      <c r="J42" s="2">
        <v>9</v>
      </c>
      <c r="K42" s="2">
        <f t="shared" si="10"/>
        <v>9</v>
      </c>
      <c r="L42" s="2"/>
      <c r="M42" s="11"/>
      <c r="N42" s="11"/>
      <c r="O42" s="5"/>
      <c r="P42" s="2">
        <f t="shared" si="11"/>
        <v>5</v>
      </c>
      <c r="Q42" s="5"/>
      <c r="R42" s="5">
        <v>1</v>
      </c>
      <c r="S42" s="2">
        <v>2</v>
      </c>
      <c r="T42" s="5"/>
      <c r="U42" s="2">
        <f t="shared" si="12"/>
        <v>2</v>
      </c>
      <c r="V42" s="5"/>
      <c r="W42" s="2">
        <v>1</v>
      </c>
      <c r="X42" s="2">
        <v>1</v>
      </c>
      <c r="Y42" s="5"/>
      <c r="Z42" s="2">
        <f t="shared" si="13"/>
        <v>5</v>
      </c>
      <c r="AA42" s="5"/>
      <c r="AB42" s="5"/>
      <c r="AC42" s="2">
        <f t="shared" si="14"/>
        <v>8</v>
      </c>
      <c r="AD42" s="44"/>
      <c r="AE42" s="44">
        <v>1</v>
      </c>
      <c r="AF42" s="13">
        <v>1</v>
      </c>
      <c r="AG42" s="44">
        <v>2</v>
      </c>
      <c r="AH42" s="44">
        <v>1</v>
      </c>
      <c r="AI42" s="13">
        <v>1</v>
      </c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242" t="s">
        <v>184</v>
      </c>
      <c r="C43" s="243"/>
      <c r="D43" s="244"/>
      <c r="E43" s="42">
        <f>SUM(E44:E50)</f>
        <v>3</v>
      </c>
      <c r="F43" s="42">
        <f t="shared" ref="F43:AI43" si="15">SUM(F44:F50)</f>
        <v>0</v>
      </c>
      <c r="G43" s="42">
        <f t="shared" si="15"/>
        <v>3</v>
      </c>
      <c r="H43" s="42">
        <f t="shared" si="15"/>
        <v>0</v>
      </c>
      <c r="I43" s="42">
        <f t="shared" si="15"/>
        <v>0</v>
      </c>
      <c r="J43" s="42">
        <f t="shared" si="15"/>
        <v>5</v>
      </c>
      <c r="K43" s="42">
        <f t="shared" si="15"/>
        <v>4</v>
      </c>
      <c r="L43" s="42">
        <f t="shared" si="15"/>
        <v>1</v>
      </c>
      <c r="M43" s="42">
        <f t="shared" si="15"/>
        <v>0</v>
      </c>
      <c r="N43" s="42">
        <f t="shared" si="15"/>
        <v>0</v>
      </c>
      <c r="O43" s="42">
        <f t="shared" si="15"/>
        <v>0</v>
      </c>
      <c r="P43" s="42">
        <f t="shared" si="15"/>
        <v>2</v>
      </c>
      <c r="Q43" s="42">
        <f t="shared" si="15"/>
        <v>0</v>
      </c>
      <c r="R43" s="42">
        <f t="shared" si="15"/>
        <v>1</v>
      </c>
      <c r="S43" s="42">
        <f t="shared" si="15"/>
        <v>1</v>
      </c>
      <c r="T43" s="42">
        <f t="shared" si="15"/>
        <v>0</v>
      </c>
      <c r="U43" s="42">
        <f t="shared" si="15"/>
        <v>0</v>
      </c>
      <c r="V43" s="42">
        <f t="shared" si="15"/>
        <v>0</v>
      </c>
      <c r="W43" s="42">
        <f t="shared" si="15"/>
        <v>0</v>
      </c>
      <c r="X43" s="42">
        <f t="shared" si="15"/>
        <v>0</v>
      </c>
      <c r="Y43" s="42">
        <f t="shared" si="15"/>
        <v>0</v>
      </c>
      <c r="Z43" s="42">
        <f t="shared" si="15"/>
        <v>2</v>
      </c>
      <c r="AA43" s="42">
        <f t="shared" si="15"/>
        <v>0</v>
      </c>
      <c r="AB43" s="42">
        <f t="shared" si="15"/>
        <v>0</v>
      </c>
      <c r="AC43" s="42">
        <f t="shared" si="15"/>
        <v>5</v>
      </c>
      <c r="AD43" s="42">
        <f t="shared" si="15"/>
        <v>0</v>
      </c>
      <c r="AE43" s="42">
        <f t="shared" si="15"/>
        <v>1</v>
      </c>
      <c r="AF43" s="42">
        <f t="shared" si="15"/>
        <v>1</v>
      </c>
      <c r="AG43" s="42">
        <f t="shared" si="15"/>
        <v>2</v>
      </c>
      <c r="AH43" s="42">
        <f t="shared" si="15"/>
        <v>0</v>
      </c>
      <c r="AI43" s="42">
        <f t="shared" si="15"/>
        <v>2</v>
      </c>
      <c r="AJ43" s="3">
        <f t="shared" ref="AJ43:AP43" si="16">SUM(AJ44:AJ50)</f>
        <v>0</v>
      </c>
      <c r="AK43" s="3">
        <f t="shared" si="16"/>
        <v>2</v>
      </c>
      <c r="AL43" s="3">
        <f t="shared" si="16"/>
        <v>0</v>
      </c>
      <c r="AM43" s="3">
        <f t="shared" si="16"/>
        <v>0</v>
      </c>
      <c r="AN43" s="3">
        <f t="shared" si="16"/>
        <v>0</v>
      </c>
      <c r="AO43" s="3">
        <f t="shared" si="16"/>
        <v>0</v>
      </c>
      <c r="AP43" s="3">
        <f t="shared" si="16"/>
        <v>0</v>
      </c>
    </row>
    <row r="44" spans="1:42" s="14" customFormat="1" ht="39.950000000000003" customHeight="1" x14ac:dyDescent="0.2">
      <c r="A44" s="10" t="s">
        <v>34</v>
      </c>
      <c r="B44" s="251" t="s">
        <v>185</v>
      </c>
      <c r="C44" s="252"/>
      <c r="D44" s="253"/>
      <c r="E44" s="5"/>
      <c r="F44" s="44"/>
      <c r="G44" s="2"/>
      <c r="H44" s="2"/>
      <c r="I44" s="2"/>
      <c r="J44" s="2">
        <v>1</v>
      </c>
      <c r="K44" s="2">
        <f t="shared" ref="K44:K50" si="17">J44-L44-M44</f>
        <v>1</v>
      </c>
      <c r="L44" s="2"/>
      <c r="M44" s="11"/>
      <c r="N44" s="11"/>
      <c r="O44" s="5"/>
      <c r="P44" s="2">
        <f t="shared" ref="P44:P50" si="18">Q44+R44+S44+T44+U44</f>
        <v>0</v>
      </c>
      <c r="Q44" s="5"/>
      <c r="R44" s="5"/>
      <c r="S44" s="2"/>
      <c r="T44" s="5"/>
      <c r="U44" s="2">
        <f t="shared" ref="U44:U50" si="19">V44+W44+X44</f>
        <v>0</v>
      </c>
      <c r="V44" s="5"/>
      <c r="W44" s="2"/>
      <c r="X44" s="2"/>
      <c r="Y44" s="5"/>
      <c r="Z44" s="2">
        <f t="shared" ref="Z44:Z50" si="20">P44+Y44</f>
        <v>0</v>
      </c>
      <c r="AA44" s="5"/>
      <c r="AB44" s="5"/>
      <c r="AC44" s="2">
        <f t="shared" ref="AC44:AC50" si="21">F44+G44+K44-Z44-AA44-O44-N44</f>
        <v>1</v>
      </c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251" t="s">
        <v>186</v>
      </c>
      <c r="C45" s="252"/>
      <c r="D45" s="253"/>
      <c r="E45" s="5"/>
      <c r="F45" s="44"/>
      <c r="G45" s="2"/>
      <c r="H45" s="2"/>
      <c r="I45" s="2"/>
      <c r="J45" s="2"/>
      <c r="K45" s="2">
        <f t="shared" si="17"/>
        <v>0</v>
      </c>
      <c r="L45" s="2"/>
      <c r="M45" s="11"/>
      <c r="N45" s="11"/>
      <c r="O45" s="5"/>
      <c r="P45" s="2">
        <f t="shared" si="18"/>
        <v>0</v>
      </c>
      <c r="Q45" s="5"/>
      <c r="R45" s="5"/>
      <c r="S45" s="2"/>
      <c r="T45" s="5"/>
      <c r="U45" s="2">
        <f t="shared" si="19"/>
        <v>0</v>
      </c>
      <c r="V45" s="5"/>
      <c r="W45" s="2"/>
      <c r="X45" s="2"/>
      <c r="Y45" s="5"/>
      <c r="Z45" s="2">
        <f t="shared" si="20"/>
        <v>0</v>
      </c>
      <c r="AA45" s="5"/>
      <c r="AB45" s="5"/>
      <c r="AC45" s="2">
        <f t="shared" si="21"/>
        <v>0</v>
      </c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51" t="s">
        <v>187</v>
      </c>
      <c r="C46" s="252"/>
      <c r="D46" s="253"/>
      <c r="E46" s="5"/>
      <c r="F46" s="44"/>
      <c r="G46" s="2"/>
      <c r="H46" s="2"/>
      <c r="I46" s="2"/>
      <c r="J46" s="2"/>
      <c r="K46" s="2">
        <f t="shared" si="17"/>
        <v>0</v>
      </c>
      <c r="L46" s="2"/>
      <c r="M46" s="11"/>
      <c r="N46" s="11"/>
      <c r="O46" s="5"/>
      <c r="P46" s="2">
        <f t="shared" si="18"/>
        <v>0</v>
      </c>
      <c r="Q46" s="5"/>
      <c r="R46" s="5"/>
      <c r="S46" s="2"/>
      <c r="T46" s="5"/>
      <c r="U46" s="2">
        <f t="shared" si="19"/>
        <v>0</v>
      </c>
      <c r="V46" s="5"/>
      <c r="W46" s="2"/>
      <c r="X46" s="2"/>
      <c r="Y46" s="5"/>
      <c r="Z46" s="2">
        <f t="shared" si="20"/>
        <v>0</v>
      </c>
      <c r="AA46" s="5"/>
      <c r="AB46" s="5"/>
      <c r="AC46" s="2">
        <f t="shared" si="21"/>
        <v>0</v>
      </c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51" t="s">
        <v>188</v>
      </c>
      <c r="C47" s="252"/>
      <c r="D47" s="253"/>
      <c r="E47" s="5"/>
      <c r="F47" s="44"/>
      <c r="G47" s="2"/>
      <c r="H47" s="2"/>
      <c r="I47" s="2"/>
      <c r="J47" s="2"/>
      <c r="K47" s="2">
        <f t="shared" si="17"/>
        <v>0</v>
      </c>
      <c r="L47" s="2"/>
      <c r="M47" s="11"/>
      <c r="N47" s="11"/>
      <c r="O47" s="5"/>
      <c r="P47" s="2">
        <f t="shared" si="18"/>
        <v>0</v>
      </c>
      <c r="Q47" s="5"/>
      <c r="R47" s="5"/>
      <c r="S47" s="2"/>
      <c r="T47" s="5"/>
      <c r="U47" s="2">
        <f t="shared" si="19"/>
        <v>0</v>
      </c>
      <c r="V47" s="5"/>
      <c r="W47" s="2"/>
      <c r="X47" s="2"/>
      <c r="Y47" s="5"/>
      <c r="Z47" s="2">
        <f t="shared" si="20"/>
        <v>0</v>
      </c>
      <c r="AA47" s="5"/>
      <c r="AB47" s="5"/>
      <c r="AC47" s="2">
        <f t="shared" si="21"/>
        <v>0</v>
      </c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51" t="s">
        <v>189</v>
      </c>
      <c r="C48" s="252"/>
      <c r="D48" s="253"/>
      <c r="E48" s="5"/>
      <c r="F48" s="44"/>
      <c r="G48" s="2"/>
      <c r="H48" s="2"/>
      <c r="I48" s="2"/>
      <c r="J48" s="2">
        <v>1</v>
      </c>
      <c r="K48" s="2">
        <f t="shared" si="17"/>
        <v>1</v>
      </c>
      <c r="L48" s="2"/>
      <c r="M48" s="11"/>
      <c r="N48" s="11"/>
      <c r="O48" s="5"/>
      <c r="P48" s="2">
        <f t="shared" si="18"/>
        <v>0</v>
      </c>
      <c r="Q48" s="5"/>
      <c r="R48" s="5"/>
      <c r="S48" s="2"/>
      <c r="T48" s="5"/>
      <c r="U48" s="2">
        <f t="shared" si="19"/>
        <v>0</v>
      </c>
      <c r="V48" s="5"/>
      <c r="W48" s="2"/>
      <c r="X48" s="2"/>
      <c r="Y48" s="5"/>
      <c r="Z48" s="2">
        <f t="shared" si="20"/>
        <v>0</v>
      </c>
      <c r="AA48" s="5"/>
      <c r="AB48" s="5"/>
      <c r="AC48" s="2">
        <f t="shared" si="21"/>
        <v>1</v>
      </c>
      <c r="AD48" s="44"/>
      <c r="AE48" s="44"/>
      <c r="AF48" s="13"/>
      <c r="AG48" s="44"/>
      <c r="AH48" s="44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51" t="s">
        <v>190</v>
      </c>
      <c r="C49" s="252"/>
      <c r="D49" s="253"/>
      <c r="E49" s="5">
        <v>1</v>
      </c>
      <c r="F49" s="44"/>
      <c r="G49" s="2">
        <v>1</v>
      </c>
      <c r="H49" s="2"/>
      <c r="I49" s="2"/>
      <c r="J49" s="2"/>
      <c r="K49" s="2">
        <f t="shared" si="17"/>
        <v>0</v>
      </c>
      <c r="L49" s="2"/>
      <c r="M49" s="11"/>
      <c r="N49" s="11"/>
      <c r="O49" s="5"/>
      <c r="P49" s="2">
        <f t="shared" si="18"/>
        <v>0</v>
      </c>
      <c r="Q49" s="5"/>
      <c r="R49" s="5"/>
      <c r="S49" s="2"/>
      <c r="T49" s="5"/>
      <c r="U49" s="2">
        <f t="shared" si="19"/>
        <v>0</v>
      </c>
      <c r="V49" s="5"/>
      <c r="W49" s="2"/>
      <c r="X49" s="2"/>
      <c r="Y49" s="5"/>
      <c r="Z49" s="2">
        <f t="shared" si="20"/>
        <v>0</v>
      </c>
      <c r="AA49" s="5"/>
      <c r="AB49" s="5"/>
      <c r="AC49" s="2">
        <f t="shared" si="21"/>
        <v>1</v>
      </c>
      <c r="AD49" s="44"/>
      <c r="AE49" s="44"/>
      <c r="AF49" s="13">
        <v>1</v>
      </c>
      <c r="AG49" s="44">
        <v>1</v>
      </c>
      <c r="AH49" s="44"/>
      <c r="AI49" s="13">
        <v>1</v>
      </c>
      <c r="AJ49" s="19"/>
      <c r="AK49" s="19">
        <v>1</v>
      </c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51" t="s">
        <v>168</v>
      </c>
      <c r="C50" s="252"/>
      <c r="D50" s="253"/>
      <c r="E50" s="5">
        <v>2</v>
      </c>
      <c r="F50" s="44"/>
      <c r="G50" s="2">
        <v>2</v>
      </c>
      <c r="H50" s="2"/>
      <c r="I50" s="2"/>
      <c r="J50" s="2">
        <v>3</v>
      </c>
      <c r="K50" s="2">
        <f t="shared" si="17"/>
        <v>2</v>
      </c>
      <c r="L50" s="2">
        <v>1</v>
      </c>
      <c r="M50" s="11"/>
      <c r="N50" s="11"/>
      <c r="O50" s="5"/>
      <c r="P50" s="2">
        <f t="shared" si="18"/>
        <v>2</v>
      </c>
      <c r="Q50" s="5"/>
      <c r="R50" s="5">
        <v>1</v>
      </c>
      <c r="S50" s="2">
        <v>1</v>
      </c>
      <c r="T50" s="5"/>
      <c r="U50" s="2">
        <f t="shared" si="19"/>
        <v>0</v>
      </c>
      <c r="V50" s="5"/>
      <c r="W50" s="2"/>
      <c r="X50" s="2"/>
      <c r="Y50" s="5"/>
      <c r="Z50" s="2">
        <f t="shared" si="20"/>
        <v>2</v>
      </c>
      <c r="AA50" s="5"/>
      <c r="AB50" s="5"/>
      <c r="AC50" s="2">
        <f t="shared" si="21"/>
        <v>2</v>
      </c>
      <c r="AD50" s="44"/>
      <c r="AE50" s="44">
        <v>1</v>
      </c>
      <c r="AF50" s="13"/>
      <c r="AG50" s="44">
        <v>1</v>
      </c>
      <c r="AH50" s="44"/>
      <c r="AI50" s="13">
        <v>1</v>
      </c>
      <c r="AJ50" s="19"/>
      <c r="AK50" s="19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42" t="s">
        <v>191</v>
      </c>
      <c r="C51" s="243"/>
      <c r="D51" s="244"/>
      <c r="E51" s="42">
        <f>SUM(E52:E64)</f>
        <v>17</v>
      </c>
      <c r="F51" s="42">
        <f t="shared" ref="F51:AI51" si="22">SUM(F52:F64)</f>
        <v>2</v>
      </c>
      <c r="G51" s="42">
        <f t="shared" si="22"/>
        <v>14</v>
      </c>
      <c r="H51" s="42">
        <f t="shared" si="22"/>
        <v>1</v>
      </c>
      <c r="I51" s="42">
        <f t="shared" si="22"/>
        <v>0</v>
      </c>
      <c r="J51" s="42">
        <f t="shared" si="22"/>
        <v>25</v>
      </c>
      <c r="K51" s="42">
        <f t="shared" si="22"/>
        <v>25</v>
      </c>
      <c r="L51" s="42">
        <f t="shared" si="22"/>
        <v>0</v>
      </c>
      <c r="M51" s="42">
        <f t="shared" si="22"/>
        <v>0</v>
      </c>
      <c r="N51" s="42">
        <f t="shared" si="22"/>
        <v>0</v>
      </c>
      <c r="O51" s="42">
        <f t="shared" si="22"/>
        <v>0</v>
      </c>
      <c r="P51" s="42">
        <f t="shared" si="22"/>
        <v>25</v>
      </c>
      <c r="Q51" s="42">
        <f t="shared" si="22"/>
        <v>11</v>
      </c>
      <c r="R51" s="42">
        <f t="shared" si="22"/>
        <v>11</v>
      </c>
      <c r="S51" s="42">
        <f t="shared" si="22"/>
        <v>0</v>
      </c>
      <c r="T51" s="42">
        <f t="shared" si="22"/>
        <v>0</v>
      </c>
      <c r="U51" s="42">
        <f t="shared" si="22"/>
        <v>3</v>
      </c>
      <c r="V51" s="42">
        <f t="shared" si="22"/>
        <v>1</v>
      </c>
      <c r="W51" s="42">
        <f t="shared" si="22"/>
        <v>2</v>
      </c>
      <c r="X51" s="42">
        <f t="shared" si="22"/>
        <v>0</v>
      </c>
      <c r="Y51" s="42">
        <f t="shared" si="22"/>
        <v>0</v>
      </c>
      <c r="Z51" s="42">
        <f t="shared" si="22"/>
        <v>25</v>
      </c>
      <c r="AA51" s="42">
        <f t="shared" si="22"/>
        <v>0</v>
      </c>
      <c r="AB51" s="42">
        <f t="shared" si="22"/>
        <v>0</v>
      </c>
      <c r="AC51" s="42">
        <f t="shared" si="22"/>
        <v>16</v>
      </c>
      <c r="AD51" s="42">
        <f t="shared" si="22"/>
        <v>1</v>
      </c>
      <c r="AE51" s="42">
        <f t="shared" si="22"/>
        <v>7</v>
      </c>
      <c r="AF51" s="42">
        <f t="shared" si="22"/>
        <v>3</v>
      </c>
      <c r="AG51" s="42">
        <f t="shared" si="22"/>
        <v>10</v>
      </c>
      <c r="AH51" s="42">
        <f t="shared" si="22"/>
        <v>3</v>
      </c>
      <c r="AI51" s="42">
        <f t="shared" si="22"/>
        <v>7</v>
      </c>
      <c r="AJ51" s="3">
        <f t="shared" ref="AJ51:AP51" si="23">SUM(AJ52:AJ64)</f>
        <v>0</v>
      </c>
      <c r="AK51" s="3">
        <f t="shared" si="23"/>
        <v>4</v>
      </c>
      <c r="AL51" s="3">
        <f t="shared" si="23"/>
        <v>2</v>
      </c>
      <c r="AM51" s="3">
        <f t="shared" si="23"/>
        <v>0</v>
      </c>
      <c r="AN51" s="3">
        <f t="shared" si="23"/>
        <v>2</v>
      </c>
      <c r="AO51" s="3">
        <f t="shared" si="23"/>
        <v>1</v>
      </c>
      <c r="AP51" s="3">
        <f t="shared" si="23"/>
        <v>1</v>
      </c>
    </row>
    <row r="52" spans="1:42" s="14" customFormat="1" ht="39.950000000000003" customHeight="1" x14ac:dyDescent="0.2">
      <c r="A52" s="10" t="s">
        <v>42</v>
      </c>
      <c r="B52" s="251" t="s">
        <v>192</v>
      </c>
      <c r="C52" s="252"/>
      <c r="D52" s="253"/>
      <c r="E52" s="5">
        <v>7</v>
      </c>
      <c r="F52" s="44">
        <v>1</v>
      </c>
      <c r="G52" s="2">
        <v>6</v>
      </c>
      <c r="H52" s="2"/>
      <c r="I52" s="2"/>
      <c r="J52" s="51">
        <v>8</v>
      </c>
      <c r="K52" s="2">
        <f>J52-L52-M52</f>
        <v>8</v>
      </c>
      <c r="L52" s="2"/>
      <c r="M52" s="11"/>
      <c r="N52" s="11"/>
      <c r="O52" s="5"/>
      <c r="P52" s="2">
        <f>Q52+R52+S52+T52+U52</f>
        <v>11</v>
      </c>
      <c r="Q52" s="5">
        <v>6</v>
      </c>
      <c r="R52" s="5">
        <v>5</v>
      </c>
      <c r="S52" s="2"/>
      <c r="T52" s="5"/>
      <c r="U52" s="2">
        <f>V52+W52+X52</f>
        <v>0</v>
      </c>
      <c r="V52" s="5"/>
      <c r="W52" s="2"/>
      <c r="X52" s="2"/>
      <c r="Y52" s="5"/>
      <c r="Z52" s="2">
        <f>P52+Y52</f>
        <v>11</v>
      </c>
      <c r="AA52" s="5"/>
      <c r="AB52" s="5"/>
      <c r="AC52" s="2">
        <f>F52+G52+K52-Z52-AA52-O52-N52</f>
        <v>4</v>
      </c>
      <c r="AD52" s="44">
        <v>1</v>
      </c>
      <c r="AE52" s="44">
        <v>1</v>
      </c>
      <c r="AF52" s="13">
        <v>1</v>
      </c>
      <c r="AG52" s="44">
        <v>2</v>
      </c>
      <c r="AH52" s="44">
        <v>2</v>
      </c>
      <c r="AI52" s="13"/>
      <c r="AJ52" s="19"/>
      <c r="AK52" s="19"/>
      <c r="AL52" s="19">
        <v>1</v>
      </c>
      <c r="AM52" s="19"/>
      <c r="AN52" s="19">
        <v>1</v>
      </c>
      <c r="AO52" s="19">
        <v>1</v>
      </c>
      <c r="AP52" s="19"/>
    </row>
    <row r="53" spans="1:42" s="14" customFormat="1" ht="39.950000000000003" customHeight="1" x14ac:dyDescent="0.2">
      <c r="A53" s="10" t="s">
        <v>43</v>
      </c>
      <c r="B53" s="251" t="s">
        <v>193</v>
      </c>
      <c r="C53" s="252"/>
      <c r="D53" s="253"/>
      <c r="E53" s="5">
        <v>2</v>
      </c>
      <c r="F53" s="44"/>
      <c r="G53" s="5">
        <v>2</v>
      </c>
      <c r="H53" s="2"/>
      <c r="I53" s="2"/>
      <c r="J53" s="2">
        <v>3</v>
      </c>
      <c r="K53" s="2">
        <f>J53-L53-M53</f>
        <v>3</v>
      </c>
      <c r="L53" s="2"/>
      <c r="M53" s="11"/>
      <c r="N53" s="11"/>
      <c r="O53" s="5"/>
      <c r="P53" s="2">
        <f>Q53+R53+S53+T53+U53</f>
        <v>3</v>
      </c>
      <c r="Q53" s="5">
        <v>3</v>
      </c>
      <c r="R53" s="5"/>
      <c r="S53" s="2"/>
      <c r="T53" s="5"/>
      <c r="U53" s="2">
        <f>V53+W53+X53</f>
        <v>0</v>
      </c>
      <c r="V53" s="5"/>
      <c r="W53" s="2"/>
      <c r="X53" s="2"/>
      <c r="Y53" s="5"/>
      <c r="Z53" s="2">
        <f>P53+Y53</f>
        <v>3</v>
      </c>
      <c r="AA53" s="5"/>
      <c r="AB53" s="5"/>
      <c r="AC53" s="2">
        <f>F53+G53+K53-Z53-AA53-O53-N53</f>
        <v>2</v>
      </c>
      <c r="AD53" s="44"/>
      <c r="AE53" s="44">
        <v>2</v>
      </c>
      <c r="AF53" s="13"/>
      <c r="AG53" s="44">
        <v>2</v>
      </c>
      <c r="AH53" s="44"/>
      <c r="AI53" s="13">
        <v>2</v>
      </c>
      <c r="AJ53" s="19"/>
      <c r="AK53" s="19">
        <v>2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51" t="s">
        <v>194</v>
      </c>
      <c r="C54" s="252"/>
      <c r="D54" s="253"/>
      <c r="E54" s="5"/>
      <c r="F54" s="44"/>
      <c r="G54" s="5"/>
      <c r="H54" s="2"/>
      <c r="I54" s="2"/>
      <c r="J54" s="2">
        <v>1</v>
      </c>
      <c r="K54" s="2">
        <f t="shared" ref="K54:K64" si="24">J54-L54-M54</f>
        <v>1</v>
      </c>
      <c r="L54" s="2"/>
      <c r="M54" s="11"/>
      <c r="N54" s="11"/>
      <c r="O54" s="5"/>
      <c r="P54" s="2">
        <f t="shared" ref="P54:P64" si="25">Q54+R54+S54+T54+U54</f>
        <v>0</v>
      </c>
      <c r="Q54" s="5"/>
      <c r="R54" s="5"/>
      <c r="S54" s="2"/>
      <c r="T54" s="5"/>
      <c r="U54" s="2">
        <f t="shared" ref="U54:U64" si="26">V54+W54+X54</f>
        <v>0</v>
      </c>
      <c r="V54" s="5"/>
      <c r="W54" s="2"/>
      <c r="X54" s="2"/>
      <c r="Y54" s="5"/>
      <c r="Z54" s="2">
        <f t="shared" ref="Z54:Z64" si="27">P54+Y54</f>
        <v>0</v>
      </c>
      <c r="AA54" s="5"/>
      <c r="AB54" s="5"/>
      <c r="AC54" s="2">
        <f t="shared" ref="AC54:AC64" si="28">F54+G54+K54-Z54-AA54-O54-N54</f>
        <v>1</v>
      </c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51" t="s">
        <v>195</v>
      </c>
      <c r="C55" s="252"/>
      <c r="D55" s="253"/>
      <c r="E55" s="5">
        <v>1</v>
      </c>
      <c r="F55" s="44"/>
      <c r="G55" s="5">
        <v>1</v>
      </c>
      <c r="H55" s="2"/>
      <c r="I55" s="2"/>
      <c r="J55" s="2">
        <v>2</v>
      </c>
      <c r="K55" s="2">
        <f t="shared" si="24"/>
        <v>2</v>
      </c>
      <c r="L55" s="2"/>
      <c r="M55" s="11"/>
      <c r="N55" s="11"/>
      <c r="O55" s="5"/>
      <c r="P55" s="2">
        <f t="shared" si="25"/>
        <v>1</v>
      </c>
      <c r="Q55" s="5"/>
      <c r="R55" s="5"/>
      <c r="S55" s="2"/>
      <c r="T55" s="5"/>
      <c r="U55" s="2">
        <f t="shared" si="26"/>
        <v>1</v>
      </c>
      <c r="V55" s="5"/>
      <c r="W55" s="2">
        <v>1</v>
      </c>
      <c r="X55" s="2"/>
      <c r="Y55" s="5"/>
      <c r="Z55" s="2">
        <f t="shared" si="27"/>
        <v>1</v>
      </c>
      <c r="AA55" s="5"/>
      <c r="AB55" s="5"/>
      <c r="AC55" s="2">
        <f t="shared" si="28"/>
        <v>2</v>
      </c>
      <c r="AD55" s="44"/>
      <c r="AE55" s="44">
        <v>1</v>
      </c>
      <c r="AF55" s="13"/>
      <c r="AG55" s="44">
        <v>1</v>
      </c>
      <c r="AH55" s="44">
        <v>1</v>
      </c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51" t="s">
        <v>196</v>
      </c>
      <c r="C56" s="252"/>
      <c r="D56" s="253"/>
      <c r="E56" s="5"/>
      <c r="F56" s="44"/>
      <c r="G56" s="2"/>
      <c r="H56" s="2"/>
      <c r="I56" s="2"/>
      <c r="J56" s="2"/>
      <c r="K56" s="2">
        <f t="shared" si="24"/>
        <v>0</v>
      </c>
      <c r="L56" s="2"/>
      <c r="M56" s="11"/>
      <c r="N56" s="11"/>
      <c r="O56" s="5"/>
      <c r="P56" s="2">
        <f t="shared" si="25"/>
        <v>0</v>
      </c>
      <c r="Q56" s="5"/>
      <c r="R56" s="5"/>
      <c r="S56" s="2"/>
      <c r="T56" s="5"/>
      <c r="U56" s="2">
        <f t="shared" si="26"/>
        <v>0</v>
      </c>
      <c r="V56" s="5"/>
      <c r="W56" s="2"/>
      <c r="X56" s="2"/>
      <c r="Y56" s="5"/>
      <c r="Z56" s="2">
        <f t="shared" si="27"/>
        <v>0</v>
      </c>
      <c r="AA56" s="5"/>
      <c r="AB56" s="5"/>
      <c r="AC56" s="2">
        <f t="shared" si="28"/>
        <v>0</v>
      </c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51" t="s">
        <v>197</v>
      </c>
      <c r="C57" s="252"/>
      <c r="D57" s="253"/>
      <c r="E57" s="5"/>
      <c r="F57" s="44"/>
      <c r="G57" s="2"/>
      <c r="H57" s="2"/>
      <c r="I57" s="2"/>
      <c r="J57" s="2">
        <v>2</v>
      </c>
      <c r="K57" s="2">
        <f t="shared" si="24"/>
        <v>2</v>
      </c>
      <c r="L57" s="2"/>
      <c r="M57" s="11"/>
      <c r="N57" s="11"/>
      <c r="O57" s="5"/>
      <c r="P57" s="2">
        <f t="shared" si="25"/>
        <v>1</v>
      </c>
      <c r="Q57" s="5">
        <v>1</v>
      </c>
      <c r="R57" s="5"/>
      <c r="S57" s="2"/>
      <c r="T57" s="5"/>
      <c r="U57" s="2">
        <f t="shared" si="26"/>
        <v>0</v>
      </c>
      <c r="V57" s="5"/>
      <c r="W57" s="2"/>
      <c r="X57" s="2"/>
      <c r="Y57" s="5"/>
      <c r="Z57" s="2">
        <f t="shared" si="27"/>
        <v>1</v>
      </c>
      <c r="AA57" s="5"/>
      <c r="AB57" s="5"/>
      <c r="AC57" s="2">
        <f t="shared" si="28"/>
        <v>1</v>
      </c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51" t="s">
        <v>198</v>
      </c>
      <c r="C58" s="252"/>
      <c r="D58" s="253"/>
      <c r="E58" s="5"/>
      <c r="F58" s="44"/>
      <c r="G58" s="2"/>
      <c r="H58" s="2"/>
      <c r="I58" s="2"/>
      <c r="J58" s="2"/>
      <c r="K58" s="2">
        <f t="shared" si="24"/>
        <v>0</v>
      </c>
      <c r="L58" s="2"/>
      <c r="M58" s="11"/>
      <c r="N58" s="11"/>
      <c r="O58" s="5"/>
      <c r="P58" s="2">
        <f t="shared" si="25"/>
        <v>0</v>
      </c>
      <c r="Q58" s="5"/>
      <c r="R58" s="5"/>
      <c r="S58" s="2"/>
      <c r="T58" s="5"/>
      <c r="U58" s="2">
        <f t="shared" si="26"/>
        <v>0</v>
      </c>
      <c r="V58" s="5"/>
      <c r="W58" s="2"/>
      <c r="X58" s="2"/>
      <c r="Y58" s="5"/>
      <c r="Z58" s="2">
        <f t="shared" si="27"/>
        <v>0</v>
      </c>
      <c r="AA58" s="5"/>
      <c r="AB58" s="5"/>
      <c r="AC58" s="2">
        <f t="shared" si="28"/>
        <v>0</v>
      </c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51" t="s">
        <v>199</v>
      </c>
      <c r="C59" s="252"/>
      <c r="D59" s="253"/>
      <c r="E59" s="5"/>
      <c r="F59" s="44"/>
      <c r="G59" s="2"/>
      <c r="H59" s="2"/>
      <c r="I59" s="2"/>
      <c r="J59" s="2"/>
      <c r="K59" s="2">
        <f t="shared" si="24"/>
        <v>0</v>
      </c>
      <c r="L59" s="2"/>
      <c r="M59" s="11"/>
      <c r="N59" s="11"/>
      <c r="O59" s="5"/>
      <c r="P59" s="2">
        <f t="shared" si="25"/>
        <v>0</v>
      </c>
      <c r="Q59" s="5"/>
      <c r="R59" s="5"/>
      <c r="S59" s="2"/>
      <c r="T59" s="5"/>
      <c r="U59" s="2">
        <f t="shared" si="26"/>
        <v>0</v>
      </c>
      <c r="V59" s="5"/>
      <c r="W59" s="2"/>
      <c r="X59" s="2"/>
      <c r="Y59" s="5"/>
      <c r="Z59" s="2">
        <f t="shared" si="27"/>
        <v>0</v>
      </c>
      <c r="AA59" s="5"/>
      <c r="AB59" s="5"/>
      <c r="AC59" s="2">
        <f t="shared" si="28"/>
        <v>0</v>
      </c>
      <c r="AD59" s="44"/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51" t="s">
        <v>200</v>
      </c>
      <c r="C60" s="252"/>
      <c r="D60" s="253"/>
      <c r="E60" s="5">
        <v>3</v>
      </c>
      <c r="F60" s="44">
        <v>1</v>
      </c>
      <c r="G60" s="2">
        <v>2</v>
      </c>
      <c r="H60" s="2"/>
      <c r="I60" s="2"/>
      <c r="J60" s="2">
        <v>7</v>
      </c>
      <c r="K60" s="2">
        <f t="shared" si="24"/>
        <v>7</v>
      </c>
      <c r="L60" s="2"/>
      <c r="M60" s="11"/>
      <c r="N60" s="11"/>
      <c r="O60" s="5"/>
      <c r="P60" s="2">
        <f t="shared" si="25"/>
        <v>6</v>
      </c>
      <c r="Q60" s="5">
        <v>1</v>
      </c>
      <c r="R60" s="5">
        <v>3</v>
      </c>
      <c r="S60" s="2"/>
      <c r="T60" s="5"/>
      <c r="U60" s="2">
        <f t="shared" si="26"/>
        <v>2</v>
      </c>
      <c r="V60" s="5">
        <v>1</v>
      </c>
      <c r="W60" s="2">
        <v>1</v>
      </c>
      <c r="X60" s="2"/>
      <c r="Y60" s="5"/>
      <c r="Z60" s="2">
        <f t="shared" si="27"/>
        <v>6</v>
      </c>
      <c r="AA60" s="5"/>
      <c r="AB60" s="5"/>
      <c r="AC60" s="2">
        <f t="shared" si="28"/>
        <v>4</v>
      </c>
      <c r="AD60" s="44"/>
      <c r="AE60" s="44"/>
      <c r="AF60" s="13">
        <v>2</v>
      </c>
      <c r="AG60" s="44">
        <v>2</v>
      </c>
      <c r="AH60" s="44"/>
      <c r="AI60" s="13">
        <v>2</v>
      </c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51" t="s">
        <v>201</v>
      </c>
      <c r="C61" s="252"/>
      <c r="D61" s="253"/>
      <c r="E61" s="5">
        <v>3</v>
      </c>
      <c r="F61" s="44"/>
      <c r="G61" s="5">
        <v>2</v>
      </c>
      <c r="H61" s="2">
        <v>1</v>
      </c>
      <c r="I61" s="2"/>
      <c r="J61" s="2">
        <v>1</v>
      </c>
      <c r="K61" s="2">
        <f t="shared" si="24"/>
        <v>1</v>
      </c>
      <c r="L61" s="2"/>
      <c r="M61" s="11"/>
      <c r="N61" s="11"/>
      <c r="O61" s="5"/>
      <c r="P61" s="2">
        <f t="shared" si="25"/>
        <v>2</v>
      </c>
      <c r="Q61" s="5"/>
      <c r="R61" s="5">
        <v>2</v>
      </c>
      <c r="S61" s="2"/>
      <c r="T61" s="5"/>
      <c r="U61" s="2">
        <f t="shared" si="26"/>
        <v>0</v>
      </c>
      <c r="V61" s="5"/>
      <c r="W61" s="2"/>
      <c r="X61" s="2"/>
      <c r="Y61" s="5"/>
      <c r="Z61" s="2">
        <f t="shared" si="27"/>
        <v>2</v>
      </c>
      <c r="AA61" s="5"/>
      <c r="AB61" s="5"/>
      <c r="AC61" s="2">
        <f t="shared" si="28"/>
        <v>1</v>
      </c>
      <c r="AD61" s="44"/>
      <c r="AE61" s="44">
        <v>2</v>
      </c>
      <c r="AF61" s="13"/>
      <c r="AG61" s="44">
        <v>2</v>
      </c>
      <c r="AH61" s="44"/>
      <c r="AI61" s="13">
        <v>2</v>
      </c>
      <c r="AJ61" s="19"/>
      <c r="AK61" s="19">
        <v>2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51" t="s">
        <v>202</v>
      </c>
      <c r="C62" s="252"/>
      <c r="D62" s="253"/>
      <c r="E62" s="5"/>
      <c r="F62" s="44"/>
      <c r="G62" s="5"/>
      <c r="H62" s="2"/>
      <c r="I62" s="2"/>
      <c r="J62" s="2"/>
      <c r="K62" s="2">
        <f t="shared" si="24"/>
        <v>0</v>
      </c>
      <c r="L62" s="2"/>
      <c r="M62" s="11"/>
      <c r="N62" s="11"/>
      <c r="O62" s="5"/>
      <c r="P62" s="2">
        <f t="shared" si="25"/>
        <v>0</v>
      </c>
      <c r="Q62" s="5"/>
      <c r="R62" s="5"/>
      <c r="S62" s="2"/>
      <c r="T62" s="5"/>
      <c r="U62" s="2">
        <f t="shared" si="26"/>
        <v>0</v>
      </c>
      <c r="V62" s="5"/>
      <c r="W62" s="2"/>
      <c r="X62" s="2"/>
      <c r="Y62" s="5"/>
      <c r="Z62" s="2">
        <f t="shared" si="27"/>
        <v>0</v>
      </c>
      <c r="AA62" s="5"/>
      <c r="AB62" s="5"/>
      <c r="AC62" s="2">
        <f t="shared" si="28"/>
        <v>0</v>
      </c>
      <c r="AD62" s="44"/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51" t="s">
        <v>203</v>
      </c>
      <c r="C63" s="252"/>
      <c r="D63" s="253"/>
      <c r="E63" s="5"/>
      <c r="F63" s="44"/>
      <c r="G63" s="5"/>
      <c r="H63" s="2"/>
      <c r="I63" s="2"/>
      <c r="J63" s="2"/>
      <c r="K63" s="2">
        <f t="shared" si="24"/>
        <v>0</v>
      </c>
      <c r="L63" s="2"/>
      <c r="M63" s="11"/>
      <c r="N63" s="11"/>
      <c r="O63" s="5"/>
      <c r="P63" s="2">
        <f t="shared" si="25"/>
        <v>0</v>
      </c>
      <c r="Q63" s="5"/>
      <c r="R63" s="5"/>
      <c r="S63" s="2"/>
      <c r="T63" s="5"/>
      <c r="U63" s="2">
        <f t="shared" si="26"/>
        <v>0</v>
      </c>
      <c r="V63" s="5"/>
      <c r="W63" s="2"/>
      <c r="X63" s="2"/>
      <c r="Y63" s="5"/>
      <c r="Z63" s="2">
        <f t="shared" si="27"/>
        <v>0</v>
      </c>
      <c r="AA63" s="5"/>
      <c r="AB63" s="5"/>
      <c r="AC63" s="2">
        <f t="shared" si="28"/>
        <v>0</v>
      </c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51" t="s">
        <v>168</v>
      </c>
      <c r="C64" s="252"/>
      <c r="D64" s="253"/>
      <c r="E64" s="5">
        <v>1</v>
      </c>
      <c r="F64" s="44"/>
      <c r="G64" s="5">
        <v>1</v>
      </c>
      <c r="H64" s="2"/>
      <c r="I64" s="2"/>
      <c r="J64" s="2">
        <v>1</v>
      </c>
      <c r="K64" s="2">
        <f t="shared" si="24"/>
        <v>1</v>
      </c>
      <c r="L64" s="2"/>
      <c r="M64" s="11"/>
      <c r="N64" s="11"/>
      <c r="O64" s="5"/>
      <c r="P64" s="2">
        <f t="shared" si="25"/>
        <v>1</v>
      </c>
      <c r="Q64" s="5"/>
      <c r="R64" s="5">
        <v>1</v>
      </c>
      <c r="S64" s="2"/>
      <c r="T64" s="5"/>
      <c r="U64" s="2">
        <f t="shared" si="26"/>
        <v>0</v>
      </c>
      <c r="V64" s="5"/>
      <c r="W64" s="2"/>
      <c r="X64" s="2"/>
      <c r="Y64" s="5"/>
      <c r="Z64" s="2">
        <f t="shared" si="27"/>
        <v>1</v>
      </c>
      <c r="AA64" s="5"/>
      <c r="AB64" s="5"/>
      <c r="AC64" s="2">
        <f t="shared" si="28"/>
        <v>1</v>
      </c>
      <c r="AD64" s="44"/>
      <c r="AE64" s="44">
        <v>1</v>
      </c>
      <c r="AF64" s="13"/>
      <c r="AG64" s="44">
        <v>1</v>
      </c>
      <c r="AH64" s="44"/>
      <c r="AI64" s="13">
        <v>1</v>
      </c>
      <c r="AJ64" s="19"/>
      <c r="AK64" s="19"/>
      <c r="AL64" s="19">
        <v>1</v>
      </c>
      <c r="AM64" s="19"/>
      <c r="AN64" s="19">
        <v>1</v>
      </c>
      <c r="AO64" s="19"/>
      <c r="AP64" s="19">
        <v>1</v>
      </c>
    </row>
    <row r="65" spans="1:42" s="9" customFormat="1" ht="57" customHeight="1" x14ac:dyDescent="0.2">
      <c r="A65" s="8" t="s">
        <v>55</v>
      </c>
      <c r="B65" s="242" t="s">
        <v>204</v>
      </c>
      <c r="C65" s="243"/>
      <c r="D65" s="244"/>
      <c r="E65" s="42">
        <f>SUM(E66:E71)</f>
        <v>1</v>
      </c>
      <c r="F65" s="42">
        <f t="shared" ref="F65:AI65" si="29">SUM(F66:F71)</f>
        <v>0</v>
      </c>
      <c r="G65" s="42">
        <f t="shared" si="29"/>
        <v>1</v>
      </c>
      <c r="H65" s="42">
        <f t="shared" si="29"/>
        <v>0</v>
      </c>
      <c r="I65" s="42">
        <f t="shared" si="29"/>
        <v>0</v>
      </c>
      <c r="J65" s="42">
        <f t="shared" si="29"/>
        <v>2</v>
      </c>
      <c r="K65" s="42">
        <f t="shared" si="29"/>
        <v>2</v>
      </c>
      <c r="L65" s="42">
        <f t="shared" si="29"/>
        <v>0</v>
      </c>
      <c r="M65" s="42">
        <f t="shared" si="29"/>
        <v>0</v>
      </c>
      <c r="N65" s="42">
        <f t="shared" si="29"/>
        <v>0</v>
      </c>
      <c r="O65" s="42">
        <f t="shared" si="29"/>
        <v>0</v>
      </c>
      <c r="P65" s="42">
        <f>SUM(P66:P71)</f>
        <v>1</v>
      </c>
      <c r="Q65" s="42">
        <f t="shared" si="29"/>
        <v>0</v>
      </c>
      <c r="R65" s="42">
        <f t="shared" si="29"/>
        <v>0</v>
      </c>
      <c r="S65" s="42">
        <f t="shared" si="29"/>
        <v>1</v>
      </c>
      <c r="T65" s="42">
        <f t="shared" si="29"/>
        <v>0</v>
      </c>
      <c r="U65" s="42">
        <f t="shared" si="29"/>
        <v>0</v>
      </c>
      <c r="V65" s="42">
        <f t="shared" si="29"/>
        <v>0</v>
      </c>
      <c r="W65" s="42">
        <f t="shared" si="29"/>
        <v>0</v>
      </c>
      <c r="X65" s="42">
        <f t="shared" si="29"/>
        <v>0</v>
      </c>
      <c r="Y65" s="42">
        <f t="shared" si="29"/>
        <v>1</v>
      </c>
      <c r="Z65" s="42">
        <f t="shared" si="29"/>
        <v>2</v>
      </c>
      <c r="AA65" s="42">
        <f t="shared" si="29"/>
        <v>0</v>
      </c>
      <c r="AB65" s="42">
        <f t="shared" si="29"/>
        <v>0</v>
      </c>
      <c r="AC65" s="42">
        <f>SUM(AC66:AC71)</f>
        <v>1</v>
      </c>
      <c r="AD65" s="42">
        <f t="shared" si="29"/>
        <v>0</v>
      </c>
      <c r="AE65" s="42">
        <f t="shared" si="29"/>
        <v>0</v>
      </c>
      <c r="AF65" s="42">
        <f t="shared" si="29"/>
        <v>0</v>
      </c>
      <c r="AG65" s="42">
        <f t="shared" si="29"/>
        <v>0</v>
      </c>
      <c r="AH65" s="42">
        <f t="shared" si="29"/>
        <v>0</v>
      </c>
      <c r="AI65" s="42">
        <f t="shared" si="29"/>
        <v>0</v>
      </c>
      <c r="AJ65" s="3">
        <f t="shared" ref="AJ65:AP65" si="30">SUM(AJ66:AJ71)</f>
        <v>0</v>
      </c>
      <c r="AK65" s="3">
        <f t="shared" si="30"/>
        <v>0</v>
      </c>
      <c r="AL65" s="3">
        <f t="shared" si="30"/>
        <v>0</v>
      </c>
      <c r="AM65" s="3">
        <f t="shared" si="30"/>
        <v>0</v>
      </c>
      <c r="AN65" s="3">
        <f t="shared" si="30"/>
        <v>0</v>
      </c>
      <c r="AO65" s="3">
        <f t="shared" si="30"/>
        <v>0</v>
      </c>
      <c r="AP65" s="3">
        <f t="shared" si="30"/>
        <v>0</v>
      </c>
    </row>
    <row r="66" spans="1:42" s="14" customFormat="1" ht="39.950000000000003" customHeight="1" x14ac:dyDescent="0.2">
      <c r="A66" s="10" t="s">
        <v>56</v>
      </c>
      <c r="B66" s="251" t="s">
        <v>205</v>
      </c>
      <c r="C66" s="252"/>
      <c r="D66" s="253"/>
      <c r="E66" s="5"/>
      <c r="F66" s="44"/>
      <c r="G66" s="2"/>
      <c r="H66" s="2"/>
      <c r="I66" s="2"/>
      <c r="J66" s="2"/>
      <c r="K66" s="2">
        <f t="shared" ref="K66:K71" si="31">J66-L66-M66</f>
        <v>0</v>
      </c>
      <c r="L66" s="2"/>
      <c r="M66" s="11"/>
      <c r="N66" s="11"/>
      <c r="O66" s="5"/>
      <c r="P66" s="2">
        <f t="shared" ref="P66:P71" si="32">Q66+R66+S66+T66+U66</f>
        <v>0</v>
      </c>
      <c r="Q66" s="5"/>
      <c r="R66" s="5"/>
      <c r="S66" s="2"/>
      <c r="T66" s="5"/>
      <c r="U66" s="2">
        <f t="shared" ref="U66:U71" si="33">V66+W66+X66</f>
        <v>0</v>
      </c>
      <c r="V66" s="5"/>
      <c r="W66" s="2"/>
      <c r="X66" s="2"/>
      <c r="Y66" s="5"/>
      <c r="Z66" s="2">
        <f t="shared" ref="Z66:Z71" si="34">P66+Y66</f>
        <v>0</v>
      </c>
      <c r="AA66" s="5"/>
      <c r="AB66" s="5"/>
      <c r="AC66" s="2">
        <f t="shared" ref="AC66:AC71" si="35">F66+G66+K66-Z66-AA66-O66-N66</f>
        <v>0</v>
      </c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51" t="s">
        <v>206</v>
      </c>
      <c r="C67" s="252"/>
      <c r="D67" s="253"/>
      <c r="E67" s="5"/>
      <c r="F67" s="44"/>
      <c r="G67" s="2"/>
      <c r="H67" s="2"/>
      <c r="I67" s="2"/>
      <c r="J67" s="2"/>
      <c r="K67" s="2">
        <f t="shared" si="31"/>
        <v>0</v>
      </c>
      <c r="L67" s="2"/>
      <c r="M67" s="11"/>
      <c r="N67" s="11"/>
      <c r="O67" s="5"/>
      <c r="P67" s="2">
        <f t="shared" si="32"/>
        <v>0</v>
      </c>
      <c r="Q67" s="5"/>
      <c r="R67" s="5"/>
      <c r="S67" s="2"/>
      <c r="T67" s="5"/>
      <c r="U67" s="2">
        <f t="shared" si="33"/>
        <v>0</v>
      </c>
      <c r="V67" s="5"/>
      <c r="W67" s="2"/>
      <c r="X67" s="2"/>
      <c r="Y67" s="5"/>
      <c r="Z67" s="2">
        <f t="shared" si="34"/>
        <v>0</v>
      </c>
      <c r="AA67" s="5"/>
      <c r="AB67" s="5"/>
      <c r="AC67" s="2">
        <f t="shared" si="35"/>
        <v>0</v>
      </c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51" t="s">
        <v>207</v>
      </c>
      <c r="C68" s="252"/>
      <c r="D68" s="253"/>
      <c r="E68" s="5"/>
      <c r="F68" s="44"/>
      <c r="G68" s="2"/>
      <c r="H68" s="2"/>
      <c r="I68" s="2"/>
      <c r="J68" s="2">
        <v>1</v>
      </c>
      <c r="K68" s="2">
        <f t="shared" si="31"/>
        <v>1</v>
      </c>
      <c r="L68" s="2"/>
      <c r="M68" s="11"/>
      <c r="N68" s="11"/>
      <c r="O68" s="5"/>
      <c r="P68" s="2">
        <f t="shared" si="32"/>
        <v>0</v>
      </c>
      <c r="Q68" s="5"/>
      <c r="R68" s="5"/>
      <c r="S68" s="2"/>
      <c r="T68" s="5"/>
      <c r="U68" s="2">
        <f t="shared" si="33"/>
        <v>0</v>
      </c>
      <c r="V68" s="5"/>
      <c r="W68" s="2"/>
      <c r="X68" s="2"/>
      <c r="Y68" s="5"/>
      <c r="Z68" s="2">
        <f t="shared" si="34"/>
        <v>0</v>
      </c>
      <c r="AA68" s="5"/>
      <c r="AB68" s="5"/>
      <c r="AC68" s="2">
        <f t="shared" si="35"/>
        <v>1</v>
      </c>
      <c r="AD68" s="44"/>
      <c r="AE68" s="44"/>
      <c r="AF68" s="13"/>
      <c r="AG68" s="44"/>
      <c r="AH68" s="44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51" t="s">
        <v>208</v>
      </c>
      <c r="C69" s="252"/>
      <c r="D69" s="253"/>
      <c r="E69" s="5"/>
      <c r="F69" s="44"/>
      <c r="G69" s="2"/>
      <c r="H69" s="2"/>
      <c r="I69" s="2"/>
      <c r="J69" s="2"/>
      <c r="K69" s="2">
        <f t="shared" si="31"/>
        <v>0</v>
      </c>
      <c r="L69" s="2"/>
      <c r="M69" s="11"/>
      <c r="N69" s="11"/>
      <c r="O69" s="5"/>
      <c r="P69" s="2">
        <f t="shared" si="32"/>
        <v>0</v>
      </c>
      <c r="Q69" s="5"/>
      <c r="R69" s="5"/>
      <c r="S69" s="2"/>
      <c r="T69" s="5"/>
      <c r="U69" s="2">
        <f t="shared" si="33"/>
        <v>0</v>
      </c>
      <c r="V69" s="5"/>
      <c r="W69" s="2"/>
      <c r="X69" s="2"/>
      <c r="Y69" s="5"/>
      <c r="Z69" s="2">
        <f t="shared" si="34"/>
        <v>0</v>
      </c>
      <c r="AA69" s="5"/>
      <c r="AB69" s="5"/>
      <c r="AC69" s="2">
        <f t="shared" si="35"/>
        <v>0</v>
      </c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51" t="s">
        <v>209</v>
      </c>
      <c r="C70" s="252"/>
      <c r="D70" s="253"/>
      <c r="E70" s="5">
        <v>1</v>
      </c>
      <c r="F70" s="44"/>
      <c r="G70" s="2">
        <v>1</v>
      </c>
      <c r="H70" s="2"/>
      <c r="I70" s="2"/>
      <c r="J70" s="2">
        <v>1</v>
      </c>
      <c r="K70" s="2">
        <f t="shared" si="31"/>
        <v>1</v>
      </c>
      <c r="L70" s="2"/>
      <c r="M70" s="11"/>
      <c r="N70" s="11"/>
      <c r="O70" s="5"/>
      <c r="P70" s="2">
        <f t="shared" si="32"/>
        <v>1</v>
      </c>
      <c r="Q70" s="5"/>
      <c r="R70" s="5"/>
      <c r="S70" s="2">
        <v>1</v>
      </c>
      <c r="T70" s="5"/>
      <c r="U70" s="2">
        <f t="shared" si="33"/>
        <v>0</v>
      </c>
      <c r="V70" s="5"/>
      <c r="W70" s="2"/>
      <c r="X70" s="2"/>
      <c r="Y70" s="5">
        <v>1</v>
      </c>
      <c r="Z70" s="2">
        <f t="shared" si="34"/>
        <v>2</v>
      </c>
      <c r="AA70" s="5"/>
      <c r="AB70" s="5"/>
      <c r="AC70" s="2">
        <f t="shared" si="35"/>
        <v>0</v>
      </c>
      <c r="AD70" s="44"/>
      <c r="AE70" s="44"/>
      <c r="AF70" s="13"/>
      <c r="AG70" s="44"/>
      <c r="AH70" s="44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51" t="s">
        <v>168</v>
      </c>
      <c r="C71" s="252"/>
      <c r="D71" s="253"/>
      <c r="E71" s="5"/>
      <c r="F71" s="44"/>
      <c r="G71" s="2"/>
      <c r="H71" s="2"/>
      <c r="I71" s="2"/>
      <c r="J71" s="2"/>
      <c r="K71" s="2">
        <f t="shared" si="31"/>
        <v>0</v>
      </c>
      <c r="L71" s="2"/>
      <c r="M71" s="11"/>
      <c r="N71" s="11"/>
      <c r="O71" s="5"/>
      <c r="P71" s="2">
        <f t="shared" si="32"/>
        <v>0</v>
      </c>
      <c r="Q71" s="5"/>
      <c r="R71" s="5"/>
      <c r="S71" s="2"/>
      <c r="T71" s="5"/>
      <c r="U71" s="2">
        <f t="shared" si="33"/>
        <v>0</v>
      </c>
      <c r="V71" s="5"/>
      <c r="W71" s="2"/>
      <c r="X71" s="2"/>
      <c r="Y71" s="5"/>
      <c r="Z71" s="2">
        <f t="shared" si="34"/>
        <v>0</v>
      </c>
      <c r="AA71" s="5"/>
      <c r="AB71" s="5"/>
      <c r="AC71" s="2">
        <f t="shared" si="35"/>
        <v>0</v>
      </c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42" t="s">
        <v>210</v>
      </c>
      <c r="C72" s="243"/>
      <c r="D72" s="244"/>
      <c r="E72" s="42">
        <f>SUM(E73:E79)</f>
        <v>6</v>
      </c>
      <c r="F72" s="42">
        <f t="shared" ref="F72:AI72" si="36">SUM(F73:F79)</f>
        <v>0</v>
      </c>
      <c r="G72" s="42">
        <f t="shared" si="36"/>
        <v>6</v>
      </c>
      <c r="H72" s="42">
        <f t="shared" si="36"/>
        <v>0</v>
      </c>
      <c r="I72" s="42">
        <f t="shared" si="36"/>
        <v>0</v>
      </c>
      <c r="J72" s="42">
        <f t="shared" si="36"/>
        <v>18</v>
      </c>
      <c r="K72" s="42">
        <f t="shared" si="36"/>
        <v>12</v>
      </c>
      <c r="L72" s="42">
        <f t="shared" si="36"/>
        <v>0</v>
      </c>
      <c r="M72" s="42">
        <f t="shared" si="36"/>
        <v>6</v>
      </c>
      <c r="N72" s="42">
        <f t="shared" si="36"/>
        <v>0</v>
      </c>
      <c r="O72" s="42">
        <f t="shared" si="36"/>
        <v>0</v>
      </c>
      <c r="P72" s="42">
        <f t="shared" si="36"/>
        <v>7</v>
      </c>
      <c r="Q72" s="42">
        <f t="shared" si="36"/>
        <v>2</v>
      </c>
      <c r="R72" s="42">
        <f t="shared" si="36"/>
        <v>0</v>
      </c>
      <c r="S72" s="42">
        <f t="shared" si="36"/>
        <v>2</v>
      </c>
      <c r="T72" s="42">
        <f t="shared" si="36"/>
        <v>0</v>
      </c>
      <c r="U72" s="42">
        <f t="shared" si="36"/>
        <v>3</v>
      </c>
      <c r="V72" s="42">
        <f t="shared" si="36"/>
        <v>0</v>
      </c>
      <c r="W72" s="42">
        <f t="shared" si="36"/>
        <v>1</v>
      </c>
      <c r="X72" s="42">
        <f t="shared" si="36"/>
        <v>2</v>
      </c>
      <c r="Y72" s="42">
        <f t="shared" si="36"/>
        <v>1</v>
      </c>
      <c r="Z72" s="42">
        <f t="shared" si="36"/>
        <v>8</v>
      </c>
      <c r="AA72" s="42">
        <f t="shared" si="36"/>
        <v>0</v>
      </c>
      <c r="AB72" s="42">
        <f t="shared" si="36"/>
        <v>0</v>
      </c>
      <c r="AC72" s="42">
        <f t="shared" si="36"/>
        <v>10</v>
      </c>
      <c r="AD72" s="42">
        <f t="shared" si="36"/>
        <v>0</v>
      </c>
      <c r="AE72" s="42">
        <f t="shared" si="36"/>
        <v>5</v>
      </c>
      <c r="AF72" s="42">
        <f t="shared" si="36"/>
        <v>1</v>
      </c>
      <c r="AG72" s="42">
        <f t="shared" si="36"/>
        <v>6</v>
      </c>
      <c r="AH72" s="42">
        <f t="shared" si="36"/>
        <v>4</v>
      </c>
      <c r="AI72" s="42">
        <f t="shared" si="36"/>
        <v>2</v>
      </c>
      <c r="AJ72" s="3">
        <f t="shared" ref="AJ72:AP72" si="37">SUM(AJ73:AJ79)</f>
        <v>0</v>
      </c>
      <c r="AK72" s="3">
        <f t="shared" si="37"/>
        <v>2</v>
      </c>
      <c r="AL72" s="3">
        <f t="shared" si="37"/>
        <v>0</v>
      </c>
      <c r="AM72" s="3">
        <f t="shared" si="37"/>
        <v>0</v>
      </c>
      <c r="AN72" s="3">
        <f t="shared" si="37"/>
        <v>0</v>
      </c>
      <c r="AO72" s="3">
        <f t="shared" si="37"/>
        <v>0</v>
      </c>
      <c r="AP72" s="3">
        <f t="shared" si="37"/>
        <v>0</v>
      </c>
    </row>
    <row r="73" spans="1:42" s="14" customFormat="1" ht="39.950000000000003" customHeight="1" x14ac:dyDescent="0.2">
      <c r="A73" s="10" t="s">
        <v>63</v>
      </c>
      <c r="B73" s="251" t="s">
        <v>211</v>
      </c>
      <c r="C73" s="252"/>
      <c r="D73" s="253"/>
      <c r="E73" s="5"/>
      <c r="F73" s="44"/>
      <c r="G73" s="2"/>
      <c r="H73" s="2"/>
      <c r="I73" s="2"/>
      <c r="J73" s="2"/>
      <c r="K73" s="2">
        <f t="shared" ref="K73:K79" si="38">J73-L73-M73</f>
        <v>0</v>
      </c>
      <c r="L73" s="2"/>
      <c r="M73" s="11"/>
      <c r="N73" s="11"/>
      <c r="O73" s="5"/>
      <c r="P73" s="2">
        <f t="shared" ref="P73:P79" si="39">Q73+R73+S73+T73+U73</f>
        <v>0</v>
      </c>
      <c r="Q73" s="5"/>
      <c r="R73" s="5"/>
      <c r="S73" s="2"/>
      <c r="T73" s="5"/>
      <c r="U73" s="2">
        <f t="shared" ref="U73:U79" si="40">V73+W73+X73</f>
        <v>0</v>
      </c>
      <c r="V73" s="5"/>
      <c r="W73" s="2"/>
      <c r="X73" s="2"/>
      <c r="Y73" s="5"/>
      <c r="Z73" s="2">
        <f t="shared" ref="Z73:Z79" si="41">P73+Y73</f>
        <v>0</v>
      </c>
      <c r="AA73" s="5"/>
      <c r="AB73" s="5"/>
      <c r="AC73" s="2">
        <f t="shared" ref="AC73:AC79" si="42">F73+G73+K73-Z73-AA73-O73-N73</f>
        <v>0</v>
      </c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51" t="s">
        <v>212</v>
      </c>
      <c r="C74" s="252"/>
      <c r="D74" s="253"/>
      <c r="E74" s="5">
        <v>2</v>
      </c>
      <c r="F74" s="44"/>
      <c r="G74" s="2">
        <v>2</v>
      </c>
      <c r="H74" s="2"/>
      <c r="I74" s="2"/>
      <c r="J74" s="2"/>
      <c r="K74" s="2">
        <f t="shared" si="38"/>
        <v>0</v>
      </c>
      <c r="L74" s="2"/>
      <c r="M74" s="11"/>
      <c r="N74" s="11"/>
      <c r="O74" s="5"/>
      <c r="P74" s="2">
        <f t="shared" si="39"/>
        <v>1</v>
      </c>
      <c r="Q74" s="5"/>
      <c r="R74" s="5"/>
      <c r="S74" s="2">
        <v>1</v>
      </c>
      <c r="T74" s="5"/>
      <c r="U74" s="2">
        <f t="shared" si="40"/>
        <v>0</v>
      </c>
      <c r="V74" s="5"/>
      <c r="W74" s="2"/>
      <c r="X74" s="2"/>
      <c r="Y74" s="5"/>
      <c r="Z74" s="2">
        <f t="shared" si="41"/>
        <v>1</v>
      </c>
      <c r="AA74" s="5"/>
      <c r="AB74" s="5"/>
      <c r="AC74" s="2">
        <f t="shared" si="42"/>
        <v>1</v>
      </c>
      <c r="AD74" s="44"/>
      <c r="AE74" s="44">
        <v>1</v>
      </c>
      <c r="AF74" s="13">
        <v>1</v>
      </c>
      <c r="AG74" s="44">
        <v>2</v>
      </c>
      <c r="AH74" s="44">
        <v>1</v>
      </c>
      <c r="AI74" s="13">
        <v>1</v>
      </c>
      <c r="AJ74" s="19"/>
      <c r="AK74" s="19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51" t="s">
        <v>213</v>
      </c>
      <c r="C75" s="252"/>
      <c r="D75" s="253"/>
      <c r="E75" s="5"/>
      <c r="F75" s="44"/>
      <c r="G75" s="2"/>
      <c r="H75" s="2"/>
      <c r="I75" s="2"/>
      <c r="J75" s="2"/>
      <c r="K75" s="2">
        <f t="shared" si="38"/>
        <v>0</v>
      </c>
      <c r="L75" s="2"/>
      <c r="M75" s="11"/>
      <c r="N75" s="11"/>
      <c r="O75" s="5"/>
      <c r="P75" s="2">
        <f t="shared" si="39"/>
        <v>0</v>
      </c>
      <c r="Q75" s="5"/>
      <c r="R75" s="5"/>
      <c r="S75" s="2"/>
      <c r="T75" s="5"/>
      <c r="U75" s="2">
        <f t="shared" si="40"/>
        <v>0</v>
      </c>
      <c r="V75" s="5"/>
      <c r="W75" s="2"/>
      <c r="X75" s="2"/>
      <c r="Y75" s="5"/>
      <c r="Z75" s="2">
        <f t="shared" si="41"/>
        <v>0</v>
      </c>
      <c r="AA75" s="5"/>
      <c r="AB75" s="5"/>
      <c r="AC75" s="2">
        <f t="shared" si="42"/>
        <v>0</v>
      </c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51" t="s">
        <v>214</v>
      </c>
      <c r="C76" s="252"/>
      <c r="D76" s="253"/>
      <c r="E76" s="5"/>
      <c r="F76" s="44"/>
      <c r="G76" s="2"/>
      <c r="H76" s="2"/>
      <c r="I76" s="2"/>
      <c r="J76" s="2"/>
      <c r="K76" s="2">
        <f t="shared" si="38"/>
        <v>0</v>
      </c>
      <c r="L76" s="2"/>
      <c r="M76" s="11"/>
      <c r="N76" s="11"/>
      <c r="O76" s="5"/>
      <c r="P76" s="2">
        <f t="shared" si="39"/>
        <v>0</v>
      </c>
      <c r="Q76" s="5"/>
      <c r="R76" s="5"/>
      <c r="S76" s="2"/>
      <c r="T76" s="5"/>
      <c r="U76" s="2">
        <f t="shared" si="40"/>
        <v>0</v>
      </c>
      <c r="V76" s="5"/>
      <c r="W76" s="2"/>
      <c r="X76" s="2"/>
      <c r="Y76" s="5"/>
      <c r="Z76" s="2">
        <f t="shared" si="41"/>
        <v>0</v>
      </c>
      <c r="AA76" s="5"/>
      <c r="AB76" s="5"/>
      <c r="AC76" s="2">
        <f t="shared" si="42"/>
        <v>0</v>
      </c>
      <c r="AD76" s="44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51" t="s">
        <v>215</v>
      </c>
      <c r="C77" s="252"/>
      <c r="D77" s="253"/>
      <c r="E77" s="5">
        <v>2</v>
      </c>
      <c r="F77" s="44"/>
      <c r="G77" s="2">
        <v>2</v>
      </c>
      <c r="H77" s="2"/>
      <c r="I77" s="2"/>
      <c r="J77" s="2">
        <v>7</v>
      </c>
      <c r="K77" s="2">
        <f t="shared" si="38"/>
        <v>4</v>
      </c>
      <c r="L77" s="2"/>
      <c r="M77" s="11">
        <v>3</v>
      </c>
      <c r="N77" s="11"/>
      <c r="O77" s="5"/>
      <c r="P77" s="2">
        <f t="shared" si="39"/>
        <v>1</v>
      </c>
      <c r="Q77" s="5"/>
      <c r="R77" s="5"/>
      <c r="S77" s="2"/>
      <c r="T77" s="5"/>
      <c r="U77" s="2">
        <f t="shared" si="40"/>
        <v>1</v>
      </c>
      <c r="V77" s="5"/>
      <c r="W77" s="2"/>
      <c r="X77" s="2">
        <v>1</v>
      </c>
      <c r="Y77" s="5">
        <v>1</v>
      </c>
      <c r="Z77" s="2">
        <f t="shared" si="41"/>
        <v>2</v>
      </c>
      <c r="AA77" s="5"/>
      <c r="AB77" s="5"/>
      <c r="AC77" s="2">
        <f t="shared" si="42"/>
        <v>4</v>
      </c>
      <c r="AD77" s="44"/>
      <c r="AE77" s="44"/>
      <c r="AF77" s="13"/>
      <c r="AG77" s="44"/>
      <c r="AH77" s="44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51" t="s">
        <v>168</v>
      </c>
      <c r="C78" s="252"/>
      <c r="D78" s="253"/>
      <c r="E78" s="5">
        <v>2</v>
      </c>
      <c r="F78" s="44"/>
      <c r="G78" s="2">
        <v>2</v>
      </c>
      <c r="H78" s="2"/>
      <c r="I78" s="2"/>
      <c r="J78" s="2">
        <v>10</v>
      </c>
      <c r="K78" s="2">
        <f t="shared" si="38"/>
        <v>7</v>
      </c>
      <c r="L78" s="2"/>
      <c r="M78" s="11">
        <v>3</v>
      </c>
      <c r="N78" s="11"/>
      <c r="O78" s="5"/>
      <c r="P78" s="2">
        <f t="shared" si="39"/>
        <v>4</v>
      </c>
      <c r="Q78" s="5">
        <v>2</v>
      </c>
      <c r="R78" s="5"/>
      <c r="S78" s="2">
        <v>1</v>
      </c>
      <c r="T78" s="5"/>
      <c r="U78" s="2">
        <f t="shared" si="40"/>
        <v>1</v>
      </c>
      <c r="V78" s="5"/>
      <c r="W78" s="2"/>
      <c r="X78" s="2">
        <v>1</v>
      </c>
      <c r="Y78" s="5"/>
      <c r="Z78" s="2">
        <f t="shared" si="41"/>
        <v>4</v>
      </c>
      <c r="AA78" s="5"/>
      <c r="AB78" s="5"/>
      <c r="AC78" s="2">
        <f t="shared" si="42"/>
        <v>5</v>
      </c>
      <c r="AD78" s="44"/>
      <c r="AE78" s="44">
        <v>4</v>
      </c>
      <c r="AF78" s="13"/>
      <c r="AG78" s="44">
        <v>4</v>
      </c>
      <c r="AH78" s="44">
        <v>3</v>
      </c>
      <c r="AI78" s="13">
        <v>1</v>
      </c>
      <c r="AJ78" s="19"/>
      <c r="AK78" s="19">
        <v>1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51" t="s">
        <v>217</v>
      </c>
      <c r="C79" s="252"/>
      <c r="D79" s="253"/>
      <c r="E79" s="5"/>
      <c r="F79" s="44"/>
      <c r="G79" s="2"/>
      <c r="H79" s="2"/>
      <c r="I79" s="2"/>
      <c r="J79" s="2">
        <v>1</v>
      </c>
      <c r="K79" s="2">
        <f t="shared" si="38"/>
        <v>1</v>
      </c>
      <c r="L79" s="2"/>
      <c r="M79" s="11"/>
      <c r="N79" s="11"/>
      <c r="O79" s="5"/>
      <c r="P79" s="2">
        <f t="shared" si="39"/>
        <v>1</v>
      </c>
      <c r="Q79" s="5"/>
      <c r="R79" s="5"/>
      <c r="S79" s="2"/>
      <c r="T79" s="5"/>
      <c r="U79" s="2">
        <f t="shared" si="40"/>
        <v>1</v>
      </c>
      <c r="V79" s="5"/>
      <c r="W79" s="2">
        <v>1</v>
      </c>
      <c r="X79" s="2"/>
      <c r="Y79" s="5"/>
      <c r="Z79" s="2">
        <f t="shared" si="41"/>
        <v>1</v>
      </c>
      <c r="AA79" s="5"/>
      <c r="AB79" s="5"/>
      <c r="AC79" s="2">
        <f t="shared" si="42"/>
        <v>0</v>
      </c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42" t="s">
        <v>218</v>
      </c>
      <c r="C80" s="243"/>
      <c r="D80" s="244"/>
      <c r="E80" s="42">
        <f>SUM(E81:E82)</f>
        <v>0</v>
      </c>
      <c r="F80" s="42">
        <f t="shared" ref="F80:AI80" si="43">SUM(F81:F82)</f>
        <v>0</v>
      </c>
      <c r="G80" s="42">
        <f t="shared" si="43"/>
        <v>0</v>
      </c>
      <c r="H80" s="42">
        <f t="shared" si="43"/>
        <v>0</v>
      </c>
      <c r="I80" s="42">
        <f t="shared" si="43"/>
        <v>0</v>
      </c>
      <c r="J80" s="42">
        <f t="shared" si="43"/>
        <v>1</v>
      </c>
      <c r="K80" s="42">
        <f t="shared" si="43"/>
        <v>1</v>
      </c>
      <c r="L80" s="42">
        <f t="shared" si="43"/>
        <v>0</v>
      </c>
      <c r="M80" s="42">
        <f t="shared" si="43"/>
        <v>0</v>
      </c>
      <c r="N80" s="42">
        <f t="shared" si="43"/>
        <v>0</v>
      </c>
      <c r="O80" s="42">
        <f t="shared" si="43"/>
        <v>0</v>
      </c>
      <c r="P80" s="42">
        <f t="shared" si="43"/>
        <v>0</v>
      </c>
      <c r="Q80" s="42">
        <f t="shared" si="43"/>
        <v>0</v>
      </c>
      <c r="R80" s="42">
        <f t="shared" si="43"/>
        <v>0</v>
      </c>
      <c r="S80" s="42">
        <f t="shared" si="43"/>
        <v>0</v>
      </c>
      <c r="T80" s="42">
        <f t="shared" si="43"/>
        <v>0</v>
      </c>
      <c r="U80" s="42">
        <f t="shared" si="43"/>
        <v>0</v>
      </c>
      <c r="V80" s="42">
        <f t="shared" si="43"/>
        <v>0</v>
      </c>
      <c r="W80" s="42">
        <f t="shared" si="43"/>
        <v>0</v>
      </c>
      <c r="X80" s="42">
        <f t="shared" si="43"/>
        <v>0</v>
      </c>
      <c r="Y80" s="42">
        <f t="shared" si="43"/>
        <v>0</v>
      </c>
      <c r="Z80" s="42">
        <f t="shared" si="43"/>
        <v>0</v>
      </c>
      <c r="AA80" s="42">
        <f t="shared" si="43"/>
        <v>0</v>
      </c>
      <c r="AB80" s="42">
        <f t="shared" si="43"/>
        <v>0</v>
      </c>
      <c r="AC80" s="42">
        <f t="shared" si="43"/>
        <v>1</v>
      </c>
      <c r="AD80" s="42">
        <f t="shared" si="43"/>
        <v>0</v>
      </c>
      <c r="AE80" s="42">
        <f t="shared" si="43"/>
        <v>0</v>
      </c>
      <c r="AF80" s="42">
        <f t="shared" si="43"/>
        <v>0</v>
      </c>
      <c r="AG80" s="42">
        <f t="shared" si="43"/>
        <v>0</v>
      </c>
      <c r="AH80" s="42">
        <f t="shared" si="43"/>
        <v>0</v>
      </c>
      <c r="AI80" s="42">
        <f t="shared" si="43"/>
        <v>0</v>
      </c>
      <c r="AJ80" s="3">
        <f t="shared" ref="AJ80:AP80" si="44">SUM(AJ81:AJ82)</f>
        <v>0</v>
      </c>
      <c r="AK80" s="3">
        <f t="shared" si="44"/>
        <v>0</v>
      </c>
      <c r="AL80" s="3">
        <f t="shared" si="44"/>
        <v>0</v>
      </c>
      <c r="AM80" s="3">
        <f t="shared" si="44"/>
        <v>0</v>
      </c>
      <c r="AN80" s="3">
        <f t="shared" si="44"/>
        <v>0</v>
      </c>
      <c r="AO80" s="3">
        <f t="shared" si="44"/>
        <v>0</v>
      </c>
      <c r="AP80" s="3">
        <f t="shared" si="44"/>
        <v>0</v>
      </c>
    </row>
    <row r="81" spans="1:42" s="14" customFormat="1" ht="39.950000000000003" customHeight="1" x14ac:dyDescent="0.2">
      <c r="A81" s="10" t="s">
        <v>70</v>
      </c>
      <c r="B81" s="251" t="s">
        <v>219</v>
      </c>
      <c r="C81" s="252"/>
      <c r="D81" s="253"/>
      <c r="E81" s="2"/>
      <c r="F81" s="2"/>
      <c r="G81" s="2"/>
      <c r="H81" s="2"/>
      <c r="I81" s="2"/>
      <c r="J81" s="2">
        <v>1</v>
      </c>
      <c r="K81" s="2">
        <f>J81-L81-M81</f>
        <v>1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1</v>
      </c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51" t="s">
        <v>168</v>
      </c>
      <c r="C82" s="252"/>
      <c r="D82" s="253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42" t="s">
        <v>220</v>
      </c>
      <c r="C83" s="243"/>
      <c r="D83" s="244"/>
      <c r="E83" s="42">
        <f>SUM(E84:E104)</f>
        <v>11</v>
      </c>
      <c r="F83" s="42">
        <f t="shared" ref="F83:AI83" si="45">SUM(F84:F104)</f>
        <v>3</v>
      </c>
      <c r="G83" s="42">
        <f t="shared" si="45"/>
        <v>7</v>
      </c>
      <c r="H83" s="42">
        <f t="shared" si="45"/>
        <v>1</v>
      </c>
      <c r="I83" s="42">
        <f t="shared" si="45"/>
        <v>0</v>
      </c>
      <c r="J83" s="42">
        <f t="shared" si="45"/>
        <v>32</v>
      </c>
      <c r="K83" s="42">
        <f t="shared" si="45"/>
        <v>32</v>
      </c>
      <c r="L83" s="42">
        <f t="shared" si="45"/>
        <v>0</v>
      </c>
      <c r="M83" s="42">
        <f t="shared" si="45"/>
        <v>0</v>
      </c>
      <c r="N83" s="42">
        <f t="shared" si="45"/>
        <v>0</v>
      </c>
      <c r="O83" s="42">
        <f t="shared" si="45"/>
        <v>0</v>
      </c>
      <c r="P83" s="42">
        <f t="shared" si="45"/>
        <v>23</v>
      </c>
      <c r="Q83" s="42">
        <f t="shared" si="45"/>
        <v>18</v>
      </c>
      <c r="R83" s="42">
        <f t="shared" si="45"/>
        <v>2</v>
      </c>
      <c r="S83" s="42">
        <f t="shared" si="45"/>
        <v>2</v>
      </c>
      <c r="T83" s="42">
        <f t="shared" si="45"/>
        <v>0</v>
      </c>
      <c r="U83" s="42">
        <f t="shared" si="45"/>
        <v>1</v>
      </c>
      <c r="V83" s="42">
        <f t="shared" si="45"/>
        <v>0</v>
      </c>
      <c r="W83" s="42">
        <f t="shared" si="45"/>
        <v>1</v>
      </c>
      <c r="X83" s="42">
        <f t="shared" si="45"/>
        <v>0</v>
      </c>
      <c r="Y83" s="42">
        <f t="shared" si="45"/>
        <v>1</v>
      </c>
      <c r="Z83" s="42">
        <f t="shared" si="45"/>
        <v>24</v>
      </c>
      <c r="AA83" s="42">
        <f t="shared" si="45"/>
        <v>0</v>
      </c>
      <c r="AB83" s="42">
        <f t="shared" si="45"/>
        <v>0</v>
      </c>
      <c r="AC83" s="42">
        <f t="shared" si="45"/>
        <v>18</v>
      </c>
      <c r="AD83" s="42">
        <f t="shared" si="45"/>
        <v>0</v>
      </c>
      <c r="AE83" s="42">
        <f t="shared" si="45"/>
        <v>2</v>
      </c>
      <c r="AF83" s="42">
        <f t="shared" si="45"/>
        <v>1</v>
      </c>
      <c r="AG83" s="42">
        <f t="shared" si="45"/>
        <v>3</v>
      </c>
      <c r="AH83" s="42">
        <f t="shared" si="45"/>
        <v>1</v>
      </c>
      <c r="AI83" s="42">
        <f t="shared" si="45"/>
        <v>2</v>
      </c>
      <c r="AJ83" s="3">
        <f t="shared" ref="AJ83:AP83" si="46">SUM(AJ84:AJ104)</f>
        <v>0</v>
      </c>
      <c r="AK83" s="3">
        <f t="shared" si="46"/>
        <v>2</v>
      </c>
      <c r="AL83" s="3">
        <f t="shared" si="46"/>
        <v>0</v>
      </c>
      <c r="AM83" s="3">
        <f t="shared" si="46"/>
        <v>0</v>
      </c>
      <c r="AN83" s="3">
        <f t="shared" si="46"/>
        <v>0</v>
      </c>
      <c r="AO83" s="3">
        <f t="shared" si="46"/>
        <v>0</v>
      </c>
      <c r="AP83" s="3">
        <f t="shared" si="46"/>
        <v>0</v>
      </c>
    </row>
    <row r="84" spans="1:42" s="14" customFormat="1" ht="39.950000000000003" customHeight="1" x14ac:dyDescent="0.2">
      <c r="A84" s="10" t="s">
        <v>73</v>
      </c>
      <c r="B84" s="251" t="s">
        <v>221</v>
      </c>
      <c r="C84" s="252"/>
      <c r="D84" s="253"/>
      <c r="E84" s="5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51" t="s">
        <v>222</v>
      </c>
      <c r="C85" s="252"/>
      <c r="D85" s="253"/>
      <c r="E85" s="5">
        <v>2</v>
      </c>
      <c r="F85" s="44">
        <v>2</v>
      </c>
      <c r="G85" s="2"/>
      <c r="H85" s="2"/>
      <c r="I85" s="2"/>
      <c r="J85" s="2">
        <v>4</v>
      </c>
      <c r="K85" s="2">
        <f>J85-L85-M85</f>
        <v>4</v>
      </c>
      <c r="L85" s="2"/>
      <c r="M85" s="11"/>
      <c r="N85" s="11"/>
      <c r="O85" s="5"/>
      <c r="P85" s="2">
        <f>Q85+R85+S85+T85+U85</f>
        <v>2</v>
      </c>
      <c r="Q85" s="5">
        <v>1</v>
      </c>
      <c r="R85" s="5"/>
      <c r="S85" s="2"/>
      <c r="T85" s="5"/>
      <c r="U85" s="2">
        <f>V85+W85+X85</f>
        <v>1</v>
      </c>
      <c r="V85" s="5"/>
      <c r="W85" s="2">
        <v>1</v>
      </c>
      <c r="X85" s="2"/>
      <c r="Y85" s="5"/>
      <c r="Z85" s="2">
        <f>P85+Y85</f>
        <v>2</v>
      </c>
      <c r="AA85" s="5"/>
      <c r="AB85" s="5"/>
      <c r="AC85" s="2">
        <f>F85+G85+K85-Z85-AA85-O85-N85</f>
        <v>4</v>
      </c>
      <c r="AD85" s="44"/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51" t="s">
        <v>223</v>
      </c>
      <c r="C86" s="252"/>
      <c r="D86" s="253"/>
      <c r="E86" s="5"/>
      <c r="F86" s="44"/>
      <c r="G86" s="2"/>
      <c r="H86" s="2"/>
      <c r="I86" s="2"/>
      <c r="J86" s="2">
        <v>3</v>
      </c>
      <c r="K86" s="2">
        <f>J86-L86-M86</f>
        <v>3</v>
      </c>
      <c r="L86" s="2"/>
      <c r="M86" s="11"/>
      <c r="N86" s="11"/>
      <c r="O86" s="5"/>
      <c r="P86" s="2">
        <f>Q86+R86+S86+T86+U86</f>
        <v>3</v>
      </c>
      <c r="Q86" s="5">
        <v>2</v>
      </c>
      <c r="R86" s="5">
        <v>1</v>
      </c>
      <c r="S86" s="2"/>
      <c r="T86" s="5"/>
      <c r="U86" s="2">
        <f>V86+W86+X86</f>
        <v>0</v>
      </c>
      <c r="V86" s="5"/>
      <c r="W86" s="2"/>
      <c r="X86" s="2"/>
      <c r="Y86" s="5"/>
      <c r="Z86" s="2">
        <f>P86+Y86</f>
        <v>3</v>
      </c>
      <c r="AA86" s="5"/>
      <c r="AB86" s="5"/>
      <c r="AC86" s="2">
        <f>F86+G86+K86-Z86-AA86-O86-N86</f>
        <v>0</v>
      </c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51" t="s">
        <v>224</v>
      </c>
      <c r="C87" s="252"/>
      <c r="D87" s="253"/>
      <c r="E87" s="5">
        <v>1</v>
      </c>
      <c r="F87" s="44"/>
      <c r="G87" s="2">
        <v>1</v>
      </c>
      <c r="H87" s="2"/>
      <c r="I87" s="2"/>
      <c r="J87" s="2">
        <v>3</v>
      </c>
      <c r="K87" s="2">
        <f>J87-L87-M87</f>
        <v>3</v>
      </c>
      <c r="L87" s="2"/>
      <c r="M87" s="11"/>
      <c r="N87" s="11"/>
      <c r="O87" s="5"/>
      <c r="P87" s="2">
        <f>Q87+R87+S87+T87+U87</f>
        <v>3</v>
      </c>
      <c r="Q87" s="5">
        <v>2</v>
      </c>
      <c r="R87" s="5">
        <v>1</v>
      </c>
      <c r="S87" s="2"/>
      <c r="T87" s="5"/>
      <c r="U87" s="2">
        <f>V87+W87+X87</f>
        <v>0</v>
      </c>
      <c r="V87" s="5"/>
      <c r="W87" s="2"/>
      <c r="X87" s="2"/>
      <c r="Y87" s="5"/>
      <c r="Z87" s="2">
        <f>P87+Y87</f>
        <v>3</v>
      </c>
      <c r="AA87" s="5"/>
      <c r="AB87" s="5"/>
      <c r="AC87" s="2">
        <f>F87+G87+K87-Z87-AA87-O87-N87</f>
        <v>1</v>
      </c>
      <c r="AD87" s="44"/>
      <c r="AE87" s="44">
        <v>1</v>
      </c>
      <c r="AF87" s="13"/>
      <c r="AG87" s="44">
        <v>1</v>
      </c>
      <c r="AH87" s="44"/>
      <c r="AI87" s="13">
        <v>1</v>
      </c>
      <c r="AJ87" s="19"/>
      <c r="AK87" s="19">
        <v>1</v>
      </c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51" t="s">
        <v>225</v>
      </c>
      <c r="C88" s="252"/>
      <c r="D88" s="253"/>
      <c r="E88" s="5">
        <v>1</v>
      </c>
      <c r="F88" s="44">
        <v>1</v>
      </c>
      <c r="G88" s="2"/>
      <c r="H88" s="2"/>
      <c r="I88" s="2"/>
      <c r="J88" s="2"/>
      <c r="K88" s="2">
        <f t="shared" ref="K88:K104" si="47">J88-L88-M88</f>
        <v>0</v>
      </c>
      <c r="L88" s="2"/>
      <c r="M88" s="11"/>
      <c r="N88" s="11"/>
      <c r="O88" s="5"/>
      <c r="P88" s="2">
        <f t="shared" ref="P88:P104" si="48">Q88+R88+S88+T88+U88</f>
        <v>0</v>
      </c>
      <c r="Q88" s="5"/>
      <c r="R88" s="5"/>
      <c r="S88" s="2"/>
      <c r="T88" s="5"/>
      <c r="U88" s="2">
        <f t="shared" ref="U88:U104" si="49">V88+W88+X88</f>
        <v>0</v>
      </c>
      <c r="V88" s="5"/>
      <c r="W88" s="2"/>
      <c r="X88" s="2"/>
      <c r="Y88" s="5">
        <v>1</v>
      </c>
      <c r="Z88" s="2">
        <f t="shared" ref="Z88:Z104" si="50">P88+Y88</f>
        <v>1</v>
      </c>
      <c r="AA88" s="5"/>
      <c r="AB88" s="5"/>
      <c r="AC88" s="2">
        <f t="shared" ref="AC88:AC104" si="51">F88+G88+K88-Z88-AA88-O88-N88</f>
        <v>0</v>
      </c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251" t="s">
        <v>226</v>
      </c>
      <c r="C89" s="252"/>
      <c r="D89" s="253"/>
      <c r="E89" s="5">
        <v>3</v>
      </c>
      <c r="F89" s="44"/>
      <c r="G89" s="2">
        <v>2</v>
      </c>
      <c r="H89" s="2">
        <v>1</v>
      </c>
      <c r="I89" s="2"/>
      <c r="J89" s="2">
        <v>9</v>
      </c>
      <c r="K89" s="2">
        <f t="shared" si="47"/>
        <v>9</v>
      </c>
      <c r="L89" s="2"/>
      <c r="M89" s="11"/>
      <c r="N89" s="11"/>
      <c r="O89" s="5"/>
      <c r="P89" s="2">
        <f t="shared" si="48"/>
        <v>5</v>
      </c>
      <c r="Q89" s="5">
        <v>3</v>
      </c>
      <c r="R89" s="5"/>
      <c r="S89" s="2">
        <v>2</v>
      </c>
      <c r="T89" s="5"/>
      <c r="U89" s="2">
        <f t="shared" si="49"/>
        <v>0</v>
      </c>
      <c r="V89" s="5"/>
      <c r="W89" s="2"/>
      <c r="X89" s="2"/>
      <c r="Y89" s="5"/>
      <c r="Z89" s="2">
        <f t="shared" si="50"/>
        <v>5</v>
      </c>
      <c r="AA89" s="5"/>
      <c r="AB89" s="5"/>
      <c r="AC89" s="2">
        <f t="shared" si="51"/>
        <v>6</v>
      </c>
      <c r="AD89" s="44"/>
      <c r="AE89" s="44"/>
      <c r="AF89" s="13"/>
      <c r="AG89" s="44"/>
      <c r="AH89" s="44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51" t="s">
        <v>227</v>
      </c>
      <c r="C90" s="252"/>
      <c r="D90" s="253"/>
      <c r="E90" s="5"/>
      <c r="F90" s="44"/>
      <c r="G90" s="2"/>
      <c r="H90" s="2"/>
      <c r="I90" s="2"/>
      <c r="J90" s="2">
        <v>1</v>
      </c>
      <c r="K90" s="2">
        <f t="shared" si="47"/>
        <v>1</v>
      </c>
      <c r="L90" s="2"/>
      <c r="M90" s="11"/>
      <c r="N90" s="11"/>
      <c r="O90" s="5"/>
      <c r="P90" s="2">
        <f t="shared" si="48"/>
        <v>0</v>
      </c>
      <c r="Q90" s="5"/>
      <c r="R90" s="5"/>
      <c r="S90" s="2"/>
      <c r="T90" s="5"/>
      <c r="U90" s="2">
        <f t="shared" si="49"/>
        <v>0</v>
      </c>
      <c r="V90" s="5"/>
      <c r="W90" s="2"/>
      <c r="X90" s="2"/>
      <c r="Y90" s="5"/>
      <c r="Z90" s="2">
        <f t="shared" si="50"/>
        <v>0</v>
      </c>
      <c r="AA90" s="5"/>
      <c r="AB90" s="5"/>
      <c r="AC90" s="2">
        <f t="shared" si="51"/>
        <v>1</v>
      </c>
      <c r="AD90" s="44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51" t="s">
        <v>228</v>
      </c>
      <c r="C91" s="252"/>
      <c r="D91" s="253"/>
      <c r="E91" s="5"/>
      <c r="F91" s="44"/>
      <c r="G91" s="2"/>
      <c r="H91" s="2"/>
      <c r="I91" s="2"/>
      <c r="J91" s="2"/>
      <c r="K91" s="2">
        <f t="shared" si="47"/>
        <v>0</v>
      </c>
      <c r="L91" s="2"/>
      <c r="M91" s="11"/>
      <c r="N91" s="11"/>
      <c r="O91" s="5"/>
      <c r="P91" s="2">
        <f t="shared" si="48"/>
        <v>0</v>
      </c>
      <c r="Q91" s="5"/>
      <c r="R91" s="5"/>
      <c r="S91" s="2"/>
      <c r="T91" s="5"/>
      <c r="U91" s="2">
        <f t="shared" si="49"/>
        <v>0</v>
      </c>
      <c r="V91" s="5"/>
      <c r="W91" s="2"/>
      <c r="X91" s="2"/>
      <c r="Y91" s="5"/>
      <c r="Z91" s="2">
        <f t="shared" si="50"/>
        <v>0</v>
      </c>
      <c r="AA91" s="5"/>
      <c r="AB91" s="5"/>
      <c r="AC91" s="2">
        <f t="shared" si="51"/>
        <v>0</v>
      </c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51" t="s">
        <v>229</v>
      </c>
      <c r="C92" s="252"/>
      <c r="D92" s="253"/>
      <c r="E92" s="5"/>
      <c r="F92" s="44"/>
      <c r="G92" s="2"/>
      <c r="H92" s="2"/>
      <c r="I92" s="2"/>
      <c r="J92" s="2">
        <v>1</v>
      </c>
      <c r="K92" s="2">
        <f t="shared" si="47"/>
        <v>1</v>
      </c>
      <c r="L92" s="2"/>
      <c r="M92" s="11"/>
      <c r="N92" s="11"/>
      <c r="O92" s="5"/>
      <c r="P92" s="2">
        <f t="shared" si="48"/>
        <v>1</v>
      </c>
      <c r="Q92" s="5">
        <v>1</v>
      </c>
      <c r="R92" s="5"/>
      <c r="S92" s="2"/>
      <c r="T92" s="5"/>
      <c r="U92" s="2">
        <f t="shared" si="49"/>
        <v>0</v>
      </c>
      <c r="V92" s="5"/>
      <c r="W92" s="2"/>
      <c r="X92" s="2"/>
      <c r="Y92" s="5"/>
      <c r="Z92" s="2">
        <f t="shared" si="50"/>
        <v>1</v>
      </c>
      <c r="AA92" s="5"/>
      <c r="AB92" s="5"/>
      <c r="AC92" s="2">
        <f t="shared" si="51"/>
        <v>0</v>
      </c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51" t="s">
        <v>230</v>
      </c>
      <c r="C93" s="252"/>
      <c r="D93" s="253"/>
      <c r="E93" s="5"/>
      <c r="F93" s="44"/>
      <c r="G93" s="2"/>
      <c r="H93" s="2"/>
      <c r="I93" s="2"/>
      <c r="J93" s="2"/>
      <c r="K93" s="2">
        <f t="shared" si="47"/>
        <v>0</v>
      </c>
      <c r="L93" s="2"/>
      <c r="M93" s="11"/>
      <c r="N93" s="11"/>
      <c r="O93" s="5"/>
      <c r="P93" s="2">
        <f t="shared" si="48"/>
        <v>0</v>
      </c>
      <c r="Q93" s="5"/>
      <c r="R93" s="5"/>
      <c r="S93" s="2"/>
      <c r="T93" s="5"/>
      <c r="U93" s="2">
        <f t="shared" si="49"/>
        <v>0</v>
      </c>
      <c r="V93" s="5"/>
      <c r="W93" s="2"/>
      <c r="X93" s="2"/>
      <c r="Y93" s="5"/>
      <c r="Z93" s="2">
        <f t="shared" si="50"/>
        <v>0</v>
      </c>
      <c r="AA93" s="5"/>
      <c r="AB93" s="5"/>
      <c r="AC93" s="2">
        <f t="shared" si="51"/>
        <v>0</v>
      </c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51" t="s">
        <v>231</v>
      </c>
      <c r="C94" s="252"/>
      <c r="D94" s="253"/>
      <c r="E94" s="5">
        <v>1</v>
      </c>
      <c r="F94" s="44"/>
      <c r="G94" s="2">
        <v>1</v>
      </c>
      <c r="H94" s="2"/>
      <c r="I94" s="2"/>
      <c r="J94" s="51">
        <v>1</v>
      </c>
      <c r="K94" s="2">
        <f t="shared" si="47"/>
        <v>1</v>
      </c>
      <c r="L94" s="2"/>
      <c r="M94" s="11"/>
      <c r="N94" s="11"/>
      <c r="O94" s="5"/>
      <c r="P94" s="2">
        <f t="shared" si="48"/>
        <v>1</v>
      </c>
      <c r="Q94" s="5">
        <v>1</v>
      </c>
      <c r="R94" s="5"/>
      <c r="S94" s="2"/>
      <c r="T94" s="5"/>
      <c r="U94" s="2">
        <f t="shared" si="49"/>
        <v>0</v>
      </c>
      <c r="V94" s="5"/>
      <c r="W94" s="2"/>
      <c r="X94" s="2"/>
      <c r="Y94" s="5"/>
      <c r="Z94" s="2">
        <f t="shared" si="50"/>
        <v>1</v>
      </c>
      <c r="AA94" s="5"/>
      <c r="AB94" s="5"/>
      <c r="AC94" s="2">
        <f t="shared" si="51"/>
        <v>1</v>
      </c>
      <c r="AD94" s="44"/>
      <c r="AE94" s="44">
        <v>1</v>
      </c>
      <c r="AF94" s="13">
        <v>1</v>
      </c>
      <c r="AG94" s="44">
        <v>2</v>
      </c>
      <c r="AH94" s="44">
        <v>1</v>
      </c>
      <c r="AI94" s="13">
        <v>1</v>
      </c>
      <c r="AJ94" s="19"/>
      <c r="AK94" s="19">
        <v>1</v>
      </c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51" t="s">
        <v>232</v>
      </c>
      <c r="C95" s="252"/>
      <c r="D95" s="253"/>
      <c r="E95" s="5"/>
      <c r="F95" s="44"/>
      <c r="G95" s="2"/>
      <c r="H95" s="2"/>
      <c r="I95" s="2"/>
      <c r="J95" s="2"/>
      <c r="K95" s="2">
        <f t="shared" si="47"/>
        <v>0</v>
      </c>
      <c r="L95" s="2"/>
      <c r="M95" s="11"/>
      <c r="N95" s="11"/>
      <c r="O95" s="5"/>
      <c r="P95" s="2">
        <f t="shared" si="48"/>
        <v>0</v>
      </c>
      <c r="Q95" s="5"/>
      <c r="R95" s="5"/>
      <c r="S95" s="2"/>
      <c r="T95" s="5"/>
      <c r="U95" s="2">
        <f t="shared" si="49"/>
        <v>0</v>
      </c>
      <c r="V95" s="5"/>
      <c r="W95" s="2"/>
      <c r="X95" s="2"/>
      <c r="Y95" s="5"/>
      <c r="Z95" s="2">
        <f t="shared" si="50"/>
        <v>0</v>
      </c>
      <c r="AA95" s="5"/>
      <c r="AB95" s="5"/>
      <c r="AC95" s="2">
        <f t="shared" si="51"/>
        <v>0</v>
      </c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51" t="s">
        <v>233</v>
      </c>
      <c r="C96" s="252"/>
      <c r="D96" s="253"/>
      <c r="E96" s="5"/>
      <c r="F96" s="44"/>
      <c r="G96" s="2"/>
      <c r="H96" s="2"/>
      <c r="I96" s="2"/>
      <c r="J96" s="2"/>
      <c r="K96" s="2">
        <f t="shared" si="47"/>
        <v>0</v>
      </c>
      <c r="L96" s="2"/>
      <c r="M96" s="11"/>
      <c r="N96" s="11"/>
      <c r="O96" s="5"/>
      <c r="P96" s="2">
        <f t="shared" si="48"/>
        <v>0</v>
      </c>
      <c r="Q96" s="5"/>
      <c r="R96" s="5"/>
      <c r="S96" s="2"/>
      <c r="T96" s="5"/>
      <c r="U96" s="2">
        <f t="shared" si="49"/>
        <v>0</v>
      </c>
      <c r="V96" s="5"/>
      <c r="W96" s="2"/>
      <c r="X96" s="2"/>
      <c r="Y96" s="5"/>
      <c r="Z96" s="2">
        <f t="shared" si="50"/>
        <v>0</v>
      </c>
      <c r="AA96" s="5"/>
      <c r="AB96" s="5"/>
      <c r="AC96" s="2">
        <f t="shared" si="51"/>
        <v>0</v>
      </c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51" t="s">
        <v>234</v>
      </c>
      <c r="C97" s="252"/>
      <c r="D97" s="253"/>
      <c r="E97" s="5"/>
      <c r="F97" s="44"/>
      <c r="G97" s="2"/>
      <c r="H97" s="2"/>
      <c r="I97" s="2"/>
      <c r="J97" s="2">
        <v>1</v>
      </c>
      <c r="K97" s="2">
        <f t="shared" si="47"/>
        <v>1</v>
      </c>
      <c r="L97" s="2"/>
      <c r="M97" s="11"/>
      <c r="N97" s="11"/>
      <c r="O97" s="5"/>
      <c r="P97" s="2">
        <f t="shared" si="48"/>
        <v>0</v>
      </c>
      <c r="Q97" s="5"/>
      <c r="R97" s="5"/>
      <c r="S97" s="2"/>
      <c r="T97" s="5"/>
      <c r="U97" s="2">
        <f t="shared" si="49"/>
        <v>0</v>
      </c>
      <c r="V97" s="5"/>
      <c r="W97" s="2"/>
      <c r="X97" s="2"/>
      <c r="Y97" s="5"/>
      <c r="Z97" s="2">
        <f t="shared" si="50"/>
        <v>0</v>
      </c>
      <c r="AA97" s="5"/>
      <c r="AB97" s="5"/>
      <c r="AC97" s="2">
        <f t="shared" si="51"/>
        <v>1</v>
      </c>
      <c r="AD97" s="44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51" t="s">
        <v>235</v>
      </c>
      <c r="C98" s="252"/>
      <c r="D98" s="253"/>
      <c r="E98" s="5"/>
      <c r="F98" s="44"/>
      <c r="G98" s="2"/>
      <c r="H98" s="2"/>
      <c r="I98" s="2"/>
      <c r="J98" s="2"/>
      <c r="K98" s="2">
        <f t="shared" si="47"/>
        <v>0</v>
      </c>
      <c r="L98" s="2"/>
      <c r="M98" s="11"/>
      <c r="N98" s="11"/>
      <c r="O98" s="5"/>
      <c r="P98" s="2">
        <f t="shared" si="48"/>
        <v>0</v>
      </c>
      <c r="Q98" s="5"/>
      <c r="R98" s="5"/>
      <c r="S98" s="2"/>
      <c r="T98" s="5"/>
      <c r="U98" s="2">
        <f t="shared" si="49"/>
        <v>0</v>
      </c>
      <c r="V98" s="5"/>
      <c r="W98" s="2"/>
      <c r="X98" s="2"/>
      <c r="Y98" s="5"/>
      <c r="Z98" s="2">
        <f t="shared" si="50"/>
        <v>0</v>
      </c>
      <c r="AA98" s="5"/>
      <c r="AB98" s="5"/>
      <c r="AC98" s="2">
        <f t="shared" si="51"/>
        <v>0</v>
      </c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60" t="s">
        <v>236</v>
      </c>
      <c r="C99" s="260"/>
      <c r="D99" s="260"/>
      <c r="E99" s="5">
        <v>1</v>
      </c>
      <c r="F99" s="44"/>
      <c r="G99" s="5">
        <v>1</v>
      </c>
      <c r="H99" s="2"/>
      <c r="I99" s="2"/>
      <c r="J99" s="2">
        <v>3</v>
      </c>
      <c r="K99" s="2">
        <f t="shared" si="47"/>
        <v>3</v>
      </c>
      <c r="L99" s="2"/>
      <c r="M99" s="11"/>
      <c r="N99" s="11"/>
      <c r="O99" s="5"/>
      <c r="P99" s="2">
        <f t="shared" si="48"/>
        <v>3</v>
      </c>
      <c r="Q99" s="5">
        <v>3</v>
      </c>
      <c r="R99" s="5"/>
      <c r="S99" s="2"/>
      <c r="T99" s="5"/>
      <c r="U99" s="2">
        <f t="shared" si="49"/>
        <v>0</v>
      </c>
      <c r="V99" s="5"/>
      <c r="W99" s="2"/>
      <c r="X99" s="2"/>
      <c r="Y99" s="5"/>
      <c r="Z99" s="2">
        <f t="shared" si="50"/>
        <v>3</v>
      </c>
      <c r="AA99" s="5"/>
      <c r="AB99" s="5"/>
      <c r="AC99" s="2">
        <f t="shared" si="51"/>
        <v>1</v>
      </c>
      <c r="AD99" s="44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51" t="s">
        <v>237</v>
      </c>
      <c r="C100" s="252"/>
      <c r="D100" s="253"/>
      <c r="E100" s="5"/>
      <c r="F100" s="44"/>
      <c r="G100" s="5"/>
      <c r="H100" s="2"/>
      <c r="I100" s="2"/>
      <c r="J100" s="2"/>
      <c r="K100" s="2">
        <f t="shared" si="47"/>
        <v>0</v>
      </c>
      <c r="L100" s="2"/>
      <c r="M100" s="11"/>
      <c r="N100" s="11"/>
      <c r="O100" s="5"/>
      <c r="P100" s="2">
        <f t="shared" si="48"/>
        <v>0</v>
      </c>
      <c r="Q100" s="5"/>
      <c r="R100" s="5"/>
      <c r="S100" s="2"/>
      <c r="T100" s="5"/>
      <c r="U100" s="2">
        <f t="shared" si="49"/>
        <v>0</v>
      </c>
      <c r="V100" s="5"/>
      <c r="W100" s="2"/>
      <c r="X100" s="2"/>
      <c r="Y100" s="5"/>
      <c r="Z100" s="2">
        <f t="shared" si="50"/>
        <v>0</v>
      </c>
      <c r="AA100" s="5"/>
      <c r="AB100" s="5"/>
      <c r="AC100" s="2">
        <f t="shared" si="51"/>
        <v>0</v>
      </c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51" t="s">
        <v>239</v>
      </c>
      <c r="C101" s="252"/>
      <c r="D101" s="253"/>
      <c r="E101" s="5">
        <v>2</v>
      </c>
      <c r="F101" s="44"/>
      <c r="G101" s="5">
        <v>2</v>
      </c>
      <c r="H101" s="2"/>
      <c r="I101" s="2"/>
      <c r="J101" s="2">
        <v>5</v>
      </c>
      <c r="K101" s="2">
        <f t="shared" si="47"/>
        <v>5</v>
      </c>
      <c r="L101" s="2"/>
      <c r="M101" s="11"/>
      <c r="N101" s="11"/>
      <c r="O101" s="5"/>
      <c r="P101" s="2">
        <f t="shared" si="48"/>
        <v>5</v>
      </c>
      <c r="Q101" s="5">
        <v>5</v>
      </c>
      <c r="R101" s="5"/>
      <c r="S101" s="2"/>
      <c r="T101" s="5"/>
      <c r="U101" s="2">
        <f t="shared" si="49"/>
        <v>0</v>
      </c>
      <c r="V101" s="5"/>
      <c r="W101" s="2"/>
      <c r="X101" s="2"/>
      <c r="Y101" s="5"/>
      <c r="Z101" s="2">
        <f t="shared" si="50"/>
        <v>5</v>
      </c>
      <c r="AA101" s="5"/>
      <c r="AB101" s="5"/>
      <c r="AC101" s="2">
        <f t="shared" si="51"/>
        <v>2</v>
      </c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51" t="s">
        <v>168</v>
      </c>
      <c r="C102" s="252"/>
      <c r="D102" s="253"/>
      <c r="E102" s="5"/>
      <c r="F102" s="44"/>
      <c r="G102" s="2"/>
      <c r="H102" s="2"/>
      <c r="I102" s="2"/>
      <c r="J102" s="2"/>
      <c r="K102" s="2">
        <f t="shared" si="47"/>
        <v>0</v>
      </c>
      <c r="L102" s="2"/>
      <c r="M102" s="11"/>
      <c r="N102" s="11"/>
      <c r="O102" s="5"/>
      <c r="P102" s="2">
        <f t="shared" si="48"/>
        <v>0</v>
      </c>
      <c r="Q102" s="5"/>
      <c r="R102" s="5"/>
      <c r="S102" s="2"/>
      <c r="T102" s="5"/>
      <c r="U102" s="2">
        <f t="shared" si="49"/>
        <v>0</v>
      </c>
      <c r="V102" s="5"/>
      <c r="W102" s="2"/>
      <c r="X102" s="2"/>
      <c r="Y102" s="5"/>
      <c r="Z102" s="2">
        <f t="shared" si="50"/>
        <v>0</v>
      </c>
      <c r="AA102" s="5"/>
      <c r="AB102" s="5"/>
      <c r="AC102" s="2">
        <f t="shared" si="51"/>
        <v>0</v>
      </c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51" t="s">
        <v>241</v>
      </c>
      <c r="C103" s="252"/>
      <c r="D103" s="253"/>
      <c r="E103" s="5"/>
      <c r="F103" s="44"/>
      <c r="G103" s="2"/>
      <c r="H103" s="2"/>
      <c r="I103" s="2"/>
      <c r="J103" s="2">
        <v>1</v>
      </c>
      <c r="K103" s="2">
        <f t="shared" si="47"/>
        <v>1</v>
      </c>
      <c r="L103" s="2"/>
      <c r="M103" s="11"/>
      <c r="N103" s="11"/>
      <c r="O103" s="5"/>
      <c r="P103" s="2">
        <f t="shared" si="48"/>
        <v>0</v>
      </c>
      <c r="Q103" s="5"/>
      <c r="R103" s="5"/>
      <c r="S103" s="2"/>
      <c r="T103" s="5"/>
      <c r="U103" s="2">
        <f t="shared" si="49"/>
        <v>0</v>
      </c>
      <c r="V103" s="5"/>
      <c r="W103" s="2"/>
      <c r="X103" s="2"/>
      <c r="Y103" s="5"/>
      <c r="Z103" s="2">
        <f t="shared" si="50"/>
        <v>0</v>
      </c>
      <c r="AA103" s="5"/>
      <c r="AB103" s="5"/>
      <c r="AC103" s="2">
        <f t="shared" si="51"/>
        <v>1</v>
      </c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51" t="s">
        <v>243</v>
      </c>
      <c r="C104" s="252"/>
      <c r="D104" s="253"/>
      <c r="E104" s="5"/>
      <c r="F104" s="44"/>
      <c r="G104" s="2"/>
      <c r="H104" s="2"/>
      <c r="I104" s="2"/>
      <c r="J104" s="2"/>
      <c r="K104" s="2">
        <f t="shared" si="47"/>
        <v>0</v>
      </c>
      <c r="L104" s="2"/>
      <c r="M104" s="11"/>
      <c r="N104" s="11"/>
      <c r="O104" s="5"/>
      <c r="P104" s="2">
        <f t="shared" si="48"/>
        <v>0</v>
      </c>
      <c r="Q104" s="5"/>
      <c r="R104" s="5"/>
      <c r="S104" s="2"/>
      <c r="T104" s="5"/>
      <c r="U104" s="2">
        <f t="shared" si="49"/>
        <v>0</v>
      </c>
      <c r="V104" s="5"/>
      <c r="W104" s="2"/>
      <c r="X104" s="2"/>
      <c r="Y104" s="5"/>
      <c r="Z104" s="2">
        <f t="shared" si="50"/>
        <v>0</v>
      </c>
      <c r="AA104" s="5"/>
      <c r="AB104" s="5"/>
      <c r="AC104" s="2">
        <f t="shared" si="51"/>
        <v>0</v>
      </c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42" t="s">
        <v>244</v>
      </c>
      <c r="C105" s="243"/>
      <c r="D105" s="244"/>
      <c r="E105" s="42">
        <f>SUM(E106:E109)</f>
        <v>0</v>
      </c>
      <c r="F105" s="42">
        <f t="shared" ref="F105:AI105" si="52">SUM(F106:F109)</f>
        <v>0</v>
      </c>
      <c r="G105" s="42">
        <f t="shared" si="52"/>
        <v>0</v>
      </c>
      <c r="H105" s="42">
        <f t="shared" si="52"/>
        <v>0</v>
      </c>
      <c r="I105" s="42">
        <f t="shared" si="52"/>
        <v>0</v>
      </c>
      <c r="J105" s="42">
        <f t="shared" si="52"/>
        <v>1</v>
      </c>
      <c r="K105" s="42">
        <f t="shared" si="52"/>
        <v>1</v>
      </c>
      <c r="L105" s="42">
        <f t="shared" si="52"/>
        <v>0</v>
      </c>
      <c r="M105" s="42">
        <f t="shared" si="52"/>
        <v>0</v>
      </c>
      <c r="N105" s="42">
        <f t="shared" si="52"/>
        <v>0</v>
      </c>
      <c r="O105" s="42">
        <f t="shared" si="52"/>
        <v>0</v>
      </c>
      <c r="P105" s="42">
        <f t="shared" si="52"/>
        <v>1</v>
      </c>
      <c r="Q105" s="42">
        <f t="shared" si="52"/>
        <v>0</v>
      </c>
      <c r="R105" s="42">
        <f t="shared" si="52"/>
        <v>0</v>
      </c>
      <c r="S105" s="42">
        <f t="shared" si="52"/>
        <v>0</v>
      </c>
      <c r="T105" s="42">
        <f t="shared" si="52"/>
        <v>0</v>
      </c>
      <c r="U105" s="42">
        <f t="shared" si="52"/>
        <v>1</v>
      </c>
      <c r="V105" s="42">
        <f t="shared" si="52"/>
        <v>0</v>
      </c>
      <c r="W105" s="42">
        <f t="shared" si="52"/>
        <v>1</v>
      </c>
      <c r="X105" s="42">
        <f t="shared" si="52"/>
        <v>0</v>
      </c>
      <c r="Y105" s="42">
        <f t="shared" si="52"/>
        <v>0</v>
      </c>
      <c r="Z105" s="42">
        <f t="shared" si="52"/>
        <v>1</v>
      </c>
      <c r="AA105" s="42">
        <f t="shared" si="52"/>
        <v>0</v>
      </c>
      <c r="AB105" s="42">
        <f t="shared" si="52"/>
        <v>0</v>
      </c>
      <c r="AC105" s="42">
        <f t="shared" si="52"/>
        <v>0</v>
      </c>
      <c r="AD105" s="42">
        <f t="shared" si="52"/>
        <v>0</v>
      </c>
      <c r="AE105" s="42">
        <f t="shared" si="52"/>
        <v>0</v>
      </c>
      <c r="AF105" s="42">
        <f t="shared" si="52"/>
        <v>0</v>
      </c>
      <c r="AG105" s="42">
        <f t="shared" si="52"/>
        <v>0</v>
      </c>
      <c r="AH105" s="42">
        <f t="shared" si="52"/>
        <v>0</v>
      </c>
      <c r="AI105" s="42">
        <f t="shared" si="52"/>
        <v>0</v>
      </c>
      <c r="AJ105" s="3">
        <f t="shared" ref="AJ105:AP105" si="53">SUM(AJ106:AJ109)</f>
        <v>0</v>
      </c>
      <c r="AK105" s="3">
        <f t="shared" si="53"/>
        <v>0</v>
      </c>
      <c r="AL105" s="3">
        <f t="shared" si="53"/>
        <v>1</v>
      </c>
      <c r="AM105" s="3">
        <f t="shared" si="53"/>
        <v>0</v>
      </c>
      <c r="AN105" s="3">
        <f t="shared" si="53"/>
        <v>1</v>
      </c>
      <c r="AO105" s="3">
        <f t="shared" si="53"/>
        <v>1</v>
      </c>
      <c r="AP105" s="3">
        <f t="shared" si="53"/>
        <v>0</v>
      </c>
    </row>
    <row r="106" spans="1:42" s="14" customFormat="1" ht="90" customHeight="1" x14ac:dyDescent="0.2">
      <c r="A106" s="10" t="s">
        <v>92</v>
      </c>
      <c r="B106" s="251" t="s">
        <v>245</v>
      </c>
      <c r="C106" s="252"/>
      <c r="D106" s="253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51" t="s">
        <v>168</v>
      </c>
      <c r="C107" s="252"/>
      <c r="D107" s="253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54" t="s">
        <v>249</v>
      </c>
      <c r="C108" s="255"/>
      <c r="D108" s="256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1</v>
      </c>
      <c r="Q108" s="5"/>
      <c r="R108" s="5"/>
      <c r="S108" s="2"/>
      <c r="T108" s="5"/>
      <c r="U108" s="2">
        <f>V108+W108+X108</f>
        <v>1</v>
      </c>
      <c r="V108" s="5"/>
      <c r="W108" s="2">
        <v>1</v>
      </c>
      <c r="X108" s="2"/>
      <c r="Y108" s="5"/>
      <c r="Z108" s="2">
        <f>P108+Y108</f>
        <v>1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54" t="s">
        <v>250</v>
      </c>
      <c r="C109" s="255"/>
      <c r="D109" s="256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0</v>
      </c>
      <c r="AD109" s="44"/>
      <c r="AE109" s="44"/>
      <c r="AF109" s="44"/>
      <c r="AG109" s="44"/>
      <c r="AH109" s="44"/>
      <c r="AI109" s="13"/>
      <c r="AJ109" s="19"/>
      <c r="AK109" s="19"/>
      <c r="AL109" s="19">
        <v>1</v>
      </c>
      <c r="AM109" s="19"/>
      <c r="AN109" s="19">
        <v>1</v>
      </c>
      <c r="AO109" s="19">
        <v>1</v>
      </c>
      <c r="AP109" s="19"/>
    </row>
    <row r="110" spans="1:42" s="9" customFormat="1" ht="65.25" customHeight="1" x14ac:dyDescent="0.2">
      <c r="A110" s="8" t="s">
        <v>94</v>
      </c>
      <c r="B110" s="242" t="s">
        <v>251</v>
      </c>
      <c r="C110" s="243"/>
      <c r="D110" s="244"/>
      <c r="E110" s="42">
        <f>SUM(E111:E118)</f>
        <v>73</v>
      </c>
      <c r="F110" s="42">
        <f t="shared" ref="F110:AI110" si="54">SUM(F111:F118)</f>
        <v>9</v>
      </c>
      <c r="G110" s="42">
        <f t="shared" si="54"/>
        <v>60</v>
      </c>
      <c r="H110" s="42">
        <f t="shared" si="54"/>
        <v>4</v>
      </c>
      <c r="I110" s="42">
        <f t="shared" si="54"/>
        <v>0</v>
      </c>
      <c r="J110" s="42">
        <f t="shared" si="54"/>
        <v>222</v>
      </c>
      <c r="K110" s="42">
        <f t="shared" si="54"/>
        <v>214</v>
      </c>
      <c r="L110" s="42">
        <f t="shared" si="54"/>
        <v>8</v>
      </c>
      <c r="M110" s="42">
        <f t="shared" si="54"/>
        <v>0</v>
      </c>
      <c r="N110" s="42">
        <f t="shared" si="54"/>
        <v>0</v>
      </c>
      <c r="O110" s="42">
        <f t="shared" si="54"/>
        <v>1</v>
      </c>
      <c r="P110" s="42">
        <f t="shared" si="54"/>
        <v>176</v>
      </c>
      <c r="Q110" s="42">
        <f t="shared" si="54"/>
        <v>124</v>
      </c>
      <c r="R110" s="42">
        <f t="shared" si="54"/>
        <v>20</v>
      </c>
      <c r="S110" s="42">
        <f t="shared" si="54"/>
        <v>12</v>
      </c>
      <c r="T110" s="42">
        <f t="shared" si="54"/>
        <v>0</v>
      </c>
      <c r="U110" s="42">
        <f t="shared" si="54"/>
        <v>20</v>
      </c>
      <c r="V110" s="42">
        <f t="shared" si="54"/>
        <v>3</v>
      </c>
      <c r="W110" s="42">
        <f t="shared" si="54"/>
        <v>13</v>
      </c>
      <c r="X110" s="42">
        <f t="shared" si="54"/>
        <v>4</v>
      </c>
      <c r="Y110" s="42">
        <f t="shared" si="54"/>
        <v>5</v>
      </c>
      <c r="Z110" s="42">
        <f t="shared" si="54"/>
        <v>181</v>
      </c>
      <c r="AA110" s="42">
        <f t="shared" si="54"/>
        <v>0</v>
      </c>
      <c r="AB110" s="42">
        <f t="shared" si="54"/>
        <v>1</v>
      </c>
      <c r="AC110" s="42">
        <f t="shared" si="54"/>
        <v>101</v>
      </c>
      <c r="AD110" s="42">
        <f t="shared" si="54"/>
        <v>10</v>
      </c>
      <c r="AE110" s="42">
        <f t="shared" si="54"/>
        <v>18</v>
      </c>
      <c r="AF110" s="42">
        <f t="shared" si="54"/>
        <v>3</v>
      </c>
      <c r="AG110" s="42">
        <f t="shared" si="54"/>
        <v>21</v>
      </c>
      <c r="AH110" s="42">
        <f t="shared" si="54"/>
        <v>7</v>
      </c>
      <c r="AI110" s="42">
        <f t="shared" si="54"/>
        <v>14</v>
      </c>
      <c r="AJ110" s="3">
        <f t="shared" ref="AJ110:AP110" si="55">SUM(AJ111:AJ118)</f>
        <v>0</v>
      </c>
      <c r="AK110" s="3">
        <f t="shared" si="55"/>
        <v>8</v>
      </c>
      <c r="AL110" s="3">
        <f t="shared" si="55"/>
        <v>4</v>
      </c>
      <c r="AM110" s="3">
        <f t="shared" si="55"/>
        <v>0</v>
      </c>
      <c r="AN110" s="3">
        <f t="shared" si="55"/>
        <v>4</v>
      </c>
      <c r="AO110" s="3">
        <f t="shared" si="55"/>
        <v>4</v>
      </c>
      <c r="AP110" s="3">
        <f t="shared" si="55"/>
        <v>0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5">
        <v>59</v>
      </c>
      <c r="F111" s="44">
        <v>6</v>
      </c>
      <c r="G111" s="2">
        <v>51</v>
      </c>
      <c r="H111" s="2">
        <v>2</v>
      </c>
      <c r="I111" s="2"/>
      <c r="J111" s="2">
        <v>201</v>
      </c>
      <c r="K111" s="2">
        <f t="shared" ref="K111:K118" si="56">J111-L111-M111</f>
        <v>194</v>
      </c>
      <c r="L111" s="2">
        <v>7</v>
      </c>
      <c r="M111" s="11"/>
      <c r="N111" s="11"/>
      <c r="O111" s="5"/>
      <c r="P111" s="2">
        <f t="shared" ref="P111:P118" si="57">Q111+R111+S111+T111+U111</f>
        <v>162</v>
      </c>
      <c r="Q111" s="5">
        <v>118</v>
      </c>
      <c r="R111" s="5">
        <v>17</v>
      </c>
      <c r="S111" s="2">
        <v>9</v>
      </c>
      <c r="T111" s="5"/>
      <c r="U111" s="2">
        <f t="shared" ref="U111:U118" si="58">V111+W111+X111</f>
        <v>18</v>
      </c>
      <c r="V111" s="5">
        <v>3</v>
      </c>
      <c r="W111" s="2">
        <v>12</v>
      </c>
      <c r="X111" s="2">
        <v>3</v>
      </c>
      <c r="Y111" s="5">
        <v>3</v>
      </c>
      <c r="Z111" s="2">
        <f t="shared" ref="Z111:Z118" si="59">P111+Y111</f>
        <v>165</v>
      </c>
      <c r="AA111" s="5"/>
      <c r="AB111" s="5">
        <v>1</v>
      </c>
      <c r="AC111" s="2">
        <f t="shared" ref="AC111:AC118" si="60">F111+G111+K111-Z111-AA111-O111-N111</f>
        <v>86</v>
      </c>
      <c r="AD111" s="44">
        <v>7</v>
      </c>
      <c r="AE111" s="44">
        <v>13</v>
      </c>
      <c r="AF111" s="13">
        <v>2</v>
      </c>
      <c r="AG111" s="44">
        <v>15</v>
      </c>
      <c r="AH111" s="44">
        <v>6</v>
      </c>
      <c r="AI111" s="13">
        <v>9</v>
      </c>
      <c r="AJ111" s="19"/>
      <c r="AK111" s="19">
        <v>5</v>
      </c>
      <c r="AL111" s="19">
        <v>3</v>
      </c>
      <c r="AM111" s="19"/>
      <c r="AN111" s="19">
        <v>3</v>
      </c>
      <c r="AO111" s="19">
        <v>3</v>
      </c>
      <c r="AP111" s="19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5"/>
      <c r="F112" s="44"/>
      <c r="G112" s="2"/>
      <c r="H112" s="2"/>
      <c r="I112" s="2"/>
      <c r="J112" s="2"/>
      <c r="K112" s="2">
        <f t="shared" si="56"/>
        <v>0</v>
      </c>
      <c r="L112" s="2"/>
      <c r="M112" s="11"/>
      <c r="N112" s="11"/>
      <c r="O112" s="5"/>
      <c r="P112" s="2">
        <f t="shared" si="57"/>
        <v>0</v>
      </c>
      <c r="Q112" s="5"/>
      <c r="R112" s="5"/>
      <c r="S112" s="2"/>
      <c r="T112" s="5"/>
      <c r="U112" s="2">
        <f t="shared" si="58"/>
        <v>0</v>
      </c>
      <c r="V112" s="5"/>
      <c r="W112" s="2"/>
      <c r="X112" s="2"/>
      <c r="Y112" s="5"/>
      <c r="Z112" s="2">
        <f t="shared" si="59"/>
        <v>0</v>
      </c>
      <c r="AA112" s="5"/>
      <c r="AB112" s="5"/>
      <c r="AC112" s="2">
        <f t="shared" si="60"/>
        <v>0</v>
      </c>
      <c r="AD112" s="44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5">
        <v>11</v>
      </c>
      <c r="F113" s="44">
        <v>2</v>
      </c>
      <c r="G113" s="2">
        <v>7</v>
      </c>
      <c r="H113" s="2">
        <v>2</v>
      </c>
      <c r="I113" s="2"/>
      <c r="J113" s="2">
        <v>12</v>
      </c>
      <c r="K113" s="2">
        <f t="shared" si="56"/>
        <v>11</v>
      </c>
      <c r="L113" s="2">
        <v>1</v>
      </c>
      <c r="M113" s="11"/>
      <c r="N113" s="11"/>
      <c r="O113" s="5">
        <v>1</v>
      </c>
      <c r="P113" s="2">
        <f t="shared" si="57"/>
        <v>7</v>
      </c>
      <c r="Q113" s="5">
        <v>2</v>
      </c>
      <c r="R113" s="5">
        <v>2</v>
      </c>
      <c r="S113" s="2">
        <v>3</v>
      </c>
      <c r="T113" s="5"/>
      <c r="U113" s="2">
        <f t="shared" si="58"/>
        <v>0</v>
      </c>
      <c r="V113" s="5"/>
      <c r="W113" s="2"/>
      <c r="X113" s="2"/>
      <c r="Y113" s="5"/>
      <c r="Z113" s="2">
        <f t="shared" si="59"/>
        <v>7</v>
      </c>
      <c r="AA113" s="5"/>
      <c r="AB113" s="5"/>
      <c r="AC113" s="2">
        <f t="shared" si="60"/>
        <v>12</v>
      </c>
      <c r="AD113" s="44">
        <v>2</v>
      </c>
      <c r="AE113" s="44">
        <v>3</v>
      </c>
      <c r="AF113" s="13">
        <v>1</v>
      </c>
      <c r="AG113" s="44">
        <v>4</v>
      </c>
      <c r="AH113" s="44">
        <v>1</v>
      </c>
      <c r="AI113" s="13">
        <v>3</v>
      </c>
      <c r="AJ113" s="19"/>
      <c r="AK113" s="19">
        <v>3</v>
      </c>
      <c r="AL113" s="19">
        <v>1</v>
      </c>
      <c r="AM113" s="19"/>
      <c r="AN113" s="19">
        <v>1</v>
      </c>
      <c r="AO113" s="19">
        <v>1</v>
      </c>
      <c r="AP113" s="19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5"/>
      <c r="F114" s="44"/>
      <c r="G114" s="2"/>
      <c r="H114" s="2"/>
      <c r="I114" s="2"/>
      <c r="J114" s="2"/>
      <c r="K114" s="2">
        <f t="shared" si="56"/>
        <v>0</v>
      </c>
      <c r="L114" s="2"/>
      <c r="M114" s="11"/>
      <c r="N114" s="11"/>
      <c r="O114" s="5"/>
      <c r="P114" s="2">
        <f t="shared" si="57"/>
        <v>0</v>
      </c>
      <c r="Q114" s="5"/>
      <c r="R114" s="5"/>
      <c r="S114" s="2"/>
      <c r="T114" s="5"/>
      <c r="U114" s="2">
        <f t="shared" si="58"/>
        <v>0</v>
      </c>
      <c r="V114" s="5"/>
      <c r="W114" s="2"/>
      <c r="X114" s="2"/>
      <c r="Y114" s="5"/>
      <c r="Z114" s="2">
        <f t="shared" si="59"/>
        <v>0</v>
      </c>
      <c r="AA114" s="5"/>
      <c r="AB114" s="5"/>
      <c r="AC114" s="2">
        <f t="shared" si="60"/>
        <v>0</v>
      </c>
      <c r="AD114" s="44"/>
      <c r="AE114" s="44"/>
      <c r="AF114" s="13"/>
      <c r="AG114" s="44"/>
      <c r="AH114" s="44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5"/>
      <c r="F115" s="44"/>
      <c r="G115" s="2"/>
      <c r="H115" s="2"/>
      <c r="I115" s="2"/>
      <c r="J115" s="2"/>
      <c r="K115" s="2">
        <f t="shared" si="56"/>
        <v>0</v>
      </c>
      <c r="L115" s="2"/>
      <c r="M115" s="11"/>
      <c r="N115" s="11"/>
      <c r="O115" s="5"/>
      <c r="P115" s="2">
        <f t="shared" si="57"/>
        <v>0</v>
      </c>
      <c r="Q115" s="5"/>
      <c r="R115" s="5"/>
      <c r="S115" s="2"/>
      <c r="T115" s="5"/>
      <c r="U115" s="2">
        <f t="shared" si="58"/>
        <v>0</v>
      </c>
      <c r="V115" s="5"/>
      <c r="W115" s="2"/>
      <c r="X115" s="2"/>
      <c r="Y115" s="5"/>
      <c r="Z115" s="2">
        <f t="shared" si="59"/>
        <v>0</v>
      </c>
      <c r="AA115" s="5"/>
      <c r="AB115" s="5"/>
      <c r="AC115" s="2">
        <f t="shared" si="60"/>
        <v>0</v>
      </c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5"/>
      <c r="F116" s="44"/>
      <c r="G116" s="2"/>
      <c r="H116" s="2"/>
      <c r="I116" s="2"/>
      <c r="J116" s="2">
        <v>4</v>
      </c>
      <c r="K116" s="2">
        <f t="shared" si="56"/>
        <v>4</v>
      </c>
      <c r="L116" s="2"/>
      <c r="M116" s="11"/>
      <c r="N116" s="11"/>
      <c r="O116" s="5"/>
      <c r="P116" s="2">
        <f t="shared" si="57"/>
        <v>2</v>
      </c>
      <c r="Q116" s="5">
        <v>2</v>
      </c>
      <c r="R116" s="5"/>
      <c r="S116" s="2"/>
      <c r="T116" s="5"/>
      <c r="U116" s="2">
        <f t="shared" si="58"/>
        <v>0</v>
      </c>
      <c r="V116" s="5"/>
      <c r="W116" s="2"/>
      <c r="X116" s="2"/>
      <c r="Y116" s="5">
        <v>2</v>
      </c>
      <c r="Z116" s="2">
        <f t="shared" si="59"/>
        <v>4</v>
      </c>
      <c r="AA116" s="5"/>
      <c r="AB116" s="5"/>
      <c r="AC116" s="2">
        <f t="shared" si="60"/>
        <v>0</v>
      </c>
      <c r="AD116" s="44"/>
      <c r="AE116" s="44"/>
      <c r="AF116" s="13"/>
      <c r="AG116" s="44"/>
      <c r="AH116" s="44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5"/>
      <c r="F117" s="44"/>
      <c r="G117" s="2"/>
      <c r="H117" s="2"/>
      <c r="I117" s="2"/>
      <c r="J117" s="2"/>
      <c r="K117" s="2">
        <f t="shared" si="56"/>
        <v>0</v>
      </c>
      <c r="L117" s="2"/>
      <c r="M117" s="11"/>
      <c r="N117" s="11"/>
      <c r="O117" s="5"/>
      <c r="P117" s="2">
        <f t="shared" si="57"/>
        <v>0</v>
      </c>
      <c r="Q117" s="5"/>
      <c r="R117" s="5"/>
      <c r="S117" s="2"/>
      <c r="T117" s="5"/>
      <c r="U117" s="2">
        <f t="shared" si="58"/>
        <v>0</v>
      </c>
      <c r="V117" s="5"/>
      <c r="W117" s="2"/>
      <c r="X117" s="2"/>
      <c r="Y117" s="5"/>
      <c r="Z117" s="2">
        <f t="shared" si="59"/>
        <v>0</v>
      </c>
      <c r="AA117" s="5"/>
      <c r="AB117" s="5"/>
      <c r="AC117" s="2">
        <f t="shared" si="60"/>
        <v>0</v>
      </c>
      <c r="AD117" s="44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5">
        <v>3</v>
      </c>
      <c r="F118" s="44">
        <v>1</v>
      </c>
      <c r="G118" s="2">
        <v>2</v>
      </c>
      <c r="H118" s="2"/>
      <c r="I118" s="2"/>
      <c r="J118" s="2">
        <v>5</v>
      </c>
      <c r="K118" s="2">
        <f t="shared" si="56"/>
        <v>5</v>
      </c>
      <c r="L118" s="2"/>
      <c r="M118" s="11"/>
      <c r="N118" s="11"/>
      <c r="O118" s="5"/>
      <c r="P118" s="2">
        <f t="shared" si="57"/>
        <v>5</v>
      </c>
      <c r="Q118" s="5">
        <v>2</v>
      </c>
      <c r="R118" s="5">
        <v>1</v>
      </c>
      <c r="S118" s="2"/>
      <c r="T118" s="5"/>
      <c r="U118" s="2">
        <f t="shared" si="58"/>
        <v>2</v>
      </c>
      <c r="V118" s="5"/>
      <c r="W118" s="2">
        <v>1</v>
      </c>
      <c r="X118" s="2">
        <v>1</v>
      </c>
      <c r="Y118" s="5"/>
      <c r="Z118" s="2">
        <f t="shared" si="59"/>
        <v>5</v>
      </c>
      <c r="AA118" s="5"/>
      <c r="AB118" s="5"/>
      <c r="AC118" s="2">
        <f t="shared" si="60"/>
        <v>3</v>
      </c>
      <c r="AD118" s="44">
        <v>1</v>
      </c>
      <c r="AE118" s="44">
        <v>2</v>
      </c>
      <c r="AF118" s="13"/>
      <c r="AG118" s="44">
        <v>2</v>
      </c>
      <c r="AH118" s="44"/>
      <c r="AI118" s="13">
        <v>2</v>
      </c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42" t="s">
        <v>259</v>
      </c>
      <c r="C119" s="243"/>
      <c r="D119" s="244"/>
      <c r="E119" s="42">
        <f>SUM(E120:E123)</f>
        <v>8</v>
      </c>
      <c r="F119" s="42">
        <f t="shared" ref="F119:AI119" si="61">SUM(F120:F123)</f>
        <v>2</v>
      </c>
      <c r="G119" s="42">
        <f t="shared" si="61"/>
        <v>6</v>
      </c>
      <c r="H119" s="42">
        <f t="shared" si="61"/>
        <v>0</v>
      </c>
      <c r="I119" s="42">
        <f t="shared" si="61"/>
        <v>0</v>
      </c>
      <c r="J119" s="42">
        <f t="shared" si="61"/>
        <v>11</v>
      </c>
      <c r="K119" s="42">
        <f t="shared" si="61"/>
        <v>11</v>
      </c>
      <c r="L119" s="42">
        <f t="shared" si="61"/>
        <v>0</v>
      </c>
      <c r="M119" s="42">
        <f t="shared" si="61"/>
        <v>0</v>
      </c>
      <c r="N119" s="42">
        <f t="shared" si="61"/>
        <v>0</v>
      </c>
      <c r="O119" s="42">
        <f t="shared" si="61"/>
        <v>0</v>
      </c>
      <c r="P119" s="42">
        <f t="shared" si="61"/>
        <v>8</v>
      </c>
      <c r="Q119" s="42">
        <f t="shared" si="61"/>
        <v>0</v>
      </c>
      <c r="R119" s="42">
        <f t="shared" si="61"/>
        <v>4</v>
      </c>
      <c r="S119" s="42">
        <f t="shared" si="61"/>
        <v>4</v>
      </c>
      <c r="T119" s="42">
        <f t="shared" si="61"/>
        <v>0</v>
      </c>
      <c r="U119" s="42">
        <f t="shared" si="61"/>
        <v>0</v>
      </c>
      <c r="V119" s="42">
        <f t="shared" si="61"/>
        <v>0</v>
      </c>
      <c r="W119" s="42">
        <f t="shared" si="61"/>
        <v>0</v>
      </c>
      <c r="X119" s="42">
        <f t="shared" si="61"/>
        <v>0</v>
      </c>
      <c r="Y119" s="42">
        <f t="shared" si="61"/>
        <v>0</v>
      </c>
      <c r="Z119" s="42">
        <f t="shared" si="61"/>
        <v>8</v>
      </c>
      <c r="AA119" s="42">
        <f t="shared" si="61"/>
        <v>0</v>
      </c>
      <c r="AB119" s="42">
        <f t="shared" si="61"/>
        <v>0</v>
      </c>
      <c r="AC119" s="42">
        <f t="shared" si="61"/>
        <v>11</v>
      </c>
      <c r="AD119" s="42">
        <f t="shared" si="61"/>
        <v>2</v>
      </c>
      <c r="AE119" s="42">
        <f t="shared" si="61"/>
        <v>4</v>
      </c>
      <c r="AF119" s="42">
        <f t="shared" si="61"/>
        <v>0</v>
      </c>
      <c r="AG119" s="42">
        <f t="shared" si="61"/>
        <v>4</v>
      </c>
      <c r="AH119" s="42">
        <f t="shared" si="61"/>
        <v>0</v>
      </c>
      <c r="AI119" s="42">
        <f t="shared" si="61"/>
        <v>4</v>
      </c>
      <c r="AJ119" s="3">
        <f t="shared" ref="AJ119:AP119" si="62">SUM(AJ120:AJ123)</f>
        <v>0</v>
      </c>
      <c r="AK119" s="3">
        <f t="shared" si="62"/>
        <v>4</v>
      </c>
      <c r="AL119" s="3">
        <f t="shared" si="62"/>
        <v>0</v>
      </c>
      <c r="AM119" s="3">
        <f t="shared" si="62"/>
        <v>0</v>
      </c>
      <c r="AN119" s="3">
        <f t="shared" si="62"/>
        <v>0</v>
      </c>
      <c r="AO119" s="3">
        <f t="shared" si="62"/>
        <v>0</v>
      </c>
      <c r="AP119" s="3">
        <f t="shared" si="62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5">
        <v>3</v>
      </c>
      <c r="F120" s="44">
        <v>1</v>
      </c>
      <c r="G120" s="2">
        <v>2</v>
      </c>
      <c r="H120" s="2"/>
      <c r="I120" s="2"/>
      <c r="J120" s="2">
        <v>2</v>
      </c>
      <c r="K120" s="2">
        <f>J120-L120-M120</f>
        <v>2</v>
      </c>
      <c r="L120" s="2"/>
      <c r="M120" s="11"/>
      <c r="N120" s="11"/>
      <c r="O120" s="5"/>
      <c r="P120" s="2">
        <f>Q120+R120+S120+T120+U120</f>
        <v>3</v>
      </c>
      <c r="Q120" s="5"/>
      <c r="R120" s="5">
        <v>1</v>
      </c>
      <c r="S120" s="2">
        <v>2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3</v>
      </c>
      <c r="AA120" s="5"/>
      <c r="AB120" s="5"/>
      <c r="AC120" s="2">
        <f>F120+G120+K120-Z120-AA120-O120-N120</f>
        <v>2</v>
      </c>
      <c r="AD120" s="44">
        <v>1</v>
      </c>
      <c r="AE120" s="44">
        <v>2</v>
      </c>
      <c r="AF120" s="13"/>
      <c r="AG120" s="44">
        <v>2</v>
      </c>
      <c r="AH120" s="44"/>
      <c r="AI120" s="13">
        <v>2</v>
      </c>
      <c r="AJ120" s="19"/>
      <c r="AK120" s="19">
        <v>2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5">
        <v>2</v>
      </c>
      <c r="F121" s="44">
        <v>1</v>
      </c>
      <c r="G121" s="2">
        <v>1</v>
      </c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1</v>
      </c>
      <c r="Q121" s="5"/>
      <c r="R121" s="5"/>
      <c r="S121" s="2">
        <v>1</v>
      </c>
      <c r="T121" s="5"/>
      <c r="U121" s="2">
        <f>V121+W121+X121</f>
        <v>0</v>
      </c>
      <c r="V121" s="5"/>
      <c r="W121" s="2"/>
      <c r="X121" s="2"/>
      <c r="Y121" s="5"/>
      <c r="Z121" s="2">
        <f>P121+Y121</f>
        <v>1</v>
      </c>
      <c r="AA121" s="5"/>
      <c r="AB121" s="5"/>
      <c r="AC121" s="2">
        <f>F121+G121+K121-Z121-AA121-O121-N121</f>
        <v>1</v>
      </c>
      <c r="AD121" s="44">
        <v>1</v>
      </c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5"/>
      <c r="F122" s="44"/>
      <c r="G122" s="2"/>
      <c r="H122" s="2"/>
      <c r="I122" s="2"/>
      <c r="J122" s="2">
        <v>2</v>
      </c>
      <c r="K122" s="2">
        <f>J122-L122-M122</f>
        <v>2</v>
      </c>
      <c r="L122" s="2"/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f>F122+G122+K122-Z122-AA122-O122-N122</f>
        <v>1</v>
      </c>
      <c r="AD122" s="44"/>
      <c r="AE122" s="44">
        <v>1</v>
      </c>
      <c r="AF122" s="13"/>
      <c r="AG122" s="44">
        <v>1</v>
      </c>
      <c r="AH122" s="44"/>
      <c r="AI122" s="13">
        <v>1</v>
      </c>
      <c r="AJ122" s="19"/>
      <c r="AK122" s="1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5">
        <v>3</v>
      </c>
      <c r="F123" s="44"/>
      <c r="G123" s="2">
        <v>3</v>
      </c>
      <c r="H123" s="2"/>
      <c r="I123" s="2"/>
      <c r="J123" s="2">
        <v>7</v>
      </c>
      <c r="K123" s="2">
        <f>J123-L123-M123</f>
        <v>7</v>
      </c>
      <c r="L123" s="2"/>
      <c r="M123" s="11"/>
      <c r="N123" s="11"/>
      <c r="O123" s="5"/>
      <c r="P123" s="2">
        <f>Q123+R123+S123+T123+U123</f>
        <v>3</v>
      </c>
      <c r="Q123" s="5"/>
      <c r="R123" s="5">
        <v>2</v>
      </c>
      <c r="S123" s="2">
        <v>1</v>
      </c>
      <c r="T123" s="5"/>
      <c r="U123" s="2">
        <f>V123+W123+X123</f>
        <v>0</v>
      </c>
      <c r="V123" s="5"/>
      <c r="W123" s="2"/>
      <c r="X123" s="2"/>
      <c r="Y123" s="5"/>
      <c r="Z123" s="2">
        <f>P123+Y123</f>
        <v>3</v>
      </c>
      <c r="AA123" s="5"/>
      <c r="AB123" s="5"/>
      <c r="AC123" s="2">
        <f>F123+G123+K123-Z123-AA123-O123-N123</f>
        <v>7</v>
      </c>
      <c r="AD123" s="44"/>
      <c r="AE123" s="44">
        <v>1</v>
      </c>
      <c r="AF123" s="13"/>
      <c r="AG123" s="44">
        <v>1</v>
      </c>
      <c r="AH123" s="44"/>
      <c r="AI123" s="13">
        <v>1</v>
      </c>
      <c r="AJ123" s="19"/>
      <c r="AK123" s="19">
        <v>1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42" t="s">
        <v>263</v>
      </c>
      <c r="C124" s="243"/>
      <c r="D124" s="244"/>
      <c r="E124" s="42">
        <f>SUM(E125:E126)</f>
        <v>2</v>
      </c>
      <c r="F124" s="42">
        <f t="shared" ref="F124:AI124" si="63">SUM(F125:F126)</f>
        <v>1</v>
      </c>
      <c r="G124" s="42">
        <f t="shared" si="63"/>
        <v>1</v>
      </c>
      <c r="H124" s="42">
        <f t="shared" si="63"/>
        <v>0</v>
      </c>
      <c r="I124" s="42">
        <f t="shared" si="63"/>
        <v>0</v>
      </c>
      <c r="J124" s="42">
        <f t="shared" si="63"/>
        <v>0</v>
      </c>
      <c r="K124" s="42">
        <f t="shared" si="63"/>
        <v>0</v>
      </c>
      <c r="L124" s="42">
        <f t="shared" si="63"/>
        <v>0</v>
      </c>
      <c r="M124" s="42">
        <f t="shared" si="63"/>
        <v>0</v>
      </c>
      <c r="N124" s="42">
        <f t="shared" si="63"/>
        <v>0</v>
      </c>
      <c r="O124" s="42">
        <f t="shared" si="63"/>
        <v>0</v>
      </c>
      <c r="P124" s="42">
        <f t="shared" si="63"/>
        <v>0</v>
      </c>
      <c r="Q124" s="42">
        <f t="shared" si="63"/>
        <v>0</v>
      </c>
      <c r="R124" s="42">
        <f t="shared" si="63"/>
        <v>0</v>
      </c>
      <c r="S124" s="42">
        <f t="shared" si="63"/>
        <v>0</v>
      </c>
      <c r="T124" s="42">
        <f t="shared" si="63"/>
        <v>0</v>
      </c>
      <c r="U124" s="42">
        <f t="shared" si="63"/>
        <v>0</v>
      </c>
      <c r="V124" s="42">
        <f t="shared" si="63"/>
        <v>0</v>
      </c>
      <c r="W124" s="42">
        <f t="shared" si="63"/>
        <v>0</v>
      </c>
      <c r="X124" s="42">
        <f t="shared" si="63"/>
        <v>0</v>
      </c>
      <c r="Y124" s="42">
        <f t="shared" si="63"/>
        <v>0</v>
      </c>
      <c r="Z124" s="42">
        <f t="shared" si="63"/>
        <v>0</v>
      </c>
      <c r="AA124" s="42">
        <f t="shared" si="63"/>
        <v>0</v>
      </c>
      <c r="AB124" s="42">
        <f t="shared" si="63"/>
        <v>0</v>
      </c>
      <c r="AC124" s="42">
        <f t="shared" si="63"/>
        <v>2</v>
      </c>
      <c r="AD124" s="42">
        <f t="shared" si="63"/>
        <v>0</v>
      </c>
      <c r="AE124" s="42">
        <f t="shared" si="63"/>
        <v>1</v>
      </c>
      <c r="AF124" s="42">
        <f t="shared" si="63"/>
        <v>0</v>
      </c>
      <c r="AG124" s="42">
        <f t="shared" si="63"/>
        <v>1</v>
      </c>
      <c r="AH124" s="42">
        <f t="shared" si="63"/>
        <v>1</v>
      </c>
      <c r="AI124" s="42">
        <f t="shared" si="63"/>
        <v>0</v>
      </c>
      <c r="AJ124" s="3">
        <f t="shared" ref="AJ124:AP124" si="64">SUM(AJ125:AJ126)</f>
        <v>0</v>
      </c>
      <c r="AK124" s="3">
        <f t="shared" si="64"/>
        <v>0</v>
      </c>
      <c r="AL124" s="3">
        <f t="shared" si="64"/>
        <v>0</v>
      </c>
      <c r="AM124" s="3">
        <f t="shared" si="64"/>
        <v>0</v>
      </c>
      <c r="AN124" s="3">
        <f t="shared" si="64"/>
        <v>0</v>
      </c>
      <c r="AO124" s="3">
        <f t="shared" si="64"/>
        <v>0</v>
      </c>
      <c r="AP124" s="3">
        <f t="shared" si="64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5">
        <v>2</v>
      </c>
      <c r="F125" s="44">
        <v>1</v>
      </c>
      <c r="G125" s="2">
        <v>1</v>
      </c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2</v>
      </c>
      <c r="AD125" s="44"/>
      <c r="AE125" s="44">
        <v>1</v>
      </c>
      <c r="AF125" s="44"/>
      <c r="AG125" s="44">
        <v>1</v>
      </c>
      <c r="AH125" s="44">
        <v>1</v>
      </c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5"/>
      <c r="F126" s="44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45" t="s">
        <v>247</v>
      </c>
      <c r="C127" s="246"/>
      <c r="D127" s="247"/>
      <c r="E127" s="5"/>
      <c r="F127" s="44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48" t="s">
        <v>168</v>
      </c>
      <c r="C128" s="249"/>
      <c r="D128" s="250"/>
      <c r="E128" s="6">
        <v>15</v>
      </c>
      <c r="F128" s="42">
        <v>1</v>
      </c>
      <c r="G128" s="4">
        <v>13</v>
      </c>
      <c r="H128" s="4">
        <v>1</v>
      </c>
      <c r="I128" s="4"/>
      <c r="J128" s="4">
        <v>83</v>
      </c>
      <c r="K128" s="2">
        <f>J128-L128-M128</f>
        <v>74</v>
      </c>
      <c r="L128" s="2">
        <v>8</v>
      </c>
      <c r="M128" s="11">
        <v>1</v>
      </c>
      <c r="N128" s="11"/>
      <c r="O128" s="5">
        <v>1</v>
      </c>
      <c r="P128" s="2">
        <f>Q128+R128+S128+T128+U128</f>
        <v>66</v>
      </c>
      <c r="Q128" s="5">
        <v>53</v>
      </c>
      <c r="R128" s="5"/>
      <c r="S128" s="2">
        <v>10</v>
      </c>
      <c r="T128" s="5"/>
      <c r="U128" s="2">
        <f>V128+W128+X128</f>
        <v>3</v>
      </c>
      <c r="V128" s="5"/>
      <c r="W128" s="2">
        <v>2</v>
      </c>
      <c r="X128" s="2">
        <v>1</v>
      </c>
      <c r="Y128" s="5">
        <v>1</v>
      </c>
      <c r="Z128" s="2">
        <f>P128+Y128</f>
        <v>67</v>
      </c>
      <c r="AA128" s="5"/>
      <c r="AB128" s="5">
        <v>4</v>
      </c>
      <c r="AC128" s="2">
        <f>F128+G128+K128-Z128-AA128-O128-N128</f>
        <v>20</v>
      </c>
      <c r="AD128" s="42">
        <v>5</v>
      </c>
      <c r="AE128" s="42">
        <v>6</v>
      </c>
      <c r="AF128" s="42">
        <v>3</v>
      </c>
      <c r="AG128" s="42">
        <v>9</v>
      </c>
      <c r="AH128" s="42">
        <v>2</v>
      </c>
      <c r="AI128" s="42">
        <v>7</v>
      </c>
      <c r="AJ128" s="20"/>
      <c r="AK128" s="20">
        <v>3</v>
      </c>
      <c r="AL128" s="20">
        <v>2</v>
      </c>
      <c r="AM128" s="20"/>
      <c r="AN128" s="20">
        <v>2</v>
      </c>
      <c r="AO128" s="20"/>
      <c r="AP128" s="20">
        <v>2</v>
      </c>
    </row>
    <row r="129" spans="1:42" s="17" customFormat="1" ht="39.950000000000003" customHeight="1" x14ac:dyDescent="0.25">
      <c r="A129" s="8"/>
      <c r="B129" s="248" t="s">
        <v>266</v>
      </c>
      <c r="C129" s="249"/>
      <c r="D129" s="250"/>
      <c r="E129" s="42">
        <f>E10+E31+E43+E51+E65+E72+E80+E83+E105+E110+E119+E124+E127+E128</f>
        <v>190</v>
      </c>
      <c r="F129" s="42">
        <f t="shared" ref="F129:AI129" si="65">F10+F31+F43+F51+F65+F72+F80+F83+F105+F110+F119+F124+F127+F128</f>
        <v>22</v>
      </c>
      <c r="G129" s="42">
        <f t="shared" si="65"/>
        <v>157</v>
      </c>
      <c r="H129" s="42">
        <f t="shared" si="65"/>
        <v>11</v>
      </c>
      <c r="I129" s="42">
        <f t="shared" si="65"/>
        <v>0</v>
      </c>
      <c r="J129" s="42">
        <f t="shared" si="65"/>
        <v>487</v>
      </c>
      <c r="K129" s="42">
        <f t="shared" si="65"/>
        <v>462</v>
      </c>
      <c r="L129" s="42">
        <f t="shared" si="65"/>
        <v>18</v>
      </c>
      <c r="M129" s="42">
        <f t="shared" si="65"/>
        <v>7</v>
      </c>
      <c r="N129" s="42">
        <f t="shared" si="65"/>
        <v>0</v>
      </c>
      <c r="O129" s="42">
        <f t="shared" si="65"/>
        <v>4</v>
      </c>
      <c r="P129" s="42">
        <f t="shared" si="65"/>
        <v>351</v>
      </c>
      <c r="Q129" s="42">
        <f t="shared" si="65"/>
        <v>215</v>
      </c>
      <c r="R129" s="42">
        <f t="shared" si="65"/>
        <v>41</v>
      </c>
      <c r="S129" s="42">
        <f t="shared" si="65"/>
        <v>48</v>
      </c>
      <c r="T129" s="42">
        <f t="shared" si="65"/>
        <v>0</v>
      </c>
      <c r="U129" s="42">
        <f t="shared" si="65"/>
        <v>47</v>
      </c>
      <c r="V129" s="42">
        <f t="shared" si="65"/>
        <v>5</v>
      </c>
      <c r="W129" s="42">
        <f t="shared" si="65"/>
        <v>32</v>
      </c>
      <c r="X129" s="42">
        <f t="shared" si="65"/>
        <v>10</v>
      </c>
      <c r="Y129" s="42">
        <f t="shared" si="65"/>
        <v>13</v>
      </c>
      <c r="Z129" s="42">
        <f t="shared" si="65"/>
        <v>364</v>
      </c>
      <c r="AA129" s="42">
        <f t="shared" si="65"/>
        <v>0</v>
      </c>
      <c r="AB129" s="42">
        <f t="shared" si="65"/>
        <v>20</v>
      </c>
      <c r="AC129" s="42">
        <f t="shared" si="65"/>
        <v>273</v>
      </c>
      <c r="AD129" s="42">
        <f t="shared" si="65"/>
        <v>37</v>
      </c>
      <c r="AE129" s="42">
        <f t="shared" si="65"/>
        <v>61</v>
      </c>
      <c r="AF129" s="42">
        <f t="shared" si="65"/>
        <v>21</v>
      </c>
      <c r="AG129" s="42">
        <f t="shared" si="65"/>
        <v>82</v>
      </c>
      <c r="AH129" s="42">
        <f t="shared" si="65"/>
        <v>20</v>
      </c>
      <c r="AI129" s="42">
        <f t="shared" si="65"/>
        <v>62</v>
      </c>
      <c r="AJ129" s="3">
        <f t="shared" ref="AJ129:AP129" si="66">AJ10+AJ31+AJ43+AJ51+AJ65+AJ72+AJ80+AJ83+AJ105+AJ110+AJ119+AJ124+AJ127+AJ128</f>
        <v>0</v>
      </c>
      <c r="AK129" s="3">
        <f t="shared" si="66"/>
        <v>40</v>
      </c>
      <c r="AL129" s="3">
        <f t="shared" si="66"/>
        <v>10</v>
      </c>
      <c r="AM129" s="3">
        <f t="shared" si="66"/>
        <v>3</v>
      </c>
      <c r="AN129" s="3">
        <f t="shared" si="66"/>
        <v>13</v>
      </c>
      <c r="AO129" s="3">
        <f t="shared" si="66"/>
        <v>6</v>
      </c>
      <c r="AP129" s="3">
        <f t="shared" si="66"/>
        <v>7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zoomScaleNormal="100" workbookViewId="0">
      <selection activeCell="AC129" activeCellId="2" sqref="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3.42578125" style="1" customWidth="1"/>
    <col min="4" max="4" width="9.140625" style="1" hidden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316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313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69" t="s">
        <v>119</v>
      </c>
      <c r="V8" s="69" t="s">
        <v>136</v>
      </c>
      <c r="W8" s="69" t="s">
        <v>120</v>
      </c>
      <c r="X8" s="69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70"/>
      <c r="B9" s="71"/>
      <c r="C9" s="71"/>
      <c r="D9" s="7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66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0</v>
      </c>
      <c r="F10" s="42">
        <f t="shared" si="0"/>
        <v>0</v>
      </c>
      <c r="G10" s="42">
        <f t="shared" si="0"/>
        <v>0</v>
      </c>
      <c r="H10" s="42">
        <f t="shared" si="0"/>
        <v>0</v>
      </c>
      <c r="I10" s="42">
        <f t="shared" si="0"/>
        <v>0</v>
      </c>
      <c r="J10" s="42">
        <f t="shared" si="0"/>
        <v>40</v>
      </c>
      <c r="K10" s="42">
        <f>SUM(K11:K30)</f>
        <v>30</v>
      </c>
      <c r="L10" s="42">
        <f t="shared" ref="L10:AI10" si="1">SUM(L11:L30)</f>
        <v>6</v>
      </c>
      <c r="M10" s="42">
        <f t="shared" si="1"/>
        <v>4</v>
      </c>
      <c r="N10" s="42">
        <f t="shared" si="1"/>
        <v>0</v>
      </c>
      <c r="O10" s="42">
        <f t="shared" si="1"/>
        <v>0</v>
      </c>
      <c r="P10" s="42">
        <f t="shared" si="1"/>
        <v>6</v>
      </c>
      <c r="Q10" s="42">
        <f t="shared" si="1"/>
        <v>1</v>
      </c>
      <c r="R10" s="42">
        <f t="shared" si="1"/>
        <v>0</v>
      </c>
      <c r="S10" s="42">
        <f t="shared" si="1"/>
        <v>1</v>
      </c>
      <c r="T10" s="42">
        <f t="shared" si="1"/>
        <v>0</v>
      </c>
      <c r="U10" s="42">
        <f t="shared" si="1"/>
        <v>4</v>
      </c>
      <c r="V10" s="42">
        <f t="shared" si="1"/>
        <v>0</v>
      </c>
      <c r="W10" s="42">
        <f t="shared" si="1"/>
        <v>3</v>
      </c>
      <c r="X10" s="42">
        <f t="shared" si="1"/>
        <v>1</v>
      </c>
      <c r="Y10" s="42">
        <f t="shared" si="1"/>
        <v>1</v>
      </c>
      <c r="Z10" s="42">
        <f t="shared" si="1"/>
        <v>7</v>
      </c>
      <c r="AA10" s="42">
        <f t="shared" si="1"/>
        <v>0</v>
      </c>
      <c r="AB10" s="42">
        <f t="shared" si="1"/>
        <v>5</v>
      </c>
      <c r="AC10" s="42">
        <f t="shared" si="1"/>
        <v>23</v>
      </c>
      <c r="AD10" s="42">
        <f t="shared" si="1"/>
        <v>5</v>
      </c>
      <c r="AE10" s="42">
        <f t="shared" si="1"/>
        <v>1</v>
      </c>
      <c r="AF10" s="42">
        <f t="shared" si="1"/>
        <v>3</v>
      </c>
      <c r="AG10" s="42">
        <f t="shared" si="1"/>
        <v>4</v>
      </c>
      <c r="AH10" s="42">
        <f t="shared" si="1"/>
        <v>0</v>
      </c>
      <c r="AI10" s="42">
        <f t="shared" si="1"/>
        <v>4</v>
      </c>
      <c r="AJ10" s="42">
        <f t="shared" ref="AJ10:AP10" si="2">SUM(AJ11:AJ30)</f>
        <v>0</v>
      </c>
      <c r="AK10" s="42">
        <f t="shared" si="2"/>
        <v>1</v>
      </c>
      <c r="AL10" s="42">
        <f t="shared" si="2"/>
        <v>0</v>
      </c>
      <c r="AM10" s="42">
        <f t="shared" si="2"/>
        <v>0</v>
      </c>
      <c r="AN10" s="42">
        <f t="shared" si="2"/>
        <v>0</v>
      </c>
      <c r="AO10" s="42">
        <f t="shared" si="2"/>
        <v>0</v>
      </c>
      <c r="AP10" s="42">
        <f t="shared" si="2"/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/>
      <c r="F11" s="44"/>
      <c r="G11" s="2"/>
      <c r="H11" s="2"/>
      <c r="I11" s="2"/>
      <c r="J11" s="2">
        <v>4</v>
      </c>
      <c r="K11" s="2">
        <f>J11-L11-M11</f>
        <v>3</v>
      </c>
      <c r="L11" s="2"/>
      <c r="M11" s="11">
        <v>1</v>
      </c>
      <c r="N11" s="11"/>
      <c r="O11" s="5"/>
      <c r="P11" s="2">
        <f>Q11+R11+S11+T11+U11</f>
        <v>1</v>
      </c>
      <c r="Q11" s="5"/>
      <c r="R11" s="5"/>
      <c r="S11" s="2"/>
      <c r="T11" s="5"/>
      <c r="U11" s="2">
        <f>V11+W11+X11</f>
        <v>1</v>
      </c>
      <c r="V11" s="5"/>
      <c r="W11" s="2">
        <v>1</v>
      </c>
      <c r="X11" s="2"/>
      <c r="Y11" s="5"/>
      <c r="Z11" s="2">
        <f>P11+Y11</f>
        <v>1</v>
      </c>
      <c r="AA11" s="5"/>
      <c r="AB11" s="5"/>
      <c r="AC11" s="2">
        <f>F11+G11+K11-Z11-AA11-O11-N11</f>
        <v>2</v>
      </c>
      <c r="AD11" s="44"/>
      <c r="AE11" s="44"/>
      <c r="AF11" s="13">
        <v>1</v>
      </c>
      <c r="AG11" s="44">
        <v>1</v>
      </c>
      <c r="AH11" s="44"/>
      <c r="AI11" s="13">
        <v>1</v>
      </c>
      <c r="AJ11" s="59"/>
      <c r="AK11" s="59"/>
      <c r="AL11" s="59"/>
      <c r="AM11" s="59"/>
      <c r="AN11" s="59"/>
      <c r="AO11" s="59"/>
      <c r="AP11" s="5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"/>
      <c r="F12" s="44"/>
      <c r="G12" s="5"/>
      <c r="H12" s="2"/>
      <c r="I12" s="2"/>
      <c r="J12" s="2">
        <v>8</v>
      </c>
      <c r="K12" s="2">
        <f>J12-L12-M12</f>
        <v>5</v>
      </c>
      <c r="L12" s="2">
        <v>2</v>
      </c>
      <c r="M12" s="11">
        <v>1</v>
      </c>
      <c r="N12" s="11"/>
      <c r="O12" s="5"/>
      <c r="P12" s="2">
        <f>Q12+R12+S12+T12+U12</f>
        <v>1</v>
      </c>
      <c r="Q12" s="5"/>
      <c r="R12" s="5"/>
      <c r="S12" s="2">
        <v>1</v>
      </c>
      <c r="T12" s="5"/>
      <c r="U12" s="2">
        <f>V12+W12+X12</f>
        <v>0</v>
      </c>
      <c r="V12" s="5"/>
      <c r="W12" s="2"/>
      <c r="X12" s="2"/>
      <c r="Y12" s="5">
        <v>1</v>
      </c>
      <c r="Z12" s="2">
        <f>P12+Y12</f>
        <v>2</v>
      </c>
      <c r="AA12" s="5"/>
      <c r="AB12" s="5"/>
      <c r="AC12" s="2">
        <f>F12+G12+K12-Z12-AA12-O12-N12</f>
        <v>3</v>
      </c>
      <c r="AD12" s="44"/>
      <c r="AE12" s="44"/>
      <c r="AF12" s="13"/>
      <c r="AG12" s="44"/>
      <c r="AH12" s="44"/>
      <c r="AI12" s="13"/>
      <c r="AJ12" s="59"/>
      <c r="AK12" s="59"/>
      <c r="AL12" s="59"/>
      <c r="AM12" s="59"/>
      <c r="AN12" s="59"/>
      <c r="AO12" s="59"/>
      <c r="AP12" s="5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/>
      <c r="F13" s="44"/>
      <c r="G13" s="5"/>
      <c r="H13" s="2"/>
      <c r="I13" s="2"/>
      <c r="J13" s="2"/>
      <c r="K13" s="2">
        <f>J13-L13-M13</f>
        <v>0</v>
      </c>
      <c r="L13" s="2"/>
      <c r="M13" s="11"/>
      <c r="N13" s="11"/>
      <c r="O13" s="5"/>
      <c r="P13" s="2">
        <f>Q13+R13+S13+T13+U13</f>
        <v>0</v>
      </c>
      <c r="Q13" s="5"/>
      <c r="R13" s="5"/>
      <c r="S13" s="2"/>
      <c r="T13" s="5"/>
      <c r="U13" s="2">
        <f>V13+W13+X13</f>
        <v>0</v>
      </c>
      <c r="V13" s="5"/>
      <c r="W13" s="2"/>
      <c r="X13" s="2"/>
      <c r="Y13" s="5"/>
      <c r="Z13" s="2">
        <f>P13+Y13</f>
        <v>0</v>
      </c>
      <c r="AA13" s="5"/>
      <c r="AB13" s="5"/>
      <c r="AC13" s="2">
        <f>F13+G13+K13-Z13-AA13-O13-N13</f>
        <v>0</v>
      </c>
      <c r="AD13" s="44"/>
      <c r="AE13" s="44"/>
      <c r="AF13" s="13"/>
      <c r="AG13" s="44"/>
      <c r="AH13" s="44"/>
      <c r="AI13" s="13"/>
      <c r="AJ13" s="59"/>
      <c r="AK13" s="59"/>
      <c r="AL13" s="59"/>
      <c r="AM13" s="59"/>
      <c r="AN13" s="59"/>
      <c r="AO13" s="59"/>
      <c r="AP13" s="5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/>
      <c r="F14" s="44"/>
      <c r="G14" s="5"/>
      <c r="H14" s="2"/>
      <c r="I14" s="2"/>
      <c r="J14" s="2"/>
      <c r="K14" s="2">
        <f>J14-L14-M14</f>
        <v>0</v>
      </c>
      <c r="L14" s="2"/>
      <c r="M14" s="11"/>
      <c r="N14" s="11"/>
      <c r="O14" s="5"/>
      <c r="P14" s="2">
        <f>Q14+R14+S14+T14+U14</f>
        <v>0</v>
      </c>
      <c r="Q14" s="5"/>
      <c r="R14" s="5"/>
      <c r="S14" s="2"/>
      <c r="T14" s="5"/>
      <c r="U14" s="2">
        <f>V14+W14+X14</f>
        <v>0</v>
      </c>
      <c r="V14" s="5"/>
      <c r="W14" s="2"/>
      <c r="X14" s="2"/>
      <c r="Y14" s="5"/>
      <c r="Z14" s="2">
        <f>P14+Y14</f>
        <v>0</v>
      </c>
      <c r="AA14" s="5"/>
      <c r="AB14" s="5"/>
      <c r="AC14" s="2">
        <f>F14+G14+K14-Z14-AA14-O14-N14</f>
        <v>0</v>
      </c>
      <c r="AD14" s="44"/>
      <c r="AE14" s="44"/>
      <c r="AF14" s="13"/>
      <c r="AG14" s="44"/>
      <c r="AH14" s="44"/>
      <c r="AI14" s="13"/>
      <c r="AJ14" s="59"/>
      <c r="AK14" s="59"/>
      <c r="AL14" s="59"/>
      <c r="AM14" s="59"/>
      <c r="AN14" s="59"/>
      <c r="AO14" s="59"/>
      <c r="AP14" s="5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2"/>
      <c r="H15" s="2"/>
      <c r="I15" s="2"/>
      <c r="J15" s="2">
        <v>1</v>
      </c>
      <c r="K15" s="2">
        <f t="shared" ref="K15:K30" si="3">J15-L15-M15</f>
        <v>0</v>
      </c>
      <c r="L15" s="2">
        <v>1</v>
      </c>
      <c r="M15" s="11"/>
      <c r="N15" s="11"/>
      <c r="O15" s="5"/>
      <c r="P15" s="2">
        <f t="shared" ref="P15:P30" si="4">Q15+R15+S15+T15+U15</f>
        <v>0</v>
      </c>
      <c r="Q15" s="5"/>
      <c r="R15" s="5"/>
      <c r="S15" s="2"/>
      <c r="T15" s="5"/>
      <c r="U15" s="2">
        <f t="shared" ref="U15:U30" si="5">V15+W15+X15</f>
        <v>0</v>
      </c>
      <c r="V15" s="5"/>
      <c r="W15" s="2"/>
      <c r="X15" s="2"/>
      <c r="Y15" s="5"/>
      <c r="Z15" s="2">
        <f t="shared" ref="Z15:Z30" si="6">P15+Y15</f>
        <v>0</v>
      </c>
      <c r="AA15" s="5"/>
      <c r="AB15" s="5"/>
      <c r="AC15" s="2">
        <f t="shared" ref="AC15:AC30" si="7">F15+G15+K15-Z15-AA15-O15-N15</f>
        <v>0</v>
      </c>
      <c r="AD15" s="44"/>
      <c r="AE15" s="44"/>
      <c r="AF15" s="13"/>
      <c r="AG15" s="44"/>
      <c r="AH15" s="44"/>
      <c r="AI15" s="13"/>
      <c r="AJ15" s="59"/>
      <c r="AK15" s="59"/>
      <c r="AL15" s="59"/>
      <c r="AM15" s="59"/>
      <c r="AN15" s="59"/>
      <c r="AO15" s="59"/>
      <c r="AP15" s="5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3"/>
        <v>0</v>
      </c>
      <c r="L16" s="2"/>
      <c r="M16" s="11"/>
      <c r="N16" s="11"/>
      <c r="O16" s="5"/>
      <c r="P16" s="2">
        <f t="shared" si="4"/>
        <v>0</v>
      </c>
      <c r="Q16" s="5"/>
      <c r="R16" s="5"/>
      <c r="S16" s="2"/>
      <c r="T16" s="5"/>
      <c r="U16" s="2">
        <f t="shared" si="5"/>
        <v>0</v>
      </c>
      <c r="V16" s="5"/>
      <c r="W16" s="2"/>
      <c r="X16" s="2"/>
      <c r="Y16" s="5"/>
      <c r="Z16" s="2">
        <f t="shared" si="6"/>
        <v>0</v>
      </c>
      <c r="AA16" s="5"/>
      <c r="AB16" s="5"/>
      <c r="AC16" s="2">
        <f t="shared" si="7"/>
        <v>0</v>
      </c>
      <c r="AD16" s="44"/>
      <c r="AE16" s="44"/>
      <c r="AF16" s="13"/>
      <c r="AG16" s="44"/>
      <c r="AH16" s="44"/>
      <c r="AI16" s="13"/>
      <c r="AJ16" s="59"/>
      <c r="AK16" s="59"/>
      <c r="AL16" s="59"/>
      <c r="AM16" s="59"/>
      <c r="AN16" s="59"/>
      <c r="AO16" s="59"/>
      <c r="AP16" s="5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/>
      <c r="K17" s="2">
        <f t="shared" si="3"/>
        <v>0</v>
      </c>
      <c r="L17" s="2"/>
      <c r="M17" s="11"/>
      <c r="N17" s="11"/>
      <c r="O17" s="5"/>
      <c r="P17" s="2">
        <f t="shared" si="4"/>
        <v>0</v>
      </c>
      <c r="Q17" s="5"/>
      <c r="R17" s="5"/>
      <c r="S17" s="2"/>
      <c r="T17" s="5"/>
      <c r="U17" s="2">
        <f t="shared" si="5"/>
        <v>0</v>
      </c>
      <c r="V17" s="5"/>
      <c r="W17" s="2"/>
      <c r="X17" s="2"/>
      <c r="Y17" s="5"/>
      <c r="Z17" s="2">
        <f t="shared" si="6"/>
        <v>0</v>
      </c>
      <c r="AA17" s="5"/>
      <c r="AB17" s="5"/>
      <c r="AC17" s="2">
        <f t="shared" si="7"/>
        <v>0</v>
      </c>
      <c r="AD17" s="44"/>
      <c r="AE17" s="44"/>
      <c r="AF17" s="13"/>
      <c r="AG17" s="44"/>
      <c r="AH17" s="44"/>
      <c r="AI17" s="13"/>
      <c r="AJ17" s="59"/>
      <c r="AK17" s="59"/>
      <c r="AL17" s="59"/>
      <c r="AM17" s="59"/>
      <c r="AN17" s="59"/>
      <c r="AO17" s="59"/>
      <c r="AP17" s="5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2"/>
      <c r="H18" s="2"/>
      <c r="I18" s="2"/>
      <c r="J18" s="2"/>
      <c r="K18" s="2">
        <f t="shared" si="3"/>
        <v>0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5"/>
        <v>0</v>
      </c>
      <c r="V18" s="5"/>
      <c r="W18" s="2"/>
      <c r="X18" s="2"/>
      <c r="Y18" s="5"/>
      <c r="Z18" s="2">
        <f t="shared" si="6"/>
        <v>0</v>
      </c>
      <c r="AA18" s="5"/>
      <c r="AB18" s="5"/>
      <c r="AC18" s="2">
        <f t="shared" si="7"/>
        <v>0</v>
      </c>
      <c r="AD18" s="44"/>
      <c r="AE18" s="44"/>
      <c r="AF18" s="13"/>
      <c r="AG18" s="44"/>
      <c r="AH18" s="44"/>
      <c r="AI18" s="13"/>
      <c r="AJ18" s="59"/>
      <c r="AK18" s="59"/>
      <c r="AL18" s="59"/>
      <c r="AM18" s="59"/>
      <c r="AN18" s="59"/>
      <c r="AO18" s="59"/>
      <c r="AP18" s="5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2"/>
      <c r="H19" s="2"/>
      <c r="I19" s="2"/>
      <c r="J19" s="2"/>
      <c r="K19" s="2">
        <f t="shared" si="3"/>
        <v>0</v>
      </c>
      <c r="L19" s="2"/>
      <c r="M19" s="11"/>
      <c r="N19" s="11"/>
      <c r="O19" s="5"/>
      <c r="P19" s="2">
        <f t="shared" si="4"/>
        <v>0</v>
      </c>
      <c r="Q19" s="5"/>
      <c r="R19" s="5"/>
      <c r="S19" s="2"/>
      <c r="T19" s="5"/>
      <c r="U19" s="2">
        <f t="shared" si="5"/>
        <v>0</v>
      </c>
      <c r="V19" s="5"/>
      <c r="W19" s="2"/>
      <c r="X19" s="2"/>
      <c r="Y19" s="5"/>
      <c r="Z19" s="2">
        <f t="shared" si="6"/>
        <v>0</v>
      </c>
      <c r="AA19" s="5"/>
      <c r="AB19" s="5"/>
      <c r="AC19" s="2">
        <f t="shared" si="7"/>
        <v>0</v>
      </c>
      <c r="AD19" s="44"/>
      <c r="AE19" s="44"/>
      <c r="AF19" s="13"/>
      <c r="AG19" s="44"/>
      <c r="AH19" s="44"/>
      <c r="AI19" s="13"/>
      <c r="AJ19" s="59"/>
      <c r="AK19" s="59"/>
      <c r="AL19" s="59"/>
      <c r="AM19" s="59"/>
      <c r="AN19" s="59"/>
      <c r="AO19" s="59"/>
      <c r="AP19" s="5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2"/>
      <c r="H20" s="2"/>
      <c r="I20" s="2"/>
      <c r="J20" s="2"/>
      <c r="K20" s="2">
        <f t="shared" si="3"/>
        <v>0</v>
      </c>
      <c r="L20" s="2"/>
      <c r="M20" s="11"/>
      <c r="N20" s="11"/>
      <c r="O20" s="5"/>
      <c r="P20" s="2">
        <f t="shared" si="4"/>
        <v>0</v>
      </c>
      <c r="Q20" s="5"/>
      <c r="R20" s="5"/>
      <c r="S20" s="2"/>
      <c r="T20" s="5"/>
      <c r="U20" s="2">
        <f t="shared" si="5"/>
        <v>0</v>
      </c>
      <c r="V20" s="5"/>
      <c r="W20" s="2"/>
      <c r="X20" s="2"/>
      <c r="Y20" s="5"/>
      <c r="Z20" s="2">
        <f t="shared" si="6"/>
        <v>0</v>
      </c>
      <c r="AA20" s="5"/>
      <c r="AB20" s="5"/>
      <c r="AC20" s="2">
        <f t="shared" si="7"/>
        <v>0</v>
      </c>
      <c r="AD20" s="44"/>
      <c r="AE20" s="44"/>
      <c r="AF20" s="13"/>
      <c r="AG20" s="44"/>
      <c r="AH20" s="44"/>
      <c r="AI20" s="13"/>
      <c r="AJ20" s="59"/>
      <c r="AK20" s="59"/>
      <c r="AL20" s="59"/>
      <c r="AM20" s="59"/>
      <c r="AN20" s="59"/>
      <c r="AO20" s="59"/>
      <c r="AP20" s="5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/>
      <c r="F21" s="44"/>
      <c r="G21" s="2"/>
      <c r="H21" s="2"/>
      <c r="I21" s="2"/>
      <c r="J21" s="2">
        <v>1</v>
      </c>
      <c r="K21" s="2">
        <f t="shared" si="3"/>
        <v>1</v>
      </c>
      <c r="L21" s="2"/>
      <c r="M21" s="11"/>
      <c r="N21" s="11"/>
      <c r="O21" s="5"/>
      <c r="P21" s="2">
        <f t="shared" si="4"/>
        <v>1</v>
      </c>
      <c r="Q21" s="5">
        <v>1</v>
      </c>
      <c r="R21" s="5"/>
      <c r="S21" s="2"/>
      <c r="T21" s="5"/>
      <c r="U21" s="2">
        <f t="shared" si="5"/>
        <v>0</v>
      </c>
      <c r="V21" s="5"/>
      <c r="W21" s="2"/>
      <c r="X21" s="2"/>
      <c r="Y21" s="5"/>
      <c r="Z21" s="2">
        <f t="shared" si="6"/>
        <v>1</v>
      </c>
      <c r="AA21" s="5"/>
      <c r="AB21" s="5"/>
      <c r="AC21" s="2">
        <f t="shared" si="7"/>
        <v>0</v>
      </c>
      <c r="AD21" s="44"/>
      <c r="AE21" s="44">
        <v>1</v>
      </c>
      <c r="AF21" s="13"/>
      <c r="AG21" s="44">
        <v>1</v>
      </c>
      <c r="AH21" s="44"/>
      <c r="AI21" s="13">
        <v>1</v>
      </c>
      <c r="AJ21" s="59"/>
      <c r="AK21" s="59">
        <v>1</v>
      </c>
      <c r="AL21" s="59"/>
      <c r="AM21" s="59"/>
      <c r="AN21" s="59"/>
      <c r="AO21" s="59"/>
      <c r="AP21" s="5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/>
      <c r="F22" s="44"/>
      <c r="G22" s="2"/>
      <c r="H22" s="2"/>
      <c r="I22" s="2"/>
      <c r="J22" s="2">
        <v>1</v>
      </c>
      <c r="K22" s="2">
        <f t="shared" si="3"/>
        <v>1</v>
      </c>
      <c r="L22" s="2"/>
      <c r="M22" s="11"/>
      <c r="N22" s="11"/>
      <c r="O22" s="5"/>
      <c r="P22" s="2">
        <f t="shared" si="4"/>
        <v>0</v>
      </c>
      <c r="Q22" s="5"/>
      <c r="R22" s="5"/>
      <c r="S22" s="2"/>
      <c r="T22" s="5"/>
      <c r="U22" s="2">
        <f t="shared" si="5"/>
        <v>0</v>
      </c>
      <c r="V22" s="5"/>
      <c r="W22" s="2"/>
      <c r="X22" s="2"/>
      <c r="Y22" s="5"/>
      <c r="Z22" s="2">
        <f t="shared" si="6"/>
        <v>0</v>
      </c>
      <c r="AA22" s="5"/>
      <c r="AB22" s="5"/>
      <c r="AC22" s="2">
        <f t="shared" si="7"/>
        <v>1</v>
      </c>
      <c r="AD22" s="44"/>
      <c r="AE22" s="44"/>
      <c r="AF22" s="13"/>
      <c r="AG22" s="44"/>
      <c r="AH22" s="44"/>
      <c r="AI22" s="13"/>
      <c r="AJ22" s="59"/>
      <c r="AK22" s="59"/>
      <c r="AL22" s="59"/>
      <c r="AM22" s="59"/>
      <c r="AN22" s="59"/>
      <c r="AO22" s="59"/>
      <c r="AP22" s="5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2"/>
      <c r="H23" s="2"/>
      <c r="I23" s="2"/>
      <c r="J23" s="2"/>
      <c r="K23" s="2">
        <f t="shared" si="3"/>
        <v>0</v>
      </c>
      <c r="L23" s="2"/>
      <c r="M23" s="11"/>
      <c r="N23" s="11"/>
      <c r="O23" s="5"/>
      <c r="P23" s="2">
        <f t="shared" si="4"/>
        <v>0</v>
      </c>
      <c r="Q23" s="5"/>
      <c r="R23" s="5"/>
      <c r="S23" s="2"/>
      <c r="T23" s="5"/>
      <c r="U23" s="2">
        <f t="shared" si="5"/>
        <v>0</v>
      </c>
      <c r="V23" s="5"/>
      <c r="W23" s="2"/>
      <c r="X23" s="2"/>
      <c r="Y23" s="5"/>
      <c r="Z23" s="2">
        <f t="shared" si="6"/>
        <v>0</v>
      </c>
      <c r="AA23" s="5"/>
      <c r="AB23" s="5"/>
      <c r="AC23" s="2">
        <f t="shared" si="7"/>
        <v>0</v>
      </c>
      <c r="AD23" s="44"/>
      <c r="AE23" s="44"/>
      <c r="AF23" s="13"/>
      <c r="AG23" s="44"/>
      <c r="AH23" s="44"/>
      <c r="AI23" s="13"/>
      <c r="AJ23" s="59"/>
      <c r="AK23" s="59"/>
      <c r="AL23" s="59"/>
      <c r="AM23" s="59"/>
      <c r="AN23" s="59"/>
      <c r="AO23" s="59"/>
      <c r="AP23" s="5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/>
      <c r="F24" s="44"/>
      <c r="G24" s="2"/>
      <c r="H24" s="2"/>
      <c r="I24" s="2"/>
      <c r="J24" s="2"/>
      <c r="K24" s="2">
        <f t="shared" si="3"/>
        <v>0</v>
      </c>
      <c r="L24" s="2"/>
      <c r="M24" s="11"/>
      <c r="N24" s="11"/>
      <c r="O24" s="5"/>
      <c r="P24" s="2">
        <f t="shared" si="4"/>
        <v>0</v>
      </c>
      <c r="Q24" s="5"/>
      <c r="R24" s="5"/>
      <c r="S24" s="2"/>
      <c r="T24" s="5"/>
      <c r="U24" s="2">
        <f t="shared" si="5"/>
        <v>0</v>
      </c>
      <c r="V24" s="5"/>
      <c r="W24" s="2"/>
      <c r="X24" s="2"/>
      <c r="Y24" s="5"/>
      <c r="Z24" s="2">
        <f t="shared" si="6"/>
        <v>0</v>
      </c>
      <c r="AA24" s="5"/>
      <c r="AB24" s="5"/>
      <c r="AC24" s="2">
        <f t="shared" si="7"/>
        <v>0</v>
      </c>
      <c r="AD24" s="44"/>
      <c r="AE24" s="44"/>
      <c r="AF24" s="13"/>
      <c r="AG24" s="44"/>
      <c r="AH24" s="44"/>
      <c r="AI24" s="13"/>
      <c r="AJ24" s="59"/>
      <c r="AK24" s="59"/>
      <c r="AL24" s="59"/>
      <c r="AM24" s="59"/>
      <c r="AN24" s="59"/>
      <c r="AO24" s="59"/>
      <c r="AP24" s="5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"/>
      <c r="F25" s="44"/>
      <c r="G25" s="2"/>
      <c r="H25" s="2"/>
      <c r="I25" s="2"/>
      <c r="J25" s="2">
        <v>6</v>
      </c>
      <c r="K25" s="2">
        <f t="shared" si="3"/>
        <v>5</v>
      </c>
      <c r="L25" s="2">
        <v>1</v>
      </c>
      <c r="M25" s="11"/>
      <c r="N25" s="11"/>
      <c r="O25" s="5"/>
      <c r="P25" s="2">
        <f t="shared" si="4"/>
        <v>0</v>
      </c>
      <c r="Q25" s="5"/>
      <c r="R25" s="5"/>
      <c r="S25" s="2"/>
      <c r="T25" s="5"/>
      <c r="U25" s="2">
        <f t="shared" si="5"/>
        <v>0</v>
      </c>
      <c r="V25" s="5"/>
      <c r="W25" s="2"/>
      <c r="X25" s="2"/>
      <c r="Y25" s="5"/>
      <c r="Z25" s="2">
        <f t="shared" si="6"/>
        <v>0</v>
      </c>
      <c r="AA25" s="5"/>
      <c r="AB25" s="5">
        <v>2</v>
      </c>
      <c r="AC25" s="2">
        <f t="shared" si="7"/>
        <v>5</v>
      </c>
      <c r="AD25" s="44">
        <v>2</v>
      </c>
      <c r="AE25" s="44"/>
      <c r="AF25" s="13"/>
      <c r="AG25" s="44"/>
      <c r="AH25" s="44"/>
      <c r="AI25" s="13"/>
      <c r="AJ25" s="59"/>
      <c r="AK25" s="59"/>
      <c r="AL25" s="59"/>
      <c r="AM25" s="59"/>
      <c r="AN25" s="59"/>
      <c r="AO25" s="59"/>
      <c r="AP25" s="5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/>
      <c r="F26" s="44"/>
      <c r="G26" s="2"/>
      <c r="H26" s="2"/>
      <c r="I26" s="2"/>
      <c r="J26" s="2">
        <v>3</v>
      </c>
      <c r="K26" s="2">
        <f t="shared" si="3"/>
        <v>1</v>
      </c>
      <c r="L26" s="2">
        <v>2</v>
      </c>
      <c r="M26" s="11"/>
      <c r="N26" s="11"/>
      <c r="O26" s="5"/>
      <c r="P26" s="2">
        <f t="shared" si="4"/>
        <v>0</v>
      </c>
      <c r="Q26" s="5"/>
      <c r="R26" s="5"/>
      <c r="S26" s="2"/>
      <c r="T26" s="5"/>
      <c r="U26" s="2">
        <f t="shared" si="5"/>
        <v>0</v>
      </c>
      <c r="V26" s="5"/>
      <c r="W26" s="2"/>
      <c r="X26" s="2"/>
      <c r="Y26" s="5"/>
      <c r="Z26" s="2">
        <f t="shared" si="6"/>
        <v>0</v>
      </c>
      <c r="AA26" s="5"/>
      <c r="AB26" s="5">
        <v>1</v>
      </c>
      <c r="AC26" s="2">
        <f t="shared" si="7"/>
        <v>1</v>
      </c>
      <c r="AD26" s="44">
        <v>1</v>
      </c>
      <c r="AE26" s="44"/>
      <c r="AF26" s="13"/>
      <c r="AG26" s="44"/>
      <c r="AH26" s="44"/>
      <c r="AI26" s="13"/>
      <c r="AJ26" s="59"/>
      <c r="AK26" s="59"/>
      <c r="AL26" s="59"/>
      <c r="AM26" s="59"/>
      <c r="AN26" s="59"/>
      <c r="AO26" s="59"/>
      <c r="AP26" s="5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/>
      <c r="F27" s="44"/>
      <c r="G27" s="2"/>
      <c r="H27" s="2"/>
      <c r="I27" s="2"/>
      <c r="J27" s="2">
        <v>6</v>
      </c>
      <c r="K27" s="2">
        <f t="shared" si="3"/>
        <v>6</v>
      </c>
      <c r="L27" s="2"/>
      <c r="M27" s="11"/>
      <c r="N27" s="11"/>
      <c r="O27" s="5"/>
      <c r="P27" s="2">
        <f t="shared" si="4"/>
        <v>2</v>
      </c>
      <c r="Q27" s="5"/>
      <c r="R27" s="5"/>
      <c r="S27" s="2"/>
      <c r="T27" s="5"/>
      <c r="U27" s="2">
        <f t="shared" si="5"/>
        <v>2</v>
      </c>
      <c r="V27" s="5"/>
      <c r="W27" s="2">
        <v>2</v>
      </c>
      <c r="X27" s="2"/>
      <c r="Y27" s="5"/>
      <c r="Z27" s="2">
        <f t="shared" si="6"/>
        <v>2</v>
      </c>
      <c r="AA27" s="5"/>
      <c r="AB27" s="5">
        <v>2</v>
      </c>
      <c r="AC27" s="2">
        <f t="shared" si="7"/>
        <v>4</v>
      </c>
      <c r="AD27" s="44">
        <v>2</v>
      </c>
      <c r="AE27" s="44"/>
      <c r="AF27" s="13"/>
      <c r="AG27" s="44"/>
      <c r="AH27" s="44"/>
      <c r="AI27" s="13"/>
      <c r="AJ27" s="59"/>
      <c r="AK27" s="59"/>
      <c r="AL27" s="59"/>
      <c r="AM27" s="59"/>
      <c r="AN27" s="59"/>
      <c r="AO27" s="59"/>
      <c r="AP27" s="5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"/>
      <c r="F28" s="44"/>
      <c r="G28" s="2"/>
      <c r="H28" s="2"/>
      <c r="I28" s="2"/>
      <c r="J28" s="2">
        <v>9</v>
      </c>
      <c r="K28" s="2">
        <f t="shared" si="3"/>
        <v>7</v>
      </c>
      <c r="L28" s="2"/>
      <c r="M28" s="11">
        <v>2</v>
      </c>
      <c r="N28" s="11"/>
      <c r="O28" s="5"/>
      <c r="P28" s="2">
        <f t="shared" si="4"/>
        <v>1</v>
      </c>
      <c r="Q28" s="5"/>
      <c r="R28" s="5"/>
      <c r="S28" s="2"/>
      <c r="T28" s="5"/>
      <c r="U28" s="2">
        <f t="shared" si="5"/>
        <v>1</v>
      </c>
      <c r="V28" s="5"/>
      <c r="W28" s="2"/>
      <c r="X28" s="2">
        <v>1</v>
      </c>
      <c r="Y28" s="5"/>
      <c r="Z28" s="2">
        <f t="shared" si="6"/>
        <v>1</v>
      </c>
      <c r="AA28" s="5"/>
      <c r="AB28" s="5"/>
      <c r="AC28" s="2">
        <f t="shared" si="7"/>
        <v>6</v>
      </c>
      <c r="AD28" s="44"/>
      <c r="AE28" s="44"/>
      <c r="AF28" s="13">
        <v>1</v>
      </c>
      <c r="AG28" s="44">
        <v>1</v>
      </c>
      <c r="AH28" s="44"/>
      <c r="AI28" s="13">
        <v>1</v>
      </c>
      <c r="AJ28" s="59"/>
      <c r="AK28" s="59"/>
      <c r="AL28" s="59"/>
      <c r="AM28" s="59"/>
      <c r="AN28" s="59"/>
      <c r="AO28" s="59"/>
      <c r="AP28" s="5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3"/>
        <v>0</v>
      </c>
      <c r="L29" s="2"/>
      <c r="M29" s="11"/>
      <c r="N29" s="11"/>
      <c r="O29" s="5"/>
      <c r="P29" s="2">
        <f t="shared" si="4"/>
        <v>0</v>
      </c>
      <c r="Q29" s="5"/>
      <c r="R29" s="5"/>
      <c r="S29" s="2"/>
      <c r="T29" s="5"/>
      <c r="U29" s="2">
        <f t="shared" si="5"/>
        <v>0</v>
      </c>
      <c r="V29" s="5"/>
      <c r="W29" s="2"/>
      <c r="X29" s="2"/>
      <c r="Y29" s="5"/>
      <c r="Z29" s="2">
        <f t="shared" si="6"/>
        <v>0</v>
      </c>
      <c r="AA29" s="5"/>
      <c r="AB29" s="5"/>
      <c r="AC29" s="2">
        <f t="shared" si="7"/>
        <v>0</v>
      </c>
      <c r="AD29" s="44"/>
      <c r="AE29" s="44"/>
      <c r="AF29" s="13"/>
      <c r="AG29" s="44"/>
      <c r="AH29" s="44"/>
      <c r="AI29" s="13"/>
      <c r="AJ29" s="59"/>
      <c r="AK29" s="59"/>
      <c r="AL29" s="59"/>
      <c r="AM29" s="59"/>
      <c r="AN29" s="59"/>
      <c r="AO29" s="59"/>
      <c r="AP29" s="5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>
        <v>1</v>
      </c>
      <c r="K30" s="2">
        <f t="shared" si="3"/>
        <v>1</v>
      </c>
      <c r="L30" s="2"/>
      <c r="M30" s="11"/>
      <c r="N30" s="11"/>
      <c r="O30" s="5"/>
      <c r="P30" s="2">
        <f t="shared" si="4"/>
        <v>0</v>
      </c>
      <c r="Q30" s="5"/>
      <c r="R30" s="5"/>
      <c r="S30" s="2"/>
      <c r="T30" s="5"/>
      <c r="U30" s="2">
        <f t="shared" si="5"/>
        <v>0</v>
      </c>
      <c r="V30" s="5"/>
      <c r="W30" s="2"/>
      <c r="X30" s="2"/>
      <c r="Y30" s="5"/>
      <c r="Z30" s="2">
        <f t="shared" si="6"/>
        <v>0</v>
      </c>
      <c r="AA30" s="5"/>
      <c r="AB30" s="5"/>
      <c r="AC30" s="2">
        <f t="shared" si="7"/>
        <v>1</v>
      </c>
      <c r="AD30" s="44"/>
      <c r="AE30" s="44"/>
      <c r="AF30" s="13">
        <v>1</v>
      </c>
      <c r="AG30" s="44">
        <v>1</v>
      </c>
      <c r="AH30" s="44"/>
      <c r="AI30" s="13">
        <v>1</v>
      </c>
      <c r="AJ30" s="59"/>
      <c r="AK30" s="59"/>
      <c r="AL30" s="59"/>
      <c r="AM30" s="59"/>
      <c r="AN30" s="59"/>
      <c r="AO30" s="59"/>
      <c r="AP30" s="5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0</v>
      </c>
      <c r="F31" s="42">
        <f t="shared" ref="F31:AI31" si="8">SUM(F32:F42)</f>
        <v>0</v>
      </c>
      <c r="G31" s="42">
        <f t="shared" si="8"/>
        <v>0</v>
      </c>
      <c r="H31" s="42">
        <f t="shared" si="8"/>
        <v>0</v>
      </c>
      <c r="I31" s="42">
        <f t="shared" si="8"/>
        <v>0</v>
      </c>
      <c r="J31" s="42">
        <f t="shared" si="8"/>
        <v>20</v>
      </c>
      <c r="K31" s="42">
        <f t="shared" si="8"/>
        <v>16</v>
      </c>
      <c r="L31" s="42">
        <f t="shared" si="8"/>
        <v>3</v>
      </c>
      <c r="M31" s="42">
        <f t="shared" si="8"/>
        <v>1</v>
      </c>
      <c r="N31" s="42">
        <f t="shared" si="8"/>
        <v>0</v>
      </c>
      <c r="O31" s="42">
        <f t="shared" si="8"/>
        <v>0</v>
      </c>
      <c r="P31" s="42">
        <f t="shared" si="8"/>
        <v>3</v>
      </c>
      <c r="Q31" s="42">
        <f t="shared" si="8"/>
        <v>1</v>
      </c>
      <c r="R31" s="42">
        <f t="shared" si="8"/>
        <v>0</v>
      </c>
      <c r="S31" s="42">
        <f t="shared" si="8"/>
        <v>1</v>
      </c>
      <c r="T31" s="42">
        <f t="shared" si="8"/>
        <v>0</v>
      </c>
      <c r="U31" s="42">
        <f t="shared" si="8"/>
        <v>1</v>
      </c>
      <c r="V31" s="42">
        <f t="shared" si="8"/>
        <v>0</v>
      </c>
      <c r="W31" s="42">
        <f t="shared" si="8"/>
        <v>1</v>
      </c>
      <c r="X31" s="42">
        <f t="shared" si="8"/>
        <v>0</v>
      </c>
      <c r="Y31" s="42">
        <f t="shared" si="8"/>
        <v>0</v>
      </c>
      <c r="Z31" s="42">
        <f t="shared" si="8"/>
        <v>3</v>
      </c>
      <c r="AA31" s="42">
        <f t="shared" si="8"/>
        <v>0</v>
      </c>
      <c r="AB31" s="42">
        <f t="shared" si="8"/>
        <v>0</v>
      </c>
      <c r="AC31" s="42">
        <f t="shared" si="8"/>
        <v>13</v>
      </c>
      <c r="AD31" s="42">
        <f t="shared" si="8"/>
        <v>0</v>
      </c>
      <c r="AE31" s="42">
        <f t="shared" si="8"/>
        <v>0</v>
      </c>
      <c r="AF31" s="42">
        <f t="shared" si="8"/>
        <v>5</v>
      </c>
      <c r="AG31" s="42">
        <f t="shared" si="8"/>
        <v>5</v>
      </c>
      <c r="AH31" s="42">
        <f t="shared" si="8"/>
        <v>0</v>
      </c>
      <c r="AI31" s="42">
        <f t="shared" si="8"/>
        <v>5</v>
      </c>
      <c r="AJ31" s="42">
        <f t="shared" ref="AJ31:AP31" si="9">SUM(AJ32:AJ42)</f>
        <v>0</v>
      </c>
      <c r="AK31" s="42">
        <f t="shared" si="9"/>
        <v>0</v>
      </c>
      <c r="AL31" s="42">
        <f t="shared" si="9"/>
        <v>0</v>
      </c>
      <c r="AM31" s="42">
        <f t="shared" si="9"/>
        <v>1</v>
      </c>
      <c r="AN31" s="42">
        <f t="shared" si="9"/>
        <v>1</v>
      </c>
      <c r="AO31" s="42">
        <f t="shared" si="9"/>
        <v>0</v>
      </c>
      <c r="AP31" s="42">
        <f t="shared" si="9"/>
        <v>1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/>
      <c r="F32" s="44"/>
      <c r="G32" s="2"/>
      <c r="H32" s="2"/>
      <c r="I32" s="2"/>
      <c r="J32" s="2"/>
      <c r="K32" s="2">
        <f>J32-L32-M32</f>
        <v>0</v>
      </c>
      <c r="L32" s="2"/>
      <c r="M32" s="11"/>
      <c r="N32" s="11"/>
      <c r="O32" s="5"/>
      <c r="P32" s="2">
        <f>Q32+R32+S32+T32+U32</f>
        <v>0</v>
      </c>
      <c r="Q32" s="5"/>
      <c r="R32" s="5"/>
      <c r="S32" s="2"/>
      <c r="T32" s="5"/>
      <c r="U32" s="2">
        <f>V32+W32+X32</f>
        <v>0</v>
      </c>
      <c r="V32" s="5"/>
      <c r="W32" s="2"/>
      <c r="X32" s="2"/>
      <c r="Y32" s="5"/>
      <c r="Z32" s="2">
        <f>P32+Y32</f>
        <v>0</v>
      </c>
      <c r="AA32" s="5"/>
      <c r="AB32" s="5"/>
      <c r="AC32" s="2">
        <f>F32+G32+K32-Z32-AA32-O32-N32</f>
        <v>0</v>
      </c>
      <c r="AD32" s="44"/>
      <c r="AE32" s="44"/>
      <c r="AF32" s="13"/>
      <c r="AG32" s="44"/>
      <c r="AH32" s="44"/>
      <c r="AI32" s="13"/>
      <c r="AJ32" s="59"/>
      <c r="AK32" s="59"/>
      <c r="AL32" s="59"/>
      <c r="AM32" s="59"/>
      <c r="AN32" s="59"/>
      <c r="AO32" s="59"/>
      <c r="AP32" s="5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2"/>
      <c r="H33" s="2"/>
      <c r="I33" s="2"/>
      <c r="J33" s="2"/>
      <c r="K33" s="2">
        <f>J33-L33-M33</f>
        <v>0</v>
      </c>
      <c r="L33" s="2"/>
      <c r="M33" s="11"/>
      <c r="N33" s="11"/>
      <c r="O33" s="5"/>
      <c r="P33" s="2">
        <f>Q33+R33+S33+T33+U33</f>
        <v>0</v>
      </c>
      <c r="Q33" s="5"/>
      <c r="R33" s="5"/>
      <c r="S33" s="2"/>
      <c r="T33" s="5"/>
      <c r="U33" s="2">
        <f>V33+W33+X33</f>
        <v>0</v>
      </c>
      <c r="V33" s="5"/>
      <c r="W33" s="2"/>
      <c r="X33" s="2"/>
      <c r="Y33" s="5"/>
      <c r="Z33" s="2">
        <f>P33+Y33</f>
        <v>0</v>
      </c>
      <c r="AA33" s="5"/>
      <c r="AB33" s="5"/>
      <c r="AC33" s="2">
        <f>F33+G33+K33-Z33-AA33-O33-N33</f>
        <v>0</v>
      </c>
      <c r="AD33" s="44"/>
      <c r="AE33" s="44"/>
      <c r="AF33" s="13"/>
      <c r="AG33" s="44"/>
      <c r="AH33" s="44"/>
      <c r="AI33" s="13"/>
      <c r="AJ33" s="59"/>
      <c r="AK33" s="59"/>
      <c r="AL33" s="59"/>
      <c r="AM33" s="59"/>
      <c r="AN33" s="59"/>
      <c r="AO33" s="59"/>
      <c r="AP33" s="5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/>
      <c r="F34" s="44"/>
      <c r="G34" s="2"/>
      <c r="H34" s="2"/>
      <c r="I34" s="2"/>
      <c r="J34" s="2">
        <v>6</v>
      </c>
      <c r="K34" s="2">
        <f t="shared" ref="K34:K42" si="10">J34-L34-M34</f>
        <v>5</v>
      </c>
      <c r="L34" s="2">
        <v>1</v>
      </c>
      <c r="M34" s="11"/>
      <c r="N34" s="11"/>
      <c r="O34" s="5"/>
      <c r="P34" s="2">
        <f t="shared" ref="P34:P42" si="11">Q34+R34+S34+T34+U34</f>
        <v>0</v>
      </c>
      <c r="Q34" s="5"/>
      <c r="R34" s="5"/>
      <c r="S34" s="2"/>
      <c r="T34" s="5"/>
      <c r="U34" s="2">
        <f t="shared" ref="U34:U42" si="12">V34+W34+X34</f>
        <v>0</v>
      </c>
      <c r="V34" s="5"/>
      <c r="W34" s="2"/>
      <c r="X34" s="2"/>
      <c r="Y34" s="5"/>
      <c r="Z34" s="2">
        <f t="shared" ref="Z34:Z42" si="13">P34+Y34</f>
        <v>0</v>
      </c>
      <c r="AA34" s="5"/>
      <c r="AB34" s="5"/>
      <c r="AC34" s="2">
        <f t="shared" ref="AC34:AC42" si="14">F34+G34+K34-Z34-AA34-O34-N34</f>
        <v>5</v>
      </c>
      <c r="AD34" s="44"/>
      <c r="AE34" s="44"/>
      <c r="AF34" s="13">
        <v>1</v>
      </c>
      <c r="AG34" s="44">
        <v>1</v>
      </c>
      <c r="AH34" s="44"/>
      <c r="AI34" s="13">
        <v>1</v>
      </c>
      <c r="AJ34" s="59"/>
      <c r="AK34" s="59"/>
      <c r="AL34" s="59"/>
      <c r="AM34" s="59"/>
      <c r="AN34" s="59"/>
      <c r="AO34" s="59"/>
      <c r="AP34" s="5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2"/>
      <c r="H35" s="2"/>
      <c r="I35" s="2"/>
      <c r="J35" s="2"/>
      <c r="K35" s="2">
        <f t="shared" si="10"/>
        <v>0</v>
      </c>
      <c r="L35" s="2"/>
      <c r="M35" s="11"/>
      <c r="N35" s="11"/>
      <c r="O35" s="5"/>
      <c r="P35" s="2">
        <f t="shared" si="11"/>
        <v>0</v>
      </c>
      <c r="Q35" s="5"/>
      <c r="R35" s="5"/>
      <c r="S35" s="2"/>
      <c r="T35" s="5"/>
      <c r="U35" s="2">
        <f t="shared" si="12"/>
        <v>0</v>
      </c>
      <c r="V35" s="5"/>
      <c r="W35" s="2"/>
      <c r="X35" s="2"/>
      <c r="Y35" s="5"/>
      <c r="Z35" s="2">
        <f t="shared" si="13"/>
        <v>0</v>
      </c>
      <c r="AA35" s="5"/>
      <c r="AB35" s="5"/>
      <c r="AC35" s="2">
        <f t="shared" si="14"/>
        <v>0</v>
      </c>
      <c r="AD35" s="44"/>
      <c r="AE35" s="44"/>
      <c r="AF35" s="13"/>
      <c r="AG35" s="44"/>
      <c r="AH35" s="44"/>
      <c r="AI35" s="13"/>
      <c r="AJ35" s="59"/>
      <c r="AK35" s="59"/>
      <c r="AL35" s="59"/>
      <c r="AM35" s="59"/>
      <c r="AN35" s="59"/>
      <c r="AO35" s="59"/>
      <c r="AP35" s="5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2"/>
      <c r="H36" s="2"/>
      <c r="I36" s="2"/>
      <c r="J36" s="2"/>
      <c r="K36" s="2">
        <f t="shared" si="10"/>
        <v>0</v>
      </c>
      <c r="L36" s="2"/>
      <c r="M36" s="11"/>
      <c r="N36" s="11"/>
      <c r="O36" s="5"/>
      <c r="P36" s="2">
        <f t="shared" si="11"/>
        <v>0</v>
      </c>
      <c r="Q36" s="5"/>
      <c r="R36" s="5"/>
      <c r="S36" s="2"/>
      <c r="T36" s="5"/>
      <c r="U36" s="2">
        <f t="shared" si="12"/>
        <v>0</v>
      </c>
      <c r="V36" s="5"/>
      <c r="W36" s="2"/>
      <c r="X36" s="2"/>
      <c r="Y36" s="5"/>
      <c r="Z36" s="2">
        <f t="shared" si="13"/>
        <v>0</v>
      </c>
      <c r="AA36" s="5"/>
      <c r="AB36" s="5"/>
      <c r="AC36" s="2">
        <f t="shared" si="14"/>
        <v>0</v>
      </c>
      <c r="AD36" s="44"/>
      <c r="AE36" s="44"/>
      <c r="AF36" s="13"/>
      <c r="AG36" s="44"/>
      <c r="AH36" s="44"/>
      <c r="AI36" s="13"/>
      <c r="AJ36" s="59"/>
      <c r="AK36" s="59"/>
      <c r="AL36" s="59"/>
      <c r="AM36" s="59"/>
      <c r="AN36" s="59"/>
      <c r="AO36" s="59"/>
      <c r="AP36" s="5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/>
      <c r="F37" s="44"/>
      <c r="G37" s="2"/>
      <c r="H37" s="2"/>
      <c r="I37" s="2"/>
      <c r="J37" s="2">
        <v>3</v>
      </c>
      <c r="K37" s="2">
        <f t="shared" si="10"/>
        <v>2</v>
      </c>
      <c r="L37" s="2">
        <v>1</v>
      </c>
      <c r="M37" s="11"/>
      <c r="N37" s="11"/>
      <c r="O37" s="5"/>
      <c r="P37" s="2">
        <f t="shared" si="11"/>
        <v>1</v>
      </c>
      <c r="Q37" s="5"/>
      <c r="R37" s="5"/>
      <c r="S37" s="2"/>
      <c r="T37" s="5"/>
      <c r="U37" s="2">
        <f t="shared" si="12"/>
        <v>1</v>
      </c>
      <c r="V37" s="5"/>
      <c r="W37" s="2">
        <v>1</v>
      </c>
      <c r="X37" s="2"/>
      <c r="Y37" s="5"/>
      <c r="Z37" s="2">
        <f t="shared" si="13"/>
        <v>1</v>
      </c>
      <c r="AA37" s="5"/>
      <c r="AB37" s="5"/>
      <c r="AC37" s="2">
        <f t="shared" si="14"/>
        <v>1</v>
      </c>
      <c r="AD37" s="44"/>
      <c r="AE37" s="44"/>
      <c r="AF37" s="13">
        <v>2</v>
      </c>
      <c r="AG37" s="44">
        <v>2</v>
      </c>
      <c r="AH37" s="44"/>
      <c r="AI37" s="13">
        <v>2</v>
      </c>
      <c r="AJ37" s="59"/>
      <c r="AK37" s="59"/>
      <c r="AL37" s="59"/>
      <c r="AM37" s="59"/>
      <c r="AN37" s="59"/>
      <c r="AO37" s="59"/>
      <c r="AP37" s="5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/>
      <c r="F38" s="44"/>
      <c r="G38" s="2"/>
      <c r="H38" s="2"/>
      <c r="I38" s="2"/>
      <c r="J38" s="2"/>
      <c r="K38" s="2">
        <f t="shared" si="10"/>
        <v>0</v>
      </c>
      <c r="L38" s="2"/>
      <c r="M38" s="11"/>
      <c r="N38" s="11"/>
      <c r="O38" s="5"/>
      <c r="P38" s="2">
        <f t="shared" si="11"/>
        <v>0</v>
      </c>
      <c r="Q38" s="5"/>
      <c r="R38" s="5"/>
      <c r="S38" s="2"/>
      <c r="T38" s="5"/>
      <c r="U38" s="2">
        <f t="shared" si="12"/>
        <v>0</v>
      </c>
      <c r="V38" s="5"/>
      <c r="W38" s="2"/>
      <c r="X38" s="2"/>
      <c r="Y38" s="5"/>
      <c r="Z38" s="2">
        <f t="shared" si="13"/>
        <v>0</v>
      </c>
      <c r="AA38" s="5"/>
      <c r="AB38" s="5"/>
      <c r="AC38" s="2">
        <f t="shared" si="14"/>
        <v>0</v>
      </c>
      <c r="AD38" s="44"/>
      <c r="AE38" s="44"/>
      <c r="AF38" s="13"/>
      <c r="AG38" s="44"/>
      <c r="AH38" s="44"/>
      <c r="AI38" s="13"/>
      <c r="AJ38" s="59"/>
      <c r="AK38" s="59"/>
      <c r="AL38" s="59"/>
      <c r="AM38" s="59"/>
      <c r="AN38" s="59"/>
      <c r="AO38" s="59"/>
      <c r="AP38" s="5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2"/>
      <c r="H39" s="2"/>
      <c r="I39" s="2"/>
      <c r="J39" s="2"/>
      <c r="K39" s="2">
        <f t="shared" si="10"/>
        <v>0</v>
      </c>
      <c r="L39" s="2"/>
      <c r="M39" s="11"/>
      <c r="N39" s="11"/>
      <c r="O39" s="5"/>
      <c r="P39" s="2">
        <f t="shared" si="11"/>
        <v>0</v>
      </c>
      <c r="Q39" s="5"/>
      <c r="R39" s="5"/>
      <c r="S39" s="2"/>
      <c r="T39" s="5"/>
      <c r="U39" s="2">
        <f t="shared" si="12"/>
        <v>0</v>
      </c>
      <c r="V39" s="5"/>
      <c r="W39" s="2"/>
      <c r="X39" s="2"/>
      <c r="Y39" s="5"/>
      <c r="Z39" s="2">
        <f t="shared" si="13"/>
        <v>0</v>
      </c>
      <c r="AA39" s="5"/>
      <c r="AB39" s="5"/>
      <c r="AC39" s="2">
        <f t="shared" si="14"/>
        <v>0</v>
      </c>
      <c r="AD39" s="44"/>
      <c r="AE39" s="44"/>
      <c r="AF39" s="13"/>
      <c r="AG39" s="44"/>
      <c r="AH39" s="44"/>
      <c r="AI39" s="13"/>
      <c r="AJ39" s="59"/>
      <c r="AK39" s="59"/>
      <c r="AL39" s="59"/>
      <c r="AM39" s="59"/>
      <c r="AN39" s="59"/>
      <c r="AO39" s="59"/>
      <c r="AP39" s="5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/>
      <c r="F40" s="44"/>
      <c r="G40" s="2"/>
      <c r="H40" s="2"/>
      <c r="I40" s="2"/>
      <c r="J40" s="2">
        <v>3</v>
      </c>
      <c r="K40" s="2">
        <f t="shared" si="10"/>
        <v>3</v>
      </c>
      <c r="L40" s="2"/>
      <c r="M40" s="11"/>
      <c r="N40" s="11"/>
      <c r="O40" s="5"/>
      <c r="P40" s="2">
        <f t="shared" si="11"/>
        <v>1</v>
      </c>
      <c r="Q40" s="5">
        <v>1</v>
      </c>
      <c r="R40" s="5"/>
      <c r="S40" s="2"/>
      <c r="T40" s="5"/>
      <c r="U40" s="2">
        <f t="shared" si="12"/>
        <v>0</v>
      </c>
      <c r="V40" s="5"/>
      <c r="W40" s="2"/>
      <c r="X40" s="2"/>
      <c r="Y40" s="5"/>
      <c r="Z40" s="2">
        <f t="shared" si="13"/>
        <v>1</v>
      </c>
      <c r="AA40" s="5"/>
      <c r="AB40" s="5"/>
      <c r="AC40" s="2">
        <f t="shared" si="14"/>
        <v>2</v>
      </c>
      <c r="AD40" s="44"/>
      <c r="AE40" s="44"/>
      <c r="AF40" s="13"/>
      <c r="AG40" s="44"/>
      <c r="AH40" s="44"/>
      <c r="AI40" s="13"/>
      <c r="AJ40" s="59"/>
      <c r="AK40" s="59"/>
      <c r="AL40" s="59"/>
      <c r="AM40" s="59"/>
      <c r="AN40" s="59"/>
      <c r="AO40" s="59"/>
      <c r="AP40" s="5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/>
      <c r="F41" s="44"/>
      <c r="G41" s="2"/>
      <c r="H41" s="2"/>
      <c r="I41" s="2"/>
      <c r="J41" s="2">
        <v>1</v>
      </c>
      <c r="K41" s="2">
        <f t="shared" si="10"/>
        <v>1</v>
      </c>
      <c r="L41" s="2"/>
      <c r="M41" s="11"/>
      <c r="N41" s="11"/>
      <c r="O41" s="5"/>
      <c r="P41" s="2">
        <f t="shared" si="11"/>
        <v>0</v>
      </c>
      <c r="Q41" s="5"/>
      <c r="R41" s="5"/>
      <c r="S41" s="2"/>
      <c r="T41" s="5"/>
      <c r="U41" s="2">
        <f t="shared" si="12"/>
        <v>0</v>
      </c>
      <c r="V41" s="5"/>
      <c r="W41" s="2"/>
      <c r="X41" s="2"/>
      <c r="Y41" s="5"/>
      <c r="Z41" s="2">
        <f t="shared" si="13"/>
        <v>0</v>
      </c>
      <c r="AA41" s="5"/>
      <c r="AB41" s="5"/>
      <c r="AC41" s="2">
        <f t="shared" si="14"/>
        <v>1</v>
      </c>
      <c r="AD41" s="44"/>
      <c r="AE41" s="44"/>
      <c r="AF41" s="13"/>
      <c r="AG41" s="44"/>
      <c r="AH41" s="44"/>
      <c r="AI41" s="13"/>
      <c r="AJ41" s="59"/>
      <c r="AK41" s="59"/>
      <c r="AL41" s="59"/>
      <c r="AM41" s="59"/>
      <c r="AN41" s="59"/>
      <c r="AO41" s="59"/>
      <c r="AP41" s="5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/>
      <c r="F42" s="44"/>
      <c r="G42" s="2"/>
      <c r="H42" s="2"/>
      <c r="I42" s="2"/>
      <c r="J42" s="2">
        <v>7</v>
      </c>
      <c r="K42" s="2">
        <f t="shared" si="10"/>
        <v>5</v>
      </c>
      <c r="L42" s="2">
        <v>1</v>
      </c>
      <c r="M42" s="11">
        <v>1</v>
      </c>
      <c r="N42" s="11"/>
      <c r="O42" s="5"/>
      <c r="P42" s="2">
        <f t="shared" si="11"/>
        <v>1</v>
      </c>
      <c r="Q42" s="5"/>
      <c r="R42" s="5"/>
      <c r="S42" s="2">
        <v>1</v>
      </c>
      <c r="T42" s="5"/>
      <c r="U42" s="2">
        <f t="shared" si="12"/>
        <v>0</v>
      </c>
      <c r="V42" s="5"/>
      <c r="W42" s="2"/>
      <c r="X42" s="2"/>
      <c r="Y42" s="5"/>
      <c r="Z42" s="2">
        <f t="shared" si="13"/>
        <v>1</v>
      </c>
      <c r="AA42" s="5"/>
      <c r="AB42" s="5"/>
      <c r="AC42" s="2">
        <f t="shared" si="14"/>
        <v>4</v>
      </c>
      <c r="AD42" s="44"/>
      <c r="AE42" s="44"/>
      <c r="AF42" s="13">
        <v>2</v>
      </c>
      <c r="AG42" s="44">
        <v>2</v>
      </c>
      <c r="AH42" s="44"/>
      <c r="AI42" s="13">
        <v>2</v>
      </c>
      <c r="AJ42" s="59"/>
      <c r="AK42" s="59"/>
      <c r="AL42" s="59"/>
      <c r="AM42" s="59">
        <v>1</v>
      </c>
      <c r="AN42" s="59">
        <v>1</v>
      </c>
      <c r="AO42" s="59"/>
      <c r="AP42" s="59">
        <v>1</v>
      </c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0</v>
      </c>
      <c r="F43" s="42">
        <f t="shared" ref="F43:AI43" si="15">SUM(F44:F50)</f>
        <v>0</v>
      </c>
      <c r="G43" s="42">
        <f t="shared" si="15"/>
        <v>0</v>
      </c>
      <c r="H43" s="42">
        <f t="shared" si="15"/>
        <v>0</v>
      </c>
      <c r="I43" s="42">
        <f t="shared" si="15"/>
        <v>0</v>
      </c>
      <c r="J43" s="42">
        <f t="shared" si="15"/>
        <v>7</v>
      </c>
      <c r="K43" s="42">
        <f t="shared" si="15"/>
        <v>5</v>
      </c>
      <c r="L43" s="42">
        <f t="shared" si="15"/>
        <v>1</v>
      </c>
      <c r="M43" s="42">
        <f t="shared" si="15"/>
        <v>1</v>
      </c>
      <c r="N43" s="42">
        <f t="shared" si="15"/>
        <v>0</v>
      </c>
      <c r="O43" s="42">
        <f t="shared" si="15"/>
        <v>0</v>
      </c>
      <c r="P43" s="42">
        <f t="shared" si="15"/>
        <v>0</v>
      </c>
      <c r="Q43" s="42">
        <f t="shared" si="15"/>
        <v>0</v>
      </c>
      <c r="R43" s="42">
        <f t="shared" si="15"/>
        <v>0</v>
      </c>
      <c r="S43" s="42">
        <f t="shared" si="15"/>
        <v>0</v>
      </c>
      <c r="T43" s="42">
        <f t="shared" si="15"/>
        <v>0</v>
      </c>
      <c r="U43" s="42">
        <f t="shared" si="15"/>
        <v>0</v>
      </c>
      <c r="V43" s="42">
        <f t="shared" si="15"/>
        <v>0</v>
      </c>
      <c r="W43" s="42">
        <f t="shared" si="15"/>
        <v>0</v>
      </c>
      <c r="X43" s="42">
        <f t="shared" si="15"/>
        <v>0</v>
      </c>
      <c r="Y43" s="42">
        <f t="shared" si="15"/>
        <v>0</v>
      </c>
      <c r="Z43" s="42">
        <f t="shared" si="15"/>
        <v>0</v>
      </c>
      <c r="AA43" s="42">
        <f t="shared" si="15"/>
        <v>0</v>
      </c>
      <c r="AB43" s="42">
        <f t="shared" si="15"/>
        <v>0</v>
      </c>
      <c r="AC43" s="42">
        <f t="shared" si="15"/>
        <v>5</v>
      </c>
      <c r="AD43" s="42">
        <f t="shared" si="15"/>
        <v>0</v>
      </c>
      <c r="AE43" s="42">
        <f t="shared" si="15"/>
        <v>0</v>
      </c>
      <c r="AF43" s="42">
        <f t="shared" si="15"/>
        <v>0</v>
      </c>
      <c r="AG43" s="42">
        <f t="shared" si="15"/>
        <v>0</v>
      </c>
      <c r="AH43" s="42">
        <f t="shared" si="15"/>
        <v>0</v>
      </c>
      <c r="AI43" s="42">
        <f t="shared" si="15"/>
        <v>0</v>
      </c>
      <c r="AJ43" s="42">
        <f t="shared" ref="AJ43:AP43" si="16">SUM(AJ44:AJ50)</f>
        <v>0</v>
      </c>
      <c r="AK43" s="42">
        <f t="shared" si="16"/>
        <v>0</v>
      </c>
      <c r="AL43" s="42">
        <f t="shared" si="16"/>
        <v>0</v>
      </c>
      <c r="AM43" s="42">
        <f t="shared" si="16"/>
        <v>0</v>
      </c>
      <c r="AN43" s="42">
        <f t="shared" si="16"/>
        <v>0</v>
      </c>
      <c r="AO43" s="42">
        <f t="shared" si="16"/>
        <v>0</v>
      </c>
      <c r="AP43" s="42">
        <f t="shared" si="16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/>
      <c r="K44" s="2">
        <f t="shared" ref="K44:K50" si="17">J44-L44-M44</f>
        <v>0</v>
      </c>
      <c r="L44" s="2"/>
      <c r="M44" s="11"/>
      <c r="N44" s="11"/>
      <c r="O44" s="5"/>
      <c r="P44" s="2">
        <f t="shared" ref="P44:P50" si="18">Q44+R44+S44+T44+U44</f>
        <v>0</v>
      </c>
      <c r="Q44" s="5"/>
      <c r="R44" s="5"/>
      <c r="S44" s="2"/>
      <c r="T44" s="5"/>
      <c r="U44" s="2">
        <f t="shared" ref="U44:U50" si="19">V44+W44+X44</f>
        <v>0</v>
      </c>
      <c r="V44" s="5"/>
      <c r="W44" s="2"/>
      <c r="X44" s="2"/>
      <c r="Y44" s="5"/>
      <c r="Z44" s="2">
        <f t="shared" ref="Z44:Z50" si="20">P44+Y44</f>
        <v>0</v>
      </c>
      <c r="AA44" s="5"/>
      <c r="AB44" s="5"/>
      <c r="AC44" s="2">
        <f t="shared" ref="AC44:AC50" si="21">F44+G44+K44-Z44-AA44-O44-N44</f>
        <v>0</v>
      </c>
      <c r="AD44" s="44"/>
      <c r="AE44" s="44"/>
      <c r="AF44" s="13"/>
      <c r="AG44" s="44"/>
      <c r="AH44" s="44"/>
      <c r="AI44" s="13"/>
      <c r="AJ44" s="59"/>
      <c r="AK44" s="59"/>
      <c r="AL44" s="59"/>
      <c r="AM44" s="59"/>
      <c r="AN44" s="59"/>
      <c r="AO44" s="59"/>
      <c r="AP44" s="5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>
        <v>1</v>
      </c>
      <c r="K45" s="2">
        <f t="shared" si="17"/>
        <v>0</v>
      </c>
      <c r="L45" s="2">
        <v>1</v>
      </c>
      <c r="M45" s="11"/>
      <c r="N45" s="11"/>
      <c r="O45" s="5"/>
      <c r="P45" s="2">
        <f t="shared" si="18"/>
        <v>0</v>
      </c>
      <c r="Q45" s="5"/>
      <c r="R45" s="5"/>
      <c r="S45" s="2"/>
      <c r="T45" s="5"/>
      <c r="U45" s="2">
        <f t="shared" si="19"/>
        <v>0</v>
      </c>
      <c r="V45" s="5"/>
      <c r="W45" s="2"/>
      <c r="X45" s="2"/>
      <c r="Y45" s="5"/>
      <c r="Z45" s="2">
        <f t="shared" si="20"/>
        <v>0</v>
      </c>
      <c r="AA45" s="5"/>
      <c r="AB45" s="5"/>
      <c r="AC45" s="2">
        <f t="shared" si="21"/>
        <v>0</v>
      </c>
      <c r="AD45" s="44"/>
      <c r="AE45" s="44"/>
      <c r="AF45" s="13"/>
      <c r="AG45" s="44"/>
      <c r="AH45" s="44"/>
      <c r="AI45" s="13"/>
      <c r="AJ45" s="59"/>
      <c r="AK45" s="59"/>
      <c r="AL45" s="59"/>
      <c r="AM45" s="59"/>
      <c r="AN45" s="59"/>
      <c r="AO45" s="59"/>
      <c r="AP45" s="5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2"/>
      <c r="H46" s="2"/>
      <c r="I46" s="2"/>
      <c r="J46" s="2"/>
      <c r="K46" s="2">
        <f t="shared" si="17"/>
        <v>0</v>
      </c>
      <c r="L46" s="2"/>
      <c r="M46" s="11"/>
      <c r="N46" s="11"/>
      <c r="O46" s="5"/>
      <c r="P46" s="2">
        <f t="shared" si="18"/>
        <v>0</v>
      </c>
      <c r="Q46" s="5"/>
      <c r="R46" s="5"/>
      <c r="S46" s="2"/>
      <c r="T46" s="5"/>
      <c r="U46" s="2">
        <f t="shared" si="19"/>
        <v>0</v>
      </c>
      <c r="V46" s="5"/>
      <c r="W46" s="2"/>
      <c r="X46" s="2"/>
      <c r="Y46" s="5"/>
      <c r="Z46" s="2">
        <f t="shared" si="20"/>
        <v>0</v>
      </c>
      <c r="AA46" s="5"/>
      <c r="AB46" s="5"/>
      <c r="AC46" s="2">
        <f t="shared" si="21"/>
        <v>0</v>
      </c>
      <c r="AD46" s="44"/>
      <c r="AE46" s="44"/>
      <c r="AF46" s="13"/>
      <c r="AG46" s="44"/>
      <c r="AH46" s="44"/>
      <c r="AI46" s="13"/>
      <c r="AJ46" s="59"/>
      <c r="AK46" s="59"/>
      <c r="AL46" s="59"/>
      <c r="AM46" s="59"/>
      <c r="AN46" s="59"/>
      <c r="AO46" s="59"/>
      <c r="AP46" s="5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2"/>
      <c r="H47" s="2"/>
      <c r="I47" s="2"/>
      <c r="J47" s="2"/>
      <c r="K47" s="2">
        <f t="shared" si="17"/>
        <v>0</v>
      </c>
      <c r="L47" s="2"/>
      <c r="M47" s="11"/>
      <c r="N47" s="11"/>
      <c r="O47" s="5"/>
      <c r="P47" s="2">
        <f t="shared" si="18"/>
        <v>0</v>
      </c>
      <c r="Q47" s="5"/>
      <c r="R47" s="5"/>
      <c r="S47" s="2"/>
      <c r="T47" s="5"/>
      <c r="U47" s="2">
        <f t="shared" si="19"/>
        <v>0</v>
      </c>
      <c r="V47" s="5"/>
      <c r="W47" s="2"/>
      <c r="X47" s="2"/>
      <c r="Y47" s="5"/>
      <c r="Z47" s="2">
        <f t="shared" si="20"/>
        <v>0</v>
      </c>
      <c r="AA47" s="5"/>
      <c r="AB47" s="5"/>
      <c r="AC47" s="2">
        <f t="shared" si="21"/>
        <v>0</v>
      </c>
      <c r="AD47" s="44"/>
      <c r="AE47" s="44"/>
      <c r="AF47" s="13"/>
      <c r="AG47" s="44"/>
      <c r="AH47" s="44"/>
      <c r="AI47" s="13"/>
      <c r="AJ47" s="59"/>
      <c r="AK47" s="59"/>
      <c r="AL47" s="59"/>
      <c r="AM47" s="59"/>
      <c r="AN47" s="59"/>
      <c r="AO47" s="59"/>
      <c r="AP47" s="5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/>
      <c r="F48" s="44"/>
      <c r="G48" s="2"/>
      <c r="H48" s="2"/>
      <c r="I48" s="2"/>
      <c r="J48" s="2">
        <v>2</v>
      </c>
      <c r="K48" s="2">
        <f t="shared" si="17"/>
        <v>2</v>
      </c>
      <c r="L48" s="2"/>
      <c r="M48" s="11"/>
      <c r="N48" s="11"/>
      <c r="O48" s="5"/>
      <c r="P48" s="2">
        <f t="shared" si="18"/>
        <v>0</v>
      </c>
      <c r="Q48" s="5"/>
      <c r="R48" s="5"/>
      <c r="S48" s="2"/>
      <c r="T48" s="5"/>
      <c r="U48" s="2">
        <f t="shared" si="19"/>
        <v>0</v>
      </c>
      <c r="V48" s="5"/>
      <c r="W48" s="2"/>
      <c r="X48" s="2"/>
      <c r="Y48" s="5"/>
      <c r="Z48" s="2">
        <f t="shared" si="20"/>
        <v>0</v>
      </c>
      <c r="AA48" s="5"/>
      <c r="AB48" s="5"/>
      <c r="AC48" s="2">
        <f t="shared" si="21"/>
        <v>2</v>
      </c>
      <c r="AD48" s="44"/>
      <c r="AE48" s="44"/>
      <c r="AF48" s="13"/>
      <c r="AG48" s="44"/>
      <c r="AH48" s="44"/>
      <c r="AI48" s="13"/>
      <c r="AJ48" s="59"/>
      <c r="AK48" s="59"/>
      <c r="AL48" s="59"/>
      <c r="AM48" s="59"/>
      <c r="AN48" s="59"/>
      <c r="AO48" s="59"/>
      <c r="AP48" s="5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/>
      <c r="F49" s="44"/>
      <c r="G49" s="5"/>
      <c r="H49" s="2"/>
      <c r="I49" s="2"/>
      <c r="J49" s="2"/>
      <c r="K49" s="2">
        <f t="shared" si="17"/>
        <v>0</v>
      </c>
      <c r="L49" s="2"/>
      <c r="M49" s="11"/>
      <c r="N49" s="11"/>
      <c r="O49" s="5"/>
      <c r="P49" s="2">
        <f t="shared" si="18"/>
        <v>0</v>
      </c>
      <c r="Q49" s="5"/>
      <c r="R49" s="5"/>
      <c r="S49" s="2"/>
      <c r="T49" s="5"/>
      <c r="U49" s="2">
        <f t="shared" si="19"/>
        <v>0</v>
      </c>
      <c r="V49" s="5"/>
      <c r="W49" s="2"/>
      <c r="X49" s="2"/>
      <c r="Y49" s="5"/>
      <c r="Z49" s="2">
        <f t="shared" si="20"/>
        <v>0</v>
      </c>
      <c r="AA49" s="5"/>
      <c r="AB49" s="5"/>
      <c r="AC49" s="2">
        <f t="shared" si="21"/>
        <v>0</v>
      </c>
      <c r="AD49" s="44"/>
      <c r="AE49" s="44"/>
      <c r="AF49" s="13"/>
      <c r="AG49" s="44"/>
      <c r="AH49" s="44"/>
      <c r="AI49" s="13"/>
      <c r="AJ49" s="59"/>
      <c r="AK49" s="59"/>
      <c r="AL49" s="59"/>
      <c r="AM49" s="59"/>
      <c r="AN49" s="59"/>
      <c r="AO49" s="59"/>
      <c r="AP49" s="5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"/>
      <c r="F50" s="44"/>
      <c r="G50" s="5"/>
      <c r="H50" s="2"/>
      <c r="I50" s="2"/>
      <c r="J50" s="2">
        <v>4</v>
      </c>
      <c r="K50" s="2">
        <f t="shared" si="17"/>
        <v>3</v>
      </c>
      <c r="L50" s="2"/>
      <c r="M50" s="11">
        <v>1</v>
      </c>
      <c r="N50" s="11"/>
      <c r="O50" s="5"/>
      <c r="P50" s="2">
        <f t="shared" si="18"/>
        <v>0</v>
      </c>
      <c r="Q50" s="5"/>
      <c r="R50" s="5"/>
      <c r="S50" s="2"/>
      <c r="T50" s="5"/>
      <c r="U50" s="2">
        <f t="shared" si="19"/>
        <v>0</v>
      </c>
      <c r="V50" s="5"/>
      <c r="W50" s="2"/>
      <c r="X50" s="2"/>
      <c r="Y50" s="5"/>
      <c r="Z50" s="2">
        <f t="shared" si="20"/>
        <v>0</v>
      </c>
      <c r="AA50" s="5"/>
      <c r="AB50" s="5"/>
      <c r="AC50" s="2">
        <f t="shared" si="21"/>
        <v>3</v>
      </c>
      <c r="AD50" s="44"/>
      <c r="AE50" s="44"/>
      <c r="AF50" s="13"/>
      <c r="AG50" s="44"/>
      <c r="AH50" s="44"/>
      <c r="AI50" s="13"/>
      <c r="AJ50" s="59"/>
      <c r="AK50" s="59"/>
      <c r="AL50" s="59"/>
      <c r="AM50" s="59"/>
      <c r="AN50" s="59"/>
      <c r="AO50" s="59"/>
      <c r="AP50" s="5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0</v>
      </c>
      <c r="F51" s="42">
        <f t="shared" ref="F51:AI51" si="22">SUM(F52:F64)</f>
        <v>0</v>
      </c>
      <c r="G51" s="42">
        <f t="shared" si="22"/>
        <v>0</v>
      </c>
      <c r="H51" s="42">
        <f t="shared" si="22"/>
        <v>0</v>
      </c>
      <c r="I51" s="42">
        <f t="shared" si="22"/>
        <v>0</v>
      </c>
      <c r="J51" s="42">
        <f t="shared" si="22"/>
        <v>30</v>
      </c>
      <c r="K51" s="42">
        <f t="shared" si="22"/>
        <v>25</v>
      </c>
      <c r="L51" s="42">
        <f t="shared" si="22"/>
        <v>5</v>
      </c>
      <c r="M51" s="42">
        <f t="shared" si="22"/>
        <v>0</v>
      </c>
      <c r="N51" s="42">
        <f t="shared" si="22"/>
        <v>0</v>
      </c>
      <c r="O51" s="42">
        <f t="shared" si="22"/>
        <v>0</v>
      </c>
      <c r="P51" s="42">
        <f t="shared" si="22"/>
        <v>12</v>
      </c>
      <c r="Q51" s="42">
        <f t="shared" si="22"/>
        <v>6</v>
      </c>
      <c r="R51" s="42">
        <f t="shared" si="22"/>
        <v>4</v>
      </c>
      <c r="S51" s="42">
        <f t="shared" si="22"/>
        <v>0</v>
      </c>
      <c r="T51" s="42">
        <f t="shared" si="22"/>
        <v>0</v>
      </c>
      <c r="U51" s="42">
        <f t="shared" si="22"/>
        <v>2</v>
      </c>
      <c r="V51" s="42">
        <f t="shared" si="22"/>
        <v>0</v>
      </c>
      <c r="W51" s="42">
        <f t="shared" si="22"/>
        <v>1</v>
      </c>
      <c r="X51" s="42">
        <f t="shared" si="22"/>
        <v>1</v>
      </c>
      <c r="Y51" s="42">
        <f t="shared" si="22"/>
        <v>0</v>
      </c>
      <c r="Z51" s="42">
        <f t="shared" si="22"/>
        <v>12</v>
      </c>
      <c r="AA51" s="42">
        <f t="shared" si="22"/>
        <v>0</v>
      </c>
      <c r="AB51" s="42">
        <f t="shared" si="22"/>
        <v>0</v>
      </c>
      <c r="AC51" s="42">
        <f t="shared" si="22"/>
        <v>13</v>
      </c>
      <c r="AD51" s="42">
        <f t="shared" si="22"/>
        <v>0</v>
      </c>
      <c r="AE51" s="42">
        <f t="shared" si="22"/>
        <v>1</v>
      </c>
      <c r="AF51" s="42">
        <f t="shared" si="22"/>
        <v>0</v>
      </c>
      <c r="AG51" s="42">
        <f t="shared" si="22"/>
        <v>1</v>
      </c>
      <c r="AH51" s="42">
        <f t="shared" si="22"/>
        <v>0</v>
      </c>
      <c r="AI51" s="42">
        <f t="shared" si="22"/>
        <v>1</v>
      </c>
      <c r="AJ51" s="42">
        <f t="shared" ref="AJ51:AP51" si="23">SUM(AJ52:AJ64)</f>
        <v>0</v>
      </c>
      <c r="AK51" s="42">
        <f t="shared" si="23"/>
        <v>1</v>
      </c>
      <c r="AL51" s="42">
        <f t="shared" si="23"/>
        <v>0</v>
      </c>
      <c r="AM51" s="42">
        <f t="shared" si="23"/>
        <v>0</v>
      </c>
      <c r="AN51" s="42">
        <f t="shared" si="23"/>
        <v>0</v>
      </c>
      <c r="AO51" s="42">
        <f t="shared" si="23"/>
        <v>0</v>
      </c>
      <c r="AP51" s="42">
        <f t="shared" si="23"/>
        <v>0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"/>
      <c r="F52" s="44"/>
      <c r="G52" s="2"/>
      <c r="H52" s="2"/>
      <c r="I52" s="2"/>
      <c r="J52" s="2">
        <v>14</v>
      </c>
      <c r="K52" s="2">
        <f>J52-L52-M52</f>
        <v>11</v>
      </c>
      <c r="L52" s="2">
        <v>3</v>
      </c>
      <c r="M52" s="11"/>
      <c r="N52" s="11"/>
      <c r="O52" s="5"/>
      <c r="P52" s="2">
        <f>Q52+R52+S52+T52+U52</f>
        <v>7</v>
      </c>
      <c r="Q52" s="5">
        <v>4</v>
      </c>
      <c r="R52" s="5">
        <v>1</v>
      </c>
      <c r="S52" s="2"/>
      <c r="T52" s="5"/>
      <c r="U52" s="2">
        <f>V52+W52+X52</f>
        <v>2</v>
      </c>
      <c r="V52" s="5"/>
      <c r="W52" s="2">
        <v>1</v>
      </c>
      <c r="X52" s="2">
        <v>1</v>
      </c>
      <c r="Y52" s="5"/>
      <c r="Z52" s="2">
        <f>P52+Y52</f>
        <v>7</v>
      </c>
      <c r="AA52" s="5"/>
      <c r="AB52" s="5"/>
      <c r="AC52" s="2">
        <f>F52+G52+K52-Z52-AA52-O52-N52</f>
        <v>4</v>
      </c>
      <c r="AD52" s="44"/>
      <c r="AE52" s="44"/>
      <c r="AF52" s="13"/>
      <c r="AG52" s="44"/>
      <c r="AH52" s="44"/>
      <c r="AI52" s="13"/>
      <c r="AJ52" s="59"/>
      <c r="AK52" s="59"/>
      <c r="AL52" s="59"/>
      <c r="AM52" s="59"/>
      <c r="AN52" s="59"/>
      <c r="AO52" s="59"/>
      <c r="AP52" s="5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/>
      <c r="F53" s="44"/>
      <c r="G53" s="2"/>
      <c r="H53" s="2"/>
      <c r="I53" s="2"/>
      <c r="J53" s="2">
        <v>5</v>
      </c>
      <c r="K53" s="2">
        <f>J53-L53-M53</f>
        <v>4</v>
      </c>
      <c r="L53" s="2">
        <v>1</v>
      </c>
      <c r="M53" s="11"/>
      <c r="N53" s="11"/>
      <c r="O53" s="5"/>
      <c r="P53" s="2">
        <f>Q53+R53+S53+T53+U53</f>
        <v>3</v>
      </c>
      <c r="Q53" s="5"/>
      <c r="R53" s="5">
        <v>3</v>
      </c>
      <c r="S53" s="2"/>
      <c r="T53" s="5"/>
      <c r="U53" s="2">
        <f>V53+W53+X53</f>
        <v>0</v>
      </c>
      <c r="V53" s="5"/>
      <c r="W53" s="2"/>
      <c r="X53" s="2"/>
      <c r="Y53" s="5"/>
      <c r="Z53" s="2">
        <f>P53+Y53</f>
        <v>3</v>
      </c>
      <c r="AA53" s="5"/>
      <c r="AB53" s="5"/>
      <c r="AC53" s="2">
        <f>F53+G53+K53-Z53-AA53-O53-N53</f>
        <v>1</v>
      </c>
      <c r="AD53" s="44"/>
      <c r="AE53" s="44">
        <v>1</v>
      </c>
      <c r="AF53" s="13"/>
      <c r="AG53" s="44">
        <v>1</v>
      </c>
      <c r="AH53" s="44"/>
      <c r="AI53" s="13">
        <v>1</v>
      </c>
      <c r="AJ53" s="59"/>
      <c r="AK53" s="59">
        <v>1</v>
      </c>
      <c r="AL53" s="59"/>
      <c r="AM53" s="59"/>
      <c r="AN53" s="59"/>
      <c r="AO53" s="59"/>
      <c r="AP53" s="5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/>
      <c r="F54" s="44"/>
      <c r="G54" s="2"/>
      <c r="H54" s="2"/>
      <c r="I54" s="2"/>
      <c r="J54" s="2">
        <v>1</v>
      </c>
      <c r="K54" s="2">
        <f t="shared" ref="K54:K64" si="24">J54-L54-M54</f>
        <v>1</v>
      </c>
      <c r="L54" s="2"/>
      <c r="M54" s="11"/>
      <c r="N54" s="11"/>
      <c r="O54" s="5"/>
      <c r="P54" s="2">
        <f t="shared" ref="P54:P64" si="25">Q54+R54+S54+T54+U54</f>
        <v>1</v>
      </c>
      <c r="Q54" s="5">
        <v>1</v>
      </c>
      <c r="R54" s="5"/>
      <c r="S54" s="2"/>
      <c r="T54" s="5"/>
      <c r="U54" s="2">
        <f t="shared" ref="U54:U64" si="26">V54+W54+X54</f>
        <v>0</v>
      </c>
      <c r="V54" s="5"/>
      <c r="W54" s="2"/>
      <c r="X54" s="2"/>
      <c r="Y54" s="5"/>
      <c r="Z54" s="2">
        <f t="shared" ref="Z54:Z64" si="27">P54+Y54</f>
        <v>1</v>
      </c>
      <c r="AA54" s="5"/>
      <c r="AB54" s="5"/>
      <c r="AC54" s="2">
        <f t="shared" ref="AC54:AC64" si="28">F54+G54+K54-Z54-AA54-O54-N54</f>
        <v>0</v>
      </c>
      <c r="AD54" s="44"/>
      <c r="AE54" s="44"/>
      <c r="AF54" s="13"/>
      <c r="AG54" s="44"/>
      <c r="AH54" s="44"/>
      <c r="AI54" s="13"/>
      <c r="AJ54" s="59"/>
      <c r="AK54" s="59"/>
      <c r="AL54" s="59"/>
      <c r="AM54" s="59"/>
      <c r="AN54" s="59"/>
      <c r="AO54" s="59"/>
      <c r="AP54" s="5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2"/>
      <c r="H55" s="2"/>
      <c r="I55" s="2"/>
      <c r="J55" s="2">
        <v>1</v>
      </c>
      <c r="K55" s="2">
        <f t="shared" si="24"/>
        <v>1</v>
      </c>
      <c r="L55" s="2"/>
      <c r="M55" s="11"/>
      <c r="N55" s="11"/>
      <c r="O55" s="5"/>
      <c r="P55" s="2">
        <f t="shared" si="25"/>
        <v>0</v>
      </c>
      <c r="Q55" s="5"/>
      <c r="R55" s="5"/>
      <c r="S55" s="2"/>
      <c r="T55" s="5"/>
      <c r="U55" s="2">
        <f t="shared" si="26"/>
        <v>0</v>
      </c>
      <c r="V55" s="5"/>
      <c r="W55" s="2"/>
      <c r="X55" s="2"/>
      <c r="Y55" s="5"/>
      <c r="Z55" s="2">
        <f t="shared" si="27"/>
        <v>0</v>
      </c>
      <c r="AA55" s="5"/>
      <c r="AB55" s="5"/>
      <c r="AC55" s="2">
        <f t="shared" si="28"/>
        <v>1</v>
      </c>
      <c r="AD55" s="44"/>
      <c r="AE55" s="44"/>
      <c r="AF55" s="13"/>
      <c r="AG55" s="44"/>
      <c r="AH55" s="44"/>
      <c r="AI55" s="13"/>
      <c r="AJ55" s="59"/>
      <c r="AK55" s="59"/>
      <c r="AL55" s="59"/>
      <c r="AM55" s="59"/>
      <c r="AN55" s="59"/>
      <c r="AO55" s="59"/>
      <c r="AP55" s="5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>
        <f t="shared" si="24"/>
        <v>0</v>
      </c>
      <c r="L56" s="2"/>
      <c r="M56" s="11"/>
      <c r="N56" s="11"/>
      <c r="O56" s="5"/>
      <c r="P56" s="2">
        <f t="shared" si="25"/>
        <v>0</v>
      </c>
      <c r="Q56" s="5"/>
      <c r="R56" s="5"/>
      <c r="S56" s="2"/>
      <c r="T56" s="5"/>
      <c r="U56" s="2">
        <f t="shared" si="26"/>
        <v>0</v>
      </c>
      <c r="V56" s="5"/>
      <c r="W56" s="2"/>
      <c r="X56" s="2"/>
      <c r="Y56" s="5"/>
      <c r="Z56" s="2">
        <f t="shared" si="27"/>
        <v>0</v>
      </c>
      <c r="AA56" s="5"/>
      <c r="AB56" s="5"/>
      <c r="AC56" s="2">
        <f t="shared" si="28"/>
        <v>0</v>
      </c>
      <c r="AD56" s="44"/>
      <c r="AE56" s="44"/>
      <c r="AF56" s="13"/>
      <c r="AG56" s="44"/>
      <c r="AH56" s="44"/>
      <c r="AI56" s="13"/>
      <c r="AJ56" s="59"/>
      <c r="AK56" s="59"/>
      <c r="AL56" s="59"/>
      <c r="AM56" s="59"/>
      <c r="AN56" s="59"/>
      <c r="AO56" s="59"/>
      <c r="AP56" s="5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>
        <v>4</v>
      </c>
      <c r="K57" s="2">
        <f t="shared" si="24"/>
        <v>4</v>
      </c>
      <c r="L57" s="2"/>
      <c r="M57" s="11"/>
      <c r="N57" s="11"/>
      <c r="O57" s="5"/>
      <c r="P57" s="2">
        <f t="shared" si="25"/>
        <v>1</v>
      </c>
      <c r="Q57" s="5">
        <v>1</v>
      </c>
      <c r="R57" s="5"/>
      <c r="S57" s="2"/>
      <c r="T57" s="5"/>
      <c r="U57" s="2">
        <f t="shared" si="26"/>
        <v>0</v>
      </c>
      <c r="V57" s="5"/>
      <c r="W57" s="2"/>
      <c r="X57" s="2"/>
      <c r="Y57" s="5"/>
      <c r="Z57" s="2">
        <f t="shared" si="27"/>
        <v>1</v>
      </c>
      <c r="AA57" s="5"/>
      <c r="AB57" s="5"/>
      <c r="AC57" s="2">
        <f t="shared" si="28"/>
        <v>3</v>
      </c>
      <c r="AD57" s="44"/>
      <c r="AE57" s="44"/>
      <c r="AF57" s="13"/>
      <c r="AG57" s="44"/>
      <c r="AH57" s="44"/>
      <c r="AI57" s="13"/>
      <c r="AJ57" s="59"/>
      <c r="AK57" s="59"/>
      <c r="AL57" s="59"/>
      <c r="AM57" s="59"/>
      <c r="AN57" s="59"/>
      <c r="AO57" s="59"/>
      <c r="AP57" s="5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2"/>
      <c r="H58" s="2"/>
      <c r="I58" s="2"/>
      <c r="J58" s="2"/>
      <c r="K58" s="2">
        <f t="shared" si="24"/>
        <v>0</v>
      </c>
      <c r="L58" s="2"/>
      <c r="M58" s="11"/>
      <c r="N58" s="11"/>
      <c r="O58" s="5"/>
      <c r="P58" s="2">
        <f t="shared" si="25"/>
        <v>0</v>
      </c>
      <c r="Q58" s="5"/>
      <c r="R58" s="5"/>
      <c r="S58" s="2"/>
      <c r="T58" s="5"/>
      <c r="U58" s="2">
        <f t="shared" si="26"/>
        <v>0</v>
      </c>
      <c r="V58" s="5"/>
      <c r="W58" s="2"/>
      <c r="X58" s="2"/>
      <c r="Y58" s="5"/>
      <c r="Z58" s="2">
        <f t="shared" si="27"/>
        <v>0</v>
      </c>
      <c r="AA58" s="5"/>
      <c r="AB58" s="5"/>
      <c r="AC58" s="2">
        <f t="shared" si="28"/>
        <v>0</v>
      </c>
      <c r="AD58" s="44"/>
      <c r="AE58" s="44"/>
      <c r="AF58" s="13"/>
      <c r="AG58" s="44"/>
      <c r="AH58" s="44"/>
      <c r="AI58" s="13"/>
      <c r="AJ58" s="59"/>
      <c r="AK58" s="59"/>
      <c r="AL58" s="59"/>
      <c r="AM58" s="59"/>
      <c r="AN58" s="59"/>
      <c r="AO58" s="59"/>
      <c r="AP58" s="5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/>
      <c r="F59" s="44"/>
      <c r="G59" s="5"/>
      <c r="H59" s="2"/>
      <c r="I59" s="2"/>
      <c r="J59" s="2"/>
      <c r="K59" s="2">
        <f t="shared" si="24"/>
        <v>0</v>
      </c>
      <c r="L59" s="2"/>
      <c r="M59" s="11"/>
      <c r="N59" s="11"/>
      <c r="O59" s="5"/>
      <c r="P59" s="2">
        <f t="shared" si="25"/>
        <v>0</v>
      </c>
      <c r="Q59" s="5"/>
      <c r="R59" s="5"/>
      <c r="S59" s="2"/>
      <c r="T59" s="5"/>
      <c r="U59" s="2">
        <f t="shared" si="26"/>
        <v>0</v>
      </c>
      <c r="V59" s="5"/>
      <c r="W59" s="2"/>
      <c r="X59" s="2"/>
      <c r="Y59" s="5"/>
      <c r="Z59" s="2">
        <f t="shared" si="27"/>
        <v>0</v>
      </c>
      <c r="AA59" s="5"/>
      <c r="AB59" s="5"/>
      <c r="AC59" s="2">
        <f t="shared" si="28"/>
        <v>0</v>
      </c>
      <c r="AD59" s="44"/>
      <c r="AE59" s="44"/>
      <c r="AF59" s="13"/>
      <c r="AG59" s="44"/>
      <c r="AH59" s="44"/>
      <c r="AI59" s="13"/>
      <c r="AJ59" s="59"/>
      <c r="AK59" s="59"/>
      <c r="AL59" s="59"/>
      <c r="AM59" s="59"/>
      <c r="AN59" s="59"/>
      <c r="AO59" s="59"/>
      <c r="AP59" s="5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/>
      <c r="F60" s="44"/>
      <c r="G60" s="2"/>
      <c r="H60" s="2"/>
      <c r="I60" s="2"/>
      <c r="J60" s="2">
        <v>1</v>
      </c>
      <c r="K60" s="2">
        <f t="shared" si="24"/>
        <v>1</v>
      </c>
      <c r="L60" s="2"/>
      <c r="M60" s="11"/>
      <c r="N60" s="11"/>
      <c r="O60" s="5"/>
      <c r="P60" s="2">
        <f t="shared" si="25"/>
        <v>0</v>
      </c>
      <c r="Q60" s="5"/>
      <c r="R60" s="5"/>
      <c r="S60" s="2"/>
      <c r="T60" s="5"/>
      <c r="U60" s="2">
        <f t="shared" si="26"/>
        <v>0</v>
      </c>
      <c r="V60" s="5"/>
      <c r="W60" s="2"/>
      <c r="X60" s="2"/>
      <c r="Y60" s="5"/>
      <c r="Z60" s="2">
        <f t="shared" si="27"/>
        <v>0</v>
      </c>
      <c r="AA60" s="5"/>
      <c r="AB60" s="5"/>
      <c r="AC60" s="2">
        <f t="shared" si="28"/>
        <v>1</v>
      </c>
      <c r="AD60" s="44"/>
      <c r="AE60" s="44"/>
      <c r="AF60" s="13"/>
      <c r="AG60" s="44"/>
      <c r="AH60" s="44"/>
      <c r="AI60" s="13"/>
      <c r="AJ60" s="59"/>
      <c r="AK60" s="59"/>
      <c r="AL60" s="59"/>
      <c r="AM60" s="59"/>
      <c r="AN60" s="59"/>
      <c r="AO60" s="59"/>
      <c r="AP60" s="5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/>
      <c r="F61" s="44"/>
      <c r="G61" s="2"/>
      <c r="H61" s="2"/>
      <c r="I61" s="2"/>
      <c r="J61" s="2"/>
      <c r="K61" s="2">
        <f t="shared" si="24"/>
        <v>0</v>
      </c>
      <c r="L61" s="2"/>
      <c r="M61" s="11"/>
      <c r="N61" s="11"/>
      <c r="O61" s="5"/>
      <c r="P61" s="2">
        <f t="shared" si="25"/>
        <v>0</v>
      </c>
      <c r="Q61" s="5"/>
      <c r="R61" s="5"/>
      <c r="S61" s="2"/>
      <c r="T61" s="5"/>
      <c r="U61" s="2">
        <f t="shared" si="26"/>
        <v>0</v>
      </c>
      <c r="V61" s="5"/>
      <c r="W61" s="2"/>
      <c r="X61" s="2"/>
      <c r="Y61" s="5"/>
      <c r="Z61" s="2">
        <f t="shared" si="27"/>
        <v>0</v>
      </c>
      <c r="AA61" s="5"/>
      <c r="AB61" s="5"/>
      <c r="AC61" s="2">
        <f t="shared" si="28"/>
        <v>0</v>
      </c>
      <c r="AD61" s="44"/>
      <c r="AE61" s="44"/>
      <c r="AF61" s="13"/>
      <c r="AG61" s="44"/>
      <c r="AH61" s="44"/>
      <c r="AI61" s="13"/>
      <c r="AJ61" s="59"/>
      <c r="AK61" s="59"/>
      <c r="AL61" s="59"/>
      <c r="AM61" s="59"/>
      <c r="AN61" s="59"/>
      <c r="AO61" s="59"/>
      <c r="AP61" s="5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/>
      <c r="F62" s="44"/>
      <c r="G62" s="2"/>
      <c r="H62" s="2"/>
      <c r="I62" s="2"/>
      <c r="J62" s="2">
        <v>3</v>
      </c>
      <c r="K62" s="2">
        <f t="shared" si="24"/>
        <v>2</v>
      </c>
      <c r="L62" s="2">
        <v>1</v>
      </c>
      <c r="M62" s="11"/>
      <c r="N62" s="11"/>
      <c r="O62" s="5"/>
      <c r="P62" s="2">
        <f t="shared" si="25"/>
        <v>0</v>
      </c>
      <c r="Q62" s="5"/>
      <c r="R62" s="5"/>
      <c r="S62" s="2"/>
      <c r="T62" s="5"/>
      <c r="U62" s="2">
        <f t="shared" si="26"/>
        <v>0</v>
      </c>
      <c r="V62" s="5"/>
      <c r="W62" s="2"/>
      <c r="X62" s="2"/>
      <c r="Y62" s="5"/>
      <c r="Z62" s="2">
        <f t="shared" si="27"/>
        <v>0</v>
      </c>
      <c r="AA62" s="5"/>
      <c r="AB62" s="5"/>
      <c r="AC62" s="2">
        <f t="shared" si="28"/>
        <v>2</v>
      </c>
      <c r="AD62" s="44"/>
      <c r="AE62" s="44"/>
      <c r="AF62" s="13"/>
      <c r="AG62" s="44"/>
      <c r="AH62" s="44"/>
      <c r="AI62" s="13"/>
      <c r="AJ62" s="59"/>
      <c r="AK62" s="59"/>
      <c r="AL62" s="59"/>
      <c r="AM62" s="59"/>
      <c r="AN62" s="59"/>
      <c r="AO62" s="59"/>
      <c r="AP62" s="5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2"/>
      <c r="H63" s="2"/>
      <c r="I63" s="2"/>
      <c r="J63" s="2"/>
      <c r="K63" s="2">
        <f t="shared" si="24"/>
        <v>0</v>
      </c>
      <c r="L63" s="2"/>
      <c r="M63" s="11"/>
      <c r="N63" s="11"/>
      <c r="O63" s="5"/>
      <c r="P63" s="2">
        <f t="shared" si="25"/>
        <v>0</v>
      </c>
      <c r="Q63" s="5"/>
      <c r="R63" s="5"/>
      <c r="S63" s="2"/>
      <c r="T63" s="5"/>
      <c r="U63" s="2">
        <f t="shared" si="26"/>
        <v>0</v>
      </c>
      <c r="V63" s="5"/>
      <c r="W63" s="2"/>
      <c r="X63" s="2"/>
      <c r="Y63" s="5"/>
      <c r="Z63" s="2">
        <f t="shared" si="27"/>
        <v>0</v>
      </c>
      <c r="AA63" s="5"/>
      <c r="AB63" s="5"/>
      <c r="AC63" s="2">
        <f t="shared" si="28"/>
        <v>0</v>
      </c>
      <c r="AD63" s="44"/>
      <c r="AE63" s="44"/>
      <c r="AF63" s="13"/>
      <c r="AG63" s="44"/>
      <c r="AH63" s="44"/>
      <c r="AI63" s="13"/>
      <c r="AJ63" s="59"/>
      <c r="AK63" s="59"/>
      <c r="AL63" s="59"/>
      <c r="AM63" s="59"/>
      <c r="AN63" s="59"/>
      <c r="AO63" s="59"/>
      <c r="AP63" s="5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/>
      <c r="F64" s="44"/>
      <c r="G64" s="2"/>
      <c r="H64" s="2"/>
      <c r="I64" s="2"/>
      <c r="J64" s="2">
        <v>1</v>
      </c>
      <c r="K64" s="2">
        <f t="shared" si="24"/>
        <v>1</v>
      </c>
      <c r="L64" s="2"/>
      <c r="M64" s="11"/>
      <c r="N64" s="11"/>
      <c r="O64" s="5"/>
      <c r="P64" s="2">
        <f t="shared" si="25"/>
        <v>0</v>
      </c>
      <c r="Q64" s="5"/>
      <c r="R64" s="5"/>
      <c r="S64" s="2"/>
      <c r="T64" s="5"/>
      <c r="U64" s="2">
        <f t="shared" si="26"/>
        <v>0</v>
      </c>
      <c r="V64" s="5"/>
      <c r="W64" s="2"/>
      <c r="X64" s="2"/>
      <c r="Y64" s="5"/>
      <c r="Z64" s="2">
        <f t="shared" si="27"/>
        <v>0</v>
      </c>
      <c r="AA64" s="5"/>
      <c r="AB64" s="5"/>
      <c r="AC64" s="2">
        <f t="shared" si="28"/>
        <v>1</v>
      </c>
      <c r="AD64" s="44"/>
      <c r="AE64" s="44"/>
      <c r="AF64" s="13"/>
      <c r="AG64" s="44"/>
      <c r="AH64" s="44"/>
      <c r="AI64" s="13"/>
      <c r="AJ64" s="59"/>
      <c r="AK64" s="59"/>
      <c r="AL64" s="59"/>
      <c r="AM64" s="59"/>
      <c r="AN64" s="59"/>
      <c r="AO64" s="59"/>
      <c r="AP64" s="5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0</v>
      </c>
      <c r="F65" s="42">
        <f t="shared" ref="F65:AI65" si="29">SUM(F66:F71)</f>
        <v>0</v>
      </c>
      <c r="G65" s="42">
        <f t="shared" si="29"/>
        <v>0</v>
      </c>
      <c r="H65" s="42">
        <f t="shared" si="29"/>
        <v>0</v>
      </c>
      <c r="I65" s="42">
        <f t="shared" si="29"/>
        <v>0</v>
      </c>
      <c r="J65" s="42">
        <f t="shared" si="29"/>
        <v>3</v>
      </c>
      <c r="K65" s="42">
        <f t="shared" si="29"/>
        <v>3</v>
      </c>
      <c r="L65" s="42">
        <f t="shared" si="29"/>
        <v>0</v>
      </c>
      <c r="M65" s="42">
        <f t="shared" si="29"/>
        <v>0</v>
      </c>
      <c r="N65" s="42">
        <f t="shared" si="29"/>
        <v>0</v>
      </c>
      <c r="O65" s="42">
        <f t="shared" si="29"/>
        <v>0</v>
      </c>
      <c r="P65" s="42">
        <f t="shared" si="29"/>
        <v>1</v>
      </c>
      <c r="Q65" s="42">
        <f t="shared" si="29"/>
        <v>0</v>
      </c>
      <c r="R65" s="42">
        <f t="shared" si="29"/>
        <v>0</v>
      </c>
      <c r="S65" s="42">
        <f t="shared" si="29"/>
        <v>0</v>
      </c>
      <c r="T65" s="42">
        <f t="shared" si="29"/>
        <v>0</v>
      </c>
      <c r="U65" s="42">
        <f t="shared" si="29"/>
        <v>1</v>
      </c>
      <c r="V65" s="42">
        <f t="shared" si="29"/>
        <v>1</v>
      </c>
      <c r="W65" s="42">
        <f t="shared" si="29"/>
        <v>0</v>
      </c>
      <c r="X65" s="42">
        <f t="shared" si="29"/>
        <v>0</v>
      </c>
      <c r="Y65" s="42">
        <f t="shared" si="29"/>
        <v>0</v>
      </c>
      <c r="Z65" s="42">
        <f t="shared" si="29"/>
        <v>1</v>
      </c>
      <c r="AA65" s="42">
        <f t="shared" si="29"/>
        <v>0</v>
      </c>
      <c r="AB65" s="42">
        <f t="shared" si="29"/>
        <v>0</v>
      </c>
      <c r="AC65" s="42">
        <f t="shared" si="29"/>
        <v>2</v>
      </c>
      <c r="AD65" s="42">
        <f t="shared" si="29"/>
        <v>0</v>
      </c>
      <c r="AE65" s="42">
        <f t="shared" si="29"/>
        <v>0</v>
      </c>
      <c r="AF65" s="42">
        <f t="shared" si="29"/>
        <v>1</v>
      </c>
      <c r="AG65" s="42">
        <f t="shared" si="29"/>
        <v>1</v>
      </c>
      <c r="AH65" s="42">
        <f t="shared" si="29"/>
        <v>0</v>
      </c>
      <c r="AI65" s="42">
        <f t="shared" si="29"/>
        <v>1</v>
      </c>
      <c r="AJ65" s="42">
        <f t="shared" ref="AJ65:AP65" si="30">SUM(AJ66:AJ71)</f>
        <v>0</v>
      </c>
      <c r="AK65" s="42">
        <f t="shared" si="30"/>
        <v>0</v>
      </c>
      <c r="AL65" s="42">
        <f t="shared" si="30"/>
        <v>0</v>
      </c>
      <c r="AM65" s="42">
        <f t="shared" si="30"/>
        <v>1</v>
      </c>
      <c r="AN65" s="42">
        <f t="shared" si="30"/>
        <v>1</v>
      </c>
      <c r="AO65" s="42">
        <f t="shared" si="30"/>
        <v>0</v>
      </c>
      <c r="AP65" s="42">
        <f t="shared" si="30"/>
        <v>1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44"/>
      <c r="G66" s="2"/>
      <c r="H66" s="2"/>
      <c r="I66" s="2"/>
      <c r="J66" s="2"/>
      <c r="K66" s="2">
        <f t="shared" ref="K66:K71" si="31">J66-L66-M66</f>
        <v>0</v>
      </c>
      <c r="L66" s="2"/>
      <c r="M66" s="11"/>
      <c r="N66" s="11"/>
      <c r="O66" s="5"/>
      <c r="P66" s="2">
        <f t="shared" ref="P66:P71" si="32">Q66+R66+S66+T66+U66</f>
        <v>0</v>
      </c>
      <c r="Q66" s="5"/>
      <c r="R66" s="5"/>
      <c r="S66" s="2"/>
      <c r="T66" s="5"/>
      <c r="U66" s="2">
        <f t="shared" ref="U66:U71" si="33">V66+W66+X66</f>
        <v>0</v>
      </c>
      <c r="V66" s="5"/>
      <c r="W66" s="2"/>
      <c r="X66" s="2"/>
      <c r="Y66" s="5"/>
      <c r="Z66" s="2">
        <f t="shared" ref="Z66:Z71" si="34">P66+Y66</f>
        <v>0</v>
      </c>
      <c r="AA66" s="5"/>
      <c r="AB66" s="5"/>
      <c r="AC66" s="2">
        <f t="shared" ref="AC66:AC71" si="35">F66+G66+K66-Z66-AA66-O66-N66</f>
        <v>0</v>
      </c>
      <c r="AD66" s="44"/>
      <c r="AE66" s="44"/>
      <c r="AF66" s="13"/>
      <c r="AG66" s="44"/>
      <c r="AH66" s="44"/>
      <c r="AI66" s="13"/>
      <c r="AJ66" s="59"/>
      <c r="AK66" s="59"/>
      <c r="AL66" s="59"/>
      <c r="AM66" s="59"/>
      <c r="AN66" s="59"/>
      <c r="AO66" s="59"/>
      <c r="AP66" s="5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44"/>
      <c r="G67" s="2"/>
      <c r="H67" s="2"/>
      <c r="I67" s="2"/>
      <c r="J67" s="2"/>
      <c r="K67" s="2">
        <f t="shared" si="31"/>
        <v>0</v>
      </c>
      <c r="L67" s="2"/>
      <c r="M67" s="11"/>
      <c r="N67" s="11"/>
      <c r="O67" s="5"/>
      <c r="P67" s="2">
        <f t="shared" si="32"/>
        <v>0</v>
      </c>
      <c r="Q67" s="5"/>
      <c r="R67" s="5"/>
      <c r="S67" s="2"/>
      <c r="T67" s="5"/>
      <c r="U67" s="2">
        <f t="shared" si="33"/>
        <v>0</v>
      </c>
      <c r="V67" s="5"/>
      <c r="W67" s="2"/>
      <c r="X67" s="2"/>
      <c r="Y67" s="5"/>
      <c r="Z67" s="2">
        <f t="shared" si="34"/>
        <v>0</v>
      </c>
      <c r="AA67" s="5"/>
      <c r="AB67" s="5"/>
      <c r="AC67" s="2">
        <f t="shared" si="35"/>
        <v>0</v>
      </c>
      <c r="AD67" s="44"/>
      <c r="AE67" s="44"/>
      <c r="AF67" s="13"/>
      <c r="AG67" s="44"/>
      <c r="AH67" s="44"/>
      <c r="AI67" s="13"/>
      <c r="AJ67" s="59"/>
      <c r="AK67" s="59"/>
      <c r="AL67" s="59"/>
      <c r="AM67" s="59"/>
      <c r="AN67" s="59"/>
      <c r="AO67" s="59"/>
      <c r="AP67" s="5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/>
      <c r="F68" s="44"/>
      <c r="G68" s="2"/>
      <c r="H68" s="2"/>
      <c r="I68" s="2"/>
      <c r="J68" s="2">
        <v>2</v>
      </c>
      <c r="K68" s="2">
        <f t="shared" si="31"/>
        <v>2</v>
      </c>
      <c r="L68" s="2"/>
      <c r="M68" s="11"/>
      <c r="N68" s="11"/>
      <c r="O68" s="5"/>
      <c r="P68" s="2">
        <f t="shared" si="32"/>
        <v>1</v>
      </c>
      <c r="Q68" s="5"/>
      <c r="R68" s="5"/>
      <c r="S68" s="2"/>
      <c r="T68" s="5"/>
      <c r="U68" s="2">
        <f t="shared" si="33"/>
        <v>1</v>
      </c>
      <c r="V68" s="5">
        <v>1</v>
      </c>
      <c r="W68" s="2"/>
      <c r="X68" s="2"/>
      <c r="Y68" s="5"/>
      <c r="Z68" s="2">
        <f t="shared" si="34"/>
        <v>1</v>
      </c>
      <c r="AA68" s="5"/>
      <c r="AB68" s="5"/>
      <c r="AC68" s="2">
        <f t="shared" si="35"/>
        <v>1</v>
      </c>
      <c r="AD68" s="44"/>
      <c r="AE68" s="44"/>
      <c r="AF68" s="13">
        <v>1</v>
      </c>
      <c r="AG68" s="44">
        <v>1</v>
      </c>
      <c r="AH68" s="44"/>
      <c r="AI68" s="13">
        <v>1</v>
      </c>
      <c r="AJ68" s="59"/>
      <c r="AK68" s="59"/>
      <c r="AL68" s="59"/>
      <c r="AM68" s="59">
        <v>1</v>
      </c>
      <c r="AN68" s="59">
        <v>1</v>
      </c>
      <c r="AO68" s="59"/>
      <c r="AP68" s="59">
        <v>1</v>
      </c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44"/>
      <c r="G69" s="2"/>
      <c r="H69" s="2"/>
      <c r="I69" s="2"/>
      <c r="J69" s="2"/>
      <c r="K69" s="2">
        <f t="shared" si="31"/>
        <v>0</v>
      </c>
      <c r="L69" s="2"/>
      <c r="M69" s="11"/>
      <c r="N69" s="11"/>
      <c r="O69" s="5"/>
      <c r="P69" s="2">
        <f t="shared" si="32"/>
        <v>0</v>
      </c>
      <c r="Q69" s="5"/>
      <c r="R69" s="5"/>
      <c r="S69" s="2"/>
      <c r="T69" s="5"/>
      <c r="U69" s="2">
        <f t="shared" si="33"/>
        <v>0</v>
      </c>
      <c r="V69" s="5"/>
      <c r="W69" s="2"/>
      <c r="X69" s="2"/>
      <c r="Y69" s="5"/>
      <c r="Z69" s="2">
        <f t="shared" si="34"/>
        <v>0</v>
      </c>
      <c r="AA69" s="5"/>
      <c r="AB69" s="5"/>
      <c r="AC69" s="2">
        <f t="shared" si="35"/>
        <v>0</v>
      </c>
      <c r="AD69" s="44"/>
      <c r="AE69" s="44"/>
      <c r="AF69" s="13"/>
      <c r="AG69" s="44"/>
      <c r="AH69" s="44"/>
      <c r="AI69" s="13"/>
      <c r="AJ69" s="59"/>
      <c r="AK69" s="59"/>
      <c r="AL69" s="59"/>
      <c r="AM69" s="59"/>
      <c r="AN69" s="59"/>
      <c r="AO69" s="59"/>
      <c r="AP69" s="5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"/>
      <c r="F70" s="44"/>
      <c r="G70" s="2"/>
      <c r="H70" s="2"/>
      <c r="I70" s="2"/>
      <c r="J70" s="2">
        <v>1</v>
      </c>
      <c r="K70" s="2">
        <f t="shared" si="31"/>
        <v>1</v>
      </c>
      <c r="L70" s="2"/>
      <c r="M70" s="11"/>
      <c r="N70" s="11"/>
      <c r="O70" s="5"/>
      <c r="P70" s="2">
        <f t="shared" si="32"/>
        <v>0</v>
      </c>
      <c r="Q70" s="5"/>
      <c r="R70" s="5"/>
      <c r="S70" s="2"/>
      <c r="T70" s="5"/>
      <c r="U70" s="2">
        <f t="shared" si="33"/>
        <v>0</v>
      </c>
      <c r="V70" s="5"/>
      <c r="W70" s="2"/>
      <c r="X70" s="2"/>
      <c r="Y70" s="5"/>
      <c r="Z70" s="2">
        <f t="shared" si="34"/>
        <v>0</v>
      </c>
      <c r="AA70" s="5"/>
      <c r="AB70" s="5"/>
      <c r="AC70" s="2">
        <f t="shared" si="35"/>
        <v>1</v>
      </c>
      <c r="AD70" s="44"/>
      <c r="AE70" s="44"/>
      <c r="AF70" s="13"/>
      <c r="AG70" s="44"/>
      <c r="AH70" s="44"/>
      <c r="AI70" s="13"/>
      <c r="AJ70" s="59"/>
      <c r="AK70" s="59"/>
      <c r="AL70" s="59"/>
      <c r="AM70" s="59"/>
      <c r="AN70" s="59"/>
      <c r="AO70" s="59"/>
      <c r="AP70" s="5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/>
      <c r="F71" s="44"/>
      <c r="G71" s="2"/>
      <c r="H71" s="2"/>
      <c r="I71" s="2"/>
      <c r="J71" s="2"/>
      <c r="K71" s="2">
        <f t="shared" si="31"/>
        <v>0</v>
      </c>
      <c r="L71" s="2"/>
      <c r="M71" s="11"/>
      <c r="N71" s="11"/>
      <c r="O71" s="5"/>
      <c r="P71" s="2">
        <f t="shared" si="32"/>
        <v>0</v>
      </c>
      <c r="Q71" s="5"/>
      <c r="R71" s="5"/>
      <c r="S71" s="2"/>
      <c r="T71" s="5"/>
      <c r="U71" s="2">
        <f t="shared" si="33"/>
        <v>0</v>
      </c>
      <c r="V71" s="5"/>
      <c r="W71" s="2"/>
      <c r="X71" s="2"/>
      <c r="Y71" s="5"/>
      <c r="Z71" s="2">
        <f t="shared" si="34"/>
        <v>0</v>
      </c>
      <c r="AA71" s="5"/>
      <c r="AB71" s="5"/>
      <c r="AC71" s="2">
        <f t="shared" si="35"/>
        <v>0</v>
      </c>
      <c r="AD71" s="44"/>
      <c r="AE71" s="44"/>
      <c r="AF71" s="44"/>
      <c r="AG71" s="44"/>
      <c r="AH71" s="44"/>
      <c r="AI71" s="13"/>
      <c r="AJ71" s="59"/>
      <c r="AK71" s="59"/>
      <c r="AL71" s="59"/>
      <c r="AM71" s="59"/>
      <c r="AN71" s="59"/>
      <c r="AO71" s="59"/>
      <c r="AP71" s="5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0</v>
      </c>
      <c r="F72" s="42">
        <f t="shared" ref="F72:AI72" si="36">SUM(F73:F79)</f>
        <v>0</v>
      </c>
      <c r="G72" s="42">
        <f t="shared" si="36"/>
        <v>0</v>
      </c>
      <c r="H72" s="42">
        <f t="shared" si="36"/>
        <v>0</v>
      </c>
      <c r="I72" s="42">
        <f t="shared" si="36"/>
        <v>0</v>
      </c>
      <c r="J72" s="42">
        <f t="shared" si="36"/>
        <v>25</v>
      </c>
      <c r="K72" s="42">
        <f t="shared" si="36"/>
        <v>21</v>
      </c>
      <c r="L72" s="42">
        <f t="shared" si="36"/>
        <v>4</v>
      </c>
      <c r="M72" s="42">
        <f t="shared" si="36"/>
        <v>0</v>
      </c>
      <c r="N72" s="42">
        <f t="shared" si="36"/>
        <v>0</v>
      </c>
      <c r="O72" s="42">
        <f t="shared" si="36"/>
        <v>0</v>
      </c>
      <c r="P72" s="42">
        <f t="shared" si="36"/>
        <v>9</v>
      </c>
      <c r="Q72" s="42">
        <f t="shared" si="36"/>
        <v>3</v>
      </c>
      <c r="R72" s="42">
        <f t="shared" si="36"/>
        <v>1</v>
      </c>
      <c r="S72" s="42">
        <f t="shared" si="36"/>
        <v>5</v>
      </c>
      <c r="T72" s="42">
        <f t="shared" si="36"/>
        <v>0</v>
      </c>
      <c r="U72" s="42">
        <f t="shared" si="36"/>
        <v>0</v>
      </c>
      <c r="V72" s="42">
        <f t="shared" si="36"/>
        <v>0</v>
      </c>
      <c r="W72" s="42">
        <f t="shared" si="36"/>
        <v>0</v>
      </c>
      <c r="X72" s="42">
        <f t="shared" si="36"/>
        <v>0</v>
      </c>
      <c r="Y72" s="42">
        <f t="shared" si="36"/>
        <v>0</v>
      </c>
      <c r="Z72" s="42">
        <f t="shared" si="36"/>
        <v>9</v>
      </c>
      <c r="AA72" s="42">
        <f t="shared" si="36"/>
        <v>1</v>
      </c>
      <c r="AB72" s="42">
        <f t="shared" si="36"/>
        <v>0</v>
      </c>
      <c r="AC72" s="42">
        <f t="shared" si="36"/>
        <v>11</v>
      </c>
      <c r="AD72" s="42">
        <f t="shared" si="36"/>
        <v>0</v>
      </c>
      <c r="AE72" s="42">
        <f t="shared" si="36"/>
        <v>3</v>
      </c>
      <c r="AF72" s="42">
        <f t="shared" si="36"/>
        <v>2</v>
      </c>
      <c r="AG72" s="42">
        <f t="shared" si="36"/>
        <v>5</v>
      </c>
      <c r="AH72" s="42">
        <f t="shared" si="36"/>
        <v>0</v>
      </c>
      <c r="AI72" s="42">
        <f t="shared" si="36"/>
        <v>5</v>
      </c>
      <c r="AJ72" s="42">
        <f t="shared" ref="AJ72:AP72" si="37">SUM(AJ73:AJ79)</f>
        <v>0</v>
      </c>
      <c r="AK72" s="42">
        <f t="shared" si="37"/>
        <v>3</v>
      </c>
      <c r="AL72" s="42">
        <f t="shared" si="37"/>
        <v>0</v>
      </c>
      <c r="AM72" s="42">
        <f t="shared" si="37"/>
        <v>1</v>
      </c>
      <c r="AN72" s="42">
        <f t="shared" si="37"/>
        <v>1</v>
      </c>
      <c r="AO72" s="42">
        <f t="shared" si="37"/>
        <v>0</v>
      </c>
      <c r="AP72" s="42">
        <f t="shared" si="37"/>
        <v>1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/>
      <c r="K73" s="2">
        <f t="shared" ref="K73:K79" si="38">J73-L73-M73</f>
        <v>0</v>
      </c>
      <c r="L73" s="2"/>
      <c r="M73" s="11"/>
      <c r="N73" s="11"/>
      <c r="O73" s="5"/>
      <c r="P73" s="2">
        <f t="shared" ref="P73:P79" si="39">Q73+R73+S73+T73+U73</f>
        <v>0</v>
      </c>
      <c r="Q73" s="5"/>
      <c r="R73" s="5"/>
      <c r="S73" s="2"/>
      <c r="T73" s="5"/>
      <c r="U73" s="2">
        <f t="shared" ref="U73:U79" si="40">V73+W73+X73</f>
        <v>0</v>
      </c>
      <c r="V73" s="5"/>
      <c r="W73" s="2"/>
      <c r="X73" s="2"/>
      <c r="Y73" s="5"/>
      <c r="Z73" s="2">
        <f t="shared" ref="Z73:Z79" si="41">P73+Y73</f>
        <v>0</v>
      </c>
      <c r="AA73" s="5"/>
      <c r="AB73" s="5"/>
      <c r="AC73" s="2">
        <f t="shared" ref="AC73:AC79" si="42">F73+G73+K73-Z73-AA73-O73-N73</f>
        <v>0</v>
      </c>
      <c r="AD73" s="44"/>
      <c r="AE73" s="44"/>
      <c r="AF73" s="13"/>
      <c r="AG73" s="44"/>
      <c r="AH73" s="44"/>
      <c r="AI73" s="13"/>
      <c r="AJ73" s="59"/>
      <c r="AK73" s="59"/>
      <c r="AL73" s="59"/>
      <c r="AM73" s="59"/>
      <c r="AN73" s="59"/>
      <c r="AO73" s="59"/>
      <c r="AP73" s="5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/>
      <c r="F74" s="44"/>
      <c r="G74" s="2"/>
      <c r="H74" s="2"/>
      <c r="I74" s="2"/>
      <c r="J74" s="2"/>
      <c r="K74" s="2">
        <f t="shared" si="38"/>
        <v>0</v>
      </c>
      <c r="L74" s="2"/>
      <c r="M74" s="11"/>
      <c r="N74" s="11"/>
      <c r="O74" s="5"/>
      <c r="P74" s="2">
        <f t="shared" si="39"/>
        <v>0</v>
      </c>
      <c r="Q74" s="5"/>
      <c r="R74" s="5"/>
      <c r="S74" s="2"/>
      <c r="T74" s="5"/>
      <c r="U74" s="2">
        <f t="shared" si="40"/>
        <v>0</v>
      </c>
      <c r="V74" s="5"/>
      <c r="W74" s="2"/>
      <c r="X74" s="2"/>
      <c r="Y74" s="5"/>
      <c r="Z74" s="2">
        <f t="shared" si="41"/>
        <v>0</v>
      </c>
      <c r="AA74" s="5"/>
      <c r="AB74" s="5"/>
      <c r="AC74" s="2">
        <f t="shared" si="42"/>
        <v>0</v>
      </c>
      <c r="AD74" s="44"/>
      <c r="AE74" s="44"/>
      <c r="AF74" s="13">
        <v>1</v>
      </c>
      <c r="AG74" s="44">
        <v>1</v>
      </c>
      <c r="AH74" s="44"/>
      <c r="AI74" s="13">
        <v>1</v>
      </c>
      <c r="AJ74" s="59"/>
      <c r="AK74" s="59"/>
      <c r="AL74" s="59"/>
      <c r="AM74" s="59">
        <v>1</v>
      </c>
      <c r="AN74" s="59">
        <v>1</v>
      </c>
      <c r="AO74" s="59"/>
      <c r="AP74" s="59">
        <v>1</v>
      </c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38"/>
        <v>0</v>
      </c>
      <c r="L75" s="2"/>
      <c r="M75" s="11"/>
      <c r="N75" s="11"/>
      <c r="O75" s="5"/>
      <c r="P75" s="2">
        <f t="shared" si="39"/>
        <v>0</v>
      </c>
      <c r="Q75" s="5"/>
      <c r="R75" s="5"/>
      <c r="S75" s="2"/>
      <c r="T75" s="5"/>
      <c r="U75" s="2">
        <f t="shared" si="40"/>
        <v>0</v>
      </c>
      <c r="V75" s="5"/>
      <c r="W75" s="2"/>
      <c r="X75" s="2"/>
      <c r="Y75" s="5"/>
      <c r="Z75" s="2">
        <f t="shared" si="41"/>
        <v>0</v>
      </c>
      <c r="AA75" s="5"/>
      <c r="AB75" s="5"/>
      <c r="AC75" s="2">
        <f t="shared" si="42"/>
        <v>0</v>
      </c>
      <c r="AD75" s="44"/>
      <c r="AE75" s="44"/>
      <c r="AF75" s="13"/>
      <c r="AG75" s="44"/>
      <c r="AH75" s="44"/>
      <c r="AI75" s="13"/>
      <c r="AJ75" s="59"/>
      <c r="AK75" s="59"/>
      <c r="AL75" s="59"/>
      <c r="AM75" s="59"/>
      <c r="AN75" s="59"/>
      <c r="AO75" s="59"/>
      <c r="AP75" s="5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2"/>
      <c r="H76" s="2"/>
      <c r="I76" s="2"/>
      <c r="J76" s="2"/>
      <c r="K76" s="2">
        <f t="shared" si="38"/>
        <v>0</v>
      </c>
      <c r="L76" s="2"/>
      <c r="M76" s="11"/>
      <c r="N76" s="11"/>
      <c r="O76" s="5"/>
      <c r="P76" s="2">
        <f t="shared" si="39"/>
        <v>0</v>
      </c>
      <c r="Q76" s="5"/>
      <c r="R76" s="5"/>
      <c r="S76" s="2"/>
      <c r="T76" s="5"/>
      <c r="U76" s="2">
        <f t="shared" si="40"/>
        <v>0</v>
      </c>
      <c r="V76" s="5"/>
      <c r="W76" s="2"/>
      <c r="X76" s="2"/>
      <c r="Y76" s="5"/>
      <c r="Z76" s="2">
        <f t="shared" si="41"/>
        <v>0</v>
      </c>
      <c r="AA76" s="5"/>
      <c r="AB76" s="5"/>
      <c r="AC76" s="2">
        <f t="shared" si="42"/>
        <v>0</v>
      </c>
      <c r="AD76" s="44"/>
      <c r="AE76" s="44"/>
      <c r="AF76" s="13"/>
      <c r="AG76" s="44"/>
      <c r="AH76" s="44"/>
      <c r="AI76" s="13"/>
      <c r="AJ76" s="59"/>
      <c r="AK76" s="59"/>
      <c r="AL76" s="59"/>
      <c r="AM76" s="59"/>
      <c r="AN76" s="59"/>
      <c r="AO76" s="59"/>
      <c r="AP76" s="5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/>
      <c r="F77" s="44"/>
      <c r="G77" s="2"/>
      <c r="H77" s="2"/>
      <c r="I77" s="2"/>
      <c r="J77" s="2">
        <v>13</v>
      </c>
      <c r="K77" s="2">
        <f t="shared" si="38"/>
        <v>11</v>
      </c>
      <c r="L77" s="2">
        <v>2</v>
      </c>
      <c r="M77" s="11"/>
      <c r="N77" s="11"/>
      <c r="O77" s="5"/>
      <c r="P77" s="2">
        <f t="shared" si="39"/>
        <v>5</v>
      </c>
      <c r="Q77" s="5">
        <v>3</v>
      </c>
      <c r="R77" s="5"/>
      <c r="S77" s="2">
        <v>2</v>
      </c>
      <c r="T77" s="5"/>
      <c r="U77" s="2">
        <f t="shared" si="40"/>
        <v>0</v>
      </c>
      <c r="V77" s="5"/>
      <c r="W77" s="2"/>
      <c r="X77" s="2"/>
      <c r="Y77" s="5"/>
      <c r="Z77" s="2">
        <f t="shared" si="41"/>
        <v>5</v>
      </c>
      <c r="AA77" s="5"/>
      <c r="AB77" s="5"/>
      <c r="AC77" s="2">
        <f t="shared" si="42"/>
        <v>6</v>
      </c>
      <c r="AD77" s="44"/>
      <c r="AE77" s="44">
        <v>1</v>
      </c>
      <c r="AF77" s="13"/>
      <c r="AG77" s="44">
        <v>1</v>
      </c>
      <c r="AH77" s="44"/>
      <c r="AI77" s="13">
        <v>1</v>
      </c>
      <c r="AJ77" s="59"/>
      <c r="AK77" s="59">
        <v>1</v>
      </c>
      <c r="AL77" s="59"/>
      <c r="AM77" s="59"/>
      <c r="AN77" s="59"/>
      <c r="AO77" s="59"/>
      <c r="AP77" s="5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/>
      <c r="F78" s="44"/>
      <c r="G78" s="2"/>
      <c r="H78" s="2"/>
      <c r="I78" s="2"/>
      <c r="J78" s="2">
        <v>12</v>
      </c>
      <c r="K78" s="2">
        <f t="shared" si="38"/>
        <v>10</v>
      </c>
      <c r="L78" s="2">
        <v>2</v>
      </c>
      <c r="M78" s="11"/>
      <c r="N78" s="11"/>
      <c r="O78" s="5"/>
      <c r="P78" s="2">
        <f t="shared" si="39"/>
        <v>4</v>
      </c>
      <c r="Q78" s="5"/>
      <c r="R78" s="5">
        <v>1</v>
      </c>
      <c r="S78" s="2">
        <v>3</v>
      </c>
      <c r="T78" s="5"/>
      <c r="U78" s="2">
        <f t="shared" si="40"/>
        <v>0</v>
      </c>
      <c r="V78" s="5"/>
      <c r="W78" s="2"/>
      <c r="X78" s="2"/>
      <c r="Y78" s="5"/>
      <c r="Z78" s="2">
        <f t="shared" si="41"/>
        <v>4</v>
      </c>
      <c r="AA78" s="5">
        <v>1</v>
      </c>
      <c r="AB78" s="5"/>
      <c r="AC78" s="2">
        <f t="shared" si="42"/>
        <v>5</v>
      </c>
      <c r="AD78" s="44"/>
      <c r="AE78" s="44">
        <v>2</v>
      </c>
      <c r="AF78" s="13">
        <v>1</v>
      </c>
      <c r="AG78" s="44">
        <v>3</v>
      </c>
      <c r="AH78" s="44"/>
      <c r="AI78" s="13">
        <v>3</v>
      </c>
      <c r="AJ78" s="59"/>
      <c r="AK78" s="59">
        <v>2</v>
      </c>
      <c r="AL78" s="59"/>
      <c r="AM78" s="59"/>
      <c r="AN78" s="59"/>
      <c r="AO78" s="59"/>
      <c r="AP78" s="5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/>
      <c r="K79" s="2">
        <f t="shared" si="38"/>
        <v>0</v>
      </c>
      <c r="L79" s="2"/>
      <c r="M79" s="11"/>
      <c r="N79" s="11"/>
      <c r="O79" s="5"/>
      <c r="P79" s="2">
        <f t="shared" si="39"/>
        <v>0</v>
      </c>
      <c r="Q79" s="5"/>
      <c r="R79" s="5"/>
      <c r="S79" s="2"/>
      <c r="T79" s="5"/>
      <c r="U79" s="2">
        <f t="shared" si="40"/>
        <v>0</v>
      </c>
      <c r="V79" s="5"/>
      <c r="W79" s="2"/>
      <c r="X79" s="2"/>
      <c r="Y79" s="5"/>
      <c r="Z79" s="2">
        <f t="shared" si="41"/>
        <v>0</v>
      </c>
      <c r="AA79" s="5"/>
      <c r="AB79" s="5"/>
      <c r="AC79" s="2">
        <f t="shared" si="42"/>
        <v>0</v>
      </c>
      <c r="AD79" s="44"/>
      <c r="AE79" s="44"/>
      <c r="AF79" s="13"/>
      <c r="AG79" s="44"/>
      <c r="AH79" s="44"/>
      <c r="AI79" s="13"/>
      <c r="AJ79" s="59"/>
      <c r="AK79" s="59"/>
      <c r="AL79" s="59"/>
      <c r="AM79" s="59"/>
      <c r="AN79" s="59"/>
      <c r="AO79" s="59"/>
      <c r="AP79" s="5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I80" si="43">SUM(F81:F82)</f>
        <v>0</v>
      </c>
      <c r="G80" s="42">
        <f t="shared" si="43"/>
        <v>0</v>
      </c>
      <c r="H80" s="42">
        <f t="shared" si="43"/>
        <v>0</v>
      </c>
      <c r="I80" s="42">
        <f t="shared" si="43"/>
        <v>0</v>
      </c>
      <c r="J80" s="42">
        <f t="shared" si="43"/>
        <v>0</v>
      </c>
      <c r="K80" s="42">
        <f t="shared" si="43"/>
        <v>0</v>
      </c>
      <c r="L80" s="42">
        <f t="shared" si="43"/>
        <v>0</v>
      </c>
      <c r="M80" s="42">
        <f t="shared" si="43"/>
        <v>0</v>
      </c>
      <c r="N80" s="42">
        <f t="shared" si="43"/>
        <v>0</v>
      </c>
      <c r="O80" s="42">
        <f t="shared" si="43"/>
        <v>0</v>
      </c>
      <c r="P80" s="42">
        <f t="shared" si="43"/>
        <v>0</v>
      </c>
      <c r="Q80" s="42">
        <f t="shared" si="43"/>
        <v>0</v>
      </c>
      <c r="R80" s="42">
        <f t="shared" si="43"/>
        <v>0</v>
      </c>
      <c r="S80" s="42">
        <f t="shared" si="43"/>
        <v>0</v>
      </c>
      <c r="T80" s="42">
        <f t="shared" si="43"/>
        <v>0</v>
      </c>
      <c r="U80" s="42">
        <f t="shared" si="43"/>
        <v>0</v>
      </c>
      <c r="V80" s="42">
        <f t="shared" si="43"/>
        <v>0</v>
      </c>
      <c r="W80" s="42">
        <f t="shared" si="43"/>
        <v>0</v>
      </c>
      <c r="X80" s="42">
        <f t="shared" si="43"/>
        <v>0</v>
      </c>
      <c r="Y80" s="42">
        <f t="shared" si="43"/>
        <v>0</v>
      </c>
      <c r="Z80" s="42">
        <f t="shared" si="43"/>
        <v>0</v>
      </c>
      <c r="AA80" s="42">
        <f t="shared" si="43"/>
        <v>0</v>
      </c>
      <c r="AB80" s="42">
        <f t="shared" si="43"/>
        <v>0</v>
      </c>
      <c r="AC80" s="42">
        <f t="shared" si="43"/>
        <v>0</v>
      </c>
      <c r="AD80" s="42">
        <f t="shared" si="43"/>
        <v>0</v>
      </c>
      <c r="AE80" s="42">
        <f t="shared" si="43"/>
        <v>0</v>
      </c>
      <c r="AF80" s="42">
        <f t="shared" si="43"/>
        <v>0</v>
      </c>
      <c r="AG80" s="42">
        <f t="shared" si="43"/>
        <v>0</v>
      </c>
      <c r="AH80" s="42">
        <f t="shared" si="43"/>
        <v>0</v>
      </c>
      <c r="AI80" s="42">
        <f t="shared" si="43"/>
        <v>0</v>
      </c>
      <c r="AJ80" s="42">
        <f t="shared" ref="AJ80:AP80" si="44">SUM(AJ81:AJ82)</f>
        <v>0</v>
      </c>
      <c r="AK80" s="42">
        <f t="shared" si="44"/>
        <v>0</v>
      </c>
      <c r="AL80" s="42">
        <f t="shared" si="44"/>
        <v>0</v>
      </c>
      <c r="AM80" s="42">
        <f t="shared" si="44"/>
        <v>0</v>
      </c>
      <c r="AN80" s="42">
        <f t="shared" si="44"/>
        <v>0</v>
      </c>
      <c r="AO80" s="42">
        <f t="shared" si="44"/>
        <v>0</v>
      </c>
      <c r="AP80" s="42">
        <f t="shared" si="44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59"/>
      <c r="AK81" s="59"/>
      <c r="AL81" s="59"/>
      <c r="AM81" s="59"/>
      <c r="AN81" s="59"/>
      <c r="AO81" s="59"/>
      <c r="AP81" s="5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59"/>
      <c r="AK82" s="59"/>
      <c r="AL82" s="59"/>
      <c r="AM82" s="59"/>
      <c r="AN82" s="59"/>
      <c r="AO82" s="59"/>
      <c r="AP82" s="5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0</v>
      </c>
      <c r="F83" s="42">
        <f t="shared" ref="F83:AI83" si="45">SUM(F84:F104)</f>
        <v>0</v>
      </c>
      <c r="G83" s="42">
        <f t="shared" si="45"/>
        <v>0</v>
      </c>
      <c r="H83" s="42">
        <f t="shared" si="45"/>
        <v>0</v>
      </c>
      <c r="I83" s="42">
        <f t="shared" si="45"/>
        <v>0</v>
      </c>
      <c r="J83" s="42">
        <f t="shared" si="45"/>
        <v>36</v>
      </c>
      <c r="K83" s="42">
        <f t="shared" si="45"/>
        <v>28</v>
      </c>
      <c r="L83" s="42">
        <f t="shared" si="45"/>
        <v>7</v>
      </c>
      <c r="M83" s="42">
        <f t="shared" si="45"/>
        <v>1</v>
      </c>
      <c r="N83" s="42">
        <f t="shared" si="45"/>
        <v>0</v>
      </c>
      <c r="O83" s="42">
        <f t="shared" si="45"/>
        <v>0</v>
      </c>
      <c r="P83" s="42">
        <f t="shared" si="45"/>
        <v>16</v>
      </c>
      <c r="Q83" s="42">
        <f t="shared" si="45"/>
        <v>12</v>
      </c>
      <c r="R83" s="42">
        <f t="shared" si="45"/>
        <v>1</v>
      </c>
      <c r="S83" s="42">
        <f t="shared" si="45"/>
        <v>2</v>
      </c>
      <c r="T83" s="42">
        <f t="shared" si="45"/>
        <v>0</v>
      </c>
      <c r="U83" s="42">
        <f t="shared" si="45"/>
        <v>1</v>
      </c>
      <c r="V83" s="42">
        <f t="shared" si="45"/>
        <v>0</v>
      </c>
      <c r="W83" s="42">
        <f t="shared" si="45"/>
        <v>0</v>
      </c>
      <c r="X83" s="42">
        <f t="shared" si="45"/>
        <v>1</v>
      </c>
      <c r="Y83" s="42">
        <f t="shared" si="45"/>
        <v>1</v>
      </c>
      <c r="Z83" s="42">
        <f t="shared" si="45"/>
        <v>17</v>
      </c>
      <c r="AA83" s="42">
        <f t="shared" si="45"/>
        <v>0</v>
      </c>
      <c r="AB83" s="42">
        <f t="shared" si="45"/>
        <v>3</v>
      </c>
      <c r="AC83" s="42">
        <f t="shared" si="45"/>
        <v>11</v>
      </c>
      <c r="AD83" s="42">
        <f t="shared" si="45"/>
        <v>3</v>
      </c>
      <c r="AE83" s="42">
        <f t="shared" si="45"/>
        <v>0</v>
      </c>
      <c r="AF83" s="42">
        <f t="shared" si="45"/>
        <v>0</v>
      </c>
      <c r="AG83" s="42">
        <f t="shared" si="45"/>
        <v>0</v>
      </c>
      <c r="AH83" s="42">
        <f t="shared" si="45"/>
        <v>0</v>
      </c>
      <c r="AI83" s="42">
        <f t="shared" si="45"/>
        <v>0</v>
      </c>
      <c r="AJ83" s="42">
        <f t="shared" ref="AJ83:AP83" si="46">SUM(AJ84:AJ104)</f>
        <v>0</v>
      </c>
      <c r="AK83" s="42">
        <f t="shared" si="46"/>
        <v>0</v>
      </c>
      <c r="AL83" s="42">
        <f t="shared" si="46"/>
        <v>0</v>
      </c>
      <c r="AM83" s="42">
        <f t="shared" si="46"/>
        <v>0</v>
      </c>
      <c r="AN83" s="42">
        <f t="shared" si="46"/>
        <v>0</v>
      </c>
      <c r="AO83" s="42">
        <f t="shared" si="46"/>
        <v>0</v>
      </c>
      <c r="AP83" s="42">
        <f t="shared" si="46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59"/>
      <c r="AK84" s="59"/>
      <c r="AL84" s="59"/>
      <c r="AM84" s="59"/>
      <c r="AN84" s="59"/>
      <c r="AO84" s="59"/>
      <c r="AP84" s="5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/>
      <c r="F85" s="44"/>
      <c r="G85" s="2"/>
      <c r="H85" s="2"/>
      <c r="I85" s="2"/>
      <c r="J85" s="2">
        <v>10</v>
      </c>
      <c r="K85" s="2">
        <f>J85-L85-M85</f>
        <v>9</v>
      </c>
      <c r="L85" s="2">
        <v>1</v>
      </c>
      <c r="M85" s="11"/>
      <c r="N85" s="11"/>
      <c r="O85" s="5"/>
      <c r="P85" s="2">
        <f>Q85+R85+S85+T85+U85</f>
        <v>2</v>
      </c>
      <c r="Q85" s="5">
        <v>2</v>
      </c>
      <c r="R85" s="5"/>
      <c r="S85" s="2"/>
      <c r="T85" s="5"/>
      <c r="U85" s="2">
        <f>V85+W85+X85</f>
        <v>0</v>
      </c>
      <c r="V85" s="5"/>
      <c r="W85" s="2"/>
      <c r="X85" s="2"/>
      <c r="Y85" s="5"/>
      <c r="Z85" s="2">
        <f>P85+Y85</f>
        <v>2</v>
      </c>
      <c r="AA85" s="5"/>
      <c r="AB85" s="5">
        <v>3</v>
      </c>
      <c r="AC85" s="2">
        <f>F85+G85+K85-Z85-AA85-O85-N85</f>
        <v>7</v>
      </c>
      <c r="AD85" s="44">
        <v>3</v>
      </c>
      <c r="AE85" s="44"/>
      <c r="AF85" s="13"/>
      <c r="AG85" s="44"/>
      <c r="AH85" s="44"/>
      <c r="AI85" s="13"/>
      <c r="AJ85" s="59"/>
      <c r="AK85" s="59"/>
      <c r="AL85" s="59"/>
      <c r="AM85" s="59"/>
      <c r="AN85" s="59"/>
      <c r="AO85" s="59"/>
      <c r="AP85" s="5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2"/>
      <c r="K86" s="2">
        <f t="shared" ref="K86:K104" si="47">J86-L86-M86</f>
        <v>0</v>
      </c>
      <c r="L86" s="2"/>
      <c r="M86" s="11"/>
      <c r="N86" s="11"/>
      <c r="O86" s="5"/>
      <c r="P86" s="2">
        <f t="shared" ref="P86:P104" si="48">Q86+R86+S86+T86+U86</f>
        <v>0</v>
      </c>
      <c r="Q86" s="5"/>
      <c r="R86" s="5"/>
      <c r="S86" s="2"/>
      <c r="T86" s="5"/>
      <c r="U86" s="2">
        <f t="shared" ref="U86:U104" si="49">V86+W86+X86</f>
        <v>0</v>
      </c>
      <c r="V86" s="5"/>
      <c r="W86" s="2"/>
      <c r="X86" s="2"/>
      <c r="Y86" s="5"/>
      <c r="Z86" s="2">
        <f t="shared" ref="Z86:Z104" si="50">P86+Y86</f>
        <v>0</v>
      </c>
      <c r="AA86" s="5"/>
      <c r="AB86" s="5"/>
      <c r="AC86" s="2">
        <f t="shared" ref="AC86:AC104" si="51">F86+G86+K86-Z86-AA86-O86-N86</f>
        <v>0</v>
      </c>
      <c r="AD86" s="44"/>
      <c r="AE86" s="44"/>
      <c r="AF86" s="13"/>
      <c r="AG86" s="44"/>
      <c r="AH86" s="44"/>
      <c r="AI86" s="13"/>
      <c r="AJ86" s="59"/>
      <c r="AK86" s="59"/>
      <c r="AL86" s="59"/>
      <c r="AM86" s="59"/>
      <c r="AN86" s="59"/>
      <c r="AO86" s="59"/>
      <c r="AP86" s="5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/>
      <c r="F87" s="44"/>
      <c r="G87" s="2"/>
      <c r="H87" s="2"/>
      <c r="I87" s="2"/>
      <c r="J87" s="2">
        <v>1</v>
      </c>
      <c r="K87" s="2">
        <f t="shared" si="47"/>
        <v>1</v>
      </c>
      <c r="L87" s="2"/>
      <c r="M87" s="11"/>
      <c r="N87" s="11"/>
      <c r="O87" s="5"/>
      <c r="P87" s="2">
        <f t="shared" si="48"/>
        <v>1</v>
      </c>
      <c r="Q87" s="5">
        <v>1</v>
      </c>
      <c r="R87" s="5"/>
      <c r="S87" s="2"/>
      <c r="T87" s="5"/>
      <c r="U87" s="2">
        <f t="shared" si="49"/>
        <v>0</v>
      </c>
      <c r="V87" s="5"/>
      <c r="W87" s="2"/>
      <c r="X87" s="2"/>
      <c r="Y87" s="5"/>
      <c r="Z87" s="2">
        <f t="shared" si="50"/>
        <v>1</v>
      </c>
      <c r="AA87" s="5"/>
      <c r="AB87" s="5"/>
      <c r="AC87" s="2">
        <f t="shared" si="51"/>
        <v>0</v>
      </c>
      <c r="AD87" s="44"/>
      <c r="AE87" s="44"/>
      <c r="AF87" s="13"/>
      <c r="AG87" s="44"/>
      <c r="AH87" s="44"/>
      <c r="AI87" s="13"/>
      <c r="AJ87" s="59"/>
      <c r="AK87" s="59"/>
      <c r="AL87" s="59"/>
      <c r="AM87" s="59"/>
      <c r="AN87" s="59"/>
      <c r="AO87" s="59"/>
      <c r="AP87" s="5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2"/>
      <c r="H88" s="2"/>
      <c r="I88" s="2"/>
      <c r="J88" s="2">
        <v>1</v>
      </c>
      <c r="K88" s="2">
        <f t="shared" si="47"/>
        <v>1</v>
      </c>
      <c r="L88" s="2"/>
      <c r="M88" s="11"/>
      <c r="N88" s="11"/>
      <c r="O88" s="5"/>
      <c r="P88" s="2">
        <f t="shared" si="48"/>
        <v>0</v>
      </c>
      <c r="Q88" s="5"/>
      <c r="R88" s="5"/>
      <c r="S88" s="2"/>
      <c r="T88" s="5"/>
      <c r="U88" s="2">
        <f t="shared" si="49"/>
        <v>0</v>
      </c>
      <c r="V88" s="5"/>
      <c r="W88" s="2"/>
      <c r="X88" s="2"/>
      <c r="Y88" s="5">
        <v>1</v>
      </c>
      <c r="Z88" s="2">
        <f t="shared" si="50"/>
        <v>1</v>
      </c>
      <c r="AA88" s="5"/>
      <c r="AB88" s="5"/>
      <c r="AC88" s="2">
        <f t="shared" si="51"/>
        <v>0</v>
      </c>
      <c r="AD88" s="44"/>
      <c r="AE88" s="44"/>
      <c r="AF88" s="13"/>
      <c r="AG88" s="44"/>
      <c r="AH88" s="44"/>
      <c r="AI88" s="13"/>
      <c r="AJ88" s="59"/>
      <c r="AK88" s="59"/>
      <c r="AL88" s="59"/>
      <c r="AM88" s="59"/>
      <c r="AN88" s="59"/>
      <c r="AO88" s="59"/>
      <c r="AP88" s="5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/>
      <c r="F89" s="44"/>
      <c r="G89" s="2"/>
      <c r="H89" s="2"/>
      <c r="I89" s="2"/>
      <c r="J89" s="2">
        <v>4</v>
      </c>
      <c r="K89" s="2">
        <f t="shared" si="47"/>
        <v>4</v>
      </c>
      <c r="L89" s="2"/>
      <c r="M89" s="11"/>
      <c r="N89" s="11"/>
      <c r="O89" s="5"/>
      <c r="P89" s="2">
        <f t="shared" si="48"/>
        <v>1</v>
      </c>
      <c r="Q89" s="5">
        <v>1</v>
      </c>
      <c r="R89" s="5"/>
      <c r="S89" s="2"/>
      <c r="T89" s="5"/>
      <c r="U89" s="2">
        <f t="shared" si="49"/>
        <v>0</v>
      </c>
      <c r="V89" s="5"/>
      <c r="W89" s="2"/>
      <c r="X89" s="2"/>
      <c r="Y89" s="5"/>
      <c r="Z89" s="2">
        <f t="shared" si="50"/>
        <v>1</v>
      </c>
      <c r="AA89" s="5"/>
      <c r="AB89" s="5"/>
      <c r="AC89" s="2">
        <f t="shared" si="51"/>
        <v>3</v>
      </c>
      <c r="AD89" s="44"/>
      <c r="AE89" s="44"/>
      <c r="AF89" s="13"/>
      <c r="AG89" s="44"/>
      <c r="AH89" s="44"/>
      <c r="AI89" s="13"/>
      <c r="AJ89" s="59"/>
      <c r="AK89" s="59"/>
      <c r="AL89" s="59"/>
      <c r="AM89" s="59"/>
      <c r="AN89" s="59"/>
      <c r="AO89" s="59"/>
      <c r="AP89" s="5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2"/>
      <c r="H90" s="2"/>
      <c r="I90" s="2"/>
      <c r="J90" s="2"/>
      <c r="K90" s="2">
        <f t="shared" si="47"/>
        <v>0</v>
      </c>
      <c r="L90" s="2"/>
      <c r="M90" s="11"/>
      <c r="N90" s="11"/>
      <c r="O90" s="5"/>
      <c r="P90" s="2">
        <f t="shared" si="48"/>
        <v>0</v>
      </c>
      <c r="Q90" s="5"/>
      <c r="R90" s="5"/>
      <c r="S90" s="2"/>
      <c r="T90" s="5"/>
      <c r="U90" s="2">
        <f t="shared" si="49"/>
        <v>0</v>
      </c>
      <c r="V90" s="5"/>
      <c r="W90" s="2"/>
      <c r="X90" s="2"/>
      <c r="Y90" s="5"/>
      <c r="Z90" s="2">
        <f t="shared" si="50"/>
        <v>0</v>
      </c>
      <c r="AA90" s="5"/>
      <c r="AB90" s="5"/>
      <c r="AC90" s="2">
        <f t="shared" si="51"/>
        <v>0</v>
      </c>
      <c r="AD90" s="44"/>
      <c r="AE90" s="44"/>
      <c r="AF90" s="13"/>
      <c r="AG90" s="44"/>
      <c r="AH90" s="44"/>
      <c r="AI90" s="13"/>
      <c r="AJ90" s="59"/>
      <c r="AK90" s="59"/>
      <c r="AL90" s="59"/>
      <c r="AM90" s="59"/>
      <c r="AN90" s="59"/>
      <c r="AO90" s="59"/>
      <c r="AP90" s="5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2"/>
      <c r="H91" s="2"/>
      <c r="I91" s="2"/>
      <c r="J91" s="2"/>
      <c r="K91" s="2">
        <f t="shared" si="47"/>
        <v>0</v>
      </c>
      <c r="L91" s="2"/>
      <c r="M91" s="11"/>
      <c r="N91" s="11"/>
      <c r="O91" s="5"/>
      <c r="P91" s="2">
        <f t="shared" si="48"/>
        <v>0</v>
      </c>
      <c r="Q91" s="5"/>
      <c r="R91" s="5"/>
      <c r="S91" s="2"/>
      <c r="T91" s="5"/>
      <c r="U91" s="2">
        <f t="shared" si="49"/>
        <v>0</v>
      </c>
      <c r="V91" s="5"/>
      <c r="W91" s="2"/>
      <c r="X91" s="2"/>
      <c r="Y91" s="5"/>
      <c r="Z91" s="2">
        <f t="shared" si="50"/>
        <v>0</v>
      </c>
      <c r="AA91" s="5"/>
      <c r="AB91" s="5"/>
      <c r="AC91" s="2">
        <f t="shared" si="51"/>
        <v>0</v>
      </c>
      <c r="AD91" s="44"/>
      <c r="AE91" s="44"/>
      <c r="AF91" s="13"/>
      <c r="AG91" s="44"/>
      <c r="AH91" s="44"/>
      <c r="AI91" s="13"/>
      <c r="AJ91" s="59"/>
      <c r="AK91" s="59"/>
      <c r="AL91" s="59"/>
      <c r="AM91" s="59"/>
      <c r="AN91" s="59"/>
      <c r="AO91" s="59"/>
      <c r="AP91" s="5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2"/>
      <c r="H92" s="2"/>
      <c r="I92" s="2"/>
      <c r="J92" s="2">
        <v>2</v>
      </c>
      <c r="K92" s="2">
        <f t="shared" si="47"/>
        <v>2</v>
      </c>
      <c r="L92" s="2"/>
      <c r="M92" s="11"/>
      <c r="N92" s="11"/>
      <c r="O92" s="5"/>
      <c r="P92" s="2">
        <f t="shared" si="48"/>
        <v>2</v>
      </c>
      <c r="Q92" s="5">
        <v>1</v>
      </c>
      <c r="R92" s="5">
        <v>1</v>
      </c>
      <c r="S92" s="2"/>
      <c r="T92" s="5"/>
      <c r="U92" s="2">
        <f t="shared" si="49"/>
        <v>0</v>
      </c>
      <c r="V92" s="5"/>
      <c r="W92" s="2"/>
      <c r="X92" s="2"/>
      <c r="Y92" s="5"/>
      <c r="Z92" s="2">
        <f t="shared" si="50"/>
        <v>2</v>
      </c>
      <c r="AA92" s="5"/>
      <c r="AB92" s="5"/>
      <c r="AC92" s="2">
        <f t="shared" si="51"/>
        <v>0</v>
      </c>
      <c r="AD92" s="44"/>
      <c r="AE92" s="44"/>
      <c r="AF92" s="13"/>
      <c r="AG92" s="44"/>
      <c r="AH92" s="44"/>
      <c r="AI92" s="13"/>
      <c r="AJ92" s="59"/>
      <c r="AK92" s="59"/>
      <c r="AL92" s="59"/>
      <c r="AM92" s="59"/>
      <c r="AN92" s="59"/>
      <c r="AO92" s="59"/>
      <c r="AP92" s="5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/>
      <c r="K93" s="2">
        <f t="shared" si="47"/>
        <v>0</v>
      </c>
      <c r="L93" s="2"/>
      <c r="M93" s="11"/>
      <c r="N93" s="11"/>
      <c r="O93" s="5"/>
      <c r="P93" s="2">
        <f t="shared" si="48"/>
        <v>0</v>
      </c>
      <c r="Q93" s="5"/>
      <c r="R93" s="5"/>
      <c r="S93" s="2"/>
      <c r="T93" s="5"/>
      <c r="U93" s="2">
        <f t="shared" si="49"/>
        <v>0</v>
      </c>
      <c r="V93" s="5"/>
      <c r="W93" s="2"/>
      <c r="X93" s="2"/>
      <c r="Y93" s="5"/>
      <c r="Z93" s="2">
        <f t="shared" si="50"/>
        <v>0</v>
      </c>
      <c r="AA93" s="5"/>
      <c r="AB93" s="5"/>
      <c r="AC93" s="2">
        <f t="shared" si="51"/>
        <v>0</v>
      </c>
      <c r="AD93" s="44"/>
      <c r="AE93" s="44"/>
      <c r="AF93" s="13"/>
      <c r="AG93" s="44"/>
      <c r="AH93" s="44"/>
      <c r="AI93" s="13"/>
      <c r="AJ93" s="59"/>
      <c r="AK93" s="59"/>
      <c r="AL93" s="59"/>
      <c r="AM93" s="59"/>
      <c r="AN93" s="59"/>
      <c r="AO93" s="59"/>
      <c r="AP93" s="5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/>
      <c r="F94" s="44"/>
      <c r="G94" s="2"/>
      <c r="H94" s="2"/>
      <c r="I94" s="2"/>
      <c r="J94" s="2"/>
      <c r="K94" s="2">
        <f t="shared" si="47"/>
        <v>0</v>
      </c>
      <c r="L94" s="2"/>
      <c r="M94" s="11"/>
      <c r="N94" s="11"/>
      <c r="O94" s="5"/>
      <c r="P94" s="2">
        <f t="shared" si="48"/>
        <v>0</v>
      </c>
      <c r="Q94" s="5"/>
      <c r="R94" s="5"/>
      <c r="S94" s="2"/>
      <c r="T94" s="5"/>
      <c r="U94" s="2">
        <f t="shared" si="49"/>
        <v>0</v>
      </c>
      <c r="V94" s="5"/>
      <c r="W94" s="2"/>
      <c r="X94" s="2"/>
      <c r="Y94" s="5"/>
      <c r="Z94" s="2">
        <f t="shared" si="50"/>
        <v>0</v>
      </c>
      <c r="AA94" s="5"/>
      <c r="AB94" s="5"/>
      <c r="AC94" s="2">
        <f t="shared" si="51"/>
        <v>0</v>
      </c>
      <c r="AD94" s="44"/>
      <c r="AE94" s="44"/>
      <c r="AF94" s="13"/>
      <c r="AG94" s="44"/>
      <c r="AH94" s="44"/>
      <c r="AI94" s="13"/>
      <c r="AJ94" s="59"/>
      <c r="AK94" s="59"/>
      <c r="AL94" s="59"/>
      <c r="AM94" s="59"/>
      <c r="AN94" s="59"/>
      <c r="AO94" s="59"/>
      <c r="AP94" s="5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47"/>
        <v>0</v>
      </c>
      <c r="L95" s="2"/>
      <c r="M95" s="11"/>
      <c r="N95" s="11"/>
      <c r="O95" s="5"/>
      <c r="P95" s="2">
        <f t="shared" si="48"/>
        <v>0</v>
      </c>
      <c r="Q95" s="5"/>
      <c r="R95" s="5"/>
      <c r="S95" s="2"/>
      <c r="T95" s="5"/>
      <c r="U95" s="2">
        <f t="shared" si="49"/>
        <v>0</v>
      </c>
      <c r="V95" s="5"/>
      <c r="W95" s="2"/>
      <c r="X95" s="2"/>
      <c r="Y95" s="5"/>
      <c r="Z95" s="2">
        <f t="shared" si="50"/>
        <v>0</v>
      </c>
      <c r="AA95" s="5"/>
      <c r="AB95" s="5"/>
      <c r="AC95" s="2">
        <f t="shared" si="51"/>
        <v>0</v>
      </c>
      <c r="AD95" s="44"/>
      <c r="AE95" s="44"/>
      <c r="AF95" s="13"/>
      <c r="AG95" s="44"/>
      <c r="AH95" s="44"/>
      <c r="AI95" s="13"/>
      <c r="AJ95" s="59"/>
      <c r="AK95" s="59"/>
      <c r="AL95" s="59"/>
      <c r="AM95" s="59"/>
      <c r="AN95" s="59"/>
      <c r="AO95" s="59"/>
      <c r="AP95" s="5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2"/>
      <c r="H96" s="2"/>
      <c r="I96" s="2"/>
      <c r="J96" s="2">
        <v>2</v>
      </c>
      <c r="K96" s="2">
        <f t="shared" si="47"/>
        <v>1</v>
      </c>
      <c r="L96" s="2">
        <v>1</v>
      </c>
      <c r="M96" s="11"/>
      <c r="N96" s="11"/>
      <c r="O96" s="5"/>
      <c r="P96" s="2">
        <f t="shared" si="48"/>
        <v>1</v>
      </c>
      <c r="Q96" s="5"/>
      <c r="R96" s="5"/>
      <c r="S96" s="2"/>
      <c r="T96" s="5"/>
      <c r="U96" s="2">
        <f t="shared" si="49"/>
        <v>1</v>
      </c>
      <c r="V96" s="5"/>
      <c r="W96" s="2"/>
      <c r="X96" s="2">
        <v>1</v>
      </c>
      <c r="Y96" s="5"/>
      <c r="Z96" s="2">
        <f t="shared" si="50"/>
        <v>1</v>
      </c>
      <c r="AA96" s="5"/>
      <c r="AB96" s="5"/>
      <c r="AC96" s="2">
        <f t="shared" si="51"/>
        <v>0</v>
      </c>
      <c r="AD96" s="44"/>
      <c r="AE96" s="44"/>
      <c r="AF96" s="13"/>
      <c r="AG96" s="44"/>
      <c r="AH96" s="44"/>
      <c r="AI96" s="13"/>
      <c r="AJ96" s="59"/>
      <c r="AK96" s="59"/>
      <c r="AL96" s="59"/>
      <c r="AM96" s="59"/>
      <c r="AN96" s="59"/>
      <c r="AO96" s="59"/>
      <c r="AP96" s="5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2"/>
      <c r="H97" s="2"/>
      <c r="I97" s="2"/>
      <c r="J97" s="2"/>
      <c r="K97" s="2">
        <f t="shared" si="47"/>
        <v>0</v>
      </c>
      <c r="L97" s="2"/>
      <c r="M97" s="11"/>
      <c r="N97" s="11"/>
      <c r="O97" s="5"/>
      <c r="P97" s="2">
        <f t="shared" si="48"/>
        <v>0</v>
      </c>
      <c r="Q97" s="5"/>
      <c r="R97" s="5"/>
      <c r="S97" s="2"/>
      <c r="T97" s="5"/>
      <c r="U97" s="2">
        <f t="shared" si="49"/>
        <v>0</v>
      </c>
      <c r="V97" s="5"/>
      <c r="W97" s="2"/>
      <c r="X97" s="2"/>
      <c r="Y97" s="5"/>
      <c r="Z97" s="2">
        <f t="shared" si="50"/>
        <v>0</v>
      </c>
      <c r="AA97" s="5"/>
      <c r="AB97" s="5"/>
      <c r="AC97" s="2">
        <f t="shared" si="51"/>
        <v>0</v>
      </c>
      <c r="AD97" s="44"/>
      <c r="AE97" s="44"/>
      <c r="AF97" s="13"/>
      <c r="AG97" s="44"/>
      <c r="AH97" s="44"/>
      <c r="AI97" s="13"/>
      <c r="AJ97" s="59"/>
      <c r="AK97" s="59"/>
      <c r="AL97" s="59"/>
      <c r="AM97" s="59"/>
      <c r="AN97" s="59"/>
      <c r="AO97" s="59"/>
      <c r="AP97" s="5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47"/>
        <v>0</v>
      </c>
      <c r="L98" s="2"/>
      <c r="M98" s="11"/>
      <c r="N98" s="11"/>
      <c r="O98" s="5"/>
      <c r="P98" s="2">
        <f t="shared" si="48"/>
        <v>0</v>
      </c>
      <c r="Q98" s="5"/>
      <c r="R98" s="5"/>
      <c r="S98" s="2"/>
      <c r="T98" s="5"/>
      <c r="U98" s="2">
        <f t="shared" si="49"/>
        <v>0</v>
      </c>
      <c r="V98" s="5"/>
      <c r="W98" s="2"/>
      <c r="X98" s="2"/>
      <c r="Y98" s="5"/>
      <c r="Z98" s="2">
        <f t="shared" si="50"/>
        <v>0</v>
      </c>
      <c r="AA98" s="5"/>
      <c r="AB98" s="5"/>
      <c r="AC98" s="2">
        <f t="shared" si="51"/>
        <v>0</v>
      </c>
      <c r="AD98" s="44"/>
      <c r="AE98" s="44"/>
      <c r="AF98" s="13"/>
      <c r="AG98" s="44"/>
      <c r="AH98" s="44"/>
      <c r="AI98" s="13"/>
      <c r="AJ98" s="59"/>
      <c r="AK98" s="59"/>
      <c r="AL98" s="59"/>
      <c r="AM98" s="59"/>
      <c r="AN98" s="59"/>
      <c r="AO98" s="59"/>
      <c r="AP98" s="5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/>
      <c r="F99" s="44"/>
      <c r="G99" s="2"/>
      <c r="H99" s="2"/>
      <c r="I99" s="2"/>
      <c r="J99" s="2">
        <v>4</v>
      </c>
      <c r="K99" s="2">
        <f t="shared" si="47"/>
        <v>4</v>
      </c>
      <c r="L99" s="2"/>
      <c r="M99" s="11"/>
      <c r="N99" s="11"/>
      <c r="O99" s="5"/>
      <c r="P99" s="2">
        <f t="shared" si="48"/>
        <v>3</v>
      </c>
      <c r="Q99" s="5">
        <v>3</v>
      </c>
      <c r="R99" s="5"/>
      <c r="S99" s="2"/>
      <c r="T99" s="5"/>
      <c r="U99" s="2">
        <f t="shared" si="49"/>
        <v>0</v>
      </c>
      <c r="V99" s="5"/>
      <c r="W99" s="2"/>
      <c r="X99" s="2"/>
      <c r="Y99" s="5"/>
      <c r="Z99" s="2">
        <f t="shared" si="50"/>
        <v>3</v>
      </c>
      <c r="AA99" s="5"/>
      <c r="AB99" s="5"/>
      <c r="AC99" s="2">
        <f t="shared" si="51"/>
        <v>1</v>
      </c>
      <c r="AD99" s="44"/>
      <c r="AE99" s="44"/>
      <c r="AF99" s="13"/>
      <c r="AG99" s="44"/>
      <c r="AH99" s="44"/>
      <c r="AI99" s="13"/>
      <c r="AJ99" s="59"/>
      <c r="AK99" s="59"/>
      <c r="AL99" s="59"/>
      <c r="AM99" s="59"/>
      <c r="AN99" s="59"/>
      <c r="AO99" s="59"/>
      <c r="AP99" s="5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47"/>
        <v>0</v>
      </c>
      <c r="L100" s="2"/>
      <c r="M100" s="11"/>
      <c r="N100" s="11"/>
      <c r="O100" s="5"/>
      <c r="P100" s="2">
        <f t="shared" si="48"/>
        <v>0</v>
      </c>
      <c r="Q100" s="5"/>
      <c r="R100" s="5"/>
      <c r="S100" s="2"/>
      <c r="T100" s="5"/>
      <c r="U100" s="2">
        <f t="shared" si="49"/>
        <v>0</v>
      </c>
      <c r="V100" s="5"/>
      <c r="W100" s="2"/>
      <c r="X100" s="2"/>
      <c r="Y100" s="5"/>
      <c r="Z100" s="2">
        <f t="shared" si="50"/>
        <v>0</v>
      </c>
      <c r="AA100" s="5"/>
      <c r="AB100" s="5"/>
      <c r="AC100" s="2">
        <f t="shared" si="51"/>
        <v>0</v>
      </c>
      <c r="AD100" s="44"/>
      <c r="AE100" s="44"/>
      <c r="AF100" s="13"/>
      <c r="AG100" s="44"/>
      <c r="AH100" s="44"/>
      <c r="AI100" s="13"/>
      <c r="AJ100" s="59"/>
      <c r="AK100" s="59"/>
      <c r="AL100" s="59"/>
      <c r="AM100" s="59"/>
      <c r="AN100" s="59"/>
      <c r="AO100" s="59"/>
      <c r="AP100" s="5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/>
      <c r="F101" s="44"/>
      <c r="G101" s="2"/>
      <c r="H101" s="2"/>
      <c r="I101" s="2"/>
      <c r="J101" s="2">
        <v>9</v>
      </c>
      <c r="K101" s="2">
        <f t="shared" si="47"/>
        <v>4</v>
      </c>
      <c r="L101" s="2">
        <v>4</v>
      </c>
      <c r="M101" s="11">
        <v>1</v>
      </c>
      <c r="N101" s="11"/>
      <c r="O101" s="5"/>
      <c r="P101" s="2">
        <f t="shared" si="48"/>
        <v>4</v>
      </c>
      <c r="Q101" s="5">
        <v>2</v>
      </c>
      <c r="R101" s="5"/>
      <c r="S101" s="2">
        <v>2</v>
      </c>
      <c r="T101" s="5"/>
      <c r="U101" s="2">
        <f t="shared" si="49"/>
        <v>0</v>
      </c>
      <c r="V101" s="5"/>
      <c r="W101" s="2"/>
      <c r="X101" s="2"/>
      <c r="Y101" s="5"/>
      <c r="Z101" s="2">
        <f t="shared" si="50"/>
        <v>4</v>
      </c>
      <c r="AA101" s="5"/>
      <c r="AB101" s="5"/>
      <c r="AC101" s="2">
        <f t="shared" si="51"/>
        <v>0</v>
      </c>
      <c r="AD101" s="44"/>
      <c r="AE101" s="44"/>
      <c r="AF101" s="13"/>
      <c r="AG101" s="44"/>
      <c r="AH101" s="44"/>
      <c r="AI101" s="13"/>
      <c r="AJ101" s="59"/>
      <c r="AK101" s="59"/>
      <c r="AL101" s="59"/>
      <c r="AM101" s="59"/>
      <c r="AN101" s="59"/>
      <c r="AO101" s="59"/>
      <c r="AP101" s="5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/>
      <c r="K102" s="2">
        <f t="shared" si="47"/>
        <v>0</v>
      </c>
      <c r="L102" s="2"/>
      <c r="M102" s="11"/>
      <c r="N102" s="11"/>
      <c r="O102" s="5"/>
      <c r="P102" s="2">
        <f t="shared" si="48"/>
        <v>0</v>
      </c>
      <c r="Q102" s="5"/>
      <c r="R102" s="5"/>
      <c r="S102" s="2"/>
      <c r="T102" s="5"/>
      <c r="U102" s="2">
        <f t="shared" si="49"/>
        <v>0</v>
      </c>
      <c r="V102" s="5"/>
      <c r="W102" s="2"/>
      <c r="X102" s="2"/>
      <c r="Y102" s="5"/>
      <c r="Z102" s="2">
        <f t="shared" si="50"/>
        <v>0</v>
      </c>
      <c r="AA102" s="5"/>
      <c r="AB102" s="5"/>
      <c r="AC102" s="2">
        <f t="shared" si="51"/>
        <v>0</v>
      </c>
      <c r="AD102" s="44"/>
      <c r="AE102" s="44"/>
      <c r="AF102" s="13"/>
      <c r="AG102" s="44"/>
      <c r="AH102" s="44"/>
      <c r="AI102" s="13"/>
      <c r="AJ102" s="59"/>
      <c r="AK102" s="59"/>
      <c r="AL102" s="59"/>
      <c r="AM102" s="59"/>
      <c r="AN102" s="59"/>
      <c r="AO102" s="59"/>
      <c r="AP102" s="5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>
        <v>3</v>
      </c>
      <c r="K103" s="2">
        <f t="shared" si="47"/>
        <v>2</v>
      </c>
      <c r="L103" s="2">
        <v>1</v>
      </c>
      <c r="M103" s="11"/>
      <c r="N103" s="11"/>
      <c r="O103" s="5"/>
      <c r="P103" s="2">
        <f t="shared" si="48"/>
        <v>2</v>
      </c>
      <c r="Q103" s="5">
        <v>2</v>
      </c>
      <c r="R103" s="5"/>
      <c r="S103" s="2"/>
      <c r="T103" s="5"/>
      <c r="U103" s="2">
        <f t="shared" si="49"/>
        <v>0</v>
      </c>
      <c r="V103" s="5"/>
      <c r="W103" s="2"/>
      <c r="X103" s="2"/>
      <c r="Y103" s="5"/>
      <c r="Z103" s="2">
        <f t="shared" si="50"/>
        <v>2</v>
      </c>
      <c r="AA103" s="5"/>
      <c r="AB103" s="5"/>
      <c r="AC103" s="2">
        <f t="shared" si="51"/>
        <v>0</v>
      </c>
      <c r="AD103" s="44"/>
      <c r="AE103" s="44"/>
      <c r="AF103" s="13"/>
      <c r="AG103" s="44"/>
      <c r="AH103" s="44"/>
      <c r="AI103" s="13"/>
      <c r="AJ103" s="59"/>
      <c r="AK103" s="59"/>
      <c r="AL103" s="59"/>
      <c r="AM103" s="59"/>
      <c r="AN103" s="59"/>
      <c r="AO103" s="59"/>
      <c r="AP103" s="5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47"/>
        <v>0</v>
      </c>
      <c r="L104" s="2"/>
      <c r="M104" s="11"/>
      <c r="N104" s="11"/>
      <c r="O104" s="5"/>
      <c r="P104" s="2">
        <f t="shared" si="48"/>
        <v>0</v>
      </c>
      <c r="Q104" s="5"/>
      <c r="R104" s="5"/>
      <c r="S104" s="2"/>
      <c r="T104" s="5"/>
      <c r="U104" s="2">
        <f t="shared" si="49"/>
        <v>0</v>
      </c>
      <c r="V104" s="5"/>
      <c r="W104" s="2"/>
      <c r="X104" s="2"/>
      <c r="Y104" s="5"/>
      <c r="Z104" s="2">
        <f t="shared" si="50"/>
        <v>0</v>
      </c>
      <c r="AA104" s="5"/>
      <c r="AB104" s="5"/>
      <c r="AC104" s="2">
        <f t="shared" si="51"/>
        <v>0</v>
      </c>
      <c r="AD104" s="44"/>
      <c r="AE104" s="44"/>
      <c r="AF104" s="13"/>
      <c r="AG104" s="44"/>
      <c r="AH104" s="44"/>
      <c r="AI104" s="13"/>
      <c r="AJ104" s="59"/>
      <c r="AK104" s="59"/>
      <c r="AL104" s="59"/>
      <c r="AM104" s="59"/>
      <c r="AN104" s="59"/>
      <c r="AO104" s="59"/>
      <c r="AP104" s="5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0</v>
      </c>
      <c r="F105" s="42">
        <f t="shared" ref="F105:AI105" si="52">SUM(F106:F109)</f>
        <v>0</v>
      </c>
      <c r="G105" s="42">
        <f t="shared" si="52"/>
        <v>0</v>
      </c>
      <c r="H105" s="42">
        <f t="shared" si="52"/>
        <v>0</v>
      </c>
      <c r="I105" s="42">
        <f t="shared" si="52"/>
        <v>0</v>
      </c>
      <c r="J105" s="42">
        <f t="shared" si="52"/>
        <v>14</v>
      </c>
      <c r="K105" s="42">
        <f t="shared" si="52"/>
        <v>10</v>
      </c>
      <c r="L105" s="42">
        <f t="shared" si="52"/>
        <v>4</v>
      </c>
      <c r="M105" s="42">
        <f t="shared" si="52"/>
        <v>0</v>
      </c>
      <c r="N105" s="42">
        <f t="shared" si="52"/>
        <v>0</v>
      </c>
      <c r="O105" s="42">
        <f t="shared" si="52"/>
        <v>0</v>
      </c>
      <c r="P105" s="42">
        <f t="shared" si="52"/>
        <v>8</v>
      </c>
      <c r="Q105" s="42">
        <f t="shared" si="52"/>
        <v>1</v>
      </c>
      <c r="R105" s="42">
        <f t="shared" si="52"/>
        <v>2</v>
      </c>
      <c r="S105" s="42">
        <f t="shared" si="52"/>
        <v>5</v>
      </c>
      <c r="T105" s="42">
        <f t="shared" si="52"/>
        <v>0</v>
      </c>
      <c r="U105" s="42">
        <f t="shared" si="52"/>
        <v>0</v>
      </c>
      <c r="V105" s="42">
        <f t="shared" si="52"/>
        <v>0</v>
      </c>
      <c r="W105" s="42">
        <f t="shared" si="52"/>
        <v>0</v>
      </c>
      <c r="X105" s="42">
        <f t="shared" si="52"/>
        <v>0</v>
      </c>
      <c r="Y105" s="42">
        <f t="shared" si="52"/>
        <v>0</v>
      </c>
      <c r="Z105" s="42">
        <f t="shared" si="52"/>
        <v>8</v>
      </c>
      <c r="AA105" s="42">
        <f t="shared" si="52"/>
        <v>0</v>
      </c>
      <c r="AB105" s="42">
        <f t="shared" si="52"/>
        <v>0</v>
      </c>
      <c r="AC105" s="42">
        <f t="shared" si="52"/>
        <v>2</v>
      </c>
      <c r="AD105" s="42">
        <f t="shared" si="52"/>
        <v>0</v>
      </c>
      <c r="AE105" s="42">
        <f t="shared" si="52"/>
        <v>1</v>
      </c>
      <c r="AF105" s="42">
        <f t="shared" si="52"/>
        <v>0</v>
      </c>
      <c r="AG105" s="42">
        <f t="shared" si="52"/>
        <v>1</v>
      </c>
      <c r="AH105" s="42">
        <f t="shared" si="52"/>
        <v>0</v>
      </c>
      <c r="AI105" s="42">
        <f t="shared" si="52"/>
        <v>1</v>
      </c>
      <c r="AJ105" s="42">
        <f t="shared" ref="AJ105:AP105" si="53">SUM(AJ106:AJ109)</f>
        <v>0</v>
      </c>
      <c r="AK105" s="42">
        <f t="shared" si="53"/>
        <v>1</v>
      </c>
      <c r="AL105" s="42">
        <f t="shared" si="53"/>
        <v>0</v>
      </c>
      <c r="AM105" s="42">
        <f t="shared" si="53"/>
        <v>0</v>
      </c>
      <c r="AN105" s="42">
        <f t="shared" si="53"/>
        <v>0</v>
      </c>
      <c r="AO105" s="42">
        <f t="shared" si="53"/>
        <v>0</v>
      </c>
      <c r="AP105" s="42">
        <f t="shared" si="53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59"/>
      <c r="AK106" s="59"/>
      <c r="AL106" s="59"/>
      <c r="AM106" s="59"/>
      <c r="AN106" s="59"/>
      <c r="AO106" s="59"/>
      <c r="AP106" s="5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59"/>
      <c r="AK107" s="59"/>
      <c r="AL107" s="59"/>
      <c r="AM107" s="59"/>
      <c r="AN107" s="59"/>
      <c r="AO107" s="59"/>
      <c r="AP107" s="5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>
        <v>3</v>
      </c>
      <c r="K108" s="2">
        <f>J108-L108-M108</f>
        <v>2</v>
      </c>
      <c r="L108" s="2">
        <v>1</v>
      </c>
      <c r="M108" s="11"/>
      <c r="N108" s="11"/>
      <c r="O108" s="5"/>
      <c r="P108" s="2">
        <f>Q108+R108+S108+T108+U108</f>
        <v>2</v>
      </c>
      <c r="Q108" s="5"/>
      <c r="R108" s="5">
        <v>2</v>
      </c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2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59"/>
      <c r="AK108" s="59"/>
      <c r="AL108" s="59"/>
      <c r="AM108" s="59"/>
      <c r="AN108" s="59"/>
      <c r="AO108" s="59"/>
      <c r="AP108" s="5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2"/>
      <c r="F109" s="2"/>
      <c r="G109" s="2"/>
      <c r="H109" s="2"/>
      <c r="I109" s="2"/>
      <c r="J109" s="2">
        <v>11</v>
      </c>
      <c r="K109" s="2">
        <f>J109-L109-M109</f>
        <v>8</v>
      </c>
      <c r="L109" s="2">
        <v>3</v>
      </c>
      <c r="M109" s="11"/>
      <c r="N109" s="11"/>
      <c r="O109" s="5"/>
      <c r="P109" s="2">
        <f>Q109+R109+S109+T109+U109</f>
        <v>6</v>
      </c>
      <c r="Q109" s="5">
        <v>1</v>
      </c>
      <c r="R109" s="5"/>
      <c r="S109" s="2">
        <v>5</v>
      </c>
      <c r="T109" s="5"/>
      <c r="U109" s="2">
        <f>V109+W109+X109</f>
        <v>0</v>
      </c>
      <c r="V109" s="5"/>
      <c r="W109" s="2"/>
      <c r="X109" s="2"/>
      <c r="Y109" s="5"/>
      <c r="Z109" s="2">
        <f>P109+Y109</f>
        <v>6</v>
      </c>
      <c r="AA109" s="5"/>
      <c r="AB109" s="5"/>
      <c r="AC109" s="2">
        <f>F109+G109+K109-Z109-AA109-O109-N109</f>
        <v>2</v>
      </c>
      <c r="AD109" s="44"/>
      <c r="AE109" s="44">
        <v>1</v>
      </c>
      <c r="AF109" s="44"/>
      <c r="AG109" s="44">
        <v>1</v>
      </c>
      <c r="AH109" s="44"/>
      <c r="AI109" s="13">
        <v>1</v>
      </c>
      <c r="AJ109" s="59"/>
      <c r="AK109" s="59">
        <v>1</v>
      </c>
      <c r="AL109" s="59"/>
      <c r="AM109" s="59"/>
      <c r="AN109" s="59"/>
      <c r="AO109" s="59"/>
      <c r="AP109" s="5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0</v>
      </c>
      <c r="F110" s="42">
        <f t="shared" ref="F110:AI110" si="54">SUM(F111:F118)</f>
        <v>0</v>
      </c>
      <c r="G110" s="42">
        <f t="shared" si="54"/>
        <v>0</v>
      </c>
      <c r="H110" s="42">
        <f t="shared" si="54"/>
        <v>0</v>
      </c>
      <c r="I110" s="42">
        <f t="shared" si="54"/>
        <v>0</v>
      </c>
      <c r="J110" s="42">
        <f t="shared" si="54"/>
        <v>193</v>
      </c>
      <c r="K110" s="42">
        <f t="shared" si="54"/>
        <v>174</v>
      </c>
      <c r="L110" s="42">
        <f t="shared" si="54"/>
        <v>19</v>
      </c>
      <c r="M110" s="42">
        <f t="shared" si="54"/>
        <v>0</v>
      </c>
      <c r="N110" s="42">
        <f t="shared" si="54"/>
        <v>0</v>
      </c>
      <c r="O110" s="42">
        <f t="shared" si="54"/>
        <v>0</v>
      </c>
      <c r="P110" s="42">
        <f t="shared" si="54"/>
        <v>117</v>
      </c>
      <c r="Q110" s="42">
        <f t="shared" si="54"/>
        <v>104</v>
      </c>
      <c r="R110" s="42">
        <f t="shared" si="54"/>
        <v>0</v>
      </c>
      <c r="S110" s="42">
        <f t="shared" si="54"/>
        <v>6</v>
      </c>
      <c r="T110" s="42">
        <f t="shared" si="54"/>
        <v>0</v>
      </c>
      <c r="U110" s="42">
        <f t="shared" si="54"/>
        <v>7</v>
      </c>
      <c r="V110" s="42">
        <f t="shared" si="54"/>
        <v>3</v>
      </c>
      <c r="W110" s="42">
        <f t="shared" si="54"/>
        <v>4</v>
      </c>
      <c r="X110" s="42">
        <f t="shared" si="54"/>
        <v>0</v>
      </c>
      <c r="Y110" s="42">
        <f t="shared" si="54"/>
        <v>1</v>
      </c>
      <c r="Z110" s="42">
        <f t="shared" si="54"/>
        <v>118</v>
      </c>
      <c r="AA110" s="42">
        <f t="shared" si="54"/>
        <v>0</v>
      </c>
      <c r="AB110" s="42">
        <f t="shared" si="54"/>
        <v>1</v>
      </c>
      <c r="AC110" s="42">
        <f t="shared" si="54"/>
        <v>56</v>
      </c>
      <c r="AD110" s="42">
        <f t="shared" si="54"/>
        <v>1</v>
      </c>
      <c r="AE110" s="42">
        <f t="shared" si="54"/>
        <v>5</v>
      </c>
      <c r="AF110" s="42">
        <f t="shared" si="54"/>
        <v>2</v>
      </c>
      <c r="AG110" s="42">
        <f t="shared" si="54"/>
        <v>7</v>
      </c>
      <c r="AH110" s="42">
        <f t="shared" si="54"/>
        <v>0</v>
      </c>
      <c r="AI110" s="42">
        <f t="shared" si="54"/>
        <v>7</v>
      </c>
      <c r="AJ110" s="42">
        <f t="shared" ref="AJ110:AP110" si="55">SUM(AJ111:AJ118)</f>
        <v>0</v>
      </c>
      <c r="AK110" s="42">
        <f t="shared" si="55"/>
        <v>4</v>
      </c>
      <c r="AL110" s="42">
        <f t="shared" si="55"/>
        <v>0</v>
      </c>
      <c r="AM110" s="42">
        <f t="shared" si="55"/>
        <v>1</v>
      </c>
      <c r="AN110" s="42">
        <f t="shared" si="55"/>
        <v>1</v>
      </c>
      <c r="AO110" s="42">
        <f t="shared" si="55"/>
        <v>0</v>
      </c>
      <c r="AP110" s="42">
        <f t="shared" si="55"/>
        <v>1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"/>
      <c r="F111" s="5"/>
      <c r="G111" s="2"/>
      <c r="H111" s="2"/>
      <c r="I111" s="2"/>
      <c r="J111" s="2">
        <v>177</v>
      </c>
      <c r="K111" s="2">
        <f>J111-L111-M111</f>
        <v>160</v>
      </c>
      <c r="L111" s="2">
        <v>17</v>
      </c>
      <c r="M111" s="11"/>
      <c r="N111" s="11"/>
      <c r="O111" s="5"/>
      <c r="P111" s="2">
        <f>Q111+R111+S111+T111+U111</f>
        <v>112</v>
      </c>
      <c r="Q111" s="5">
        <v>101</v>
      </c>
      <c r="R111" s="5"/>
      <c r="S111" s="2">
        <v>5</v>
      </c>
      <c r="T111" s="5"/>
      <c r="U111" s="2">
        <f>V111+W111+X111</f>
        <v>6</v>
      </c>
      <c r="V111" s="5">
        <v>3</v>
      </c>
      <c r="W111" s="2">
        <v>3</v>
      </c>
      <c r="X111" s="2"/>
      <c r="Y111" s="5">
        <v>1</v>
      </c>
      <c r="Z111" s="2">
        <f>P111+Y111</f>
        <v>113</v>
      </c>
      <c r="AA111" s="5"/>
      <c r="AB111" s="5"/>
      <c r="AC111" s="2">
        <f>F111+G111+K111-Z111-AA111-O111-N111</f>
        <v>47</v>
      </c>
      <c r="AD111" s="5"/>
      <c r="AE111" s="44">
        <v>5</v>
      </c>
      <c r="AF111" s="13">
        <v>1</v>
      </c>
      <c r="AG111" s="44">
        <v>6</v>
      </c>
      <c r="AH111" s="44"/>
      <c r="AI111" s="13">
        <v>6</v>
      </c>
      <c r="AJ111" s="59"/>
      <c r="AK111" s="59">
        <v>4</v>
      </c>
      <c r="AL111" s="59"/>
      <c r="AM111" s="59">
        <v>1</v>
      </c>
      <c r="AN111" s="59">
        <v>1</v>
      </c>
      <c r="AO111" s="59"/>
      <c r="AP111" s="59">
        <v>1</v>
      </c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5"/>
      <c r="G112" s="2"/>
      <c r="H112" s="2"/>
      <c r="I112" s="2"/>
      <c r="J112" s="2"/>
      <c r="K112" s="2">
        <f>J112-L112-M112</f>
        <v>0</v>
      </c>
      <c r="L112" s="2"/>
      <c r="M112" s="11"/>
      <c r="N112" s="11"/>
      <c r="O112" s="5"/>
      <c r="P112" s="2">
        <f>Q112+R112+S112+T112+U112</f>
        <v>0</v>
      </c>
      <c r="Q112" s="5"/>
      <c r="R112" s="5"/>
      <c r="S112" s="2"/>
      <c r="T112" s="5"/>
      <c r="U112" s="2">
        <f>V112+W112+X112</f>
        <v>0</v>
      </c>
      <c r="V112" s="5"/>
      <c r="W112" s="2"/>
      <c r="X112" s="2"/>
      <c r="Y112" s="5"/>
      <c r="Z112" s="2">
        <f>P112+Y112</f>
        <v>0</v>
      </c>
      <c r="AA112" s="5"/>
      <c r="AB112" s="5"/>
      <c r="AC112" s="2">
        <f>F112+G112+K112-Z112-AA112-O112-N112</f>
        <v>0</v>
      </c>
      <c r="AD112" s="5"/>
      <c r="AE112" s="44"/>
      <c r="AF112" s="13"/>
      <c r="AG112" s="44"/>
      <c r="AH112" s="44"/>
      <c r="AI112" s="13"/>
      <c r="AJ112" s="59"/>
      <c r="AK112" s="59"/>
      <c r="AL112" s="59"/>
      <c r="AM112" s="59"/>
      <c r="AN112" s="59"/>
      <c r="AO112" s="59"/>
      <c r="AP112" s="5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/>
      <c r="F113" s="5"/>
      <c r="G113" s="2"/>
      <c r="H113" s="2"/>
      <c r="I113" s="2"/>
      <c r="J113" s="2">
        <v>11</v>
      </c>
      <c r="K113" s="2">
        <f t="shared" ref="K113:K118" si="56">J113-L113-M113</f>
        <v>10</v>
      </c>
      <c r="L113" s="2">
        <v>1</v>
      </c>
      <c r="M113" s="11"/>
      <c r="N113" s="11"/>
      <c r="O113" s="5"/>
      <c r="P113" s="2">
        <f t="shared" ref="P113:P118" si="57">Q113+R113+S113+T113+U113</f>
        <v>3</v>
      </c>
      <c r="Q113" s="5">
        <v>2</v>
      </c>
      <c r="R113" s="5"/>
      <c r="S113" s="2"/>
      <c r="T113" s="5"/>
      <c r="U113" s="2">
        <f t="shared" ref="U113:U118" si="58">V113+W113+X113</f>
        <v>1</v>
      </c>
      <c r="V113" s="5"/>
      <c r="W113" s="2">
        <v>1</v>
      </c>
      <c r="X113" s="2"/>
      <c r="Y113" s="5"/>
      <c r="Z113" s="2">
        <f t="shared" ref="Z113:Z118" si="59">P113+Y113</f>
        <v>3</v>
      </c>
      <c r="AA113" s="5"/>
      <c r="AB113" s="5">
        <v>1</v>
      </c>
      <c r="AC113" s="2">
        <f t="shared" ref="AC113:AC118" si="60">F113+G113+K113-Z113-AA113-O113-N113</f>
        <v>7</v>
      </c>
      <c r="AD113" s="5">
        <v>1</v>
      </c>
      <c r="AE113" s="44"/>
      <c r="AF113" s="13">
        <v>1</v>
      </c>
      <c r="AG113" s="44">
        <v>1</v>
      </c>
      <c r="AH113" s="44"/>
      <c r="AI113" s="13">
        <v>1</v>
      </c>
      <c r="AJ113" s="59"/>
      <c r="AK113" s="59"/>
      <c r="AL113" s="59"/>
      <c r="AM113" s="59"/>
      <c r="AN113" s="59"/>
      <c r="AO113" s="59"/>
      <c r="AP113" s="5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/>
      <c r="F114" s="44"/>
      <c r="G114" s="2"/>
      <c r="H114" s="2"/>
      <c r="I114" s="2"/>
      <c r="J114" s="2"/>
      <c r="K114" s="2">
        <f t="shared" si="56"/>
        <v>0</v>
      </c>
      <c r="L114" s="2"/>
      <c r="M114" s="11"/>
      <c r="N114" s="11"/>
      <c r="O114" s="5"/>
      <c r="P114" s="2">
        <f t="shared" si="57"/>
        <v>0</v>
      </c>
      <c r="Q114" s="5"/>
      <c r="R114" s="5"/>
      <c r="S114" s="2"/>
      <c r="T114" s="5"/>
      <c r="U114" s="2">
        <f t="shared" si="58"/>
        <v>0</v>
      </c>
      <c r="V114" s="5"/>
      <c r="W114" s="2"/>
      <c r="X114" s="2"/>
      <c r="Y114" s="5"/>
      <c r="Z114" s="2">
        <f t="shared" si="59"/>
        <v>0</v>
      </c>
      <c r="AA114" s="5"/>
      <c r="AB114" s="5"/>
      <c r="AC114" s="2">
        <f t="shared" si="60"/>
        <v>0</v>
      </c>
      <c r="AD114" s="44"/>
      <c r="AE114" s="44"/>
      <c r="AF114" s="13"/>
      <c r="AG114" s="44"/>
      <c r="AH114" s="44"/>
      <c r="AI114" s="13"/>
      <c r="AJ114" s="59"/>
      <c r="AK114" s="59"/>
      <c r="AL114" s="59"/>
      <c r="AM114" s="59"/>
      <c r="AN114" s="59"/>
      <c r="AO114" s="59"/>
      <c r="AP114" s="5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>
        <f t="shared" si="56"/>
        <v>0</v>
      </c>
      <c r="L115" s="2"/>
      <c r="M115" s="11"/>
      <c r="N115" s="11"/>
      <c r="O115" s="5"/>
      <c r="P115" s="2">
        <f t="shared" si="57"/>
        <v>0</v>
      </c>
      <c r="Q115" s="5"/>
      <c r="R115" s="5"/>
      <c r="S115" s="2"/>
      <c r="T115" s="5"/>
      <c r="U115" s="2">
        <f t="shared" si="58"/>
        <v>0</v>
      </c>
      <c r="V115" s="5"/>
      <c r="W115" s="2"/>
      <c r="X115" s="2"/>
      <c r="Y115" s="5"/>
      <c r="Z115" s="2">
        <f t="shared" si="59"/>
        <v>0</v>
      </c>
      <c r="AA115" s="5"/>
      <c r="AB115" s="5"/>
      <c r="AC115" s="2">
        <f t="shared" si="60"/>
        <v>0</v>
      </c>
      <c r="AD115" s="44"/>
      <c r="AE115" s="44"/>
      <c r="AF115" s="13"/>
      <c r="AG115" s="44"/>
      <c r="AH115" s="44"/>
      <c r="AI115" s="13"/>
      <c r="AJ115" s="59"/>
      <c r="AK115" s="59"/>
      <c r="AL115" s="59"/>
      <c r="AM115" s="59"/>
      <c r="AN115" s="59"/>
      <c r="AO115" s="59"/>
      <c r="AP115" s="5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/>
      <c r="F116" s="44"/>
      <c r="G116" s="2"/>
      <c r="H116" s="2"/>
      <c r="I116" s="2"/>
      <c r="J116" s="2">
        <v>2</v>
      </c>
      <c r="K116" s="2">
        <f t="shared" si="56"/>
        <v>2</v>
      </c>
      <c r="L116" s="2"/>
      <c r="M116" s="11"/>
      <c r="N116" s="11"/>
      <c r="O116" s="5"/>
      <c r="P116" s="2">
        <f t="shared" si="57"/>
        <v>2</v>
      </c>
      <c r="Q116" s="5">
        <v>1</v>
      </c>
      <c r="R116" s="5"/>
      <c r="S116" s="2">
        <v>1</v>
      </c>
      <c r="T116" s="5"/>
      <c r="U116" s="2">
        <f t="shared" si="58"/>
        <v>0</v>
      </c>
      <c r="V116" s="5"/>
      <c r="W116" s="2"/>
      <c r="X116" s="2"/>
      <c r="Y116" s="5"/>
      <c r="Z116" s="2">
        <f t="shared" si="59"/>
        <v>2</v>
      </c>
      <c r="AA116" s="5"/>
      <c r="AB116" s="5"/>
      <c r="AC116" s="2">
        <f t="shared" si="60"/>
        <v>0</v>
      </c>
      <c r="AD116" s="44"/>
      <c r="AE116" s="44"/>
      <c r="AF116" s="13"/>
      <c r="AG116" s="44"/>
      <c r="AH116" s="44"/>
      <c r="AI116" s="13"/>
      <c r="AJ116" s="59"/>
      <c r="AK116" s="59"/>
      <c r="AL116" s="59"/>
      <c r="AM116" s="59"/>
      <c r="AN116" s="59"/>
      <c r="AO116" s="59"/>
      <c r="AP116" s="5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>
        <f t="shared" si="56"/>
        <v>0</v>
      </c>
      <c r="L117" s="2"/>
      <c r="M117" s="11"/>
      <c r="N117" s="11"/>
      <c r="O117" s="5"/>
      <c r="P117" s="2">
        <f t="shared" si="57"/>
        <v>0</v>
      </c>
      <c r="Q117" s="5"/>
      <c r="R117" s="5"/>
      <c r="S117" s="2"/>
      <c r="T117" s="5"/>
      <c r="U117" s="2">
        <f t="shared" si="58"/>
        <v>0</v>
      </c>
      <c r="V117" s="5"/>
      <c r="W117" s="2"/>
      <c r="X117" s="2"/>
      <c r="Y117" s="5"/>
      <c r="Z117" s="2">
        <f t="shared" si="59"/>
        <v>0</v>
      </c>
      <c r="AA117" s="5"/>
      <c r="AB117" s="5"/>
      <c r="AC117" s="2">
        <f t="shared" si="60"/>
        <v>0</v>
      </c>
      <c r="AD117" s="44"/>
      <c r="AE117" s="44"/>
      <c r="AF117" s="13"/>
      <c r="AG117" s="44"/>
      <c r="AH117" s="44"/>
      <c r="AI117" s="13"/>
      <c r="AJ117" s="59"/>
      <c r="AK117" s="59"/>
      <c r="AL117" s="59"/>
      <c r="AM117" s="59"/>
      <c r="AN117" s="59"/>
      <c r="AO117" s="59"/>
      <c r="AP117" s="5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/>
      <c r="F118" s="44"/>
      <c r="G118" s="2"/>
      <c r="H118" s="2"/>
      <c r="I118" s="2"/>
      <c r="J118" s="2">
        <v>3</v>
      </c>
      <c r="K118" s="2">
        <f t="shared" si="56"/>
        <v>2</v>
      </c>
      <c r="L118" s="2">
        <v>1</v>
      </c>
      <c r="M118" s="11"/>
      <c r="N118" s="11"/>
      <c r="O118" s="5"/>
      <c r="P118" s="2">
        <f t="shared" si="57"/>
        <v>0</v>
      </c>
      <c r="Q118" s="5"/>
      <c r="R118" s="5"/>
      <c r="S118" s="2"/>
      <c r="T118" s="5"/>
      <c r="U118" s="2">
        <f t="shared" si="58"/>
        <v>0</v>
      </c>
      <c r="V118" s="5"/>
      <c r="W118" s="2"/>
      <c r="X118" s="2"/>
      <c r="Y118" s="5"/>
      <c r="Z118" s="2">
        <f t="shared" si="59"/>
        <v>0</v>
      </c>
      <c r="AA118" s="5"/>
      <c r="AB118" s="5"/>
      <c r="AC118" s="2">
        <f t="shared" si="60"/>
        <v>2</v>
      </c>
      <c r="AD118" s="44"/>
      <c r="AE118" s="44"/>
      <c r="AF118" s="13"/>
      <c r="AG118" s="44"/>
      <c r="AH118" s="44"/>
      <c r="AI118" s="13"/>
      <c r="AJ118" s="59"/>
      <c r="AK118" s="59"/>
      <c r="AL118" s="59"/>
      <c r="AM118" s="59"/>
      <c r="AN118" s="59"/>
      <c r="AO118" s="59"/>
      <c r="AP118" s="5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0</v>
      </c>
      <c r="F119" s="42">
        <f t="shared" ref="F119:AI119" si="61">SUM(F120:F123)</f>
        <v>0</v>
      </c>
      <c r="G119" s="42">
        <f t="shared" si="61"/>
        <v>0</v>
      </c>
      <c r="H119" s="42">
        <f t="shared" si="61"/>
        <v>0</v>
      </c>
      <c r="I119" s="42">
        <f t="shared" si="61"/>
        <v>0</v>
      </c>
      <c r="J119" s="42">
        <f t="shared" si="61"/>
        <v>12</v>
      </c>
      <c r="K119" s="42">
        <f t="shared" si="61"/>
        <v>12</v>
      </c>
      <c r="L119" s="42">
        <f t="shared" si="61"/>
        <v>0</v>
      </c>
      <c r="M119" s="42">
        <f t="shared" si="61"/>
        <v>0</v>
      </c>
      <c r="N119" s="42">
        <f t="shared" si="61"/>
        <v>0</v>
      </c>
      <c r="O119" s="42">
        <f t="shared" si="61"/>
        <v>0</v>
      </c>
      <c r="P119" s="42">
        <f t="shared" si="61"/>
        <v>5</v>
      </c>
      <c r="Q119" s="42">
        <f t="shared" si="61"/>
        <v>0</v>
      </c>
      <c r="R119" s="42">
        <f t="shared" si="61"/>
        <v>3</v>
      </c>
      <c r="S119" s="42">
        <f t="shared" si="61"/>
        <v>2</v>
      </c>
      <c r="T119" s="42">
        <f t="shared" si="61"/>
        <v>0</v>
      </c>
      <c r="U119" s="42">
        <f t="shared" si="61"/>
        <v>0</v>
      </c>
      <c r="V119" s="42">
        <f t="shared" si="61"/>
        <v>0</v>
      </c>
      <c r="W119" s="42">
        <f t="shared" si="61"/>
        <v>0</v>
      </c>
      <c r="X119" s="42">
        <f t="shared" si="61"/>
        <v>0</v>
      </c>
      <c r="Y119" s="42">
        <f t="shared" si="61"/>
        <v>0</v>
      </c>
      <c r="Z119" s="42">
        <f t="shared" si="61"/>
        <v>5</v>
      </c>
      <c r="AA119" s="42">
        <f t="shared" si="61"/>
        <v>0</v>
      </c>
      <c r="AB119" s="42">
        <f t="shared" si="61"/>
        <v>0</v>
      </c>
      <c r="AC119" s="42">
        <f t="shared" si="61"/>
        <v>7</v>
      </c>
      <c r="AD119" s="42">
        <f t="shared" si="61"/>
        <v>0</v>
      </c>
      <c r="AE119" s="42">
        <f t="shared" si="61"/>
        <v>2</v>
      </c>
      <c r="AF119" s="42">
        <f t="shared" si="61"/>
        <v>2</v>
      </c>
      <c r="AG119" s="42">
        <f t="shared" si="61"/>
        <v>4</v>
      </c>
      <c r="AH119" s="42">
        <f t="shared" si="61"/>
        <v>0</v>
      </c>
      <c r="AI119" s="42">
        <f t="shared" si="61"/>
        <v>4</v>
      </c>
      <c r="AJ119" s="42">
        <f t="shared" ref="AJ119:AP119" si="62">SUM(AJ120:AJ123)</f>
        <v>0</v>
      </c>
      <c r="AK119" s="42">
        <f t="shared" si="62"/>
        <v>3</v>
      </c>
      <c r="AL119" s="42">
        <f t="shared" si="62"/>
        <v>0</v>
      </c>
      <c r="AM119" s="42">
        <f t="shared" si="62"/>
        <v>0</v>
      </c>
      <c r="AN119" s="42">
        <f t="shared" si="62"/>
        <v>0</v>
      </c>
      <c r="AO119" s="42">
        <f t="shared" si="62"/>
        <v>0</v>
      </c>
      <c r="AP119" s="42">
        <f t="shared" si="62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/>
      <c r="F120" s="44"/>
      <c r="G120" s="2"/>
      <c r="H120" s="2"/>
      <c r="I120" s="2"/>
      <c r="J120" s="2"/>
      <c r="K120" s="2">
        <f>J120-L120-M120</f>
        <v>0</v>
      </c>
      <c r="L120" s="2"/>
      <c r="M120" s="11"/>
      <c r="N120" s="11"/>
      <c r="O120" s="5"/>
      <c r="P120" s="2">
        <f>Q120+R120+S120+T120+U120</f>
        <v>0</v>
      </c>
      <c r="Q120" s="5"/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0</v>
      </c>
      <c r="AA120" s="5"/>
      <c r="AB120" s="5"/>
      <c r="AC120" s="2">
        <f>F120+G120+K120-Z120-AA120-O120-N120</f>
        <v>0</v>
      </c>
      <c r="AD120" s="44"/>
      <c r="AE120" s="44"/>
      <c r="AF120" s="13"/>
      <c r="AG120" s="44"/>
      <c r="AH120" s="44"/>
      <c r="AI120" s="13"/>
      <c r="AJ120" s="59"/>
      <c r="AK120" s="59"/>
      <c r="AL120" s="59"/>
      <c r="AM120" s="59"/>
      <c r="AN120" s="59"/>
      <c r="AO120" s="59"/>
      <c r="AP120" s="5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2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59"/>
      <c r="AK121" s="59"/>
      <c r="AL121" s="59"/>
      <c r="AM121" s="59"/>
      <c r="AN121" s="59"/>
      <c r="AO121" s="59"/>
      <c r="AP121" s="5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/>
      <c r="F122" s="44"/>
      <c r="G122" s="2"/>
      <c r="H122" s="2"/>
      <c r="I122" s="2"/>
      <c r="J122" s="2">
        <v>4</v>
      </c>
      <c r="K122" s="2">
        <f>J122-L122-M122</f>
        <v>4</v>
      </c>
      <c r="L122" s="2"/>
      <c r="M122" s="11"/>
      <c r="N122" s="11"/>
      <c r="O122" s="5"/>
      <c r="P122" s="2">
        <f>Q122+R122+S122+T122+U122</f>
        <v>3</v>
      </c>
      <c r="Q122" s="5"/>
      <c r="R122" s="5">
        <v>2</v>
      </c>
      <c r="S122" s="2">
        <v>1</v>
      </c>
      <c r="T122" s="5"/>
      <c r="U122" s="2">
        <f>V122+W122+X122</f>
        <v>0</v>
      </c>
      <c r="V122" s="5"/>
      <c r="W122" s="2"/>
      <c r="X122" s="2"/>
      <c r="Y122" s="5"/>
      <c r="Z122" s="2">
        <f>P122+Y122</f>
        <v>3</v>
      </c>
      <c r="AA122" s="5"/>
      <c r="AB122" s="5"/>
      <c r="AC122" s="2">
        <f>F122+G122+K122-Z122-AA122-O122-N122</f>
        <v>1</v>
      </c>
      <c r="AD122" s="44"/>
      <c r="AE122" s="44">
        <v>1</v>
      </c>
      <c r="AF122" s="13"/>
      <c r="AG122" s="44">
        <v>1</v>
      </c>
      <c r="AH122" s="44"/>
      <c r="AI122" s="13">
        <v>1</v>
      </c>
      <c r="AJ122" s="59"/>
      <c r="AK122" s="59">
        <v>1</v>
      </c>
      <c r="AL122" s="59"/>
      <c r="AM122" s="59"/>
      <c r="AN122" s="59"/>
      <c r="AO122" s="59"/>
      <c r="AP122" s="5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/>
      <c r="F123" s="44"/>
      <c r="G123" s="2"/>
      <c r="H123" s="2"/>
      <c r="I123" s="2"/>
      <c r="J123" s="2">
        <v>8</v>
      </c>
      <c r="K123" s="2">
        <f>J123-L123-M123</f>
        <v>8</v>
      </c>
      <c r="L123" s="2"/>
      <c r="M123" s="11"/>
      <c r="N123" s="11"/>
      <c r="O123" s="5"/>
      <c r="P123" s="2">
        <f>Q123+R123+S123+T123+U123</f>
        <v>2</v>
      </c>
      <c r="Q123" s="5"/>
      <c r="R123" s="5">
        <v>1</v>
      </c>
      <c r="S123" s="2">
        <v>1</v>
      </c>
      <c r="T123" s="5"/>
      <c r="U123" s="2">
        <f>V123+W123+X123</f>
        <v>0</v>
      </c>
      <c r="V123" s="5"/>
      <c r="W123" s="2"/>
      <c r="X123" s="2"/>
      <c r="Y123" s="5"/>
      <c r="Z123" s="2">
        <f>P123+Y123</f>
        <v>2</v>
      </c>
      <c r="AA123" s="5"/>
      <c r="AB123" s="5"/>
      <c r="AC123" s="2">
        <f>F123+G123+K123-Z123-AA123-O123-N123</f>
        <v>6</v>
      </c>
      <c r="AD123" s="44"/>
      <c r="AE123" s="44">
        <v>1</v>
      </c>
      <c r="AF123" s="13">
        <v>2</v>
      </c>
      <c r="AG123" s="44">
        <v>3</v>
      </c>
      <c r="AH123" s="44"/>
      <c r="AI123" s="13">
        <v>3</v>
      </c>
      <c r="AJ123" s="59"/>
      <c r="AK123" s="59">
        <v>2</v>
      </c>
      <c r="AL123" s="59"/>
      <c r="AM123" s="59"/>
      <c r="AN123" s="59"/>
      <c r="AO123" s="59"/>
      <c r="AP123" s="5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I124" si="63">SUM(F125:F126)</f>
        <v>0</v>
      </c>
      <c r="G124" s="42">
        <f t="shared" si="63"/>
        <v>0</v>
      </c>
      <c r="H124" s="42">
        <f t="shared" si="63"/>
        <v>0</v>
      </c>
      <c r="I124" s="42">
        <f t="shared" si="63"/>
        <v>0</v>
      </c>
      <c r="J124" s="42">
        <f t="shared" si="63"/>
        <v>0</v>
      </c>
      <c r="K124" s="42">
        <f t="shared" si="63"/>
        <v>0</v>
      </c>
      <c r="L124" s="42">
        <f t="shared" si="63"/>
        <v>0</v>
      </c>
      <c r="M124" s="42">
        <f t="shared" si="63"/>
        <v>0</v>
      </c>
      <c r="N124" s="42">
        <f t="shared" si="63"/>
        <v>0</v>
      </c>
      <c r="O124" s="42">
        <f t="shared" si="63"/>
        <v>0</v>
      </c>
      <c r="P124" s="42">
        <f t="shared" si="63"/>
        <v>0</v>
      </c>
      <c r="Q124" s="42">
        <f t="shared" si="63"/>
        <v>0</v>
      </c>
      <c r="R124" s="42">
        <f t="shared" si="63"/>
        <v>0</v>
      </c>
      <c r="S124" s="42">
        <f t="shared" si="63"/>
        <v>0</v>
      </c>
      <c r="T124" s="42">
        <f t="shared" si="63"/>
        <v>0</v>
      </c>
      <c r="U124" s="42">
        <f t="shared" si="63"/>
        <v>0</v>
      </c>
      <c r="V124" s="42">
        <f t="shared" si="63"/>
        <v>0</v>
      </c>
      <c r="W124" s="42">
        <f t="shared" si="63"/>
        <v>0</v>
      </c>
      <c r="X124" s="42">
        <f t="shared" si="63"/>
        <v>0</v>
      </c>
      <c r="Y124" s="42">
        <f t="shared" si="63"/>
        <v>0</v>
      </c>
      <c r="Z124" s="42">
        <f t="shared" si="63"/>
        <v>0</v>
      </c>
      <c r="AA124" s="42">
        <f t="shared" si="63"/>
        <v>0</v>
      </c>
      <c r="AB124" s="42">
        <f t="shared" si="63"/>
        <v>0</v>
      </c>
      <c r="AC124" s="42">
        <f t="shared" si="63"/>
        <v>0</v>
      </c>
      <c r="AD124" s="42">
        <f t="shared" si="63"/>
        <v>0</v>
      </c>
      <c r="AE124" s="42">
        <f t="shared" si="63"/>
        <v>0</v>
      </c>
      <c r="AF124" s="42">
        <f t="shared" si="63"/>
        <v>0</v>
      </c>
      <c r="AG124" s="42">
        <f t="shared" si="63"/>
        <v>0</v>
      </c>
      <c r="AH124" s="42">
        <f t="shared" si="63"/>
        <v>0</v>
      </c>
      <c r="AI124" s="42">
        <f t="shared" si="63"/>
        <v>0</v>
      </c>
      <c r="AJ124" s="42">
        <f t="shared" ref="AJ124:AP124" si="64">SUM(AJ125:AJ126)</f>
        <v>0</v>
      </c>
      <c r="AK124" s="42">
        <f t="shared" si="64"/>
        <v>0</v>
      </c>
      <c r="AL124" s="42">
        <f t="shared" si="64"/>
        <v>0</v>
      </c>
      <c r="AM124" s="42">
        <f t="shared" si="64"/>
        <v>0</v>
      </c>
      <c r="AN124" s="42">
        <f t="shared" si="64"/>
        <v>0</v>
      </c>
      <c r="AO124" s="42">
        <f t="shared" si="64"/>
        <v>0</v>
      </c>
      <c r="AP124" s="42">
        <f t="shared" si="64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59"/>
      <c r="AK125" s="59"/>
      <c r="AL125" s="59"/>
      <c r="AM125" s="59"/>
      <c r="AN125" s="59"/>
      <c r="AO125" s="59"/>
      <c r="AP125" s="5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59"/>
      <c r="AK126" s="59"/>
      <c r="AL126" s="59"/>
      <c r="AM126" s="59"/>
      <c r="AN126" s="59"/>
      <c r="AO126" s="59"/>
      <c r="AP126" s="5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59"/>
      <c r="AK127" s="59"/>
      <c r="AL127" s="59"/>
      <c r="AM127" s="59"/>
      <c r="AN127" s="59"/>
      <c r="AO127" s="59"/>
      <c r="AP127" s="5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/>
      <c r="F128" s="42"/>
      <c r="G128" s="4"/>
      <c r="H128" s="4"/>
      <c r="I128" s="4"/>
      <c r="J128" s="4">
        <v>56</v>
      </c>
      <c r="K128" s="2">
        <f>J128-L128-M128</f>
        <v>42</v>
      </c>
      <c r="L128" s="2">
        <v>11</v>
      </c>
      <c r="M128" s="11">
        <v>3</v>
      </c>
      <c r="N128" s="11"/>
      <c r="O128" s="5"/>
      <c r="P128" s="2">
        <f>Q128+R128+S128+T128+U128</f>
        <v>26</v>
      </c>
      <c r="Q128" s="5">
        <v>23</v>
      </c>
      <c r="R128" s="5"/>
      <c r="S128" s="2">
        <v>2</v>
      </c>
      <c r="T128" s="5"/>
      <c r="U128" s="2">
        <f>V128+W128+X128</f>
        <v>1</v>
      </c>
      <c r="V128" s="5"/>
      <c r="W128" s="2">
        <v>1</v>
      </c>
      <c r="X128" s="2"/>
      <c r="Y128" s="5"/>
      <c r="Z128" s="2">
        <f>P128+Y128</f>
        <v>26</v>
      </c>
      <c r="AA128" s="5"/>
      <c r="AB128" s="5"/>
      <c r="AC128" s="2">
        <f>F128+G128+K128-Z128-AA128-O128-N128</f>
        <v>16</v>
      </c>
      <c r="AD128" s="42"/>
      <c r="AE128" s="44">
        <v>1</v>
      </c>
      <c r="AF128" s="13">
        <v>6</v>
      </c>
      <c r="AG128" s="44">
        <v>7</v>
      </c>
      <c r="AH128" s="44"/>
      <c r="AI128" s="13">
        <v>7</v>
      </c>
      <c r="AJ128" s="59"/>
      <c r="AK128" s="59"/>
      <c r="AL128" s="59"/>
      <c r="AM128" s="62"/>
      <c r="AN128" s="62"/>
      <c r="AO128" s="62"/>
      <c r="AP128" s="62"/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0</v>
      </c>
      <c r="F129" s="42">
        <f t="shared" ref="F129:AI129" si="65">F10+F31+F43+F51+F65+F72+F80+F83+F105+F110+F119+F124+F127+F128</f>
        <v>0</v>
      </c>
      <c r="G129" s="42">
        <f t="shared" si="65"/>
        <v>0</v>
      </c>
      <c r="H129" s="42">
        <f t="shared" si="65"/>
        <v>0</v>
      </c>
      <c r="I129" s="42">
        <f t="shared" si="65"/>
        <v>0</v>
      </c>
      <c r="J129" s="42">
        <f t="shared" si="65"/>
        <v>436</v>
      </c>
      <c r="K129" s="42">
        <f t="shared" si="65"/>
        <v>366</v>
      </c>
      <c r="L129" s="42">
        <f t="shared" si="65"/>
        <v>60</v>
      </c>
      <c r="M129" s="42">
        <f t="shared" si="65"/>
        <v>10</v>
      </c>
      <c r="N129" s="42">
        <f t="shared" si="65"/>
        <v>0</v>
      </c>
      <c r="O129" s="42">
        <f t="shared" si="65"/>
        <v>0</v>
      </c>
      <c r="P129" s="42">
        <f t="shared" si="65"/>
        <v>203</v>
      </c>
      <c r="Q129" s="42">
        <f t="shared" si="65"/>
        <v>151</v>
      </c>
      <c r="R129" s="42">
        <f t="shared" si="65"/>
        <v>11</v>
      </c>
      <c r="S129" s="42">
        <f t="shared" si="65"/>
        <v>24</v>
      </c>
      <c r="T129" s="42">
        <f t="shared" si="65"/>
        <v>0</v>
      </c>
      <c r="U129" s="42">
        <f t="shared" si="65"/>
        <v>17</v>
      </c>
      <c r="V129" s="42">
        <f t="shared" si="65"/>
        <v>4</v>
      </c>
      <c r="W129" s="42">
        <f t="shared" si="65"/>
        <v>10</v>
      </c>
      <c r="X129" s="42">
        <f t="shared" si="65"/>
        <v>3</v>
      </c>
      <c r="Y129" s="42">
        <f t="shared" si="65"/>
        <v>3</v>
      </c>
      <c r="Z129" s="42">
        <f t="shared" si="65"/>
        <v>206</v>
      </c>
      <c r="AA129" s="42">
        <f t="shared" si="65"/>
        <v>1</v>
      </c>
      <c r="AB129" s="42">
        <f t="shared" si="65"/>
        <v>9</v>
      </c>
      <c r="AC129" s="42">
        <f t="shared" si="65"/>
        <v>159</v>
      </c>
      <c r="AD129" s="42">
        <f t="shared" si="65"/>
        <v>9</v>
      </c>
      <c r="AE129" s="42">
        <f t="shared" si="65"/>
        <v>14</v>
      </c>
      <c r="AF129" s="42">
        <f t="shared" si="65"/>
        <v>21</v>
      </c>
      <c r="AG129" s="42">
        <f t="shared" si="65"/>
        <v>35</v>
      </c>
      <c r="AH129" s="42">
        <f t="shared" si="65"/>
        <v>0</v>
      </c>
      <c r="AI129" s="42">
        <f t="shared" si="65"/>
        <v>35</v>
      </c>
      <c r="AJ129" s="42">
        <f t="shared" ref="AJ129:AP129" si="66">AJ10+AJ31+AJ43+AJ51+AJ65+AJ72+AJ80+AJ83+AJ105+AJ110+AJ119+AJ124+AJ127+AJ128</f>
        <v>0</v>
      </c>
      <c r="AK129" s="42">
        <f t="shared" si="66"/>
        <v>13</v>
      </c>
      <c r="AL129" s="42">
        <f t="shared" si="66"/>
        <v>0</v>
      </c>
      <c r="AM129" s="42">
        <f t="shared" si="66"/>
        <v>4</v>
      </c>
      <c r="AN129" s="42">
        <f t="shared" si="66"/>
        <v>4</v>
      </c>
      <c r="AO129" s="42">
        <f t="shared" si="66"/>
        <v>0</v>
      </c>
      <c r="AP129" s="42">
        <f t="shared" si="66"/>
        <v>4</v>
      </c>
    </row>
    <row r="131" spans="1:42" x14ac:dyDescent="0.2">
      <c r="AH131" s="1" t="s">
        <v>146</v>
      </c>
    </row>
    <row r="132" spans="1:42" x14ac:dyDescent="0.2">
      <c r="AK132" s="1" t="s">
        <v>146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18" zoomScale="85" zoomScaleNormal="85" workbookViewId="0">
      <selection activeCell="AQ15" sqref="AQ1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8.5703125" style="1" customWidth="1"/>
    <col min="4" max="4" width="9.140625" style="1" hidden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316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293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64" t="s">
        <v>119</v>
      </c>
      <c r="V8" s="64" t="s">
        <v>136</v>
      </c>
      <c r="W8" s="64" t="s">
        <v>120</v>
      </c>
      <c r="X8" s="64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65"/>
      <c r="B9" s="66"/>
      <c r="C9" s="66"/>
      <c r="D9" s="6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69</v>
      </c>
      <c r="F10" s="42">
        <f t="shared" si="0"/>
        <v>13</v>
      </c>
      <c r="G10" s="42">
        <f t="shared" si="0"/>
        <v>54</v>
      </c>
      <c r="H10" s="42">
        <f t="shared" si="0"/>
        <v>2</v>
      </c>
      <c r="I10" s="42">
        <f t="shared" si="0"/>
        <v>0</v>
      </c>
      <c r="J10" s="42">
        <f t="shared" si="0"/>
        <v>59</v>
      </c>
      <c r="K10" s="42">
        <f>SUM(K11:K30)</f>
        <v>50</v>
      </c>
      <c r="L10" s="42">
        <f t="shared" ref="L10:AI10" si="1">SUM(L11:L30)</f>
        <v>9</v>
      </c>
      <c r="M10" s="42">
        <f t="shared" si="1"/>
        <v>0</v>
      </c>
      <c r="N10" s="42">
        <f t="shared" si="1"/>
        <v>0</v>
      </c>
      <c r="O10" s="42">
        <f t="shared" si="1"/>
        <v>0</v>
      </c>
      <c r="P10" s="42">
        <f t="shared" si="1"/>
        <v>38</v>
      </c>
      <c r="Q10" s="42">
        <f t="shared" si="1"/>
        <v>12</v>
      </c>
      <c r="R10" s="42">
        <f t="shared" si="1"/>
        <v>2</v>
      </c>
      <c r="S10" s="42">
        <f t="shared" si="1"/>
        <v>9</v>
      </c>
      <c r="T10" s="42">
        <f t="shared" si="1"/>
        <v>3</v>
      </c>
      <c r="U10" s="42">
        <f t="shared" si="1"/>
        <v>12</v>
      </c>
      <c r="V10" s="42">
        <f t="shared" si="1"/>
        <v>3</v>
      </c>
      <c r="W10" s="42">
        <f t="shared" si="1"/>
        <v>7</v>
      </c>
      <c r="X10" s="42">
        <f t="shared" si="1"/>
        <v>2</v>
      </c>
      <c r="Y10" s="42">
        <f t="shared" si="1"/>
        <v>3</v>
      </c>
      <c r="Z10" s="42">
        <f t="shared" si="1"/>
        <v>41</v>
      </c>
      <c r="AA10" s="42">
        <f t="shared" si="1"/>
        <v>0</v>
      </c>
      <c r="AB10" s="42">
        <f t="shared" si="1"/>
        <v>0</v>
      </c>
      <c r="AC10" s="42">
        <f t="shared" si="1"/>
        <v>76</v>
      </c>
      <c r="AD10" s="42">
        <f t="shared" si="1"/>
        <v>0</v>
      </c>
      <c r="AE10" s="42">
        <f t="shared" si="1"/>
        <v>21</v>
      </c>
      <c r="AF10" s="42">
        <f t="shared" si="1"/>
        <v>1</v>
      </c>
      <c r="AG10" s="42">
        <f t="shared" si="1"/>
        <v>22</v>
      </c>
      <c r="AH10" s="42">
        <f t="shared" si="1"/>
        <v>1</v>
      </c>
      <c r="AI10" s="42">
        <f t="shared" si="1"/>
        <v>21</v>
      </c>
      <c r="AJ10" s="42">
        <f t="shared" ref="AJ10:AP10" si="2">SUM(AJ11:AJ30)</f>
        <v>0</v>
      </c>
      <c r="AK10" s="42">
        <f t="shared" si="2"/>
        <v>19</v>
      </c>
      <c r="AL10" s="42">
        <f t="shared" si="2"/>
        <v>4</v>
      </c>
      <c r="AM10" s="42">
        <f t="shared" si="2"/>
        <v>0</v>
      </c>
      <c r="AN10" s="42">
        <f t="shared" si="2"/>
        <v>4</v>
      </c>
      <c r="AO10" s="42">
        <f t="shared" si="2"/>
        <v>2</v>
      </c>
      <c r="AP10" s="42">
        <f t="shared" si="2"/>
        <v>2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>
        <v>8</v>
      </c>
      <c r="F11" s="44">
        <v>2</v>
      </c>
      <c r="G11" s="2">
        <v>6</v>
      </c>
      <c r="H11" s="2"/>
      <c r="I11" s="2"/>
      <c r="J11" s="2">
        <v>6</v>
      </c>
      <c r="K11" s="2">
        <f>J11-L11-M11</f>
        <v>5</v>
      </c>
      <c r="L11" s="2">
        <v>1</v>
      </c>
      <c r="M11" s="11"/>
      <c r="N11" s="11"/>
      <c r="O11" s="5"/>
      <c r="P11" s="2">
        <f>Q11+R11+S11+T11+U11</f>
        <v>3</v>
      </c>
      <c r="Q11" s="5">
        <v>1</v>
      </c>
      <c r="R11" s="5"/>
      <c r="S11" s="2">
        <v>2</v>
      </c>
      <c r="T11" s="5"/>
      <c r="U11" s="2">
        <f>V11+W11+X11</f>
        <v>0</v>
      </c>
      <c r="V11" s="5"/>
      <c r="W11" s="2"/>
      <c r="X11" s="2"/>
      <c r="Y11" s="5">
        <v>1</v>
      </c>
      <c r="Z11" s="2">
        <f>P11+Y11</f>
        <v>4</v>
      </c>
      <c r="AA11" s="5"/>
      <c r="AB11" s="5"/>
      <c r="AC11" s="2">
        <f>F11+G11+K11-Z11-AA11-O11-N11</f>
        <v>9</v>
      </c>
      <c r="AD11" s="44"/>
      <c r="AE11" s="44">
        <v>3</v>
      </c>
      <c r="AF11" s="13"/>
      <c r="AG11" s="44">
        <v>3</v>
      </c>
      <c r="AH11" s="44">
        <v>1</v>
      </c>
      <c r="AI11" s="13">
        <v>2</v>
      </c>
      <c r="AJ11" s="59"/>
      <c r="AK11" s="59">
        <v>3</v>
      </c>
      <c r="AL11" s="59"/>
      <c r="AM11" s="59"/>
      <c r="AN11" s="59"/>
      <c r="AO11" s="59"/>
      <c r="AP11" s="5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">
        <v>8</v>
      </c>
      <c r="F12" s="44"/>
      <c r="G12" s="5">
        <v>7</v>
      </c>
      <c r="H12" s="2">
        <v>1</v>
      </c>
      <c r="I12" s="2"/>
      <c r="J12" s="2">
        <v>9</v>
      </c>
      <c r="K12" s="2">
        <f>J12-L12-M12</f>
        <v>8</v>
      </c>
      <c r="L12" s="2">
        <v>1</v>
      </c>
      <c r="M12" s="11"/>
      <c r="N12" s="11"/>
      <c r="O12" s="5"/>
      <c r="P12" s="2">
        <f>Q12+R12+S12+T12+U12</f>
        <v>7</v>
      </c>
      <c r="Q12" s="5">
        <v>3</v>
      </c>
      <c r="R12" s="5">
        <v>1</v>
      </c>
      <c r="S12" s="2">
        <v>1</v>
      </c>
      <c r="T12" s="5">
        <v>1</v>
      </c>
      <c r="U12" s="2">
        <f>V12+W12+X12</f>
        <v>1</v>
      </c>
      <c r="V12" s="5">
        <v>1</v>
      </c>
      <c r="W12" s="2"/>
      <c r="X12" s="2"/>
      <c r="Y12" s="5"/>
      <c r="Z12" s="2">
        <f>P12+Y12</f>
        <v>7</v>
      </c>
      <c r="AA12" s="5"/>
      <c r="AB12" s="5"/>
      <c r="AC12" s="2">
        <f>F12+G12+K12-Z12-AA12-O12-N12</f>
        <v>8</v>
      </c>
      <c r="AD12" s="44"/>
      <c r="AE12" s="44">
        <v>8</v>
      </c>
      <c r="AF12" s="13"/>
      <c r="AG12" s="44">
        <v>8</v>
      </c>
      <c r="AH12" s="44"/>
      <c r="AI12" s="13">
        <v>8</v>
      </c>
      <c r="AJ12" s="59"/>
      <c r="AK12" s="59">
        <v>7</v>
      </c>
      <c r="AL12" s="59"/>
      <c r="AM12" s="59"/>
      <c r="AN12" s="59"/>
      <c r="AO12" s="59"/>
      <c r="AP12" s="5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>
        <v>2</v>
      </c>
      <c r="F13" s="44"/>
      <c r="G13" s="5">
        <v>2</v>
      </c>
      <c r="H13" s="2"/>
      <c r="I13" s="2"/>
      <c r="J13" s="2"/>
      <c r="K13" s="2">
        <f>J13-L13-M13</f>
        <v>0</v>
      </c>
      <c r="L13" s="2"/>
      <c r="M13" s="11"/>
      <c r="N13" s="11"/>
      <c r="O13" s="5"/>
      <c r="P13" s="2">
        <f>Q13+R13+S13+T13+U13</f>
        <v>2</v>
      </c>
      <c r="Q13" s="5">
        <v>2</v>
      </c>
      <c r="R13" s="5"/>
      <c r="S13" s="2"/>
      <c r="T13" s="5"/>
      <c r="U13" s="2">
        <f>V13+W13+X13</f>
        <v>0</v>
      </c>
      <c r="V13" s="5"/>
      <c r="W13" s="2"/>
      <c r="X13" s="2"/>
      <c r="Y13" s="5"/>
      <c r="Z13" s="2">
        <f>P13+Y13</f>
        <v>2</v>
      </c>
      <c r="AA13" s="5"/>
      <c r="AB13" s="5"/>
      <c r="AC13" s="2">
        <f>F13+G13+K13-Z13-AA13-O13-N13</f>
        <v>0</v>
      </c>
      <c r="AD13" s="44"/>
      <c r="AE13" s="44">
        <v>1</v>
      </c>
      <c r="AF13" s="13"/>
      <c r="AG13" s="44">
        <v>1</v>
      </c>
      <c r="AH13" s="44"/>
      <c r="AI13" s="13">
        <v>1</v>
      </c>
      <c r="AJ13" s="59"/>
      <c r="AK13" s="59">
        <v>1</v>
      </c>
      <c r="AL13" s="59"/>
      <c r="AM13" s="59"/>
      <c r="AN13" s="59"/>
      <c r="AO13" s="59"/>
      <c r="AP13" s="5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>
        <v>1</v>
      </c>
      <c r="F14" s="44"/>
      <c r="G14" s="5">
        <v>1</v>
      </c>
      <c r="H14" s="2"/>
      <c r="I14" s="2"/>
      <c r="J14" s="2"/>
      <c r="K14" s="2">
        <f>J14-L14-M14</f>
        <v>0</v>
      </c>
      <c r="L14" s="2"/>
      <c r="M14" s="11"/>
      <c r="N14" s="11"/>
      <c r="O14" s="5"/>
      <c r="P14" s="2">
        <f>Q14+R14+S14+T14+U14</f>
        <v>1</v>
      </c>
      <c r="Q14" s="5"/>
      <c r="R14" s="5"/>
      <c r="S14" s="2"/>
      <c r="T14" s="5"/>
      <c r="U14" s="2">
        <f>V14+W14+X14</f>
        <v>1</v>
      </c>
      <c r="V14" s="5"/>
      <c r="W14" s="2">
        <v>1</v>
      </c>
      <c r="X14" s="2"/>
      <c r="Y14" s="5"/>
      <c r="Z14" s="2">
        <f>P14+Y14</f>
        <v>1</v>
      </c>
      <c r="AA14" s="5"/>
      <c r="AB14" s="5"/>
      <c r="AC14" s="2">
        <f>F14+G14+K14-Z14-AA14-O14-N14</f>
        <v>0</v>
      </c>
      <c r="AD14" s="44"/>
      <c r="AE14" s="44"/>
      <c r="AF14" s="13"/>
      <c r="AG14" s="44"/>
      <c r="AH14" s="44"/>
      <c r="AI14" s="13"/>
      <c r="AJ14" s="59"/>
      <c r="AK14" s="59"/>
      <c r="AL14" s="59"/>
      <c r="AM14" s="59"/>
      <c r="AN14" s="59"/>
      <c r="AO14" s="59"/>
      <c r="AP14" s="5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/>
      <c r="F15" s="44"/>
      <c r="G15" s="2"/>
      <c r="H15" s="2"/>
      <c r="I15" s="2"/>
      <c r="J15" s="2"/>
      <c r="K15" s="2">
        <f t="shared" ref="K15:K30" si="3">J15-L15-M15</f>
        <v>0</v>
      </c>
      <c r="L15" s="2"/>
      <c r="M15" s="11"/>
      <c r="N15" s="11"/>
      <c r="O15" s="5"/>
      <c r="P15" s="2">
        <f t="shared" ref="P15:P30" si="4">Q15+R15+S15+T15+U15</f>
        <v>0</v>
      </c>
      <c r="Q15" s="5"/>
      <c r="R15" s="5"/>
      <c r="S15" s="2"/>
      <c r="T15" s="5"/>
      <c r="U15" s="2">
        <f t="shared" ref="U15:U30" si="5">V15+W15+X15</f>
        <v>0</v>
      </c>
      <c r="V15" s="5"/>
      <c r="W15" s="2"/>
      <c r="X15" s="2"/>
      <c r="Y15" s="5"/>
      <c r="Z15" s="2">
        <f t="shared" ref="Z15:Z30" si="6">P15+Y15</f>
        <v>0</v>
      </c>
      <c r="AA15" s="5"/>
      <c r="AB15" s="5"/>
      <c r="AC15" s="2">
        <f t="shared" ref="AC15:AC30" si="7">F15+G15+K15-Z15-AA15-O15-N15</f>
        <v>0</v>
      </c>
      <c r="AD15" s="44"/>
      <c r="AE15" s="44"/>
      <c r="AF15" s="13"/>
      <c r="AG15" s="44"/>
      <c r="AH15" s="44"/>
      <c r="AI15" s="13"/>
      <c r="AJ15" s="59"/>
      <c r="AK15" s="59"/>
      <c r="AL15" s="59"/>
      <c r="AM15" s="59"/>
      <c r="AN15" s="59"/>
      <c r="AO15" s="59"/>
      <c r="AP15" s="5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>
        <v>1</v>
      </c>
      <c r="K16" s="2">
        <f t="shared" si="3"/>
        <v>1</v>
      </c>
      <c r="L16" s="2"/>
      <c r="M16" s="11"/>
      <c r="N16" s="11"/>
      <c r="O16" s="5"/>
      <c r="P16" s="2">
        <f t="shared" si="4"/>
        <v>0</v>
      </c>
      <c r="Q16" s="5"/>
      <c r="R16" s="5"/>
      <c r="S16" s="2"/>
      <c r="T16" s="5"/>
      <c r="U16" s="2">
        <f t="shared" si="5"/>
        <v>0</v>
      </c>
      <c r="V16" s="5"/>
      <c r="W16" s="2"/>
      <c r="X16" s="2"/>
      <c r="Y16" s="5">
        <v>1</v>
      </c>
      <c r="Z16" s="2">
        <f t="shared" si="6"/>
        <v>1</v>
      </c>
      <c r="AA16" s="5"/>
      <c r="AB16" s="5"/>
      <c r="AC16" s="2">
        <f t="shared" si="7"/>
        <v>0</v>
      </c>
      <c r="AD16" s="44"/>
      <c r="AE16" s="44"/>
      <c r="AF16" s="13"/>
      <c r="AG16" s="44"/>
      <c r="AH16" s="44"/>
      <c r="AI16" s="13"/>
      <c r="AJ16" s="59"/>
      <c r="AK16" s="59"/>
      <c r="AL16" s="59"/>
      <c r="AM16" s="59"/>
      <c r="AN16" s="59"/>
      <c r="AO16" s="59"/>
      <c r="AP16" s="5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/>
      <c r="K17" s="2">
        <f t="shared" si="3"/>
        <v>0</v>
      </c>
      <c r="L17" s="2"/>
      <c r="M17" s="11"/>
      <c r="N17" s="11"/>
      <c r="O17" s="5"/>
      <c r="P17" s="2">
        <f t="shared" si="4"/>
        <v>0</v>
      </c>
      <c r="Q17" s="5"/>
      <c r="R17" s="5"/>
      <c r="S17" s="2"/>
      <c r="T17" s="5"/>
      <c r="U17" s="2">
        <f t="shared" si="5"/>
        <v>0</v>
      </c>
      <c r="V17" s="5"/>
      <c r="W17" s="2"/>
      <c r="X17" s="2"/>
      <c r="Y17" s="5"/>
      <c r="Z17" s="2">
        <f t="shared" si="6"/>
        <v>0</v>
      </c>
      <c r="AA17" s="5"/>
      <c r="AB17" s="5"/>
      <c r="AC17" s="2">
        <f t="shared" si="7"/>
        <v>0</v>
      </c>
      <c r="AD17" s="44"/>
      <c r="AE17" s="44"/>
      <c r="AF17" s="13"/>
      <c r="AG17" s="44"/>
      <c r="AH17" s="44"/>
      <c r="AI17" s="13"/>
      <c r="AJ17" s="59"/>
      <c r="AK17" s="59"/>
      <c r="AL17" s="59"/>
      <c r="AM17" s="59"/>
      <c r="AN17" s="59"/>
      <c r="AO17" s="59"/>
      <c r="AP17" s="5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/>
      <c r="F18" s="44"/>
      <c r="G18" s="2"/>
      <c r="H18" s="2"/>
      <c r="I18" s="2"/>
      <c r="J18" s="2"/>
      <c r="K18" s="2">
        <f t="shared" si="3"/>
        <v>0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5"/>
        <v>0</v>
      </c>
      <c r="V18" s="5"/>
      <c r="W18" s="2"/>
      <c r="X18" s="2"/>
      <c r="Y18" s="5"/>
      <c r="Z18" s="2">
        <f t="shared" si="6"/>
        <v>0</v>
      </c>
      <c r="AA18" s="5"/>
      <c r="AB18" s="5"/>
      <c r="AC18" s="2">
        <f t="shared" si="7"/>
        <v>0</v>
      </c>
      <c r="AD18" s="44"/>
      <c r="AE18" s="44"/>
      <c r="AF18" s="13"/>
      <c r="AG18" s="44"/>
      <c r="AH18" s="44"/>
      <c r="AI18" s="13"/>
      <c r="AJ18" s="59"/>
      <c r="AK18" s="59"/>
      <c r="AL18" s="59"/>
      <c r="AM18" s="59"/>
      <c r="AN18" s="59"/>
      <c r="AO18" s="59"/>
      <c r="AP18" s="5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2"/>
      <c r="H19" s="2"/>
      <c r="I19" s="2"/>
      <c r="J19" s="2">
        <v>1</v>
      </c>
      <c r="K19" s="2">
        <f>J19-L19-M19</f>
        <v>1</v>
      </c>
      <c r="L19" s="2"/>
      <c r="M19" s="11"/>
      <c r="N19" s="11"/>
      <c r="O19" s="5"/>
      <c r="P19" s="2">
        <f t="shared" si="4"/>
        <v>0</v>
      </c>
      <c r="Q19" s="5"/>
      <c r="R19" s="5"/>
      <c r="S19" s="2"/>
      <c r="T19" s="5"/>
      <c r="U19" s="2">
        <f t="shared" si="5"/>
        <v>0</v>
      </c>
      <c r="V19" s="5"/>
      <c r="W19" s="2"/>
      <c r="X19" s="2"/>
      <c r="Y19" s="5"/>
      <c r="Z19" s="2">
        <f t="shared" si="6"/>
        <v>0</v>
      </c>
      <c r="AA19" s="5"/>
      <c r="AB19" s="5"/>
      <c r="AC19" s="2">
        <f t="shared" si="7"/>
        <v>1</v>
      </c>
      <c r="AD19" s="44"/>
      <c r="AE19" s="44"/>
      <c r="AF19" s="13"/>
      <c r="AG19" s="44"/>
      <c r="AH19" s="44"/>
      <c r="AI19" s="13"/>
      <c r="AJ19" s="59"/>
      <c r="AK19" s="59"/>
      <c r="AL19" s="59"/>
      <c r="AM19" s="59"/>
      <c r="AN19" s="59"/>
      <c r="AO19" s="59"/>
      <c r="AP19" s="5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2"/>
      <c r="H20" s="2"/>
      <c r="I20" s="2"/>
      <c r="J20" s="2"/>
      <c r="K20" s="2">
        <f t="shared" si="3"/>
        <v>0</v>
      </c>
      <c r="L20" s="2"/>
      <c r="M20" s="11"/>
      <c r="N20" s="11"/>
      <c r="O20" s="5"/>
      <c r="P20" s="2">
        <f t="shared" si="4"/>
        <v>0</v>
      </c>
      <c r="Q20" s="5"/>
      <c r="R20" s="5"/>
      <c r="S20" s="2"/>
      <c r="T20" s="5"/>
      <c r="U20" s="2">
        <f t="shared" si="5"/>
        <v>0</v>
      </c>
      <c r="V20" s="5"/>
      <c r="W20" s="2"/>
      <c r="X20" s="2"/>
      <c r="Y20" s="5"/>
      <c r="Z20" s="2">
        <f t="shared" si="6"/>
        <v>0</v>
      </c>
      <c r="AA20" s="5"/>
      <c r="AB20" s="5"/>
      <c r="AC20" s="2">
        <f t="shared" si="7"/>
        <v>0</v>
      </c>
      <c r="AD20" s="44"/>
      <c r="AE20" s="44"/>
      <c r="AF20" s="13"/>
      <c r="AG20" s="44"/>
      <c r="AH20" s="44"/>
      <c r="AI20" s="13"/>
      <c r="AJ20" s="59"/>
      <c r="AK20" s="59"/>
      <c r="AL20" s="59"/>
      <c r="AM20" s="59"/>
      <c r="AN20" s="59"/>
      <c r="AO20" s="59"/>
      <c r="AP20" s="5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>
        <v>3</v>
      </c>
      <c r="F21" s="44">
        <v>3</v>
      </c>
      <c r="G21" s="2"/>
      <c r="H21" s="2"/>
      <c r="I21" s="2"/>
      <c r="J21" s="2"/>
      <c r="K21" s="2">
        <f t="shared" si="3"/>
        <v>0</v>
      </c>
      <c r="L21" s="2"/>
      <c r="M21" s="11"/>
      <c r="N21" s="11"/>
      <c r="O21" s="5"/>
      <c r="P21" s="2">
        <f t="shared" si="4"/>
        <v>1</v>
      </c>
      <c r="Q21" s="5"/>
      <c r="R21" s="5"/>
      <c r="S21" s="2">
        <v>1</v>
      </c>
      <c r="T21" s="5"/>
      <c r="U21" s="2">
        <f t="shared" si="5"/>
        <v>0</v>
      </c>
      <c r="V21" s="5"/>
      <c r="W21" s="2"/>
      <c r="X21" s="2"/>
      <c r="Y21" s="5"/>
      <c r="Z21" s="2">
        <f t="shared" si="6"/>
        <v>1</v>
      </c>
      <c r="AA21" s="5"/>
      <c r="AB21" s="5"/>
      <c r="AC21" s="2">
        <f t="shared" si="7"/>
        <v>2</v>
      </c>
      <c r="AD21" s="44"/>
      <c r="AE21" s="44"/>
      <c r="AF21" s="13"/>
      <c r="AG21" s="44"/>
      <c r="AH21" s="44"/>
      <c r="AI21" s="13"/>
      <c r="AJ21" s="59"/>
      <c r="AK21" s="59"/>
      <c r="AL21" s="59"/>
      <c r="AM21" s="59"/>
      <c r="AN21" s="59"/>
      <c r="AO21" s="59"/>
      <c r="AP21" s="5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>
        <v>5</v>
      </c>
      <c r="F22" s="44">
        <v>3</v>
      </c>
      <c r="G22" s="2">
        <v>2</v>
      </c>
      <c r="H22" s="2"/>
      <c r="I22" s="2"/>
      <c r="J22" s="2">
        <v>2</v>
      </c>
      <c r="K22" s="2">
        <f t="shared" si="3"/>
        <v>2</v>
      </c>
      <c r="L22" s="2"/>
      <c r="M22" s="11"/>
      <c r="N22" s="11"/>
      <c r="O22" s="5"/>
      <c r="P22" s="2">
        <f t="shared" si="4"/>
        <v>2</v>
      </c>
      <c r="Q22" s="5">
        <v>1</v>
      </c>
      <c r="R22" s="5"/>
      <c r="S22" s="2"/>
      <c r="T22" s="5"/>
      <c r="U22" s="2">
        <f t="shared" si="5"/>
        <v>1</v>
      </c>
      <c r="V22" s="5"/>
      <c r="W22" s="2"/>
      <c r="X22" s="2">
        <v>1</v>
      </c>
      <c r="Y22" s="5"/>
      <c r="Z22" s="2">
        <f t="shared" si="6"/>
        <v>2</v>
      </c>
      <c r="AA22" s="5"/>
      <c r="AB22" s="5"/>
      <c r="AC22" s="2">
        <f t="shared" si="7"/>
        <v>5</v>
      </c>
      <c r="AD22" s="44"/>
      <c r="AE22" s="44"/>
      <c r="AF22" s="13"/>
      <c r="AG22" s="44"/>
      <c r="AH22" s="44"/>
      <c r="AI22" s="13"/>
      <c r="AJ22" s="59"/>
      <c r="AK22" s="59"/>
      <c r="AL22" s="59"/>
      <c r="AM22" s="59"/>
      <c r="AN22" s="59"/>
      <c r="AO22" s="59"/>
      <c r="AP22" s="5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2"/>
      <c r="H23" s="2"/>
      <c r="I23" s="2"/>
      <c r="J23" s="2"/>
      <c r="K23" s="2">
        <f t="shared" si="3"/>
        <v>0</v>
      </c>
      <c r="L23" s="2"/>
      <c r="M23" s="11"/>
      <c r="N23" s="11"/>
      <c r="O23" s="5"/>
      <c r="P23" s="2">
        <f t="shared" si="4"/>
        <v>0</v>
      </c>
      <c r="Q23" s="5"/>
      <c r="R23" s="5"/>
      <c r="S23" s="2"/>
      <c r="T23" s="5"/>
      <c r="U23" s="2">
        <f t="shared" si="5"/>
        <v>0</v>
      </c>
      <c r="V23" s="5"/>
      <c r="W23" s="2"/>
      <c r="X23" s="2"/>
      <c r="Y23" s="5"/>
      <c r="Z23" s="2">
        <f t="shared" si="6"/>
        <v>0</v>
      </c>
      <c r="AA23" s="5"/>
      <c r="AB23" s="5"/>
      <c r="AC23" s="2">
        <f t="shared" si="7"/>
        <v>0</v>
      </c>
      <c r="AD23" s="44"/>
      <c r="AE23" s="44"/>
      <c r="AF23" s="13"/>
      <c r="AG23" s="44"/>
      <c r="AH23" s="44"/>
      <c r="AI23" s="13"/>
      <c r="AJ23" s="59"/>
      <c r="AK23" s="59"/>
      <c r="AL23" s="59"/>
      <c r="AM23" s="59"/>
      <c r="AN23" s="59"/>
      <c r="AO23" s="59"/>
      <c r="AP23" s="5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>
        <v>4</v>
      </c>
      <c r="F24" s="44"/>
      <c r="G24" s="2">
        <v>4</v>
      </c>
      <c r="H24" s="2"/>
      <c r="I24" s="2"/>
      <c r="J24" s="2">
        <v>1</v>
      </c>
      <c r="K24" s="2">
        <f t="shared" si="3"/>
        <v>0</v>
      </c>
      <c r="L24" s="2">
        <v>1</v>
      </c>
      <c r="M24" s="11"/>
      <c r="N24" s="11"/>
      <c r="O24" s="5"/>
      <c r="P24" s="2">
        <f t="shared" si="4"/>
        <v>3</v>
      </c>
      <c r="Q24" s="5"/>
      <c r="R24" s="5">
        <v>1</v>
      </c>
      <c r="S24" s="2">
        <v>1</v>
      </c>
      <c r="T24" s="5">
        <v>1</v>
      </c>
      <c r="U24" s="2">
        <f t="shared" si="5"/>
        <v>0</v>
      </c>
      <c r="V24" s="5"/>
      <c r="W24" s="2"/>
      <c r="X24" s="2"/>
      <c r="Y24" s="5"/>
      <c r="Z24" s="2">
        <f t="shared" si="6"/>
        <v>3</v>
      </c>
      <c r="AA24" s="5"/>
      <c r="AB24" s="5"/>
      <c r="AC24" s="2">
        <f t="shared" si="7"/>
        <v>1</v>
      </c>
      <c r="AD24" s="44"/>
      <c r="AE24" s="44">
        <v>1</v>
      </c>
      <c r="AF24" s="13"/>
      <c r="AG24" s="44">
        <v>1</v>
      </c>
      <c r="AH24" s="44"/>
      <c r="AI24" s="13">
        <v>1</v>
      </c>
      <c r="AJ24" s="59"/>
      <c r="AK24" s="59">
        <v>1</v>
      </c>
      <c r="AL24" s="59"/>
      <c r="AM24" s="59"/>
      <c r="AN24" s="59"/>
      <c r="AO24" s="59"/>
      <c r="AP24" s="5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">
        <v>16</v>
      </c>
      <c r="F25" s="44">
        <v>2</v>
      </c>
      <c r="G25" s="2">
        <v>14</v>
      </c>
      <c r="H25" s="2"/>
      <c r="I25" s="2"/>
      <c r="J25" s="2">
        <v>10</v>
      </c>
      <c r="K25" s="2">
        <f t="shared" si="3"/>
        <v>9</v>
      </c>
      <c r="L25" s="2">
        <v>1</v>
      </c>
      <c r="M25" s="11"/>
      <c r="N25" s="11"/>
      <c r="O25" s="5"/>
      <c r="P25" s="2">
        <f t="shared" si="4"/>
        <v>8</v>
      </c>
      <c r="Q25" s="5">
        <v>1</v>
      </c>
      <c r="R25" s="5"/>
      <c r="S25" s="2">
        <v>2</v>
      </c>
      <c r="T25" s="5">
        <v>1</v>
      </c>
      <c r="U25" s="2">
        <f t="shared" si="5"/>
        <v>4</v>
      </c>
      <c r="V25" s="5">
        <v>2</v>
      </c>
      <c r="W25" s="2">
        <v>1</v>
      </c>
      <c r="X25" s="2">
        <v>1</v>
      </c>
      <c r="Y25" s="5"/>
      <c r="Z25" s="2">
        <f t="shared" si="6"/>
        <v>8</v>
      </c>
      <c r="AA25" s="5"/>
      <c r="AB25" s="5"/>
      <c r="AC25" s="2">
        <f t="shared" si="7"/>
        <v>17</v>
      </c>
      <c r="AD25" s="44"/>
      <c r="AE25" s="44">
        <v>1</v>
      </c>
      <c r="AF25" s="13"/>
      <c r="AG25" s="44">
        <v>1</v>
      </c>
      <c r="AH25" s="44"/>
      <c r="AI25" s="13">
        <v>1</v>
      </c>
      <c r="AJ25" s="59"/>
      <c r="AK25" s="59"/>
      <c r="AL25" s="59">
        <v>1</v>
      </c>
      <c r="AM25" s="59"/>
      <c r="AN25" s="59">
        <v>1</v>
      </c>
      <c r="AO25" s="59"/>
      <c r="AP25" s="59">
        <v>1</v>
      </c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8</v>
      </c>
      <c r="F26" s="44">
        <v>1</v>
      </c>
      <c r="G26" s="2">
        <v>6</v>
      </c>
      <c r="H26" s="2">
        <v>1</v>
      </c>
      <c r="I26" s="2"/>
      <c r="J26" s="2">
        <v>6</v>
      </c>
      <c r="K26" s="2">
        <f t="shared" si="3"/>
        <v>5</v>
      </c>
      <c r="L26" s="2">
        <v>1</v>
      </c>
      <c r="M26" s="11"/>
      <c r="N26" s="11"/>
      <c r="O26" s="5"/>
      <c r="P26" s="2">
        <f t="shared" si="4"/>
        <v>3</v>
      </c>
      <c r="Q26" s="5">
        <v>1</v>
      </c>
      <c r="R26" s="5"/>
      <c r="S26" s="2"/>
      <c r="T26" s="5"/>
      <c r="U26" s="2">
        <f t="shared" si="5"/>
        <v>2</v>
      </c>
      <c r="V26" s="5"/>
      <c r="W26" s="2">
        <v>2</v>
      </c>
      <c r="X26" s="2"/>
      <c r="Y26" s="5"/>
      <c r="Z26" s="2">
        <f t="shared" si="6"/>
        <v>3</v>
      </c>
      <c r="AA26" s="5"/>
      <c r="AB26" s="5"/>
      <c r="AC26" s="2">
        <f t="shared" si="7"/>
        <v>9</v>
      </c>
      <c r="AD26" s="44"/>
      <c r="AE26" s="44"/>
      <c r="AF26" s="13"/>
      <c r="AG26" s="44"/>
      <c r="AH26" s="44"/>
      <c r="AI26" s="13"/>
      <c r="AJ26" s="59"/>
      <c r="AK26" s="59"/>
      <c r="AL26" s="59"/>
      <c r="AM26" s="59"/>
      <c r="AN26" s="59"/>
      <c r="AO26" s="59"/>
      <c r="AP26" s="5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">
        <v>3</v>
      </c>
      <c r="F27" s="44"/>
      <c r="G27" s="2">
        <v>3</v>
      </c>
      <c r="H27" s="2"/>
      <c r="I27" s="2"/>
      <c r="J27" s="2">
        <v>8</v>
      </c>
      <c r="K27" s="2">
        <f t="shared" si="3"/>
        <v>7</v>
      </c>
      <c r="L27" s="2">
        <v>1</v>
      </c>
      <c r="M27" s="11"/>
      <c r="N27" s="11"/>
      <c r="O27" s="5"/>
      <c r="P27" s="2">
        <f t="shared" si="4"/>
        <v>2</v>
      </c>
      <c r="Q27" s="5"/>
      <c r="R27" s="5"/>
      <c r="S27" s="2"/>
      <c r="T27" s="5"/>
      <c r="U27" s="2">
        <f t="shared" si="5"/>
        <v>2</v>
      </c>
      <c r="V27" s="5"/>
      <c r="W27" s="2">
        <v>2</v>
      </c>
      <c r="X27" s="2"/>
      <c r="Y27" s="5"/>
      <c r="Z27" s="2">
        <f t="shared" si="6"/>
        <v>2</v>
      </c>
      <c r="AA27" s="5"/>
      <c r="AB27" s="5"/>
      <c r="AC27" s="2">
        <f t="shared" si="7"/>
        <v>8</v>
      </c>
      <c r="AD27" s="44"/>
      <c r="AE27" s="44"/>
      <c r="AF27" s="13"/>
      <c r="AG27" s="44"/>
      <c r="AH27" s="44"/>
      <c r="AI27" s="13"/>
      <c r="AJ27" s="59"/>
      <c r="AK27" s="59"/>
      <c r="AL27" s="59"/>
      <c r="AM27" s="59"/>
      <c r="AN27" s="59"/>
      <c r="AO27" s="59"/>
      <c r="AP27" s="5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">
        <v>11</v>
      </c>
      <c r="F28" s="44">
        <v>2</v>
      </c>
      <c r="G28" s="2">
        <v>9</v>
      </c>
      <c r="H28" s="2"/>
      <c r="I28" s="2"/>
      <c r="J28" s="2">
        <v>15</v>
      </c>
      <c r="K28" s="2">
        <f t="shared" si="3"/>
        <v>12</v>
      </c>
      <c r="L28" s="2">
        <v>3</v>
      </c>
      <c r="M28" s="11"/>
      <c r="N28" s="11"/>
      <c r="O28" s="5"/>
      <c r="P28" s="2">
        <f t="shared" si="4"/>
        <v>6</v>
      </c>
      <c r="Q28" s="5">
        <v>3</v>
      </c>
      <c r="R28" s="5"/>
      <c r="S28" s="2">
        <v>2</v>
      </c>
      <c r="T28" s="5"/>
      <c r="U28" s="2">
        <f t="shared" si="5"/>
        <v>1</v>
      </c>
      <c r="V28" s="5"/>
      <c r="W28" s="2">
        <v>1</v>
      </c>
      <c r="X28" s="2"/>
      <c r="Y28" s="5">
        <v>1</v>
      </c>
      <c r="Z28" s="2">
        <f t="shared" si="6"/>
        <v>7</v>
      </c>
      <c r="AA28" s="5"/>
      <c r="AB28" s="5"/>
      <c r="AC28" s="2">
        <f t="shared" si="7"/>
        <v>16</v>
      </c>
      <c r="AD28" s="44"/>
      <c r="AE28" s="44">
        <v>7</v>
      </c>
      <c r="AF28" s="13">
        <v>1</v>
      </c>
      <c r="AG28" s="44">
        <v>8</v>
      </c>
      <c r="AH28" s="44"/>
      <c r="AI28" s="13">
        <v>8</v>
      </c>
      <c r="AJ28" s="59"/>
      <c r="AK28" s="59">
        <v>7</v>
      </c>
      <c r="AL28" s="59">
        <v>3</v>
      </c>
      <c r="AM28" s="59"/>
      <c r="AN28" s="59">
        <v>3</v>
      </c>
      <c r="AO28" s="59">
        <v>2</v>
      </c>
      <c r="AP28" s="59">
        <v>1</v>
      </c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3"/>
        <v>0</v>
      </c>
      <c r="L29" s="2"/>
      <c r="M29" s="11"/>
      <c r="N29" s="11"/>
      <c r="O29" s="5"/>
      <c r="P29" s="2">
        <f t="shared" si="4"/>
        <v>0</v>
      </c>
      <c r="Q29" s="5"/>
      <c r="R29" s="5"/>
      <c r="S29" s="2"/>
      <c r="T29" s="5"/>
      <c r="U29" s="2">
        <f t="shared" si="5"/>
        <v>0</v>
      </c>
      <c r="V29" s="5"/>
      <c r="W29" s="2"/>
      <c r="X29" s="2"/>
      <c r="Y29" s="5"/>
      <c r="Z29" s="2">
        <f t="shared" si="6"/>
        <v>0</v>
      </c>
      <c r="AA29" s="5"/>
      <c r="AB29" s="5"/>
      <c r="AC29" s="2">
        <f t="shared" si="7"/>
        <v>0</v>
      </c>
      <c r="AD29" s="44"/>
      <c r="AE29" s="44"/>
      <c r="AF29" s="13"/>
      <c r="AG29" s="44"/>
      <c r="AH29" s="44"/>
      <c r="AI29" s="13"/>
      <c r="AJ29" s="59"/>
      <c r="AK29" s="59"/>
      <c r="AL29" s="59"/>
      <c r="AM29" s="59"/>
      <c r="AN29" s="59"/>
      <c r="AO29" s="59"/>
      <c r="AP29" s="5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3"/>
        <v>0</v>
      </c>
      <c r="L30" s="2"/>
      <c r="M30" s="11"/>
      <c r="N30" s="11"/>
      <c r="O30" s="5"/>
      <c r="P30" s="2">
        <f t="shared" si="4"/>
        <v>0</v>
      </c>
      <c r="Q30" s="5"/>
      <c r="R30" s="5"/>
      <c r="S30" s="2"/>
      <c r="T30" s="5"/>
      <c r="U30" s="2">
        <f t="shared" si="5"/>
        <v>0</v>
      </c>
      <c r="V30" s="5"/>
      <c r="W30" s="2"/>
      <c r="X30" s="2"/>
      <c r="Y30" s="5"/>
      <c r="Z30" s="2">
        <f t="shared" si="6"/>
        <v>0</v>
      </c>
      <c r="AA30" s="5"/>
      <c r="AB30" s="5"/>
      <c r="AC30" s="2">
        <f t="shared" si="7"/>
        <v>0</v>
      </c>
      <c r="AD30" s="44"/>
      <c r="AE30" s="44"/>
      <c r="AF30" s="13"/>
      <c r="AG30" s="44"/>
      <c r="AH30" s="44"/>
      <c r="AI30" s="13"/>
      <c r="AJ30" s="59"/>
      <c r="AK30" s="59"/>
      <c r="AL30" s="59"/>
      <c r="AM30" s="59"/>
      <c r="AN30" s="59"/>
      <c r="AO30" s="59"/>
      <c r="AP30" s="5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31</v>
      </c>
      <c r="F31" s="42">
        <f t="shared" ref="F31:AI31" si="8">SUM(F32:F42)</f>
        <v>5</v>
      </c>
      <c r="G31" s="42">
        <f t="shared" si="8"/>
        <v>25</v>
      </c>
      <c r="H31" s="42">
        <f t="shared" si="8"/>
        <v>0</v>
      </c>
      <c r="I31" s="42">
        <f t="shared" si="8"/>
        <v>1</v>
      </c>
      <c r="J31" s="42">
        <f t="shared" si="8"/>
        <v>20</v>
      </c>
      <c r="K31" s="42">
        <f t="shared" si="8"/>
        <v>16</v>
      </c>
      <c r="L31" s="42">
        <f t="shared" si="8"/>
        <v>3</v>
      </c>
      <c r="M31" s="42">
        <f t="shared" si="8"/>
        <v>1</v>
      </c>
      <c r="N31" s="42">
        <f t="shared" si="8"/>
        <v>0</v>
      </c>
      <c r="O31" s="42">
        <f t="shared" si="8"/>
        <v>0</v>
      </c>
      <c r="P31" s="42">
        <f t="shared" si="8"/>
        <v>14</v>
      </c>
      <c r="Q31" s="42">
        <f t="shared" si="8"/>
        <v>4</v>
      </c>
      <c r="R31" s="42">
        <f t="shared" si="8"/>
        <v>1</v>
      </c>
      <c r="S31" s="42">
        <f t="shared" si="8"/>
        <v>7</v>
      </c>
      <c r="T31" s="42">
        <f t="shared" si="8"/>
        <v>0</v>
      </c>
      <c r="U31" s="42">
        <f t="shared" si="8"/>
        <v>2</v>
      </c>
      <c r="V31" s="42">
        <f t="shared" si="8"/>
        <v>0</v>
      </c>
      <c r="W31" s="42">
        <f t="shared" si="8"/>
        <v>0</v>
      </c>
      <c r="X31" s="42">
        <f t="shared" si="8"/>
        <v>2</v>
      </c>
      <c r="Y31" s="42">
        <f t="shared" si="8"/>
        <v>2</v>
      </c>
      <c r="Z31" s="42">
        <f t="shared" si="8"/>
        <v>16</v>
      </c>
      <c r="AA31" s="42">
        <f t="shared" si="8"/>
        <v>0</v>
      </c>
      <c r="AB31" s="42">
        <f t="shared" si="8"/>
        <v>0</v>
      </c>
      <c r="AC31" s="42">
        <f t="shared" si="8"/>
        <v>30</v>
      </c>
      <c r="AD31" s="42">
        <f t="shared" si="8"/>
        <v>0</v>
      </c>
      <c r="AE31" s="42">
        <f t="shared" si="8"/>
        <v>12</v>
      </c>
      <c r="AF31" s="42">
        <f t="shared" si="8"/>
        <v>1</v>
      </c>
      <c r="AG31" s="42">
        <f t="shared" si="8"/>
        <v>13</v>
      </c>
      <c r="AH31" s="42">
        <f t="shared" si="8"/>
        <v>2</v>
      </c>
      <c r="AI31" s="42">
        <f t="shared" si="8"/>
        <v>11</v>
      </c>
      <c r="AJ31" s="42">
        <f t="shared" ref="AJ31:AP31" si="9">SUM(AJ32:AJ42)</f>
        <v>0</v>
      </c>
      <c r="AK31" s="42">
        <f t="shared" si="9"/>
        <v>12</v>
      </c>
      <c r="AL31" s="42">
        <f t="shared" si="9"/>
        <v>1</v>
      </c>
      <c r="AM31" s="42">
        <f t="shared" si="9"/>
        <v>0</v>
      </c>
      <c r="AN31" s="42">
        <f t="shared" si="9"/>
        <v>1</v>
      </c>
      <c r="AO31" s="42">
        <f t="shared" si="9"/>
        <v>1</v>
      </c>
      <c r="AP31" s="42">
        <f t="shared" si="9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>
        <v>5</v>
      </c>
      <c r="F32" s="44">
        <v>3</v>
      </c>
      <c r="G32" s="2">
        <v>2</v>
      </c>
      <c r="H32" s="2"/>
      <c r="I32" s="2"/>
      <c r="J32" s="2">
        <v>1</v>
      </c>
      <c r="K32" s="2">
        <f>J32-L32-M32</f>
        <v>1</v>
      </c>
      <c r="L32" s="2"/>
      <c r="M32" s="11"/>
      <c r="N32" s="11"/>
      <c r="O32" s="5"/>
      <c r="P32" s="2">
        <f>Q32+R32+S32+T32+U32</f>
        <v>0</v>
      </c>
      <c r="Q32" s="5"/>
      <c r="R32" s="5"/>
      <c r="S32" s="2"/>
      <c r="T32" s="5"/>
      <c r="U32" s="2">
        <f>V32+W32+X32</f>
        <v>0</v>
      </c>
      <c r="V32" s="5"/>
      <c r="W32" s="2"/>
      <c r="X32" s="2"/>
      <c r="Y32" s="5">
        <v>1</v>
      </c>
      <c r="Z32" s="2">
        <f>P32+Y32</f>
        <v>1</v>
      </c>
      <c r="AA32" s="5"/>
      <c r="AB32" s="5"/>
      <c r="AC32" s="2">
        <f>F32+G32+K32-Z32-AA32-O32-N32</f>
        <v>5</v>
      </c>
      <c r="AD32" s="44"/>
      <c r="AE32" s="44"/>
      <c r="AF32" s="13"/>
      <c r="AG32" s="44"/>
      <c r="AH32" s="44"/>
      <c r="AI32" s="13"/>
      <c r="AJ32" s="59"/>
      <c r="AK32" s="59"/>
      <c r="AL32" s="59"/>
      <c r="AM32" s="59"/>
      <c r="AN32" s="59"/>
      <c r="AO32" s="59"/>
      <c r="AP32" s="5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2"/>
      <c r="H33" s="2"/>
      <c r="I33" s="2"/>
      <c r="J33" s="2">
        <v>1</v>
      </c>
      <c r="K33" s="2">
        <f>J33-L33-M33</f>
        <v>0</v>
      </c>
      <c r="L33" s="2"/>
      <c r="M33" s="11">
        <v>1</v>
      </c>
      <c r="N33" s="11"/>
      <c r="O33" s="5"/>
      <c r="P33" s="2">
        <f>Q33+R33+S33+T33+U33</f>
        <v>0</v>
      </c>
      <c r="Q33" s="5"/>
      <c r="R33" s="5"/>
      <c r="S33" s="2"/>
      <c r="T33" s="5"/>
      <c r="U33" s="2">
        <f>V33+W33+X33</f>
        <v>0</v>
      </c>
      <c r="V33" s="5"/>
      <c r="W33" s="2"/>
      <c r="X33" s="2"/>
      <c r="Y33" s="5"/>
      <c r="Z33" s="2">
        <f>P33+Y33</f>
        <v>0</v>
      </c>
      <c r="AA33" s="5"/>
      <c r="AB33" s="5"/>
      <c r="AC33" s="2">
        <f>F33+G33+K33-Z33-AA33-O33-N33</f>
        <v>0</v>
      </c>
      <c r="AD33" s="44"/>
      <c r="AE33" s="44"/>
      <c r="AF33" s="13">
        <v>1</v>
      </c>
      <c r="AG33" s="44">
        <v>1</v>
      </c>
      <c r="AH33" s="44"/>
      <c r="AI33" s="13">
        <v>1</v>
      </c>
      <c r="AJ33" s="59"/>
      <c r="AK33" s="59"/>
      <c r="AL33" s="59"/>
      <c r="AM33" s="59"/>
      <c r="AN33" s="59"/>
      <c r="AO33" s="59"/>
      <c r="AP33" s="5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>
        <v>11</v>
      </c>
      <c r="F34" s="44"/>
      <c r="G34" s="2">
        <v>10</v>
      </c>
      <c r="H34" s="2"/>
      <c r="I34" s="2">
        <v>1</v>
      </c>
      <c r="J34" s="2">
        <v>4</v>
      </c>
      <c r="K34" s="2">
        <f>J34-L34-M34</f>
        <v>3</v>
      </c>
      <c r="L34" s="2">
        <v>1</v>
      </c>
      <c r="M34" s="11"/>
      <c r="N34" s="11"/>
      <c r="O34" s="5"/>
      <c r="P34" s="2">
        <f>Q34+R34+S34+T34+U34</f>
        <v>4</v>
      </c>
      <c r="Q34" s="5"/>
      <c r="R34" s="5"/>
      <c r="S34" s="2">
        <v>3</v>
      </c>
      <c r="T34" s="5"/>
      <c r="U34" s="2">
        <f>V34+W34+X34</f>
        <v>1</v>
      </c>
      <c r="V34" s="5"/>
      <c r="W34" s="2"/>
      <c r="X34" s="2">
        <v>1</v>
      </c>
      <c r="Y34" s="5">
        <v>1</v>
      </c>
      <c r="Z34" s="2">
        <f>P34+Y34</f>
        <v>5</v>
      </c>
      <c r="AA34" s="5"/>
      <c r="AB34" s="5"/>
      <c r="AC34" s="2">
        <f>F34+G34+K34-Z34-AA34-O34-N34</f>
        <v>8</v>
      </c>
      <c r="AD34" s="44"/>
      <c r="AE34" s="44">
        <v>5</v>
      </c>
      <c r="AF34" s="13"/>
      <c r="AG34" s="44">
        <v>5</v>
      </c>
      <c r="AH34" s="44"/>
      <c r="AI34" s="13">
        <v>5</v>
      </c>
      <c r="AJ34" s="59"/>
      <c r="AK34" s="59">
        <v>5</v>
      </c>
      <c r="AL34" s="59"/>
      <c r="AM34" s="59"/>
      <c r="AN34" s="59"/>
      <c r="AO34" s="59"/>
      <c r="AP34" s="5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2"/>
      <c r="H35" s="2"/>
      <c r="I35" s="2"/>
      <c r="J35" s="2"/>
      <c r="K35" s="2">
        <f>J35-L35-M35</f>
        <v>0</v>
      </c>
      <c r="L35" s="2"/>
      <c r="M35" s="11"/>
      <c r="N35" s="11"/>
      <c r="O35" s="5"/>
      <c r="P35" s="2">
        <f>Q35+R35+S35+T35+U35</f>
        <v>0</v>
      </c>
      <c r="Q35" s="5"/>
      <c r="R35" s="5"/>
      <c r="S35" s="2"/>
      <c r="T35" s="5"/>
      <c r="U35" s="2">
        <f>V35+W35+X35</f>
        <v>0</v>
      </c>
      <c r="V35" s="5"/>
      <c r="W35" s="2"/>
      <c r="X35" s="2"/>
      <c r="Y35" s="5"/>
      <c r="Z35" s="2">
        <f>P35+Y35</f>
        <v>0</v>
      </c>
      <c r="AA35" s="5"/>
      <c r="AB35" s="5"/>
      <c r="AC35" s="2">
        <f>F35+G35+K35-Z35-AA35-O35-N35</f>
        <v>0</v>
      </c>
      <c r="AD35" s="44"/>
      <c r="AE35" s="44"/>
      <c r="AF35" s="13"/>
      <c r="AG35" s="44"/>
      <c r="AH35" s="44"/>
      <c r="AI35" s="13"/>
      <c r="AJ35" s="59"/>
      <c r="AK35" s="59"/>
      <c r="AL35" s="59"/>
      <c r="AM35" s="59"/>
      <c r="AN35" s="59"/>
      <c r="AO35" s="59"/>
      <c r="AP35" s="5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2"/>
      <c r="H36" s="2"/>
      <c r="I36" s="2"/>
      <c r="J36" s="2"/>
      <c r="K36" s="2">
        <f t="shared" ref="K36:K42" si="10">J36-L36-M36</f>
        <v>0</v>
      </c>
      <c r="L36" s="2"/>
      <c r="M36" s="11"/>
      <c r="N36" s="11"/>
      <c r="O36" s="5"/>
      <c r="P36" s="2">
        <f t="shared" ref="P36:P42" si="11">Q36+R36+S36+T36+U36</f>
        <v>0</v>
      </c>
      <c r="Q36" s="5"/>
      <c r="R36" s="5"/>
      <c r="S36" s="2"/>
      <c r="T36" s="5"/>
      <c r="U36" s="2">
        <f t="shared" ref="U36:U42" si="12">V36+W36+X36</f>
        <v>0</v>
      </c>
      <c r="V36" s="5"/>
      <c r="W36" s="2"/>
      <c r="X36" s="2"/>
      <c r="Y36" s="5"/>
      <c r="Z36" s="2">
        <f t="shared" ref="Z36:Z42" si="13">P36+Y36</f>
        <v>0</v>
      </c>
      <c r="AA36" s="5"/>
      <c r="AB36" s="5"/>
      <c r="AC36" s="2">
        <f t="shared" ref="AC36:AC42" si="14">F36+G36+K36-Z36-AA36-O36-N36</f>
        <v>0</v>
      </c>
      <c r="AD36" s="44"/>
      <c r="AE36" s="44"/>
      <c r="AF36" s="13"/>
      <c r="AG36" s="44"/>
      <c r="AH36" s="44"/>
      <c r="AI36" s="13"/>
      <c r="AJ36" s="59"/>
      <c r="AK36" s="59"/>
      <c r="AL36" s="59"/>
      <c r="AM36" s="59"/>
      <c r="AN36" s="59"/>
      <c r="AO36" s="59"/>
      <c r="AP36" s="5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11</v>
      </c>
      <c r="F37" s="44">
        <v>1</v>
      </c>
      <c r="G37" s="2">
        <v>10</v>
      </c>
      <c r="H37" s="2"/>
      <c r="I37" s="2"/>
      <c r="J37" s="2">
        <v>3</v>
      </c>
      <c r="K37" s="2">
        <f t="shared" si="10"/>
        <v>2</v>
      </c>
      <c r="L37" s="2">
        <v>1</v>
      </c>
      <c r="M37" s="11"/>
      <c r="N37" s="11"/>
      <c r="O37" s="5"/>
      <c r="P37" s="2">
        <f t="shared" si="11"/>
        <v>6</v>
      </c>
      <c r="Q37" s="5">
        <v>1</v>
      </c>
      <c r="R37" s="5">
        <v>1</v>
      </c>
      <c r="S37" s="2">
        <v>3</v>
      </c>
      <c r="T37" s="5"/>
      <c r="U37" s="2">
        <f t="shared" si="12"/>
        <v>1</v>
      </c>
      <c r="V37" s="5"/>
      <c r="W37" s="2"/>
      <c r="X37" s="2">
        <v>1</v>
      </c>
      <c r="Y37" s="5"/>
      <c r="Z37" s="2">
        <f t="shared" si="13"/>
        <v>6</v>
      </c>
      <c r="AA37" s="5"/>
      <c r="AB37" s="5"/>
      <c r="AC37" s="2">
        <f t="shared" si="14"/>
        <v>7</v>
      </c>
      <c r="AD37" s="44"/>
      <c r="AE37" s="44">
        <v>4</v>
      </c>
      <c r="AF37" s="13"/>
      <c r="AG37" s="44">
        <v>4</v>
      </c>
      <c r="AH37" s="44"/>
      <c r="AI37" s="13">
        <v>4</v>
      </c>
      <c r="AJ37" s="59"/>
      <c r="AK37" s="59">
        <v>4</v>
      </c>
      <c r="AL37" s="59"/>
      <c r="AM37" s="59"/>
      <c r="AN37" s="59"/>
      <c r="AO37" s="59"/>
      <c r="AP37" s="5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/>
      <c r="F38" s="44"/>
      <c r="G38" s="2"/>
      <c r="H38" s="2"/>
      <c r="I38" s="2"/>
      <c r="J38" s="2"/>
      <c r="K38" s="2">
        <f t="shared" si="10"/>
        <v>0</v>
      </c>
      <c r="L38" s="2"/>
      <c r="M38" s="11"/>
      <c r="N38" s="11"/>
      <c r="O38" s="5"/>
      <c r="P38" s="2">
        <f t="shared" si="11"/>
        <v>0</v>
      </c>
      <c r="Q38" s="5"/>
      <c r="R38" s="5"/>
      <c r="S38" s="2"/>
      <c r="T38" s="5"/>
      <c r="U38" s="2">
        <f t="shared" si="12"/>
        <v>0</v>
      </c>
      <c r="V38" s="5"/>
      <c r="W38" s="2"/>
      <c r="X38" s="2"/>
      <c r="Y38" s="5"/>
      <c r="Z38" s="2">
        <f t="shared" si="13"/>
        <v>0</v>
      </c>
      <c r="AA38" s="5"/>
      <c r="AB38" s="5"/>
      <c r="AC38" s="2">
        <f t="shared" si="14"/>
        <v>0</v>
      </c>
      <c r="AD38" s="44"/>
      <c r="AE38" s="44"/>
      <c r="AF38" s="13"/>
      <c r="AG38" s="44"/>
      <c r="AH38" s="44"/>
      <c r="AI38" s="13"/>
      <c r="AJ38" s="59"/>
      <c r="AK38" s="59"/>
      <c r="AL38" s="59"/>
      <c r="AM38" s="59"/>
      <c r="AN38" s="59"/>
      <c r="AO38" s="59"/>
      <c r="AP38" s="5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2"/>
      <c r="H39" s="2"/>
      <c r="I39" s="2"/>
      <c r="J39" s="2"/>
      <c r="K39" s="2">
        <f t="shared" si="10"/>
        <v>0</v>
      </c>
      <c r="L39" s="2"/>
      <c r="M39" s="11"/>
      <c r="N39" s="11"/>
      <c r="O39" s="5"/>
      <c r="P39" s="2">
        <f t="shared" si="11"/>
        <v>0</v>
      </c>
      <c r="Q39" s="5"/>
      <c r="R39" s="5"/>
      <c r="S39" s="2"/>
      <c r="T39" s="5"/>
      <c r="U39" s="2">
        <f t="shared" si="12"/>
        <v>0</v>
      </c>
      <c r="V39" s="5"/>
      <c r="W39" s="2"/>
      <c r="X39" s="2"/>
      <c r="Y39" s="5"/>
      <c r="Z39" s="2">
        <f t="shared" si="13"/>
        <v>0</v>
      </c>
      <c r="AA39" s="5"/>
      <c r="AB39" s="5"/>
      <c r="AC39" s="2">
        <f t="shared" si="14"/>
        <v>0</v>
      </c>
      <c r="AD39" s="44"/>
      <c r="AE39" s="44"/>
      <c r="AF39" s="13"/>
      <c r="AG39" s="44"/>
      <c r="AH39" s="44"/>
      <c r="AI39" s="13"/>
      <c r="AJ39" s="59"/>
      <c r="AK39" s="59"/>
      <c r="AL39" s="59"/>
      <c r="AM39" s="59"/>
      <c r="AN39" s="59"/>
      <c r="AO39" s="59"/>
      <c r="AP39" s="5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/>
      <c r="F40" s="44"/>
      <c r="G40" s="2"/>
      <c r="H40" s="2"/>
      <c r="I40" s="2"/>
      <c r="J40" s="2">
        <v>4</v>
      </c>
      <c r="K40" s="2">
        <f t="shared" si="10"/>
        <v>3</v>
      </c>
      <c r="L40" s="2">
        <v>1</v>
      </c>
      <c r="M40" s="11"/>
      <c r="N40" s="11"/>
      <c r="O40" s="5"/>
      <c r="P40" s="2">
        <f t="shared" si="11"/>
        <v>1</v>
      </c>
      <c r="Q40" s="5"/>
      <c r="R40" s="5"/>
      <c r="S40" s="2">
        <v>1</v>
      </c>
      <c r="T40" s="5"/>
      <c r="U40" s="2">
        <f t="shared" si="12"/>
        <v>0</v>
      </c>
      <c r="V40" s="5"/>
      <c r="W40" s="2"/>
      <c r="X40" s="2"/>
      <c r="Y40" s="5"/>
      <c r="Z40" s="2">
        <f t="shared" si="13"/>
        <v>1</v>
      </c>
      <c r="AA40" s="5"/>
      <c r="AB40" s="5"/>
      <c r="AC40" s="2">
        <f t="shared" si="14"/>
        <v>2</v>
      </c>
      <c r="AD40" s="44"/>
      <c r="AE40" s="44">
        <v>2</v>
      </c>
      <c r="AF40" s="13"/>
      <c r="AG40" s="44">
        <v>2</v>
      </c>
      <c r="AH40" s="44">
        <v>2</v>
      </c>
      <c r="AI40" s="13"/>
      <c r="AJ40" s="59"/>
      <c r="AK40" s="59">
        <v>2</v>
      </c>
      <c r="AL40" s="59"/>
      <c r="AM40" s="59"/>
      <c r="AN40" s="59"/>
      <c r="AO40" s="59"/>
      <c r="AP40" s="5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>
        <v>1</v>
      </c>
      <c r="F41" s="44"/>
      <c r="G41" s="2">
        <v>1</v>
      </c>
      <c r="H41" s="2"/>
      <c r="I41" s="2"/>
      <c r="J41" s="2"/>
      <c r="K41" s="2">
        <f t="shared" si="10"/>
        <v>0</v>
      </c>
      <c r="L41" s="2"/>
      <c r="M41" s="11"/>
      <c r="N41" s="11"/>
      <c r="O41" s="5"/>
      <c r="P41" s="2">
        <f t="shared" si="11"/>
        <v>0</v>
      </c>
      <c r="Q41" s="5"/>
      <c r="R41" s="5"/>
      <c r="S41" s="2"/>
      <c r="T41" s="5"/>
      <c r="U41" s="2">
        <f t="shared" si="12"/>
        <v>0</v>
      </c>
      <c r="V41" s="5"/>
      <c r="W41" s="2"/>
      <c r="X41" s="2"/>
      <c r="Y41" s="5"/>
      <c r="Z41" s="2">
        <f t="shared" si="13"/>
        <v>0</v>
      </c>
      <c r="AA41" s="5"/>
      <c r="AB41" s="5"/>
      <c r="AC41" s="2">
        <f t="shared" si="14"/>
        <v>1</v>
      </c>
      <c r="AD41" s="44"/>
      <c r="AE41" s="44"/>
      <c r="AF41" s="13"/>
      <c r="AG41" s="44"/>
      <c r="AH41" s="44"/>
      <c r="AI41" s="13"/>
      <c r="AJ41" s="59"/>
      <c r="AK41" s="59"/>
      <c r="AL41" s="59">
        <v>1</v>
      </c>
      <c r="AM41" s="59"/>
      <c r="AN41" s="59">
        <v>1</v>
      </c>
      <c r="AO41" s="59">
        <v>1</v>
      </c>
      <c r="AP41" s="5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3</v>
      </c>
      <c r="F42" s="44">
        <v>1</v>
      </c>
      <c r="G42" s="2">
        <v>2</v>
      </c>
      <c r="H42" s="2"/>
      <c r="I42" s="2"/>
      <c r="J42" s="2">
        <v>7</v>
      </c>
      <c r="K42" s="2">
        <f t="shared" si="10"/>
        <v>7</v>
      </c>
      <c r="L42" s="2"/>
      <c r="M42" s="11"/>
      <c r="N42" s="11"/>
      <c r="O42" s="5"/>
      <c r="P42" s="2">
        <f t="shared" si="11"/>
        <v>3</v>
      </c>
      <c r="Q42" s="5">
        <v>3</v>
      </c>
      <c r="R42" s="5"/>
      <c r="S42" s="2"/>
      <c r="T42" s="5"/>
      <c r="U42" s="2">
        <f t="shared" si="12"/>
        <v>0</v>
      </c>
      <c r="V42" s="5"/>
      <c r="W42" s="2"/>
      <c r="X42" s="2"/>
      <c r="Y42" s="5"/>
      <c r="Z42" s="2">
        <f t="shared" si="13"/>
        <v>3</v>
      </c>
      <c r="AA42" s="5"/>
      <c r="AB42" s="5"/>
      <c r="AC42" s="2">
        <f t="shared" si="14"/>
        <v>7</v>
      </c>
      <c r="AD42" s="44"/>
      <c r="AE42" s="44">
        <v>1</v>
      </c>
      <c r="AF42" s="13"/>
      <c r="AG42" s="44">
        <v>1</v>
      </c>
      <c r="AH42" s="44"/>
      <c r="AI42" s="13">
        <v>1</v>
      </c>
      <c r="AJ42" s="59"/>
      <c r="AK42" s="59">
        <v>1</v>
      </c>
      <c r="AL42" s="59"/>
      <c r="AM42" s="59"/>
      <c r="AN42" s="59"/>
      <c r="AO42" s="59"/>
      <c r="AP42" s="5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14</v>
      </c>
      <c r="F43" s="42">
        <f t="shared" ref="F43:AI43" si="15">SUM(F44:F50)</f>
        <v>3</v>
      </c>
      <c r="G43" s="42">
        <f t="shared" si="15"/>
        <v>11</v>
      </c>
      <c r="H43" s="42">
        <f t="shared" si="15"/>
        <v>0</v>
      </c>
      <c r="I43" s="42">
        <f t="shared" si="15"/>
        <v>0</v>
      </c>
      <c r="J43" s="42">
        <f t="shared" si="15"/>
        <v>5</v>
      </c>
      <c r="K43" s="42">
        <f t="shared" si="15"/>
        <v>4</v>
      </c>
      <c r="L43" s="42">
        <f t="shared" si="15"/>
        <v>1</v>
      </c>
      <c r="M43" s="42">
        <f t="shared" si="15"/>
        <v>0</v>
      </c>
      <c r="N43" s="42">
        <f t="shared" si="15"/>
        <v>0</v>
      </c>
      <c r="O43" s="42">
        <f t="shared" si="15"/>
        <v>0</v>
      </c>
      <c r="P43" s="42">
        <f t="shared" si="15"/>
        <v>7</v>
      </c>
      <c r="Q43" s="42">
        <f t="shared" si="15"/>
        <v>1</v>
      </c>
      <c r="R43" s="42">
        <f t="shared" si="15"/>
        <v>0</v>
      </c>
      <c r="S43" s="42">
        <f t="shared" si="15"/>
        <v>1</v>
      </c>
      <c r="T43" s="42">
        <f t="shared" si="15"/>
        <v>1</v>
      </c>
      <c r="U43" s="42">
        <f t="shared" si="15"/>
        <v>4</v>
      </c>
      <c r="V43" s="42">
        <f t="shared" si="15"/>
        <v>1</v>
      </c>
      <c r="W43" s="42">
        <f t="shared" si="15"/>
        <v>1</v>
      </c>
      <c r="X43" s="42">
        <f t="shared" si="15"/>
        <v>2</v>
      </c>
      <c r="Y43" s="42">
        <f t="shared" si="15"/>
        <v>3</v>
      </c>
      <c r="Z43" s="42">
        <f t="shared" si="15"/>
        <v>10</v>
      </c>
      <c r="AA43" s="42">
        <f t="shared" si="15"/>
        <v>0</v>
      </c>
      <c r="AB43" s="42">
        <f t="shared" si="15"/>
        <v>0</v>
      </c>
      <c r="AC43" s="2">
        <f>(F43+G43+K43)-(Z43-AA43)</f>
        <v>8</v>
      </c>
      <c r="AD43" s="42">
        <f t="shared" si="15"/>
        <v>0</v>
      </c>
      <c r="AE43" s="42">
        <f t="shared" si="15"/>
        <v>2</v>
      </c>
      <c r="AF43" s="42">
        <f t="shared" si="15"/>
        <v>0</v>
      </c>
      <c r="AG43" s="42">
        <f t="shared" si="15"/>
        <v>2</v>
      </c>
      <c r="AH43" s="42">
        <f t="shared" si="15"/>
        <v>0</v>
      </c>
      <c r="AI43" s="42">
        <f t="shared" si="15"/>
        <v>2</v>
      </c>
      <c r="AJ43" s="42">
        <f t="shared" ref="AJ43:AP43" si="16">SUM(AJ44:AJ50)</f>
        <v>0</v>
      </c>
      <c r="AK43" s="42">
        <f t="shared" si="16"/>
        <v>2</v>
      </c>
      <c r="AL43" s="42">
        <f t="shared" si="16"/>
        <v>0</v>
      </c>
      <c r="AM43" s="42">
        <f t="shared" si="16"/>
        <v>0</v>
      </c>
      <c r="AN43" s="42">
        <f t="shared" si="16"/>
        <v>0</v>
      </c>
      <c r="AO43" s="42">
        <f t="shared" si="16"/>
        <v>0</v>
      </c>
      <c r="AP43" s="42">
        <f t="shared" si="16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/>
      <c r="K44" s="2">
        <f t="shared" ref="K44:K50" si="17">J44-L44-M44</f>
        <v>0</v>
      </c>
      <c r="L44" s="2"/>
      <c r="M44" s="11"/>
      <c r="N44" s="11"/>
      <c r="O44" s="5"/>
      <c r="P44" s="2">
        <f t="shared" ref="P44:P50" si="18">Q44+R44+S44+T44+U44</f>
        <v>0</v>
      </c>
      <c r="Q44" s="5"/>
      <c r="R44" s="5"/>
      <c r="S44" s="2"/>
      <c r="T44" s="5"/>
      <c r="U44" s="2">
        <f t="shared" ref="U44:U50" si="19">V44+W44+X44</f>
        <v>0</v>
      </c>
      <c r="V44" s="5"/>
      <c r="W44" s="2"/>
      <c r="X44" s="2"/>
      <c r="Y44" s="5"/>
      <c r="Z44" s="2">
        <f t="shared" ref="Z44:Z50" si="20">P44+Y44</f>
        <v>0</v>
      </c>
      <c r="AA44" s="5"/>
      <c r="AB44" s="5"/>
      <c r="AC44" s="2">
        <f t="shared" ref="AC44:AC50" si="21">F44+G44+K44-Z44-AA44-O44-N44</f>
        <v>0</v>
      </c>
      <c r="AD44" s="44"/>
      <c r="AE44" s="44"/>
      <c r="AF44" s="13"/>
      <c r="AG44" s="44"/>
      <c r="AH44" s="44"/>
      <c r="AI44" s="13"/>
      <c r="AJ44" s="59"/>
      <c r="AK44" s="59"/>
      <c r="AL44" s="59"/>
      <c r="AM44" s="59"/>
      <c r="AN44" s="59"/>
      <c r="AO44" s="59"/>
      <c r="AP44" s="5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/>
      <c r="K45" s="2">
        <f t="shared" si="17"/>
        <v>0</v>
      </c>
      <c r="L45" s="2"/>
      <c r="M45" s="11"/>
      <c r="N45" s="11"/>
      <c r="O45" s="5"/>
      <c r="P45" s="2">
        <f t="shared" si="18"/>
        <v>0</v>
      </c>
      <c r="Q45" s="5"/>
      <c r="R45" s="5"/>
      <c r="S45" s="2"/>
      <c r="T45" s="5"/>
      <c r="U45" s="2">
        <f t="shared" si="19"/>
        <v>0</v>
      </c>
      <c r="V45" s="5"/>
      <c r="W45" s="2"/>
      <c r="X45" s="2"/>
      <c r="Y45" s="5"/>
      <c r="Z45" s="2">
        <f t="shared" si="20"/>
        <v>0</v>
      </c>
      <c r="AA45" s="5"/>
      <c r="AB45" s="5"/>
      <c r="AC45" s="2">
        <f t="shared" si="21"/>
        <v>0</v>
      </c>
      <c r="AD45" s="44"/>
      <c r="AE45" s="44"/>
      <c r="AF45" s="13"/>
      <c r="AG45" s="44"/>
      <c r="AH45" s="44"/>
      <c r="AI45" s="13"/>
      <c r="AJ45" s="59"/>
      <c r="AK45" s="59"/>
      <c r="AL45" s="59"/>
      <c r="AM45" s="59"/>
      <c r="AN45" s="59"/>
      <c r="AO45" s="59"/>
      <c r="AP45" s="5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2"/>
      <c r="H46" s="2"/>
      <c r="I46" s="2"/>
      <c r="J46" s="2"/>
      <c r="K46" s="2">
        <f t="shared" si="17"/>
        <v>0</v>
      </c>
      <c r="L46" s="2"/>
      <c r="M46" s="11"/>
      <c r="N46" s="11"/>
      <c r="O46" s="5"/>
      <c r="P46" s="2">
        <f t="shared" si="18"/>
        <v>0</v>
      </c>
      <c r="Q46" s="5"/>
      <c r="R46" s="5"/>
      <c r="S46" s="2"/>
      <c r="T46" s="5"/>
      <c r="U46" s="2">
        <f t="shared" si="19"/>
        <v>0</v>
      </c>
      <c r="V46" s="5"/>
      <c r="W46" s="2"/>
      <c r="X46" s="2"/>
      <c r="Y46" s="5"/>
      <c r="Z46" s="2">
        <f t="shared" si="20"/>
        <v>0</v>
      </c>
      <c r="AA46" s="5"/>
      <c r="AB46" s="5"/>
      <c r="AC46" s="2">
        <f t="shared" si="21"/>
        <v>0</v>
      </c>
      <c r="AD46" s="44"/>
      <c r="AE46" s="44"/>
      <c r="AF46" s="13"/>
      <c r="AG46" s="44"/>
      <c r="AH46" s="44"/>
      <c r="AI46" s="13"/>
      <c r="AJ46" s="59"/>
      <c r="AK46" s="59"/>
      <c r="AL46" s="59"/>
      <c r="AM46" s="59"/>
      <c r="AN46" s="59"/>
      <c r="AO46" s="59"/>
      <c r="AP46" s="5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2"/>
      <c r="H47" s="2"/>
      <c r="I47" s="2"/>
      <c r="J47" s="2"/>
      <c r="K47" s="2">
        <f t="shared" si="17"/>
        <v>0</v>
      </c>
      <c r="L47" s="2"/>
      <c r="M47" s="11"/>
      <c r="N47" s="11"/>
      <c r="O47" s="5"/>
      <c r="P47" s="2">
        <f t="shared" si="18"/>
        <v>0</v>
      </c>
      <c r="Q47" s="5"/>
      <c r="R47" s="5"/>
      <c r="S47" s="2"/>
      <c r="T47" s="5"/>
      <c r="U47" s="2">
        <f t="shared" si="19"/>
        <v>0</v>
      </c>
      <c r="V47" s="5"/>
      <c r="W47" s="2"/>
      <c r="X47" s="2"/>
      <c r="Y47" s="5"/>
      <c r="Z47" s="2">
        <f t="shared" si="20"/>
        <v>0</v>
      </c>
      <c r="AA47" s="5"/>
      <c r="AB47" s="5"/>
      <c r="AC47" s="2">
        <f t="shared" si="21"/>
        <v>0</v>
      </c>
      <c r="AD47" s="44"/>
      <c r="AE47" s="44"/>
      <c r="AF47" s="13"/>
      <c r="AG47" s="44"/>
      <c r="AH47" s="44"/>
      <c r="AI47" s="13"/>
      <c r="AJ47" s="59"/>
      <c r="AK47" s="59"/>
      <c r="AL47" s="59"/>
      <c r="AM47" s="59"/>
      <c r="AN47" s="59"/>
      <c r="AO47" s="59"/>
      <c r="AP47" s="5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/>
      <c r="F48" s="44"/>
      <c r="G48" s="2"/>
      <c r="H48" s="2"/>
      <c r="I48" s="2"/>
      <c r="J48" s="2"/>
      <c r="K48" s="2">
        <f t="shared" si="17"/>
        <v>0</v>
      </c>
      <c r="L48" s="2"/>
      <c r="M48" s="11"/>
      <c r="N48" s="11"/>
      <c r="O48" s="5"/>
      <c r="P48" s="2">
        <f t="shared" si="18"/>
        <v>0</v>
      </c>
      <c r="Q48" s="5"/>
      <c r="R48" s="5"/>
      <c r="S48" s="2"/>
      <c r="T48" s="5"/>
      <c r="U48" s="2">
        <f t="shared" si="19"/>
        <v>0</v>
      </c>
      <c r="V48" s="5"/>
      <c r="W48" s="2"/>
      <c r="X48" s="2"/>
      <c r="Y48" s="5"/>
      <c r="Z48" s="2">
        <f t="shared" si="20"/>
        <v>0</v>
      </c>
      <c r="AA48" s="5"/>
      <c r="AB48" s="5"/>
      <c r="AC48" s="2">
        <f t="shared" si="21"/>
        <v>0</v>
      </c>
      <c r="AD48" s="44"/>
      <c r="AE48" s="44"/>
      <c r="AF48" s="13"/>
      <c r="AG48" s="44"/>
      <c r="AH48" s="44"/>
      <c r="AI48" s="13"/>
      <c r="AJ48" s="59"/>
      <c r="AK48" s="59"/>
      <c r="AL48" s="59"/>
      <c r="AM48" s="59"/>
      <c r="AN48" s="59"/>
      <c r="AO48" s="59"/>
      <c r="AP48" s="5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>
        <v>2</v>
      </c>
      <c r="F49" s="44"/>
      <c r="G49" s="5">
        <v>2</v>
      </c>
      <c r="H49" s="2"/>
      <c r="I49" s="2"/>
      <c r="J49" s="2"/>
      <c r="K49" s="2">
        <f t="shared" si="17"/>
        <v>0</v>
      </c>
      <c r="L49" s="2"/>
      <c r="M49" s="11"/>
      <c r="N49" s="11"/>
      <c r="O49" s="5"/>
      <c r="P49" s="2">
        <f t="shared" si="18"/>
        <v>2</v>
      </c>
      <c r="Q49" s="5">
        <v>1</v>
      </c>
      <c r="R49" s="5"/>
      <c r="S49" s="2"/>
      <c r="T49" s="5">
        <v>1</v>
      </c>
      <c r="U49" s="2">
        <f t="shared" si="19"/>
        <v>0</v>
      </c>
      <c r="V49" s="5"/>
      <c r="W49" s="2"/>
      <c r="X49" s="2"/>
      <c r="Y49" s="5"/>
      <c r="Z49" s="2">
        <f t="shared" si="20"/>
        <v>2</v>
      </c>
      <c r="AA49" s="5"/>
      <c r="AB49" s="5"/>
      <c r="AC49" s="2">
        <f t="shared" si="21"/>
        <v>0</v>
      </c>
      <c r="AD49" s="44"/>
      <c r="AE49" s="44"/>
      <c r="AF49" s="13"/>
      <c r="AG49" s="44"/>
      <c r="AH49" s="44"/>
      <c r="AI49" s="13"/>
      <c r="AJ49" s="59"/>
      <c r="AK49" s="59"/>
      <c r="AL49" s="59"/>
      <c r="AM49" s="59"/>
      <c r="AN49" s="59"/>
      <c r="AO49" s="59"/>
      <c r="AP49" s="5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">
        <v>12</v>
      </c>
      <c r="F50" s="44">
        <v>3</v>
      </c>
      <c r="G50" s="5">
        <v>9</v>
      </c>
      <c r="H50" s="2"/>
      <c r="I50" s="2"/>
      <c r="J50" s="2">
        <v>5</v>
      </c>
      <c r="K50" s="2">
        <f t="shared" si="17"/>
        <v>4</v>
      </c>
      <c r="L50" s="2">
        <v>1</v>
      </c>
      <c r="M50" s="11"/>
      <c r="N50" s="11"/>
      <c r="O50" s="5"/>
      <c r="P50" s="2">
        <f t="shared" si="18"/>
        <v>5</v>
      </c>
      <c r="Q50" s="5"/>
      <c r="R50" s="5"/>
      <c r="S50" s="2">
        <v>1</v>
      </c>
      <c r="T50" s="5"/>
      <c r="U50" s="2">
        <f t="shared" si="19"/>
        <v>4</v>
      </c>
      <c r="V50" s="5">
        <v>1</v>
      </c>
      <c r="W50" s="2">
        <v>1</v>
      </c>
      <c r="X50" s="2">
        <v>2</v>
      </c>
      <c r="Y50" s="5">
        <v>3</v>
      </c>
      <c r="Z50" s="2">
        <f t="shared" si="20"/>
        <v>8</v>
      </c>
      <c r="AA50" s="5"/>
      <c r="AB50" s="5"/>
      <c r="AC50" s="2">
        <f t="shared" si="21"/>
        <v>8</v>
      </c>
      <c r="AD50" s="44"/>
      <c r="AE50" s="44">
        <v>2</v>
      </c>
      <c r="AF50" s="13"/>
      <c r="AG50" s="44">
        <v>2</v>
      </c>
      <c r="AH50" s="44"/>
      <c r="AI50" s="13">
        <v>2</v>
      </c>
      <c r="AJ50" s="59"/>
      <c r="AK50" s="59">
        <v>2</v>
      </c>
      <c r="AL50" s="59"/>
      <c r="AM50" s="59"/>
      <c r="AN50" s="59"/>
      <c r="AO50" s="59"/>
      <c r="AP50" s="5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19</v>
      </c>
      <c r="F51" s="42">
        <f t="shared" ref="F51:AI51" si="22">SUM(F52:F64)</f>
        <v>0</v>
      </c>
      <c r="G51" s="42">
        <f t="shared" si="22"/>
        <v>19</v>
      </c>
      <c r="H51" s="42">
        <f t="shared" si="22"/>
        <v>0</v>
      </c>
      <c r="I51" s="42">
        <f t="shared" si="22"/>
        <v>0</v>
      </c>
      <c r="J51" s="42">
        <f t="shared" si="22"/>
        <v>37</v>
      </c>
      <c r="K51" s="42">
        <f t="shared" si="22"/>
        <v>29</v>
      </c>
      <c r="L51" s="42">
        <f t="shared" si="22"/>
        <v>8</v>
      </c>
      <c r="M51" s="42">
        <f t="shared" si="22"/>
        <v>0</v>
      </c>
      <c r="N51" s="42">
        <f t="shared" si="22"/>
        <v>0</v>
      </c>
      <c r="O51" s="42">
        <f t="shared" si="22"/>
        <v>0</v>
      </c>
      <c r="P51" s="42">
        <f t="shared" si="22"/>
        <v>28</v>
      </c>
      <c r="Q51" s="42">
        <f t="shared" si="22"/>
        <v>13</v>
      </c>
      <c r="R51" s="42">
        <f t="shared" si="22"/>
        <v>9</v>
      </c>
      <c r="S51" s="42">
        <f t="shared" si="22"/>
        <v>0</v>
      </c>
      <c r="T51" s="42">
        <f t="shared" si="22"/>
        <v>0</v>
      </c>
      <c r="U51" s="42">
        <f t="shared" si="22"/>
        <v>6</v>
      </c>
      <c r="V51" s="42">
        <f t="shared" si="22"/>
        <v>3</v>
      </c>
      <c r="W51" s="42">
        <f t="shared" si="22"/>
        <v>2</v>
      </c>
      <c r="X51" s="42">
        <f t="shared" si="22"/>
        <v>1</v>
      </c>
      <c r="Y51" s="42">
        <f t="shared" si="22"/>
        <v>2</v>
      </c>
      <c r="Z51" s="42">
        <f t="shared" si="22"/>
        <v>30</v>
      </c>
      <c r="AA51" s="42">
        <f t="shared" si="22"/>
        <v>0</v>
      </c>
      <c r="AB51" s="42">
        <f t="shared" si="22"/>
        <v>0</v>
      </c>
      <c r="AC51" s="42">
        <f t="shared" si="22"/>
        <v>18</v>
      </c>
      <c r="AD51" s="42">
        <f t="shared" si="22"/>
        <v>0</v>
      </c>
      <c r="AE51" s="42">
        <f t="shared" si="22"/>
        <v>3</v>
      </c>
      <c r="AF51" s="42">
        <f t="shared" si="22"/>
        <v>3</v>
      </c>
      <c r="AG51" s="42">
        <f t="shared" si="22"/>
        <v>6</v>
      </c>
      <c r="AH51" s="42">
        <f t="shared" si="22"/>
        <v>0</v>
      </c>
      <c r="AI51" s="42">
        <f t="shared" si="22"/>
        <v>6</v>
      </c>
      <c r="AJ51" s="42">
        <f t="shared" ref="AJ51:AP51" si="23">SUM(AJ52:AJ64)</f>
        <v>0</v>
      </c>
      <c r="AK51" s="42">
        <f t="shared" si="23"/>
        <v>4</v>
      </c>
      <c r="AL51" s="42">
        <f t="shared" si="23"/>
        <v>0</v>
      </c>
      <c r="AM51" s="42">
        <f t="shared" si="23"/>
        <v>1</v>
      </c>
      <c r="AN51" s="42">
        <f t="shared" si="23"/>
        <v>1</v>
      </c>
      <c r="AO51" s="42">
        <f t="shared" si="23"/>
        <v>0</v>
      </c>
      <c r="AP51" s="42">
        <f t="shared" si="23"/>
        <v>1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">
        <v>8</v>
      </c>
      <c r="F52" s="44"/>
      <c r="G52" s="5">
        <v>8</v>
      </c>
      <c r="H52" s="2"/>
      <c r="I52" s="2"/>
      <c r="J52" s="2">
        <v>20</v>
      </c>
      <c r="K52" s="2">
        <f t="shared" ref="K52:K63" si="24">J52-L52-M52</f>
        <v>14</v>
      </c>
      <c r="L52" s="2">
        <v>6</v>
      </c>
      <c r="M52" s="11"/>
      <c r="N52" s="11"/>
      <c r="O52" s="5"/>
      <c r="P52" s="2">
        <f t="shared" ref="P52:P63" si="25">Q52+R52+S52+T52+U52</f>
        <v>15</v>
      </c>
      <c r="Q52" s="5">
        <v>9</v>
      </c>
      <c r="R52" s="5">
        <v>4</v>
      </c>
      <c r="S52" s="2"/>
      <c r="T52" s="5"/>
      <c r="U52" s="2">
        <f t="shared" ref="U52:U63" si="26">V52+W52+X52</f>
        <v>2</v>
      </c>
      <c r="V52" s="5">
        <v>2</v>
      </c>
      <c r="W52" s="2"/>
      <c r="X52" s="2"/>
      <c r="Y52" s="5">
        <v>2</v>
      </c>
      <c r="Z52" s="2">
        <f t="shared" ref="Z52:Z63" si="27">P52+Y52</f>
        <v>17</v>
      </c>
      <c r="AA52" s="5"/>
      <c r="AB52" s="5"/>
      <c r="AC52" s="2">
        <f t="shared" ref="AC52:AC63" si="28">F52+G52+K52-Z52-AA52-O52-N52</f>
        <v>5</v>
      </c>
      <c r="AD52" s="44"/>
      <c r="AE52" s="44"/>
      <c r="AF52" s="13">
        <v>2</v>
      </c>
      <c r="AG52" s="44">
        <v>2</v>
      </c>
      <c r="AH52" s="44"/>
      <c r="AI52" s="13">
        <v>2</v>
      </c>
      <c r="AJ52" s="59"/>
      <c r="AK52" s="59">
        <v>1</v>
      </c>
      <c r="AL52" s="59"/>
      <c r="AM52" s="59">
        <v>1</v>
      </c>
      <c r="AN52" s="59">
        <v>1</v>
      </c>
      <c r="AO52" s="59"/>
      <c r="AP52" s="59">
        <v>1</v>
      </c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3</v>
      </c>
      <c r="F53" s="44"/>
      <c r="G53" s="5">
        <v>3</v>
      </c>
      <c r="H53" s="2"/>
      <c r="I53" s="2"/>
      <c r="J53" s="2">
        <v>5</v>
      </c>
      <c r="K53" s="2">
        <f t="shared" si="24"/>
        <v>5</v>
      </c>
      <c r="L53" s="2"/>
      <c r="M53" s="11"/>
      <c r="N53" s="11"/>
      <c r="O53" s="5"/>
      <c r="P53" s="2">
        <f t="shared" si="25"/>
        <v>5</v>
      </c>
      <c r="Q53" s="5">
        <v>1</v>
      </c>
      <c r="R53" s="5">
        <v>4</v>
      </c>
      <c r="S53" s="2"/>
      <c r="T53" s="5"/>
      <c r="U53" s="2">
        <f t="shared" si="26"/>
        <v>0</v>
      </c>
      <c r="V53" s="5"/>
      <c r="W53" s="2"/>
      <c r="X53" s="2"/>
      <c r="Y53" s="5"/>
      <c r="Z53" s="2">
        <f t="shared" si="27"/>
        <v>5</v>
      </c>
      <c r="AA53" s="5"/>
      <c r="AB53" s="5"/>
      <c r="AC53" s="2">
        <f t="shared" si="28"/>
        <v>3</v>
      </c>
      <c r="AD53" s="44"/>
      <c r="AE53" s="44">
        <v>2</v>
      </c>
      <c r="AF53" s="13"/>
      <c r="AG53" s="44">
        <v>2</v>
      </c>
      <c r="AH53" s="44"/>
      <c r="AI53" s="13">
        <v>2</v>
      </c>
      <c r="AJ53" s="59"/>
      <c r="AK53" s="59">
        <v>2</v>
      </c>
      <c r="AL53" s="59"/>
      <c r="AM53" s="59"/>
      <c r="AN53" s="59"/>
      <c r="AO53" s="59"/>
      <c r="AP53" s="5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/>
      <c r="F54" s="44"/>
      <c r="G54" s="2"/>
      <c r="H54" s="2"/>
      <c r="I54" s="2"/>
      <c r="J54" s="2"/>
      <c r="K54" s="2">
        <f t="shared" si="24"/>
        <v>0</v>
      </c>
      <c r="L54" s="2"/>
      <c r="M54" s="11"/>
      <c r="N54" s="11"/>
      <c r="O54" s="5"/>
      <c r="P54" s="2">
        <f t="shared" si="25"/>
        <v>0</v>
      </c>
      <c r="Q54" s="5"/>
      <c r="R54" s="5"/>
      <c r="S54" s="2"/>
      <c r="T54" s="5"/>
      <c r="U54" s="2">
        <f t="shared" si="26"/>
        <v>0</v>
      </c>
      <c r="V54" s="5"/>
      <c r="W54" s="2"/>
      <c r="X54" s="2"/>
      <c r="Y54" s="5"/>
      <c r="Z54" s="2">
        <f t="shared" si="27"/>
        <v>0</v>
      </c>
      <c r="AA54" s="5"/>
      <c r="AB54" s="5"/>
      <c r="AC54" s="2">
        <f t="shared" si="28"/>
        <v>0</v>
      </c>
      <c r="AD54" s="44"/>
      <c r="AE54" s="44"/>
      <c r="AF54" s="13"/>
      <c r="AG54" s="44"/>
      <c r="AH54" s="44"/>
      <c r="AI54" s="13"/>
      <c r="AJ54" s="59"/>
      <c r="AK54" s="59"/>
      <c r="AL54" s="59"/>
      <c r="AM54" s="59"/>
      <c r="AN54" s="59"/>
      <c r="AO54" s="59"/>
      <c r="AP54" s="5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2"/>
      <c r="H55" s="2"/>
      <c r="I55" s="2"/>
      <c r="J55" s="2">
        <v>1</v>
      </c>
      <c r="K55" s="2">
        <f t="shared" si="24"/>
        <v>1</v>
      </c>
      <c r="L55" s="2"/>
      <c r="M55" s="11"/>
      <c r="N55" s="11"/>
      <c r="O55" s="5"/>
      <c r="P55" s="2">
        <f t="shared" si="25"/>
        <v>0</v>
      </c>
      <c r="Q55" s="5"/>
      <c r="R55" s="5"/>
      <c r="S55" s="2"/>
      <c r="T55" s="5"/>
      <c r="U55" s="2">
        <f t="shared" si="26"/>
        <v>0</v>
      </c>
      <c r="V55" s="5"/>
      <c r="W55" s="2"/>
      <c r="X55" s="2"/>
      <c r="Y55" s="5"/>
      <c r="Z55" s="2">
        <f t="shared" si="27"/>
        <v>0</v>
      </c>
      <c r="AA55" s="5"/>
      <c r="AB55" s="5"/>
      <c r="AC55" s="2">
        <f t="shared" si="28"/>
        <v>1</v>
      </c>
      <c r="AD55" s="44"/>
      <c r="AE55" s="44"/>
      <c r="AF55" s="13"/>
      <c r="AG55" s="44"/>
      <c r="AH55" s="44"/>
      <c r="AI55" s="13"/>
      <c r="AJ55" s="59"/>
      <c r="AK55" s="59"/>
      <c r="AL55" s="59"/>
      <c r="AM55" s="59"/>
      <c r="AN55" s="59"/>
      <c r="AO55" s="59"/>
      <c r="AP55" s="5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>
        <f t="shared" si="24"/>
        <v>0</v>
      </c>
      <c r="L56" s="2"/>
      <c r="M56" s="11"/>
      <c r="N56" s="11"/>
      <c r="O56" s="5"/>
      <c r="P56" s="2">
        <f t="shared" si="25"/>
        <v>0</v>
      </c>
      <c r="Q56" s="5"/>
      <c r="R56" s="5"/>
      <c r="S56" s="2"/>
      <c r="T56" s="5"/>
      <c r="U56" s="2">
        <f t="shared" si="26"/>
        <v>0</v>
      </c>
      <c r="V56" s="5"/>
      <c r="W56" s="2"/>
      <c r="X56" s="2"/>
      <c r="Y56" s="5"/>
      <c r="Z56" s="2">
        <f t="shared" si="27"/>
        <v>0</v>
      </c>
      <c r="AA56" s="5"/>
      <c r="AB56" s="5"/>
      <c r="AC56" s="2">
        <f t="shared" si="28"/>
        <v>0</v>
      </c>
      <c r="AD56" s="44"/>
      <c r="AE56" s="44"/>
      <c r="AF56" s="13"/>
      <c r="AG56" s="44"/>
      <c r="AH56" s="44"/>
      <c r="AI56" s="13"/>
      <c r="AJ56" s="59"/>
      <c r="AK56" s="59"/>
      <c r="AL56" s="59"/>
      <c r="AM56" s="59"/>
      <c r="AN56" s="59"/>
      <c r="AO56" s="59"/>
      <c r="AP56" s="5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>
        <v>1</v>
      </c>
      <c r="K57" s="2">
        <f t="shared" si="24"/>
        <v>1</v>
      </c>
      <c r="L57" s="2"/>
      <c r="M57" s="11"/>
      <c r="N57" s="11"/>
      <c r="O57" s="5"/>
      <c r="P57" s="2">
        <f t="shared" si="25"/>
        <v>1</v>
      </c>
      <c r="Q57" s="5">
        <v>1</v>
      </c>
      <c r="R57" s="5"/>
      <c r="S57" s="2"/>
      <c r="T57" s="5"/>
      <c r="U57" s="2">
        <f t="shared" si="26"/>
        <v>0</v>
      </c>
      <c r="V57" s="5"/>
      <c r="W57" s="2"/>
      <c r="X57" s="2"/>
      <c r="Y57" s="5"/>
      <c r="Z57" s="2">
        <f t="shared" si="27"/>
        <v>1</v>
      </c>
      <c r="AA57" s="5"/>
      <c r="AB57" s="5"/>
      <c r="AC57" s="2">
        <f t="shared" si="28"/>
        <v>0</v>
      </c>
      <c r="AD57" s="44"/>
      <c r="AE57" s="44"/>
      <c r="AF57" s="13"/>
      <c r="AG57" s="44"/>
      <c r="AH57" s="44"/>
      <c r="AI57" s="13"/>
      <c r="AJ57" s="59"/>
      <c r="AK57" s="59"/>
      <c r="AL57" s="59"/>
      <c r="AM57" s="59"/>
      <c r="AN57" s="59"/>
      <c r="AO57" s="59"/>
      <c r="AP57" s="5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2"/>
      <c r="H58" s="2"/>
      <c r="I58" s="2"/>
      <c r="J58" s="2"/>
      <c r="K58" s="2">
        <f t="shared" si="24"/>
        <v>0</v>
      </c>
      <c r="L58" s="2"/>
      <c r="M58" s="11"/>
      <c r="N58" s="11"/>
      <c r="O58" s="5"/>
      <c r="P58" s="2">
        <f t="shared" si="25"/>
        <v>0</v>
      </c>
      <c r="Q58" s="5"/>
      <c r="R58" s="5"/>
      <c r="S58" s="2"/>
      <c r="T58" s="5"/>
      <c r="U58" s="2">
        <f t="shared" si="26"/>
        <v>0</v>
      </c>
      <c r="V58" s="5"/>
      <c r="W58" s="2"/>
      <c r="X58" s="2"/>
      <c r="Y58" s="5"/>
      <c r="Z58" s="2">
        <f t="shared" si="27"/>
        <v>0</v>
      </c>
      <c r="AA58" s="5"/>
      <c r="AB58" s="5"/>
      <c r="AC58" s="2">
        <f t="shared" si="28"/>
        <v>0</v>
      </c>
      <c r="AD58" s="44"/>
      <c r="AE58" s="44"/>
      <c r="AF58" s="13"/>
      <c r="AG58" s="44"/>
      <c r="AH58" s="44"/>
      <c r="AI58" s="13"/>
      <c r="AJ58" s="59"/>
      <c r="AK58" s="59"/>
      <c r="AL58" s="59"/>
      <c r="AM58" s="59"/>
      <c r="AN58" s="59"/>
      <c r="AO58" s="59"/>
      <c r="AP58" s="5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/>
      <c r="F59" s="44"/>
      <c r="G59" s="5"/>
      <c r="H59" s="2"/>
      <c r="I59" s="2"/>
      <c r="J59" s="2">
        <v>2</v>
      </c>
      <c r="K59" s="2">
        <f t="shared" si="24"/>
        <v>2</v>
      </c>
      <c r="L59" s="2"/>
      <c r="M59" s="11"/>
      <c r="N59" s="11"/>
      <c r="O59" s="5"/>
      <c r="P59" s="2">
        <f t="shared" si="25"/>
        <v>1</v>
      </c>
      <c r="Q59" s="5"/>
      <c r="R59" s="5"/>
      <c r="S59" s="2"/>
      <c r="T59" s="5"/>
      <c r="U59" s="2">
        <f t="shared" si="26"/>
        <v>1</v>
      </c>
      <c r="V59" s="5"/>
      <c r="W59" s="2">
        <v>1</v>
      </c>
      <c r="X59" s="2"/>
      <c r="Y59" s="5"/>
      <c r="Z59" s="2">
        <f t="shared" si="27"/>
        <v>1</v>
      </c>
      <c r="AA59" s="5"/>
      <c r="AB59" s="5"/>
      <c r="AC59" s="2">
        <f t="shared" si="28"/>
        <v>1</v>
      </c>
      <c r="AD59" s="44"/>
      <c r="AE59" s="44"/>
      <c r="AF59" s="13"/>
      <c r="AG59" s="44"/>
      <c r="AH59" s="44"/>
      <c r="AI59" s="13"/>
      <c r="AJ59" s="59"/>
      <c r="AK59" s="59"/>
      <c r="AL59" s="59"/>
      <c r="AM59" s="59"/>
      <c r="AN59" s="59"/>
      <c r="AO59" s="59"/>
      <c r="AP59" s="5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>
        <v>3</v>
      </c>
      <c r="F60" s="44"/>
      <c r="G60" s="5">
        <v>3</v>
      </c>
      <c r="H60" s="2"/>
      <c r="I60" s="2"/>
      <c r="J60" s="2">
        <v>4</v>
      </c>
      <c r="K60" s="2">
        <f t="shared" si="24"/>
        <v>2</v>
      </c>
      <c r="L60" s="2">
        <v>2</v>
      </c>
      <c r="M60" s="11"/>
      <c r="N60" s="11"/>
      <c r="O60" s="5"/>
      <c r="P60" s="2">
        <f t="shared" si="25"/>
        <v>2</v>
      </c>
      <c r="Q60" s="5"/>
      <c r="R60" s="5">
        <v>1</v>
      </c>
      <c r="S60" s="2"/>
      <c r="T60" s="5"/>
      <c r="U60" s="2">
        <f t="shared" si="26"/>
        <v>1</v>
      </c>
      <c r="V60" s="5"/>
      <c r="W60" s="2">
        <v>1</v>
      </c>
      <c r="X60" s="2"/>
      <c r="Y60" s="5"/>
      <c r="Z60" s="2">
        <f t="shared" si="27"/>
        <v>2</v>
      </c>
      <c r="AA60" s="5"/>
      <c r="AB60" s="5"/>
      <c r="AC60" s="2">
        <f t="shared" si="28"/>
        <v>3</v>
      </c>
      <c r="AD60" s="44"/>
      <c r="AE60" s="44"/>
      <c r="AF60" s="13">
        <v>1</v>
      </c>
      <c r="AG60" s="44">
        <v>1</v>
      </c>
      <c r="AH60" s="44"/>
      <c r="AI60" s="13">
        <v>1</v>
      </c>
      <c r="AJ60" s="59"/>
      <c r="AK60" s="59"/>
      <c r="AL60" s="59"/>
      <c r="AM60" s="59"/>
      <c r="AN60" s="59"/>
      <c r="AO60" s="59"/>
      <c r="AP60" s="5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>
        <v>2</v>
      </c>
      <c r="F61" s="44"/>
      <c r="G61" s="5">
        <v>2</v>
      </c>
      <c r="H61" s="2"/>
      <c r="I61" s="2"/>
      <c r="J61" s="2"/>
      <c r="K61" s="2">
        <f t="shared" si="24"/>
        <v>0</v>
      </c>
      <c r="L61" s="2"/>
      <c r="M61" s="11"/>
      <c r="N61" s="11"/>
      <c r="O61" s="5"/>
      <c r="P61" s="2">
        <f t="shared" si="25"/>
        <v>1</v>
      </c>
      <c r="Q61" s="5"/>
      <c r="R61" s="5"/>
      <c r="S61" s="2"/>
      <c r="T61" s="5"/>
      <c r="U61" s="2">
        <f t="shared" si="26"/>
        <v>1</v>
      </c>
      <c r="V61" s="5"/>
      <c r="W61" s="2"/>
      <c r="X61" s="2">
        <v>1</v>
      </c>
      <c r="Y61" s="5"/>
      <c r="Z61" s="2">
        <f t="shared" si="27"/>
        <v>1</v>
      </c>
      <c r="AA61" s="5"/>
      <c r="AB61" s="5"/>
      <c r="AC61" s="2">
        <f t="shared" si="28"/>
        <v>1</v>
      </c>
      <c r="AD61" s="44"/>
      <c r="AE61" s="44"/>
      <c r="AF61" s="13"/>
      <c r="AG61" s="44"/>
      <c r="AH61" s="44"/>
      <c r="AI61" s="13"/>
      <c r="AJ61" s="59"/>
      <c r="AK61" s="59"/>
      <c r="AL61" s="59"/>
      <c r="AM61" s="59"/>
      <c r="AN61" s="59"/>
      <c r="AO61" s="59"/>
      <c r="AP61" s="5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>
        <v>2</v>
      </c>
      <c r="F62" s="44"/>
      <c r="G62" s="5">
        <v>2</v>
      </c>
      <c r="H62" s="2"/>
      <c r="I62" s="2"/>
      <c r="J62" s="2">
        <v>3</v>
      </c>
      <c r="K62" s="2">
        <f t="shared" si="24"/>
        <v>3</v>
      </c>
      <c r="L62" s="2"/>
      <c r="M62" s="11"/>
      <c r="N62" s="11"/>
      <c r="O62" s="5"/>
      <c r="P62" s="2">
        <f t="shared" si="25"/>
        <v>3</v>
      </c>
      <c r="Q62" s="5">
        <v>2</v>
      </c>
      <c r="R62" s="5"/>
      <c r="S62" s="2"/>
      <c r="T62" s="5"/>
      <c r="U62" s="2">
        <f t="shared" si="26"/>
        <v>1</v>
      </c>
      <c r="V62" s="5">
        <v>1</v>
      </c>
      <c r="W62" s="2"/>
      <c r="X62" s="2"/>
      <c r="Y62" s="5"/>
      <c r="Z62" s="2">
        <f t="shared" si="27"/>
        <v>3</v>
      </c>
      <c r="AA62" s="5"/>
      <c r="AB62" s="5"/>
      <c r="AC62" s="2">
        <f t="shared" si="28"/>
        <v>2</v>
      </c>
      <c r="AD62" s="44"/>
      <c r="AE62" s="44">
        <v>1</v>
      </c>
      <c r="AF62" s="13"/>
      <c r="AG62" s="44">
        <v>1</v>
      </c>
      <c r="AH62" s="44"/>
      <c r="AI62" s="13">
        <v>1</v>
      </c>
      <c r="AJ62" s="59"/>
      <c r="AK62" s="59">
        <v>1</v>
      </c>
      <c r="AL62" s="59"/>
      <c r="AM62" s="59"/>
      <c r="AN62" s="59"/>
      <c r="AO62" s="59"/>
      <c r="AP62" s="5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5"/>
      <c r="H63" s="2"/>
      <c r="I63" s="2"/>
      <c r="J63" s="2"/>
      <c r="K63" s="2">
        <f t="shared" si="24"/>
        <v>0</v>
      </c>
      <c r="L63" s="2"/>
      <c r="M63" s="11"/>
      <c r="N63" s="11"/>
      <c r="O63" s="5"/>
      <c r="P63" s="2">
        <f t="shared" si="25"/>
        <v>0</v>
      </c>
      <c r="Q63" s="5"/>
      <c r="R63" s="5"/>
      <c r="S63" s="2"/>
      <c r="T63" s="5"/>
      <c r="U63" s="2">
        <f t="shared" si="26"/>
        <v>0</v>
      </c>
      <c r="V63" s="5"/>
      <c r="W63" s="2"/>
      <c r="X63" s="2"/>
      <c r="Y63" s="5"/>
      <c r="Z63" s="2">
        <f t="shared" si="27"/>
        <v>0</v>
      </c>
      <c r="AA63" s="5"/>
      <c r="AB63" s="5"/>
      <c r="AC63" s="2">
        <f t="shared" si="28"/>
        <v>0</v>
      </c>
      <c r="AD63" s="44"/>
      <c r="AE63" s="44"/>
      <c r="AF63" s="13"/>
      <c r="AG63" s="44"/>
      <c r="AH63" s="44"/>
      <c r="AI63" s="13"/>
      <c r="AJ63" s="59"/>
      <c r="AK63" s="59"/>
      <c r="AL63" s="59"/>
      <c r="AM63" s="59"/>
      <c r="AN63" s="59"/>
      <c r="AO63" s="59"/>
      <c r="AP63" s="5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>
        <v>1</v>
      </c>
      <c r="F64" s="44"/>
      <c r="G64" s="5">
        <v>1</v>
      </c>
      <c r="H64" s="2"/>
      <c r="I64" s="2"/>
      <c r="J64" s="2">
        <v>1</v>
      </c>
      <c r="K64" s="2">
        <f>J64-L64-M64</f>
        <v>1</v>
      </c>
      <c r="L64" s="2"/>
      <c r="M64" s="11"/>
      <c r="N64" s="11"/>
      <c r="O64" s="5"/>
      <c r="P64" s="2">
        <f>Q64+R64+S64+T64+U64</f>
        <v>0</v>
      </c>
      <c r="Q64" s="5"/>
      <c r="R64" s="5"/>
      <c r="S64" s="2"/>
      <c r="T64" s="5"/>
      <c r="U64" s="2">
        <f>V64+W64+X64</f>
        <v>0</v>
      </c>
      <c r="V64" s="5"/>
      <c r="W64" s="2"/>
      <c r="X64" s="2"/>
      <c r="Y64" s="5"/>
      <c r="Z64" s="2">
        <f>P64+Y64</f>
        <v>0</v>
      </c>
      <c r="AA64" s="5"/>
      <c r="AB64" s="5"/>
      <c r="AC64" s="2">
        <f>F64+G64+K64-Z64-AA64-O64-N64</f>
        <v>2</v>
      </c>
      <c r="AD64" s="44"/>
      <c r="AE64" s="44"/>
      <c r="AF64" s="13"/>
      <c r="AG64" s="44"/>
      <c r="AH64" s="44"/>
      <c r="AI64" s="13"/>
      <c r="AJ64" s="59"/>
      <c r="AK64" s="59"/>
      <c r="AL64" s="59"/>
      <c r="AM64" s="59"/>
      <c r="AN64" s="59"/>
      <c r="AO64" s="59"/>
      <c r="AP64" s="5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4</v>
      </c>
      <c r="F65" s="42">
        <f t="shared" ref="F65:AI65" si="29">SUM(F66:F71)</f>
        <v>0</v>
      </c>
      <c r="G65" s="42">
        <f t="shared" si="29"/>
        <v>4</v>
      </c>
      <c r="H65" s="42">
        <f t="shared" si="29"/>
        <v>0</v>
      </c>
      <c r="I65" s="42">
        <f t="shared" si="29"/>
        <v>0</v>
      </c>
      <c r="J65" s="42">
        <f t="shared" si="29"/>
        <v>1</v>
      </c>
      <c r="K65" s="42">
        <f t="shared" si="29"/>
        <v>1</v>
      </c>
      <c r="L65" s="42">
        <f t="shared" si="29"/>
        <v>0</v>
      </c>
      <c r="M65" s="42">
        <f t="shared" si="29"/>
        <v>0</v>
      </c>
      <c r="N65" s="42">
        <f t="shared" si="29"/>
        <v>0</v>
      </c>
      <c r="O65" s="42">
        <f t="shared" si="29"/>
        <v>0</v>
      </c>
      <c r="P65" s="42">
        <f t="shared" si="29"/>
        <v>3</v>
      </c>
      <c r="Q65" s="42">
        <f t="shared" si="29"/>
        <v>1</v>
      </c>
      <c r="R65" s="42">
        <f t="shared" si="29"/>
        <v>0</v>
      </c>
      <c r="S65" s="42">
        <f t="shared" si="29"/>
        <v>1</v>
      </c>
      <c r="T65" s="42">
        <f t="shared" si="29"/>
        <v>0</v>
      </c>
      <c r="U65" s="42">
        <f t="shared" si="29"/>
        <v>1</v>
      </c>
      <c r="V65" s="42">
        <f t="shared" si="29"/>
        <v>1</v>
      </c>
      <c r="W65" s="42">
        <f t="shared" si="29"/>
        <v>0</v>
      </c>
      <c r="X65" s="42">
        <f t="shared" si="29"/>
        <v>0</v>
      </c>
      <c r="Y65" s="42">
        <f t="shared" si="29"/>
        <v>0</v>
      </c>
      <c r="Z65" s="42">
        <f t="shared" si="29"/>
        <v>3</v>
      </c>
      <c r="AA65" s="42">
        <f t="shared" si="29"/>
        <v>0</v>
      </c>
      <c r="AB65" s="42">
        <f t="shared" si="29"/>
        <v>0</v>
      </c>
      <c r="AC65" s="42">
        <f t="shared" si="29"/>
        <v>2</v>
      </c>
      <c r="AD65" s="42">
        <f t="shared" si="29"/>
        <v>0</v>
      </c>
      <c r="AE65" s="42">
        <f t="shared" si="29"/>
        <v>1</v>
      </c>
      <c r="AF65" s="42">
        <f t="shared" si="29"/>
        <v>1</v>
      </c>
      <c r="AG65" s="42">
        <f t="shared" si="29"/>
        <v>2</v>
      </c>
      <c r="AH65" s="42">
        <f t="shared" si="29"/>
        <v>0</v>
      </c>
      <c r="AI65" s="42">
        <f t="shared" si="29"/>
        <v>2</v>
      </c>
      <c r="AJ65" s="42">
        <f t="shared" ref="AJ65:AP65" si="30">SUM(AJ66:AJ71)</f>
        <v>0</v>
      </c>
      <c r="AK65" s="42">
        <f t="shared" si="30"/>
        <v>1</v>
      </c>
      <c r="AL65" s="42">
        <f t="shared" si="30"/>
        <v>0</v>
      </c>
      <c r="AM65" s="42">
        <f t="shared" si="30"/>
        <v>1</v>
      </c>
      <c r="AN65" s="42">
        <f t="shared" si="30"/>
        <v>1</v>
      </c>
      <c r="AO65" s="42">
        <f t="shared" si="30"/>
        <v>0</v>
      </c>
      <c r="AP65" s="42">
        <f t="shared" si="30"/>
        <v>1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44"/>
      <c r="G66" s="2"/>
      <c r="H66" s="2"/>
      <c r="I66" s="2"/>
      <c r="J66" s="2"/>
      <c r="K66" s="2">
        <f t="shared" ref="K66:K71" si="31">J66-L66-M66</f>
        <v>0</v>
      </c>
      <c r="L66" s="2"/>
      <c r="M66" s="11"/>
      <c r="N66" s="11"/>
      <c r="O66" s="5"/>
      <c r="P66" s="2">
        <f t="shared" ref="P66:P71" si="32">Q66+R66+S66+T66+U66</f>
        <v>0</v>
      </c>
      <c r="Q66" s="5"/>
      <c r="R66" s="5"/>
      <c r="S66" s="2"/>
      <c r="T66" s="5"/>
      <c r="U66" s="2">
        <f t="shared" ref="U66:U71" si="33">V66+W66+X66</f>
        <v>0</v>
      </c>
      <c r="V66" s="5"/>
      <c r="W66" s="2"/>
      <c r="X66" s="2"/>
      <c r="Y66" s="5"/>
      <c r="Z66" s="2">
        <f t="shared" ref="Z66:Z71" si="34">P66+Y66</f>
        <v>0</v>
      </c>
      <c r="AA66" s="5"/>
      <c r="AB66" s="5"/>
      <c r="AC66" s="2">
        <f t="shared" ref="AC66:AC71" si="35">F66+G66+K66-Z66-AA66-O66-N66</f>
        <v>0</v>
      </c>
      <c r="AD66" s="44"/>
      <c r="AE66" s="44"/>
      <c r="AF66" s="13"/>
      <c r="AG66" s="44"/>
      <c r="AH66" s="44"/>
      <c r="AI66" s="13"/>
      <c r="AJ66" s="59"/>
      <c r="AK66" s="59"/>
      <c r="AL66" s="59"/>
      <c r="AM66" s="59"/>
      <c r="AN66" s="59"/>
      <c r="AO66" s="59"/>
      <c r="AP66" s="5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44"/>
      <c r="G67" s="2"/>
      <c r="H67" s="2"/>
      <c r="I67" s="2"/>
      <c r="J67" s="2"/>
      <c r="K67" s="2">
        <f t="shared" si="31"/>
        <v>0</v>
      </c>
      <c r="L67" s="2"/>
      <c r="M67" s="11"/>
      <c r="N67" s="11"/>
      <c r="O67" s="5"/>
      <c r="P67" s="2">
        <f t="shared" si="32"/>
        <v>0</v>
      </c>
      <c r="Q67" s="5"/>
      <c r="R67" s="5"/>
      <c r="S67" s="2"/>
      <c r="T67" s="5"/>
      <c r="U67" s="2">
        <f t="shared" si="33"/>
        <v>0</v>
      </c>
      <c r="V67" s="5"/>
      <c r="W67" s="2"/>
      <c r="X67" s="2"/>
      <c r="Y67" s="5"/>
      <c r="Z67" s="2">
        <f t="shared" si="34"/>
        <v>0</v>
      </c>
      <c r="AA67" s="5"/>
      <c r="AB67" s="5"/>
      <c r="AC67" s="2">
        <f t="shared" si="35"/>
        <v>0</v>
      </c>
      <c r="AD67" s="44"/>
      <c r="AE67" s="44"/>
      <c r="AF67" s="13"/>
      <c r="AG67" s="44"/>
      <c r="AH67" s="44"/>
      <c r="AI67" s="13"/>
      <c r="AJ67" s="59"/>
      <c r="AK67" s="59"/>
      <c r="AL67" s="59"/>
      <c r="AM67" s="59"/>
      <c r="AN67" s="59"/>
      <c r="AO67" s="59"/>
      <c r="AP67" s="5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/>
      <c r="F68" s="44"/>
      <c r="G68" s="2"/>
      <c r="H68" s="2"/>
      <c r="I68" s="2"/>
      <c r="J68" s="2">
        <v>1</v>
      </c>
      <c r="K68" s="2">
        <f t="shared" si="31"/>
        <v>1</v>
      </c>
      <c r="L68" s="2"/>
      <c r="M68" s="11"/>
      <c r="N68" s="11"/>
      <c r="O68" s="5"/>
      <c r="P68" s="2">
        <f t="shared" si="32"/>
        <v>0</v>
      </c>
      <c r="Q68" s="5"/>
      <c r="R68" s="5"/>
      <c r="S68" s="2"/>
      <c r="T68" s="5"/>
      <c r="U68" s="2">
        <f t="shared" si="33"/>
        <v>0</v>
      </c>
      <c r="V68" s="5"/>
      <c r="W68" s="2"/>
      <c r="X68" s="2"/>
      <c r="Y68" s="5"/>
      <c r="Z68" s="2">
        <f t="shared" si="34"/>
        <v>0</v>
      </c>
      <c r="AA68" s="5"/>
      <c r="AB68" s="5"/>
      <c r="AC68" s="2">
        <f t="shared" si="35"/>
        <v>1</v>
      </c>
      <c r="AD68" s="44"/>
      <c r="AE68" s="44"/>
      <c r="AF68" s="13">
        <v>1</v>
      </c>
      <c r="AG68" s="44">
        <v>1</v>
      </c>
      <c r="AH68" s="44"/>
      <c r="AI68" s="13">
        <v>1</v>
      </c>
      <c r="AJ68" s="59"/>
      <c r="AK68" s="59"/>
      <c r="AL68" s="13"/>
      <c r="AM68" s="44">
        <v>1</v>
      </c>
      <c r="AN68" s="44">
        <v>1</v>
      </c>
      <c r="AO68" s="13"/>
      <c r="AP68" s="59">
        <v>1</v>
      </c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44"/>
      <c r="G69" s="2"/>
      <c r="H69" s="2"/>
      <c r="I69" s="2"/>
      <c r="J69" s="2"/>
      <c r="K69" s="2">
        <f t="shared" si="31"/>
        <v>0</v>
      </c>
      <c r="L69" s="2"/>
      <c r="M69" s="11"/>
      <c r="N69" s="11"/>
      <c r="O69" s="5"/>
      <c r="P69" s="2">
        <f t="shared" si="32"/>
        <v>0</v>
      </c>
      <c r="Q69" s="5"/>
      <c r="R69" s="5"/>
      <c r="S69" s="2"/>
      <c r="T69" s="5"/>
      <c r="U69" s="2">
        <f t="shared" si="33"/>
        <v>0</v>
      </c>
      <c r="V69" s="5"/>
      <c r="W69" s="2"/>
      <c r="X69" s="2"/>
      <c r="Y69" s="5"/>
      <c r="Z69" s="2">
        <f t="shared" si="34"/>
        <v>0</v>
      </c>
      <c r="AA69" s="5"/>
      <c r="AB69" s="5"/>
      <c r="AC69" s="2">
        <f t="shared" si="35"/>
        <v>0</v>
      </c>
      <c r="AD69" s="44"/>
      <c r="AE69" s="44"/>
      <c r="AF69" s="13"/>
      <c r="AG69" s="44"/>
      <c r="AH69" s="44"/>
      <c r="AI69" s="13"/>
      <c r="AJ69" s="59"/>
      <c r="AK69" s="59"/>
      <c r="AL69" s="59"/>
      <c r="AM69" s="59"/>
      <c r="AN69" s="59"/>
      <c r="AO69" s="59"/>
      <c r="AP69" s="5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">
        <v>3</v>
      </c>
      <c r="F70" s="44"/>
      <c r="G70" s="5">
        <v>3</v>
      </c>
      <c r="H70" s="2"/>
      <c r="I70" s="2"/>
      <c r="J70" s="2"/>
      <c r="K70" s="2">
        <f t="shared" si="31"/>
        <v>0</v>
      </c>
      <c r="L70" s="2"/>
      <c r="M70" s="11"/>
      <c r="N70" s="11"/>
      <c r="O70" s="5"/>
      <c r="P70" s="2">
        <f t="shared" si="32"/>
        <v>2</v>
      </c>
      <c r="Q70" s="5"/>
      <c r="R70" s="5"/>
      <c r="S70" s="2">
        <v>1</v>
      </c>
      <c r="T70" s="5"/>
      <c r="U70" s="2">
        <f t="shared" si="33"/>
        <v>1</v>
      </c>
      <c r="V70" s="5">
        <v>1</v>
      </c>
      <c r="W70" s="2"/>
      <c r="X70" s="2"/>
      <c r="Y70" s="5"/>
      <c r="Z70" s="2">
        <f t="shared" si="34"/>
        <v>2</v>
      </c>
      <c r="AA70" s="5"/>
      <c r="AB70" s="5"/>
      <c r="AC70" s="2">
        <f t="shared" si="35"/>
        <v>1</v>
      </c>
      <c r="AD70" s="44"/>
      <c r="AE70" s="44">
        <v>1</v>
      </c>
      <c r="AF70" s="13"/>
      <c r="AG70" s="44">
        <v>1</v>
      </c>
      <c r="AH70" s="44"/>
      <c r="AI70" s="13">
        <v>1</v>
      </c>
      <c r="AJ70" s="59"/>
      <c r="AK70" s="59">
        <v>1</v>
      </c>
      <c r="AL70" s="59"/>
      <c r="AM70" s="59"/>
      <c r="AN70" s="59"/>
      <c r="AO70" s="59"/>
      <c r="AP70" s="5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>
        <v>1</v>
      </c>
      <c r="F71" s="44"/>
      <c r="G71" s="5">
        <v>1</v>
      </c>
      <c r="H71" s="2"/>
      <c r="I71" s="2"/>
      <c r="J71" s="2"/>
      <c r="K71" s="2">
        <f t="shared" si="31"/>
        <v>0</v>
      </c>
      <c r="L71" s="2"/>
      <c r="M71" s="11"/>
      <c r="N71" s="11"/>
      <c r="O71" s="5"/>
      <c r="P71" s="2">
        <f t="shared" si="32"/>
        <v>1</v>
      </c>
      <c r="Q71" s="5">
        <v>1</v>
      </c>
      <c r="R71" s="5"/>
      <c r="S71" s="2"/>
      <c r="T71" s="5"/>
      <c r="U71" s="2">
        <f t="shared" si="33"/>
        <v>0</v>
      </c>
      <c r="V71" s="5"/>
      <c r="W71" s="2"/>
      <c r="X71" s="2"/>
      <c r="Y71" s="5"/>
      <c r="Z71" s="2">
        <f t="shared" si="34"/>
        <v>1</v>
      </c>
      <c r="AA71" s="5"/>
      <c r="AB71" s="5"/>
      <c r="AC71" s="2">
        <f t="shared" si="35"/>
        <v>0</v>
      </c>
      <c r="AD71" s="44"/>
      <c r="AE71" s="44"/>
      <c r="AF71" s="44"/>
      <c r="AG71" s="44"/>
      <c r="AH71" s="44"/>
      <c r="AI71" s="13"/>
      <c r="AJ71" s="59"/>
      <c r="AK71" s="59"/>
      <c r="AL71" s="59"/>
      <c r="AM71" s="59"/>
      <c r="AN71" s="59"/>
      <c r="AO71" s="59"/>
      <c r="AP71" s="5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8</v>
      </c>
      <c r="F72" s="42">
        <f t="shared" ref="F72:AI72" si="36">SUM(F73:F79)</f>
        <v>2</v>
      </c>
      <c r="G72" s="42">
        <f t="shared" si="36"/>
        <v>6</v>
      </c>
      <c r="H72" s="42">
        <f t="shared" si="36"/>
        <v>0</v>
      </c>
      <c r="I72" s="42">
        <f t="shared" si="36"/>
        <v>0</v>
      </c>
      <c r="J72" s="42">
        <f t="shared" si="36"/>
        <v>21</v>
      </c>
      <c r="K72" s="42">
        <f t="shared" si="36"/>
        <v>20</v>
      </c>
      <c r="L72" s="42">
        <f t="shared" si="36"/>
        <v>1</v>
      </c>
      <c r="M72" s="42">
        <f t="shared" si="36"/>
        <v>0</v>
      </c>
      <c r="N72" s="42">
        <f t="shared" si="36"/>
        <v>0</v>
      </c>
      <c r="O72" s="42">
        <f t="shared" si="36"/>
        <v>0</v>
      </c>
      <c r="P72" s="42">
        <f t="shared" si="36"/>
        <v>8</v>
      </c>
      <c r="Q72" s="42">
        <f t="shared" si="36"/>
        <v>4</v>
      </c>
      <c r="R72" s="42">
        <f t="shared" si="36"/>
        <v>1</v>
      </c>
      <c r="S72" s="42">
        <f t="shared" si="36"/>
        <v>2</v>
      </c>
      <c r="T72" s="42">
        <f t="shared" si="36"/>
        <v>0</v>
      </c>
      <c r="U72" s="42">
        <f t="shared" si="36"/>
        <v>1</v>
      </c>
      <c r="V72" s="42">
        <f t="shared" si="36"/>
        <v>0</v>
      </c>
      <c r="W72" s="42">
        <f t="shared" si="36"/>
        <v>0</v>
      </c>
      <c r="X72" s="42">
        <f t="shared" si="36"/>
        <v>1</v>
      </c>
      <c r="Y72" s="42">
        <f t="shared" si="36"/>
        <v>0</v>
      </c>
      <c r="Z72" s="42">
        <f t="shared" si="36"/>
        <v>8</v>
      </c>
      <c r="AA72" s="42">
        <f t="shared" si="36"/>
        <v>1</v>
      </c>
      <c r="AB72" s="42">
        <f t="shared" si="36"/>
        <v>0</v>
      </c>
      <c r="AC72" s="42">
        <f t="shared" si="36"/>
        <v>19</v>
      </c>
      <c r="AD72" s="42">
        <f t="shared" si="36"/>
        <v>0</v>
      </c>
      <c r="AE72" s="42">
        <f t="shared" si="36"/>
        <v>4</v>
      </c>
      <c r="AF72" s="42">
        <f t="shared" si="36"/>
        <v>0</v>
      </c>
      <c r="AG72" s="42">
        <f t="shared" si="36"/>
        <v>4</v>
      </c>
      <c r="AH72" s="42">
        <f t="shared" si="36"/>
        <v>1</v>
      </c>
      <c r="AI72" s="42">
        <f t="shared" si="36"/>
        <v>3</v>
      </c>
      <c r="AJ72" s="42">
        <f t="shared" ref="AJ72:AP72" si="37">SUM(AJ73:AJ79)</f>
        <v>0</v>
      </c>
      <c r="AK72" s="42">
        <f t="shared" si="37"/>
        <v>3</v>
      </c>
      <c r="AL72" s="42">
        <f t="shared" si="37"/>
        <v>1</v>
      </c>
      <c r="AM72" s="42">
        <f t="shared" si="37"/>
        <v>0</v>
      </c>
      <c r="AN72" s="42">
        <f t="shared" si="37"/>
        <v>1</v>
      </c>
      <c r="AO72" s="42">
        <f t="shared" si="37"/>
        <v>1</v>
      </c>
      <c r="AP72" s="42">
        <f t="shared" si="37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/>
      <c r="K73" s="2">
        <f t="shared" ref="K73:K79" si="38">J73-L73-M73</f>
        <v>0</v>
      </c>
      <c r="L73" s="2"/>
      <c r="M73" s="11"/>
      <c r="N73" s="11"/>
      <c r="O73" s="5"/>
      <c r="P73" s="2">
        <f t="shared" ref="P73:P79" si="39">Q73+R73+S73+T73+U73</f>
        <v>0</v>
      </c>
      <c r="Q73" s="5"/>
      <c r="R73" s="5"/>
      <c r="S73" s="2"/>
      <c r="T73" s="5"/>
      <c r="U73" s="2">
        <f t="shared" ref="U73:U79" si="40">V73+W73+X73</f>
        <v>0</v>
      </c>
      <c r="V73" s="5"/>
      <c r="W73" s="2"/>
      <c r="X73" s="2"/>
      <c r="Y73" s="5"/>
      <c r="Z73" s="2">
        <f t="shared" ref="Z73:Z79" si="41">P73+Y73</f>
        <v>0</v>
      </c>
      <c r="AA73" s="5"/>
      <c r="AB73" s="5"/>
      <c r="AC73" s="2">
        <f t="shared" ref="AC73:AC79" si="42">F73+G73+K73-Z73-AA73-O73-N73</f>
        <v>0</v>
      </c>
      <c r="AD73" s="44"/>
      <c r="AE73" s="44"/>
      <c r="AF73" s="13"/>
      <c r="AG73" s="44"/>
      <c r="AH73" s="44"/>
      <c r="AI73" s="13"/>
      <c r="AJ73" s="59"/>
      <c r="AK73" s="59"/>
      <c r="AL73" s="59"/>
      <c r="AM73" s="59"/>
      <c r="AN73" s="59"/>
      <c r="AO73" s="59"/>
      <c r="AP73" s="5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>
        <v>1</v>
      </c>
      <c r="F74" s="44"/>
      <c r="G74" s="2">
        <v>1</v>
      </c>
      <c r="H74" s="2"/>
      <c r="I74" s="2"/>
      <c r="J74" s="2">
        <v>1</v>
      </c>
      <c r="K74" s="2">
        <f t="shared" si="38"/>
        <v>1</v>
      </c>
      <c r="L74" s="2"/>
      <c r="M74" s="11"/>
      <c r="N74" s="11"/>
      <c r="O74" s="5"/>
      <c r="P74" s="2">
        <f t="shared" si="39"/>
        <v>1</v>
      </c>
      <c r="Q74" s="5"/>
      <c r="R74" s="5">
        <v>1</v>
      </c>
      <c r="S74" s="2"/>
      <c r="T74" s="5"/>
      <c r="U74" s="2">
        <f t="shared" si="40"/>
        <v>0</v>
      </c>
      <c r="V74" s="5"/>
      <c r="W74" s="2"/>
      <c r="X74" s="2"/>
      <c r="Y74" s="5"/>
      <c r="Z74" s="2">
        <f t="shared" si="41"/>
        <v>1</v>
      </c>
      <c r="AA74" s="5"/>
      <c r="AB74" s="5"/>
      <c r="AC74" s="2">
        <f t="shared" si="42"/>
        <v>1</v>
      </c>
      <c r="AD74" s="44"/>
      <c r="AE74" s="44">
        <v>1</v>
      </c>
      <c r="AF74" s="13"/>
      <c r="AG74" s="44">
        <v>1</v>
      </c>
      <c r="AH74" s="44"/>
      <c r="AI74" s="13">
        <v>1</v>
      </c>
      <c r="AJ74" s="59"/>
      <c r="AK74" s="59">
        <v>1</v>
      </c>
      <c r="AL74" s="59">
        <v>1</v>
      </c>
      <c r="AM74" s="59"/>
      <c r="AN74" s="59">
        <v>1</v>
      </c>
      <c r="AO74" s="59">
        <v>1</v>
      </c>
      <c r="AP74" s="5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38"/>
        <v>0</v>
      </c>
      <c r="L75" s="2"/>
      <c r="M75" s="11"/>
      <c r="N75" s="11"/>
      <c r="O75" s="5"/>
      <c r="P75" s="2">
        <f t="shared" si="39"/>
        <v>0</v>
      </c>
      <c r="Q75" s="5"/>
      <c r="R75" s="5"/>
      <c r="S75" s="2"/>
      <c r="T75" s="5"/>
      <c r="U75" s="2">
        <f t="shared" si="40"/>
        <v>0</v>
      </c>
      <c r="V75" s="5"/>
      <c r="W75" s="2"/>
      <c r="X75" s="2"/>
      <c r="Y75" s="5"/>
      <c r="Z75" s="2">
        <f t="shared" si="41"/>
        <v>0</v>
      </c>
      <c r="AA75" s="5"/>
      <c r="AB75" s="5"/>
      <c r="AC75" s="2">
        <f t="shared" si="42"/>
        <v>0</v>
      </c>
      <c r="AD75" s="44"/>
      <c r="AE75" s="44"/>
      <c r="AF75" s="13"/>
      <c r="AG75" s="44"/>
      <c r="AH75" s="44"/>
      <c r="AI75" s="13"/>
      <c r="AJ75" s="59"/>
      <c r="AK75" s="59"/>
      <c r="AL75" s="59"/>
      <c r="AM75" s="59"/>
      <c r="AN75" s="59"/>
      <c r="AO75" s="59"/>
      <c r="AP75" s="5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>
        <v>1</v>
      </c>
      <c r="F76" s="44"/>
      <c r="G76" s="2">
        <v>1</v>
      </c>
      <c r="H76" s="2"/>
      <c r="I76" s="2"/>
      <c r="J76" s="2"/>
      <c r="K76" s="2">
        <f t="shared" si="38"/>
        <v>0</v>
      </c>
      <c r="L76" s="2"/>
      <c r="M76" s="11"/>
      <c r="N76" s="11"/>
      <c r="O76" s="5"/>
      <c r="P76" s="2">
        <f t="shared" si="39"/>
        <v>0</v>
      </c>
      <c r="Q76" s="5"/>
      <c r="R76" s="5"/>
      <c r="S76" s="2"/>
      <c r="T76" s="5"/>
      <c r="U76" s="2">
        <f t="shared" si="40"/>
        <v>0</v>
      </c>
      <c r="V76" s="5"/>
      <c r="W76" s="2"/>
      <c r="X76" s="2"/>
      <c r="Y76" s="5"/>
      <c r="Z76" s="2">
        <f t="shared" si="41"/>
        <v>0</v>
      </c>
      <c r="AA76" s="5"/>
      <c r="AB76" s="5"/>
      <c r="AC76" s="2">
        <f t="shared" si="42"/>
        <v>1</v>
      </c>
      <c r="AD76" s="44"/>
      <c r="AE76" s="44"/>
      <c r="AF76" s="13"/>
      <c r="AG76" s="44"/>
      <c r="AH76" s="44"/>
      <c r="AI76" s="13"/>
      <c r="AJ76" s="59"/>
      <c r="AK76" s="59"/>
      <c r="AL76" s="59"/>
      <c r="AM76" s="59"/>
      <c r="AN76" s="59"/>
      <c r="AO76" s="59"/>
      <c r="AP76" s="5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2</v>
      </c>
      <c r="F77" s="44"/>
      <c r="G77" s="2">
        <v>2</v>
      </c>
      <c r="H77" s="2"/>
      <c r="I77" s="2"/>
      <c r="J77" s="2">
        <v>6</v>
      </c>
      <c r="K77" s="2">
        <f t="shared" si="38"/>
        <v>5</v>
      </c>
      <c r="L77" s="2">
        <v>1</v>
      </c>
      <c r="M77" s="11"/>
      <c r="N77" s="11"/>
      <c r="O77" s="5"/>
      <c r="P77" s="2">
        <f t="shared" si="39"/>
        <v>2</v>
      </c>
      <c r="Q77" s="5">
        <v>2</v>
      </c>
      <c r="R77" s="5"/>
      <c r="S77" s="2"/>
      <c r="T77" s="5"/>
      <c r="U77" s="2">
        <f t="shared" si="40"/>
        <v>0</v>
      </c>
      <c r="V77" s="5"/>
      <c r="W77" s="2"/>
      <c r="X77" s="2"/>
      <c r="Y77" s="5"/>
      <c r="Z77" s="2">
        <f t="shared" si="41"/>
        <v>2</v>
      </c>
      <c r="AA77" s="5"/>
      <c r="AB77" s="5"/>
      <c r="AC77" s="2">
        <f t="shared" si="42"/>
        <v>5</v>
      </c>
      <c r="AD77" s="44"/>
      <c r="AE77" s="44"/>
      <c r="AF77" s="13"/>
      <c r="AG77" s="44"/>
      <c r="AH77" s="44"/>
      <c r="AI77" s="13"/>
      <c r="AJ77" s="59"/>
      <c r="AK77" s="59"/>
      <c r="AL77" s="59"/>
      <c r="AM77" s="59"/>
      <c r="AN77" s="59"/>
      <c r="AO77" s="59"/>
      <c r="AP77" s="5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>
        <v>4</v>
      </c>
      <c r="F78" s="44">
        <v>2</v>
      </c>
      <c r="G78" s="2">
        <v>2</v>
      </c>
      <c r="H78" s="2"/>
      <c r="I78" s="2"/>
      <c r="J78" s="2">
        <v>14</v>
      </c>
      <c r="K78" s="2">
        <f t="shared" si="38"/>
        <v>14</v>
      </c>
      <c r="L78" s="2"/>
      <c r="M78" s="11"/>
      <c r="N78" s="11"/>
      <c r="O78" s="5"/>
      <c r="P78" s="2">
        <f t="shared" si="39"/>
        <v>5</v>
      </c>
      <c r="Q78" s="5">
        <v>2</v>
      </c>
      <c r="R78" s="5"/>
      <c r="S78" s="2">
        <v>2</v>
      </c>
      <c r="T78" s="5"/>
      <c r="U78" s="2">
        <f t="shared" si="40"/>
        <v>1</v>
      </c>
      <c r="V78" s="5"/>
      <c r="W78" s="2"/>
      <c r="X78" s="2">
        <v>1</v>
      </c>
      <c r="Y78" s="5"/>
      <c r="Z78" s="2">
        <f t="shared" si="41"/>
        <v>5</v>
      </c>
      <c r="AA78" s="5">
        <v>1</v>
      </c>
      <c r="AB78" s="5"/>
      <c r="AC78" s="2">
        <f t="shared" si="42"/>
        <v>12</v>
      </c>
      <c r="AD78" s="44"/>
      <c r="AE78" s="44">
        <v>3</v>
      </c>
      <c r="AF78" s="13"/>
      <c r="AG78" s="44">
        <v>3</v>
      </c>
      <c r="AH78" s="44">
        <v>1</v>
      </c>
      <c r="AI78" s="13">
        <v>2</v>
      </c>
      <c r="AJ78" s="59"/>
      <c r="AK78" s="59">
        <v>2</v>
      </c>
      <c r="AL78" s="59"/>
      <c r="AM78" s="59"/>
      <c r="AN78" s="59"/>
      <c r="AO78" s="59"/>
      <c r="AP78" s="5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/>
      <c r="K79" s="2">
        <f t="shared" si="38"/>
        <v>0</v>
      </c>
      <c r="L79" s="2"/>
      <c r="M79" s="11"/>
      <c r="N79" s="11"/>
      <c r="O79" s="5"/>
      <c r="P79" s="2">
        <f t="shared" si="39"/>
        <v>0</v>
      </c>
      <c r="Q79" s="5"/>
      <c r="R79" s="5"/>
      <c r="S79" s="2"/>
      <c r="T79" s="5"/>
      <c r="U79" s="2">
        <f t="shared" si="40"/>
        <v>0</v>
      </c>
      <c r="V79" s="5"/>
      <c r="W79" s="2"/>
      <c r="X79" s="2"/>
      <c r="Y79" s="5"/>
      <c r="Z79" s="2">
        <f t="shared" si="41"/>
        <v>0</v>
      </c>
      <c r="AA79" s="5"/>
      <c r="AB79" s="5"/>
      <c r="AC79" s="2">
        <f t="shared" si="42"/>
        <v>0</v>
      </c>
      <c r="AD79" s="44"/>
      <c r="AE79" s="44"/>
      <c r="AF79" s="13"/>
      <c r="AG79" s="44"/>
      <c r="AH79" s="44"/>
      <c r="AI79" s="13"/>
      <c r="AJ79" s="59"/>
      <c r="AK79" s="59"/>
      <c r="AL79" s="59"/>
      <c r="AM79" s="59"/>
      <c r="AN79" s="59"/>
      <c r="AO79" s="59"/>
      <c r="AP79" s="5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I80" si="43">SUM(F81:F82)</f>
        <v>0</v>
      </c>
      <c r="G80" s="42">
        <f t="shared" si="43"/>
        <v>0</v>
      </c>
      <c r="H80" s="42">
        <f t="shared" si="43"/>
        <v>0</v>
      </c>
      <c r="I80" s="42">
        <f t="shared" si="43"/>
        <v>0</v>
      </c>
      <c r="J80" s="42">
        <f t="shared" si="43"/>
        <v>0</v>
      </c>
      <c r="K80" s="42">
        <f t="shared" si="43"/>
        <v>0</v>
      </c>
      <c r="L80" s="42">
        <f t="shared" si="43"/>
        <v>0</v>
      </c>
      <c r="M80" s="42">
        <f t="shared" si="43"/>
        <v>0</v>
      </c>
      <c r="N80" s="42">
        <f t="shared" si="43"/>
        <v>0</v>
      </c>
      <c r="O80" s="42">
        <f t="shared" si="43"/>
        <v>0</v>
      </c>
      <c r="P80" s="42">
        <f t="shared" si="43"/>
        <v>0</v>
      </c>
      <c r="Q80" s="42">
        <f t="shared" si="43"/>
        <v>0</v>
      </c>
      <c r="R80" s="42">
        <f t="shared" si="43"/>
        <v>0</v>
      </c>
      <c r="S80" s="42">
        <f t="shared" si="43"/>
        <v>0</v>
      </c>
      <c r="T80" s="42">
        <f t="shared" si="43"/>
        <v>0</v>
      </c>
      <c r="U80" s="42">
        <f t="shared" si="43"/>
        <v>0</v>
      </c>
      <c r="V80" s="42">
        <f t="shared" si="43"/>
        <v>0</v>
      </c>
      <c r="W80" s="42">
        <f t="shared" si="43"/>
        <v>0</v>
      </c>
      <c r="X80" s="42">
        <f t="shared" si="43"/>
        <v>0</v>
      </c>
      <c r="Y80" s="42">
        <f t="shared" si="43"/>
        <v>0</v>
      </c>
      <c r="Z80" s="42">
        <f t="shared" si="43"/>
        <v>0</v>
      </c>
      <c r="AA80" s="42">
        <f t="shared" si="43"/>
        <v>0</v>
      </c>
      <c r="AB80" s="42">
        <f t="shared" si="43"/>
        <v>0</v>
      </c>
      <c r="AC80" s="42">
        <f t="shared" si="43"/>
        <v>0</v>
      </c>
      <c r="AD80" s="42">
        <f t="shared" si="43"/>
        <v>0</v>
      </c>
      <c r="AE80" s="42">
        <f t="shared" si="43"/>
        <v>0</v>
      </c>
      <c r="AF80" s="42">
        <f t="shared" si="43"/>
        <v>0</v>
      </c>
      <c r="AG80" s="42">
        <f t="shared" si="43"/>
        <v>0</v>
      </c>
      <c r="AH80" s="42">
        <f t="shared" si="43"/>
        <v>0</v>
      </c>
      <c r="AI80" s="42">
        <f t="shared" si="43"/>
        <v>0</v>
      </c>
      <c r="AJ80" s="42">
        <f t="shared" ref="AJ80:AP80" si="44">SUM(AJ81:AJ82)</f>
        <v>0</v>
      </c>
      <c r="AK80" s="42">
        <f t="shared" si="44"/>
        <v>0</v>
      </c>
      <c r="AL80" s="42">
        <f t="shared" si="44"/>
        <v>0</v>
      </c>
      <c r="AM80" s="42">
        <f t="shared" si="44"/>
        <v>0</v>
      </c>
      <c r="AN80" s="42">
        <f t="shared" si="44"/>
        <v>0</v>
      </c>
      <c r="AO80" s="42">
        <f t="shared" si="44"/>
        <v>0</v>
      </c>
      <c r="AP80" s="42">
        <f t="shared" si="44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59"/>
      <c r="AK81" s="59"/>
      <c r="AL81" s="59"/>
      <c r="AM81" s="59"/>
      <c r="AN81" s="59"/>
      <c r="AO81" s="59"/>
      <c r="AP81" s="5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59"/>
      <c r="AK82" s="59"/>
      <c r="AL82" s="59"/>
      <c r="AM82" s="59"/>
      <c r="AN82" s="59"/>
      <c r="AO82" s="59"/>
      <c r="AP82" s="5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15</v>
      </c>
      <c r="F83" s="42">
        <f t="shared" ref="F83:AI83" si="45">SUM(F84:F104)</f>
        <v>4</v>
      </c>
      <c r="G83" s="42">
        <f t="shared" si="45"/>
        <v>10</v>
      </c>
      <c r="H83" s="42">
        <f t="shared" si="45"/>
        <v>1</v>
      </c>
      <c r="I83" s="42">
        <f t="shared" si="45"/>
        <v>0</v>
      </c>
      <c r="J83" s="42">
        <f t="shared" si="45"/>
        <v>30</v>
      </c>
      <c r="K83" s="42">
        <f t="shared" si="45"/>
        <v>25</v>
      </c>
      <c r="L83" s="42">
        <f t="shared" si="45"/>
        <v>4</v>
      </c>
      <c r="M83" s="42">
        <f t="shared" si="45"/>
        <v>1</v>
      </c>
      <c r="N83" s="42">
        <f t="shared" si="45"/>
        <v>0</v>
      </c>
      <c r="O83" s="42">
        <f t="shared" si="45"/>
        <v>0</v>
      </c>
      <c r="P83" s="42">
        <f t="shared" si="45"/>
        <v>32</v>
      </c>
      <c r="Q83" s="42">
        <f t="shared" si="45"/>
        <v>27</v>
      </c>
      <c r="R83" s="42">
        <f t="shared" si="45"/>
        <v>0</v>
      </c>
      <c r="S83" s="42">
        <f t="shared" si="45"/>
        <v>3</v>
      </c>
      <c r="T83" s="42">
        <f t="shared" si="45"/>
        <v>0</v>
      </c>
      <c r="U83" s="42">
        <f t="shared" si="45"/>
        <v>2</v>
      </c>
      <c r="V83" s="42">
        <f t="shared" si="45"/>
        <v>0</v>
      </c>
      <c r="W83" s="42">
        <f t="shared" si="45"/>
        <v>1</v>
      </c>
      <c r="X83" s="42">
        <f t="shared" si="45"/>
        <v>1</v>
      </c>
      <c r="Y83" s="42">
        <f t="shared" si="45"/>
        <v>0</v>
      </c>
      <c r="Z83" s="42">
        <f t="shared" si="45"/>
        <v>32</v>
      </c>
      <c r="AA83" s="42">
        <f t="shared" si="45"/>
        <v>0</v>
      </c>
      <c r="AB83" s="42">
        <f t="shared" si="45"/>
        <v>0</v>
      </c>
      <c r="AC83" s="42">
        <f t="shared" si="45"/>
        <v>7</v>
      </c>
      <c r="AD83" s="42">
        <f t="shared" si="45"/>
        <v>0</v>
      </c>
      <c r="AE83" s="42">
        <f t="shared" si="45"/>
        <v>1</v>
      </c>
      <c r="AF83" s="42">
        <f t="shared" si="45"/>
        <v>2</v>
      </c>
      <c r="AG83" s="42">
        <f t="shared" si="45"/>
        <v>3</v>
      </c>
      <c r="AH83" s="42">
        <f t="shared" si="45"/>
        <v>0</v>
      </c>
      <c r="AI83" s="42">
        <f t="shared" si="45"/>
        <v>3</v>
      </c>
      <c r="AJ83" s="42">
        <f t="shared" ref="AJ83:AP83" si="46">SUM(AJ84:AJ104)</f>
        <v>0</v>
      </c>
      <c r="AK83" s="42">
        <f t="shared" si="46"/>
        <v>0</v>
      </c>
      <c r="AL83" s="42">
        <f t="shared" si="46"/>
        <v>0</v>
      </c>
      <c r="AM83" s="42">
        <f t="shared" si="46"/>
        <v>1</v>
      </c>
      <c r="AN83" s="42">
        <f t="shared" si="46"/>
        <v>1</v>
      </c>
      <c r="AO83" s="42">
        <f t="shared" si="46"/>
        <v>0</v>
      </c>
      <c r="AP83" s="42">
        <f t="shared" si="46"/>
        <v>1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59"/>
      <c r="AK84" s="59"/>
      <c r="AL84" s="59"/>
      <c r="AM84" s="59"/>
      <c r="AN84" s="59"/>
      <c r="AO84" s="59"/>
      <c r="AP84" s="5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5</v>
      </c>
      <c r="F85" s="44">
        <v>4</v>
      </c>
      <c r="G85" s="2">
        <v>1</v>
      </c>
      <c r="H85" s="2"/>
      <c r="I85" s="2"/>
      <c r="J85" s="2">
        <v>3</v>
      </c>
      <c r="K85" s="2">
        <f>J85-L85-M85</f>
        <v>3</v>
      </c>
      <c r="L85" s="2"/>
      <c r="M85" s="11"/>
      <c r="N85" s="11"/>
      <c r="O85" s="5"/>
      <c r="P85" s="2">
        <f>Q85+R85+S85+T85+U85</f>
        <v>5</v>
      </c>
      <c r="Q85" s="5">
        <v>3</v>
      </c>
      <c r="R85" s="5"/>
      <c r="S85" s="2"/>
      <c r="T85" s="5"/>
      <c r="U85" s="2">
        <f>V85+W85+X85</f>
        <v>2</v>
      </c>
      <c r="V85" s="5"/>
      <c r="W85" s="2">
        <v>1</v>
      </c>
      <c r="X85" s="2">
        <v>1</v>
      </c>
      <c r="Y85" s="5"/>
      <c r="Z85" s="2">
        <f>P85+Y85</f>
        <v>5</v>
      </c>
      <c r="AA85" s="5"/>
      <c r="AB85" s="5"/>
      <c r="AC85" s="2">
        <f>F85+G85+K85-Z85-AA85-O85-N85</f>
        <v>3</v>
      </c>
      <c r="AD85" s="44"/>
      <c r="AE85" s="44"/>
      <c r="AF85" s="13"/>
      <c r="AG85" s="44"/>
      <c r="AH85" s="44"/>
      <c r="AI85" s="13"/>
      <c r="AJ85" s="59"/>
      <c r="AK85" s="59"/>
      <c r="AL85" s="59"/>
      <c r="AM85" s="59"/>
      <c r="AN85" s="59"/>
      <c r="AO85" s="59"/>
      <c r="AP85" s="5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2">
        <v>1</v>
      </c>
      <c r="K86" s="2">
        <f t="shared" ref="K86:K104" si="47">J86-L86-M86</f>
        <v>1</v>
      </c>
      <c r="L86" s="2"/>
      <c r="M86" s="11"/>
      <c r="N86" s="11"/>
      <c r="O86" s="5"/>
      <c r="P86" s="2">
        <f t="shared" ref="P86:P104" si="48">Q86+R86+S86+T86+U86</f>
        <v>1</v>
      </c>
      <c r="Q86" s="5">
        <v>1</v>
      </c>
      <c r="R86" s="5"/>
      <c r="S86" s="2"/>
      <c r="T86" s="5"/>
      <c r="U86" s="2">
        <f t="shared" ref="U86:U104" si="49">V86+W86+X86</f>
        <v>0</v>
      </c>
      <c r="V86" s="5"/>
      <c r="W86" s="2"/>
      <c r="X86" s="2"/>
      <c r="Y86" s="5"/>
      <c r="Z86" s="2">
        <f t="shared" ref="Z86:Z104" si="50">P86+Y86</f>
        <v>1</v>
      </c>
      <c r="AA86" s="5"/>
      <c r="AB86" s="5"/>
      <c r="AC86" s="2">
        <f t="shared" ref="AC86:AC104" si="51">F86+G86+K86-Z86-AA86-O86-N86</f>
        <v>0</v>
      </c>
      <c r="AD86" s="44"/>
      <c r="AE86" s="44"/>
      <c r="AF86" s="13"/>
      <c r="AG86" s="44"/>
      <c r="AH86" s="44"/>
      <c r="AI86" s="13"/>
      <c r="AJ86" s="59"/>
      <c r="AK86" s="59"/>
      <c r="AL86" s="59"/>
      <c r="AM86" s="59"/>
      <c r="AN86" s="59"/>
      <c r="AO86" s="59"/>
      <c r="AP86" s="5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>
        <v>1</v>
      </c>
      <c r="F87" s="44"/>
      <c r="G87" s="2">
        <v>1</v>
      </c>
      <c r="H87" s="2"/>
      <c r="I87" s="2"/>
      <c r="J87" s="2">
        <v>2</v>
      </c>
      <c r="K87" s="2">
        <f t="shared" si="47"/>
        <v>2</v>
      </c>
      <c r="L87" s="2"/>
      <c r="M87" s="11"/>
      <c r="N87" s="11"/>
      <c r="O87" s="5"/>
      <c r="P87" s="2">
        <f t="shared" si="48"/>
        <v>3</v>
      </c>
      <c r="Q87" s="5">
        <v>3</v>
      </c>
      <c r="R87" s="5"/>
      <c r="S87" s="2"/>
      <c r="T87" s="5"/>
      <c r="U87" s="2">
        <f t="shared" si="49"/>
        <v>0</v>
      </c>
      <c r="V87" s="5"/>
      <c r="W87" s="2"/>
      <c r="X87" s="2"/>
      <c r="Y87" s="5"/>
      <c r="Z87" s="2">
        <f t="shared" si="50"/>
        <v>3</v>
      </c>
      <c r="AA87" s="5"/>
      <c r="AB87" s="5"/>
      <c r="AC87" s="2">
        <f t="shared" si="51"/>
        <v>0</v>
      </c>
      <c r="AD87" s="44"/>
      <c r="AE87" s="44"/>
      <c r="AF87" s="13"/>
      <c r="AG87" s="44"/>
      <c r="AH87" s="44"/>
      <c r="AI87" s="13"/>
      <c r="AJ87" s="59"/>
      <c r="AK87" s="59"/>
      <c r="AL87" s="59"/>
      <c r="AM87" s="59"/>
      <c r="AN87" s="59"/>
      <c r="AO87" s="59"/>
      <c r="AP87" s="5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2"/>
      <c r="H88" s="2"/>
      <c r="I88" s="2"/>
      <c r="J88" s="2"/>
      <c r="K88" s="2">
        <f t="shared" si="47"/>
        <v>0</v>
      </c>
      <c r="L88" s="2"/>
      <c r="M88" s="11"/>
      <c r="N88" s="11"/>
      <c r="O88" s="5"/>
      <c r="P88" s="2">
        <f t="shared" si="48"/>
        <v>0</v>
      </c>
      <c r="Q88" s="5"/>
      <c r="R88" s="5"/>
      <c r="S88" s="2"/>
      <c r="T88" s="5"/>
      <c r="U88" s="2">
        <f t="shared" si="49"/>
        <v>0</v>
      </c>
      <c r="V88" s="5"/>
      <c r="W88" s="2"/>
      <c r="X88" s="2"/>
      <c r="Y88" s="5"/>
      <c r="Z88" s="2">
        <f t="shared" si="50"/>
        <v>0</v>
      </c>
      <c r="AA88" s="5"/>
      <c r="AB88" s="5"/>
      <c r="AC88" s="2">
        <f t="shared" si="51"/>
        <v>0</v>
      </c>
      <c r="AD88" s="44"/>
      <c r="AE88" s="44"/>
      <c r="AF88" s="13"/>
      <c r="AG88" s="44"/>
      <c r="AH88" s="44"/>
      <c r="AI88" s="13"/>
      <c r="AJ88" s="59"/>
      <c r="AK88" s="59"/>
      <c r="AL88" s="59"/>
      <c r="AM88" s="59"/>
      <c r="AN88" s="59"/>
      <c r="AO88" s="59"/>
      <c r="AP88" s="5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>
        <v>1</v>
      </c>
      <c r="F89" s="44"/>
      <c r="G89" s="2">
        <v>1</v>
      </c>
      <c r="H89" s="2"/>
      <c r="I89" s="2"/>
      <c r="J89" s="2">
        <v>3</v>
      </c>
      <c r="K89" s="2">
        <f t="shared" si="47"/>
        <v>3</v>
      </c>
      <c r="L89" s="2"/>
      <c r="M89" s="11"/>
      <c r="N89" s="11"/>
      <c r="O89" s="5"/>
      <c r="P89" s="2">
        <f t="shared" si="48"/>
        <v>4</v>
      </c>
      <c r="Q89" s="5">
        <v>4</v>
      </c>
      <c r="R89" s="5"/>
      <c r="S89" s="2"/>
      <c r="T89" s="5"/>
      <c r="U89" s="2">
        <f t="shared" si="49"/>
        <v>0</v>
      </c>
      <c r="V89" s="5"/>
      <c r="W89" s="2"/>
      <c r="X89" s="2"/>
      <c r="Y89" s="5"/>
      <c r="Z89" s="2">
        <f t="shared" si="50"/>
        <v>4</v>
      </c>
      <c r="AA89" s="5"/>
      <c r="AB89" s="5"/>
      <c r="AC89" s="2">
        <f t="shared" si="51"/>
        <v>0</v>
      </c>
      <c r="AD89" s="44"/>
      <c r="AE89" s="44"/>
      <c r="AF89" s="13"/>
      <c r="AG89" s="44"/>
      <c r="AH89" s="44"/>
      <c r="AI89" s="13"/>
      <c r="AJ89" s="59"/>
      <c r="AK89" s="59"/>
      <c r="AL89" s="59"/>
      <c r="AM89" s="59"/>
      <c r="AN89" s="59"/>
      <c r="AO89" s="59"/>
      <c r="AP89" s="5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2"/>
      <c r="H90" s="2"/>
      <c r="I90" s="2"/>
      <c r="J90" s="2"/>
      <c r="K90" s="2">
        <f t="shared" si="47"/>
        <v>0</v>
      </c>
      <c r="L90" s="2"/>
      <c r="M90" s="11"/>
      <c r="N90" s="11"/>
      <c r="O90" s="5"/>
      <c r="P90" s="2">
        <f t="shared" si="48"/>
        <v>0</v>
      </c>
      <c r="Q90" s="5"/>
      <c r="R90" s="5"/>
      <c r="S90" s="2"/>
      <c r="T90" s="5"/>
      <c r="U90" s="2">
        <f t="shared" si="49"/>
        <v>0</v>
      </c>
      <c r="V90" s="5"/>
      <c r="W90" s="2"/>
      <c r="X90" s="2"/>
      <c r="Y90" s="5"/>
      <c r="Z90" s="2">
        <f t="shared" si="50"/>
        <v>0</v>
      </c>
      <c r="AA90" s="5"/>
      <c r="AB90" s="5"/>
      <c r="AC90" s="2">
        <f t="shared" si="51"/>
        <v>0</v>
      </c>
      <c r="AD90" s="44"/>
      <c r="AE90" s="44"/>
      <c r="AF90" s="13"/>
      <c r="AG90" s="44"/>
      <c r="AH90" s="44"/>
      <c r="AI90" s="13"/>
      <c r="AJ90" s="59"/>
      <c r="AK90" s="59"/>
      <c r="AL90" s="59"/>
      <c r="AM90" s="59"/>
      <c r="AN90" s="59"/>
      <c r="AO90" s="59"/>
      <c r="AP90" s="5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2"/>
      <c r="H91" s="2"/>
      <c r="I91" s="2"/>
      <c r="J91" s="2"/>
      <c r="K91" s="2">
        <f t="shared" si="47"/>
        <v>0</v>
      </c>
      <c r="L91" s="2"/>
      <c r="M91" s="11"/>
      <c r="N91" s="11"/>
      <c r="O91" s="5"/>
      <c r="P91" s="2">
        <f t="shared" si="48"/>
        <v>0</v>
      </c>
      <c r="Q91" s="5"/>
      <c r="R91" s="5"/>
      <c r="S91" s="2"/>
      <c r="T91" s="5"/>
      <c r="U91" s="2">
        <f t="shared" si="49"/>
        <v>0</v>
      </c>
      <c r="V91" s="5"/>
      <c r="W91" s="2"/>
      <c r="X91" s="2"/>
      <c r="Y91" s="5"/>
      <c r="Z91" s="2">
        <f t="shared" si="50"/>
        <v>0</v>
      </c>
      <c r="AA91" s="5"/>
      <c r="AB91" s="5"/>
      <c r="AC91" s="2">
        <f t="shared" si="51"/>
        <v>0</v>
      </c>
      <c r="AD91" s="44"/>
      <c r="AE91" s="44"/>
      <c r="AF91" s="13"/>
      <c r="AG91" s="44"/>
      <c r="AH91" s="44"/>
      <c r="AI91" s="13"/>
      <c r="AJ91" s="59"/>
      <c r="AK91" s="59"/>
      <c r="AL91" s="59"/>
      <c r="AM91" s="59"/>
      <c r="AN91" s="59"/>
      <c r="AO91" s="59"/>
      <c r="AP91" s="5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2"/>
      <c r="H92" s="2"/>
      <c r="I92" s="2"/>
      <c r="J92" s="2"/>
      <c r="K92" s="2">
        <f t="shared" si="47"/>
        <v>0</v>
      </c>
      <c r="L92" s="2"/>
      <c r="M92" s="11"/>
      <c r="N92" s="11"/>
      <c r="O92" s="5"/>
      <c r="P92" s="2">
        <f t="shared" si="48"/>
        <v>0</v>
      </c>
      <c r="Q92" s="5"/>
      <c r="R92" s="5"/>
      <c r="S92" s="2"/>
      <c r="T92" s="5"/>
      <c r="U92" s="2">
        <f t="shared" si="49"/>
        <v>0</v>
      </c>
      <c r="V92" s="5"/>
      <c r="W92" s="2"/>
      <c r="X92" s="2"/>
      <c r="Y92" s="5"/>
      <c r="Z92" s="2">
        <f t="shared" si="50"/>
        <v>0</v>
      </c>
      <c r="AA92" s="5"/>
      <c r="AB92" s="5"/>
      <c r="AC92" s="2">
        <f t="shared" si="51"/>
        <v>0</v>
      </c>
      <c r="AD92" s="44"/>
      <c r="AE92" s="44"/>
      <c r="AF92" s="13"/>
      <c r="AG92" s="44"/>
      <c r="AH92" s="44"/>
      <c r="AI92" s="13"/>
      <c r="AJ92" s="59"/>
      <c r="AK92" s="59"/>
      <c r="AL92" s="59"/>
      <c r="AM92" s="59"/>
      <c r="AN92" s="59"/>
      <c r="AO92" s="59"/>
      <c r="AP92" s="5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>
        <v>1</v>
      </c>
      <c r="K93" s="2">
        <f t="shared" si="47"/>
        <v>1</v>
      </c>
      <c r="L93" s="2"/>
      <c r="M93" s="11"/>
      <c r="N93" s="11"/>
      <c r="O93" s="5"/>
      <c r="P93" s="2">
        <f t="shared" si="48"/>
        <v>1</v>
      </c>
      <c r="Q93" s="5">
        <v>1</v>
      </c>
      <c r="R93" s="5"/>
      <c r="S93" s="2"/>
      <c r="T93" s="5"/>
      <c r="U93" s="2">
        <f t="shared" si="49"/>
        <v>0</v>
      </c>
      <c r="V93" s="5"/>
      <c r="W93" s="2"/>
      <c r="X93" s="2"/>
      <c r="Y93" s="5"/>
      <c r="Z93" s="2">
        <f t="shared" si="50"/>
        <v>1</v>
      </c>
      <c r="AA93" s="5"/>
      <c r="AB93" s="5"/>
      <c r="AC93" s="2">
        <f t="shared" si="51"/>
        <v>0</v>
      </c>
      <c r="AD93" s="44"/>
      <c r="AE93" s="44"/>
      <c r="AF93" s="13"/>
      <c r="AG93" s="44"/>
      <c r="AH93" s="44"/>
      <c r="AI93" s="13"/>
      <c r="AJ93" s="59"/>
      <c r="AK93" s="59"/>
      <c r="AL93" s="59"/>
      <c r="AM93" s="59"/>
      <c r="AN93" s="59"/>
      <c r="AO93" s="59"/>
      <c r="AP93" s="5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>
        <v>2</v>
      </c>
      <c r="F94" s="44"/>
      <c r="G94" s="2">
        <v>1</v>
      </c>
      <c r="H94" s="2">
        <v>1</v>
      </c>
      <c r="I94" s="2"/>
      <c r="J94" s="2">
        <v>5</v>
      </c>
      <c r="K94" s="2">
        <f t="shared" si="47"/>
        <v>2</v>
      </c>
      <c r="L94" s="2">
        <v>3</v>
      </c>
      <c r="M94" s="11"/>
      <c r="N94" s="11"/>
      <c r="O94" s="5"/>
      <c r="P94" s="2">
        <f t="shared" si="48"/>
        <v>1</v>
      </c>
      <c r="Q94" s="5"/>
      <c r="R94" s="5"/>
      <c r="S94" s="2">
        <v>1</v>
      </c>
      <c r="T94" s="5"/>
      <c r="U94" s="2">
        <f t="shared" si="49"/>
        <v>0</v>
      </c>
      <c r="V94" s="5"/>
      <c r="W94" s="2"/>
      <c r="X94" s="2"/>
      <c r="Y94" s="5"/>
      <c r="Z94" s="2">
        <f t="shared" si="50"/>
        <v>1</v>
      </c>
      <c r="AA94" s="5"/>
      <c r="AB94" s="5"/>
      <c r="AC94" s="2">
        <f t="shared" si="51"/>
        <v>2</v>
      </c>
      <c r="AD94" s="44"/>
      <c r="AE94" s="44">
        <v>1</v>
      </c>
      <c r="AF94" s="13">
        <v>1</v>
      </c>
      <c r="AG94" s="44">
        <v>2</v>
      </c>
      <c r="AH94" s="44"/>
      <c r="AI94" s="13">
        <v>2</v>
      </c>
      <c r="AJ94" s="59"/>
      <c r="AK94" s="59"/>
      <c r="AL94" s="59"/>
      <c r="AM94" s="59">
        <v>1</v>
      </c>
      <c r="AN94" s="59">
        <v>1</v>
      </c>
      <c r="AO94" s="59"/>
      <c r="AP94" s="59">
        <v>1</v>
      </c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47"/>
        <v>0</v>
      </c>
      <c r="L95" s="2"/>
      <c r="M95" s="11"/>
      <c r="N95" s="11"/>
      <c r="O95" s="5"/>
      <c r="P95" s="2">
        <f t="shared" si="48"/>
        <v>0</v>
      </c>
      <c r="Q95" s="5"/>
      <c r="R95" s="5"/>
      <c r="S95" s="2"/>
      <c r="T95" s="5"/>
      <c r="U95" s="2">
        <f t="shared" si="49"/>
        <v>0</v>
      </c>
      <c r="V95" s="5"/>
      <c r="W95" s="2"/>
      <c r="X95" s="2"/>
      <c r="Y95" s="5"/>
      <c r="Z95" s="2">
        <f t="shared" si="50"/>
        <v>0</v>
      </c>
      <c r="AA95" s="5"/>
      <c r="AB95" s="5"/>
      <c r="AC95" s="2">
        <f t="shared" si="51"/>
        <v>0</v>
      </c>
      <c r="AD95" s="44"/>
      <c r="AE95" s="44"/>
      <c r="AF95" s="13"/>
      <c r="AG95" s="44"/>
      <c r="AH95" s="44"/>
      <c r="AI95" s="13"/>
      <c r="AJ95" s="59"/>
      <c r="AK95" s="59"/>
      <c r="AL95" s="59"/>
      <c r="AM95" s="59"/>
      <c r="AN95" s="59"/>
      <c r="AO95" s="59"/>
      <c r="AP95" s="5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2"/>
      <c r="H96" s="2"/>
      <c r="I96" s="2"/>
      <c r="J96" s="2"/>
      <c r="K96" s="2">
        <f t="shared" si="47"/>
        <v>0</v>
      </c>
      <c r="L96" s="2"/>
      <c r="M96" s="11"/>
      <c r="N96" s="11"/>
      <c r="O96" s="5"/>
      <c r="P96" s="2">
        <f t="shared" si="48"/>
        <v>0</v>
      </c>
      <c r="Q96" s="5"/>
      <c r="R96" s="5"/>
      <c r="S96" s="2"/>
      <c r="T96" s="5"/>
      <c r="U96" s="2">
        <f t="shared" si="49"/>
        <v>0</v>
      </c>
      <c r="V96" s="5"/>
      <c r="W96" s="2"/>
      <c r="X96" s="2"/>
      <c r="Y96" s="5"/>
      <c r="Z96" s="2">
        <f t="shared" si="50"/>
        <v>0</v>
      </c>
      <c r="AA96" s="5"/>
      <c r="AB96" s="5"/>
      <c r="AC96" s="2">
        <f t="shared" si="51"/>
        <v>0</v>
      </c>
      <c r="AD96" s="44"/>
      <c r="AE96" s="44"/>
      <c r="AF96" s="13"/>
      <c r="AG96" s="44"/>
      <c r="AH96" s="44"/>
      <c r="AI96" s="13"/>
      <c r="AJ96" s="59"/>
      <c r="AK96" s="59"/>
      <c r="AL96" s="59"/>
      <c r="AM96" s="59"/>
      <c r="AN96" s="59"/>
      <c r="AO96" s="59"/>
      <c r="AP96" s="5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2"/>
      <c r="H97" s="2"/>
      <c r="I97" s="2"/>
      <c r="J97" s="2">
        <v>2</v>
      </c>
      <c r="K97" s="2">
        <f t="shared" si="47"/>
        <v>2</v>
      </c>
      <c r="L97" s="2"/>
      <c r="M97" s="11"/>
      <c r="N97" s="11"/>
      <c r="O97" s="5"/>
      <c r="P97" s="2">
        <f t="shared" si="48"/>
        <v>2</v>
      </c>
      <c r="Q97" s="5">
        <v>2</v>
      </c>
      <c r="R97" s="5"/>
      <c r="S97" s="2"/>
      <c r="T97" s="5"/>
      <c r="U97" s="2">
        <f t="shared" si="49"/>
        <v>0</v>
      </c>
      <c r="V97" s="5"/>
      <c r="W97" s="2"/>
      <c r="X97" s="2"/>
      <c r="Y97" s="5"/>
      <c r="Z97" s="2">
        <f t="shared" si="50"/>
        <v>2</v>
      </c>
      <c r="AA97" s="5"/>
      <c r="AB97" s="5"/>
      <c r="AC97" s="2">
        <f t="shared" si="51"/>
        <v>0</v>
      </c>
      <c r="AD97" s="44"/>
      <c r="AE97" s="44"/>
      <c r="AF97" s="13"/>
      <c r="AG97" s="44"/>
      <c r="AH97" s="44"/>
      <c r="AI97" s="13"/>
      <c r="AJ97" s="59"/>
      <c r="AK97" s="59"/>
      <c r="AL97" s="59"/>
      <c r="AM97" s="59"/>
      <c r="AN97" s="59"/>
      <c r="AO97" s="59"/>
      <c r="AP97" s="5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47"/>
        <v>0</v>
      </c>
      <c r="L98" s="2"/>
      <c r="M98" s="11"/>
      <c r="N98" s="11"/>
      <c r="O98" s="5"/>
      <c r="P98" s="2">
        <f t="shared" si="48"/>
        <v>0</v>
      </c>
      <c r="Q98" s="5"/>
      <c r="R98" s="5"/>
      <c r="S98" s="2"/>
      <c r="T98" s="5"/>
      <c r="U98" s="2">
        <f t="shared" si="49"/>
        <v>0</v>
      </c>
      <c r="V98" s="5"/>
      <c r="W98" s="2"/>
      <c r="X98" s="2"/>
      <c r="Y98" s="5"/>
      <c r="Z98" s="2">
        <f t="shared" si="50"/>
        <v>0</v>
      </c>
      <c r="AA98" s="5"/>
      <c r="AB98" s="5"/>
      <c r="AC98" s="2">
        <f t="shared" si="51"/>
        <v>0</v>
      </c>
      <c r="AD98" s="44"/>
      <c r="AE98" s="44"/>
      <c r="AF98" s="13"/>
      <c r="AG98" s="44"/>
      <c r="AH98" s="44"/>
      <c r="AI98" s="13"/>
      <c r="AJ98" s="59"/>
      <c r="AK98" s="59"/>
      <c r="AL98" s="59"/>
      <c r="AM98" s="59"/>
      <c r="AN98" s="59"/>
      <c r="AO98" s="59"/>
      <c r="AP98" s="5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/>
      <c r="F99" s="44"/>
      <c r="G99" s="2"/>
      <c r="H99" s="2"/>
      <c r="I99" s="2"/>
      <c r="J99" s="2">
        <v>1</v>
      </c>
      <c r="K99" s="2">
        <f t="shared" si="47"/>
        <v>0</v>
      </c>
      <c r="L99" s="2">
        <v>1</v>
      </c>
      <c r="M99" s="11"/>
      <c r="N99" s="11"/>
      <c r="O99" s="5"/>
      <c r="P99" s="2">
        <f t="shared" si="48"/>
        <v>0</v>
      </c>
      <c r="Q99" s="5"/>
      <c r="R99" s="5"/>
      <c r="S99" s="2"/>
      <c r="T99" s="5"/>
      <c r="U99" s="2">
        <f t="shared" si="49"/>
        <v>0</v>
      </c>
      <c r="V99" s="5"/>
      <c r="W99" s="2"/>
      <c r="X99" s="2"/>
      <c r="Y99" s="5"/>
      <c r="Z99" s="2">
        <f t="shared" si="50"/>
        <v>0</v>
      </c>
      <c r="AA99" s="5"/>
      <c r="AB99" s="5"/>
      <c r="AC99" s="2">
        <f t="shared" si="51"/>
        <v>0</v>
      </c>
      <c r="AD99" s="44"/>
      <c r="AE99" s="44"/>
      <c r="AF99" s="13">
        <v>1</v>
      </c>
      <c r="AG99" s="44">
        <v>1</v>
      </c>
      <c r="AH99" s="44"/>
      <c r="AI99" s="13">
        <v>1</v>
      </c>
      <c r="AJ99" s="59"/>
      <c r="AK99" s="59"/>
      <c r="AL99" s="59"/>
      <c r="AM99" s="59"/>
      <c r="AN99" s="59"/>
      <c r="AO99" s="59"/>
      <c r="AP99" s="5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47"/>
        <v>0</v>
      </c>
      <c r="L100" s="2"/>
      <c r="M100" s="11"/>
      <c r="N100" s="11"/>
      <c r="O100" s="5"/>
      <c r="P100" s="2">
        <f t="shared" si="48"/>
        <v>0</v>
      </c>
      <c r="Q100" s="5"/>
      <c r="R100" s="5"/>
      <c r="S100" s="2"/>
      <c r="T100" s="5"/>
      <c r="U100" s="2">
        <f t="shared" si="49"/>
        <v>0</v>
      </c>
      <c r="V100" s="5"/>
      <c r="W100" s="2"/>
      <c r="X100" s="2"/>
      <c r="Y100" s="5"/>
      <c r="Z100" s="2">
        <f t="shared" si="50"/>
        <v>0</v>
      </c>
      <c r="AA100" s="5"/>
      <c r="AB100" s="5"/>
      <c r="AC100" s="2">
        <f t="shared" si="51"/>
        <v>0</v>
      </c>
      <c r="AD100" s="44"/>
      <c r="AE100" s="44"/>
      <c r="AF100" s="13"/>
      <c r="AG100" s="44"/>
      <c r="AH100" s="44"/>
      <c r="AI100" s="13"/>
      <c r="AJ100" s="59"/>
      <c r="AK100" s="59"/>
      <c r="AL100" s="59"/>
      <c r="AM100" s="59"/>
      <c r="AN100" s="59"/>
      <c r="AO100" s="59"/>
      <c r="AP100" s="5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>
        <v>5</v>
      </c>
      <c r="F101" s="44"/>
      <c r="G101" s="2">
        <v>5</v>
      </c>
      <c r="H101" s="2"/>
      <c r="I101" s="2"/>
      <c r="J101" s="2">
        <v>8</v>
      </c>
      <c r="K101" s="2">
        <f t="shared" si="47"/>
        <v>7</v>
      </c>
      <c r="L101" s="2"/>
      <c r="M101" s="11">
        <v>1</v>
      </c>
      <c r="N101" s="11"/>
      <c r="O101" s="5"/>
      <c r="P101" s="2">
        <f t="shared" si="48"/>
        <v>12</v>
      </c>
      <c r="Q101" s="5">
        <v>10</v>
      </c>
      <c r="R101" s="5"/>
      <c r="S101" s="2">
        <v>2</v>
      </c>
      <c r="T101" s="5"/>
      <c r="U101" s="2">
        <f t="shared" si="49"/>
        <v>0</v>
      </c>
      <c r="V101" s="5"/>
      <c r="W101" s="2"/>
      <c r="X101" s="2"/>
      <c r="Y101" s="5"/>
      <c r="Z101" s="2">
        <f t="shared" si="50"/>
        <v>12</v>
      </c>
      <c r="AA101" s="5"/>
      <c r="AB101" s="5"/>
      <c r="AC101" s="2">
        <f t="shared" si="51"/>
        <v>0</v>
      </c>
      <c r="AD101" s="44"/>
      <c r="AE101" s="44"/>
      <c r="AF101" s="13"/>
      <c r="AG101" s="44"/>
      <c r="AH101" s="44"/>
      <c r="AI101" s="13"/>
      <c r="AJ101" s="59"/>
      <c r="AK101" s="59"/>
      <c r="AL101" s="59"/>
      <c r="AM101" s="59"/>
      <c r="AN101" s="59"/>
      <c r="AO101" s="59"/>
      <c r="AP101" s="5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>
        <v>1</v>
      </c>
      <c r="F102" s="44"/>
      <c r="G102" s="2">
        <v>1</v>
      </c>
      <c r="H102" s="2"/>
      <c r="I102" s="2"/>
      <c r="J102" s="2">
        <v>2</v>
      </c>
      <c r="K102" s="2">
        <f t="shared" si="47"/>
        <v>2</v>
      </c>
      <c r="L102" s="2"/>
      <c r="M102" s="11"/>
      <c r="N102" s="11"/>
      <c r="O102" s="5"/>
      <c r="P102" s="2">
        <f t="shared" si="48"/>
        <v>3</v>
      </c>
      <c r="Q102" s="5">
        <v>3</v>
      </c>
      <c r="R102" s="5"/>
      <c r="S102" s="2"/>
      <c r="T102" s="5"/>
      <c r="U102" s="2">
        <f t="shared" si="49"/>
        <v>0</v>
      </c>
      <c r="V102" s="5"/>
      <c r="W102" s="2"/>
      <c r="X102" s="2"/>
      <c r="Y102" s="5"/>
      <c r="Z102" s="2">
        <f t="shared" si="50"/>
        <v>3</v>
      </c>
      <c r="AA102" s="5"/>
      <c r="AB102" s="5"/>
      <c r="AC102" s="2">
        <f t="shared" si="51"/>
        <v>0</v>
      </c>
      <c r="AD102" s="44"/>
      <c r="AE102" s="44"/>
      <c r="AF102" s="13"/>
      <c r="AG102" s="44"/>
      <c r="AH102" s="44"/>
      <c r="AI102" s="13"/>
      <c r="AJ102" s="59"/>
      <c r="AK102" s="59"/>
      <c r="AL102" s="59"/>
      <c r="AM102" s="59"/>
      <c r="AN102" s="59"/>
      <c r="AO102" s="59"/>
      <c r="AP102" s="5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>
        <v>2</v>
      </c>
      <c r="K103" s="2">
        <f t="shared" si="47"/>
        <v>2</v>
      </c>
      <c r="L103" s="2"/>
      <c r="M103" s="11"/>
      <c r="N103" s="11"/>
      <c r="O103" s="5"/>
      <c r="P103" s="2">
        <f t="shared" si="48"/>
        <v>0</v>
      </c>
      <c r="Q103" s="5"/>
      <c r="R103" s="5"/>
      <c r="S103" s="2"/>
      <c r="T103" s="5"/>
      <c r="U103" s="2">
        <f t="shared" si="49"/>
        <v>0</v>
      </c>
      <c r="V103" s="5"/>
      <c r="W103" s="2"/>
      <c r="X103" s="2"/>
      <c r="Y103" s="5"/>
      <c r="Z103" s="2">
        <f t="shared" si="50"/>
        <v>0</v>
      </c>
      <c r="AA103" s="5"/>
      <c r="AB103" s="5"/>
      <c r="AC103" s="2">
        <f t="shared" si="51"/>
        <v>2</v>
      </c>
      <c r="AD103" s="44"/>
      <c r="AE103" s="44"/>
      <c r="AF103" s="13"/>
      <c r="AG103" s="44"/>
      <c r="AH103" s="44"/>
      <c r="AI103" s="13"/>
      <c r="AJ103" s="59"/>
      <c r="AK103" s="59"/>
      <c r="AL103" s="59"/>
      <c r="AM103" s="59"/>
      <c r="AN103" s="59"/>
      <c r="AO103" s="59"/>
      <c r="AP103" s="5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47"/>
        <v>0</v>
      </c>
      <c r="L104" s="2"/>
      <c r="M104" s="11"/>
      <c r="N104" s="11"/>
      <c r="O104" s="5"/>
      <c r="P104" s="2">
        <f t="shared" si="48"/>
        <v>0</v>
      </c>
      <c r="Q104" s="5"/>
      <c r="R104" s="5"/>
      <c r="S104" s="2"/>
      <c r="T104" s="5"/>
      <c r="U104" s="2">
        <f t="shared" si="49"/>
        <v>0</v>
      </c>
      <c r="V104" s="5"/>
      <c r="W104" s="2"/>
      <c r="X104" s="2"/>
      <c r="Y104" s="5"/>
      <c r="Z104" s="2">
        <f t="shared" si="50"/>
        <v>0</v>
      </c>
      <c r="AA104" s="5"/>
      <c r="AB104" s="5"/>
      <c r="AC104" s="2">
        <f t="shared" si="51"/>
        <v>0</v>
      </c>
      <c r="AD104" s="44"/>
      <c r="AE104" s="44"/>
      <c r="AF104" s="13"/>
      <c r="AG104" s="44"/>
      <c r="AH104" s="44"/>
      <c r="AI104" s="13"/>
      <c r="AJ104" s="59"/>
      <c r="AK104" s="59"/>
      <c r="AL104" s="59"/>
      <c r="AM104" s="59"/>
      <c r="AN104" s="59"/>
      <c r="AO104" s="59"/>
      <c r="AP104" s="5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0</v>
      </c>
      <c r="F105" s="42">
        <f t="shared" ref="F105:AI105" si="52">SUM(F106:F109)</f>
        <v>0</v>
      </c>
      <c r="G105" s="42">
        <f t="shared" si="52"/>
        <v>0</v>
      </c>
      <c r="H105" s="42">
        <f t="shared" si="52"/>
        <v>0</v>
      </c>
      <c r="I105" s="42">
        <f t="shared" si="52"/>
        <v>0</v>
      </c>
      <c r="J105" s="42">
        <f t="shared" si="52"/>
        <v>3</v>
      </c>
      <c r="K105" s="42">
        <f t="shared" si="52"/>
        <v>3</v>
      </c>
      <c r="L105" s="42">
        <f t="shared" si="52"/>
        <v>0</v>
      </c>
      <c r="M105" s="42">
        <f t="shared" si="52"/>
        <v>0</v>
      </c>
      <c r="N105" s="42">
        <f t="shared" si="52"/>
        <v>0</v>
      </c>
      <c r="O105" s="42">
        <f t="shared" si="52"/>
        <v>0</v>
      </c>
      <c r="P105" s="42">
        <f t="shared" si="52"/>
        <v>3</v>
      </c>
      <c r="Q105" s="42">
        <f t="shared" si="52"/>
        <v>0</v>
      </c>
      <c r="R105" s="42">
        <f t="shared" si="52"/>
        <v>3</v>
      </c>
      <c r="S105" s="42">
        <f t="shared" si="52"/>
        <v>0</v>
      </c>
      <c r="T105" s="42">
        <f t="shared" si="52"/>
        <v>0</v>
      </c>
      <c r="U105" s="42">
        <f t="shared" si="52"/>
        <v>0</v>
      </c>
      <c r="V105" s="42">
        <f t="shared" si="52"/>
        <v>0</v>
      </c>
      <c r="W105" s="42">
        <f t="shared" si="52"/>
        <v>0</v>
      </c>
      <c r="X105" s="42">
        <f t="shared" si="52"/>
        <v>0</v>
      </c>
      <c r="Y105" s="42">
        <f t="shared" si="52"/>
        <v>0</v>
      </c>
      <c r="Z105" s="42">
        <f t="shared" si="52"/>
        <v>3</v>
      </c>
      <c r="AA105" s="42">
        <f t="shared" si="52"/>
        <v>0</v>
      </c>
      <c r="AB105" s="42">
        <f t="shared" si="52"/>
        <v>0</v>
      </c>
      <c r="AC105" s="42">
        <f t="shared" si="52"/>
        <v>0</v>
      </c>
      <c r="AD105" s="42">
        <f t="shared" si="52"/>
        <v>0</v>
      </c>
      <c r="AE105" s="42">
        <f t="shared" si="52"/>
        <v>1</v>
      </c>
      <c r="AF105" s="42">
        <f t="shared" si="52"/>
        <v>0</v>
      </c>
      <c r="AG105" s="42">
        <f t="shared" si="52"/>
        <v>1</v>
      </c>
      <c r="AH105" s="42">
        <f t="shared" si="52"/>
        <v>0</v>
      </c>
      <c r="AI105" s="42">
        <f t="shared" si="52"/>
        <v>1</v>
      </c>
      <c r="AJ105" s="42">
        <f t="shared" ref="AJ105:AP105" si="53">SUM(AJ106:AJ109)</f>
        <v>0</v>
      </c>
      <c r="AK105" s="42">
        <f t="shared" si="53"/>
        <v>1</v>
      </c>
      <c r="AL105" s="42">
        <f t="shared" si="53"/>
        <v>0</v>
      </c>
      <c r="AM105" s="42">
        <f t="shared" si="53"/>
        <v>0</v>
      </c>
      <c r="AN105" s="42">
        <f t="shared" si="53"/>
        <v>0</v>
      </c>
      <c r="AO105" s="42">
        <f t="shared" si="53"/>
        <v>0</v>
      </c>
      <c r="AP105" s="42">
        <f t="shared" si="53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59"/>
      <c r="AK106" s="59"/>
      <c r="AL106" s="59"/>
      <c r="AM106" s="59"/>
      <c r="AN106" s="59"/>
      <c r="AO106" s="59"/>
      <c r="AP106" s="5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59"/>
      <c r="AK107" s="59"/>
      <c r="AL107" s="59"/>
      <c r="AM107" s="59"/>
      <c r="AN107" s="59"/>
      <c r="AO107" s="59"/>
      <c r="AP107" s="5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>
        <v>3</v>
      </c>
      <c r="K108" s="2">
        <f>J108-L108-M108</f>
        <v>3</v>
      </c>
      <c r="L108" s="2"/>
      <c r="M108" s="11"/>
      <c r="N108" s="11"/>
      <c r="O108" s="5"/>
      <c r="P108" s="2">
        <f>Q108+R108+S108+T108+U108</f>
        <v>3</v>
      </c>
      <c r="Q108" s="5"/>
      <c r="R108" s="5">
        <v>3</v>
      </c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3</v>
      </c>
      <c r="AA108" s="5"/>
      <c r="AB108" s="5"/>
      <c r="AC108" s="2">
        <f>F108+G108+K108-Z108-AA108-O108-N108</f>
        <v>0</v>
      </c>
      <c r="AD108" s="44"/>
      <c r="AE108" s="44">
        <v>1</v>
      </c>
      <c r="AF108" s="44"/>
      <c r="AG108" s="44">
        <v>1</v>
      </c>
      <c r="AH108" s="44"/>
      <c r="AI108" s="13">
        <v>1</v>
      </c>
      <c r="AJ108" s="59"/>
      <c r="AK108" s="59">
        <v>1</v>
      </c>
      <c r="AL108" s="59"/>
      <c r="AM108" s="59"/>
      <c r="AN108" s="59"/>
      <c r="AO108" s="59"/>
      <c r="AP108" s="5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0</v>
      </c>
      <c r="AD109" s="44"/>
      <c r="AE109" s="44"/>
      <c r="AF109" s="44"/>
      <c r="AG109" s="44"/>
      <c r="AH109" s="44"/>
      <c r="AI109" s="13"/>
      <c r="AJ109" s="59"/>
      <c r="AK109" s="59"/>
      <c r="AL109" s="59"/>
      <c r="AM109" s="59"/>
      <c r="AN109" s="59"/>
      <c r="AO109" s="59"/>
      <c r="AP109" s="5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136</v>
      </c>
      <c r="F110" s="42">
        <f t="shared" ref="F110:AI110" si="54">SUM(F111:F118)</f>
        <v>8</v>
      </c>
      <c r="G110" s="42">
        <f t="shared" si="54"/>
        <v>128</v>
      </c>
      <c r="H110" s="42">
        <f t="shared" si="54"/>
        <v>0</v>
      </c>
      <c r="I110" s="42">
        <f t="shared" si="54"/>
        <v>0</v>
      </c>
      <c r="J110" s="42">
        <f t="shared" si="54"/>
        <v>214</v>
      </c>
      <c r="K110" s="42">
        <f t="shared" si="54"/>
        <v>181</v>
      </c>
      <c r="L110" s="42">
        <f t="shared" si="54"/>
        <v>32</v>
      </c>
      <c r="M110" s="42">
        <f t="shared" si="54"/>
        <v>1</v>
      </c>
      <c r="N110" s="42">
        <f t="shared" si="54"/>
        <v>0</v>
      </c>
      <c r="O110" s="42">
        <f t="shared" si="54"/>
        <v>0</v>
      </c>
      <c r="P110" s="42">
        <f t="shared" si="54"/>
        <v>205</v>
      </c>
      <c r="Q110" s="42">
        <f t="shared" si="54"/>
        <v>134</v>
      </c>
      <c r="R110" s="42">
        <f t="shared" si="54"/>
        <v>21</v>
      </c>
      <c r="S110" s="42">
        <f t="shared" si="54"/>
        <v>22</v>
      </c>
      <c r="T110" s="42">
        <f t="shared" si="54"/>
        <v>1</v>
      </c>
      <c r="U110" s="42">
        <f t="shared" si="54"/>
        <v>27</v>
      </c>
      <c r="V110" s="42">
        <f t="shared" si="54"/>
        <v>6</v>
      </c>
      <c r="W110" s="42">
        <f t="shared" si="54"/>
        <v>13</v>
      </c>
      <c r="X110" s="42">
        <f t="shared" si="54"/>
        <v>8</v>
      </c>
      <c r="Y110" s="42">
        <f t="shared" si="54"/>
        <v>4</v>
      </c>
      <c r="Z110" s="42">
        <f t="shared" si="54"/>
        <v>209</v>
      </c>
      <c r="AA110" s="42">
        <f t="shared" si="54"/>
        <v>0</v>
      </c>
      <c r="AB110" s="42">
        <f t="shared" si="54"/>
        <v>0</v>
      </c>
      <c r="AC110" s="42">
        <f t="shared" si="54"/>
        <v>108</v>
      </c>
      <c r="AD110" s="42">
        <f t="shared" si="54"/>
        <v>0</v>
      </c>
      <c r="AE110" s="42">
        <f t="shared" si="54"/>
        <v>23</v>
      </c>
      <c r="AF110" s="42">
        <f t="shared" si="54"/>
        <v>1</v>
      </c>
      <c r="AG110" s="42">
        <f t="shared" si="54"/>
        <v>24</v>
      </c>
      <c r="AH110" s="42">
        <f t="shared" si="54"/>
        <v>3</v>
      </c>
      <c r="AI110" s="42">
        <f t="shared" si="54"/>
        <v>21</v>
      </c>
      <c r="AJ110" s="42">
        <f t="shared" ref="AJ110:AP110" si="55">SUM(AJ111:AJ118)</f>
        <v>0</v>
      </c>
      <c r="AK110" s="42">
        <f t="shared" si="55"/>
        <v>22</v>
      </c>
      <c r="AL110" s="42">
        <f t="shared" si="55"/>
        <v>6</v>
      </c>
      <c r="AM110" s="42">
        <f t="shared" si="55"/>
        <v>0</v>
      </c>
      <c r="AN110" s="42">
        <f t="shared" si="55"/>
        <v>6</v>
      </c>
      <c r="AO110" s="42">
        <f t="shared" si="55"/>
        <v>6</v>
      </c>
      <c r="AP110" s="42">
        <f t="shared" si="55"/>
        <v>0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">
        <v>127</v>
      </c>
      <c r="F111" s="5">
        <v>5</v>
      </c>
      <c r="G111" s="2">
        <v>122</v>
      </c>
      <c r="H111" s="2"/>
      <c r="I111" s="2"/>
      <c r="J111" s="2">
        <v>195</v>
      </c>
      <c r="K111" s="2">
        <f t="shared" ref="K111:K118" si="56">J111-L111-M111</f>
        <v>168</v>
      </c>
      <c r="L111" s="2">
        <v>26</v>
      </c>
      <c r="M111" s="11">
        <v>1</v>
      </c>
      <c r="N111" s="11"/>
      <c r="O111" s="5"/>
      <c r="P111" s="2">
        <f t="shared" ref="P111:P118" si="57">Q111+R111+S111+T111+U111</f>
        <v>194</v>
      </c>
      <c r="Q111" s="5">
        <v>128</v>
      </c>
      <c r="R111" s="5">
        <v>18</v>
      </c>
      <c r="S111" s="2">
        <v>22</v>
      </c>
      <c r="T111" s="5">
        <v>1</v>
      </c>
      <c r="U111" s="2">
        <f t="shared" ref="U111:U118" si="58">V111+W111+X111</f>
        <v>25</v>
      </c>
      <c r="V111" s="5">
        <v>5</v>
      </c>
      <c r="W111" s="2">
        <v>12</v>
      </c>
      <c r="X111" s="2">
        <v>8</v>
      </c>
      <c r="Y111" s="5">
        <v>2</v>
      </c>
      <c r="Z111" s="2">
        <f t="shared" ref="Z111:Z118" si="59">P111+Y111</f>
        <v>196</v>
      </c>
      <c r="AA111" s="5"/>
      <c r="AB111" s="5"/>
      <c r="AC111" s="2">
        <f t="shared" ref="AC111:AC118" si="60">F111+G111+K111-Z111-AA111-O111-N111</f>
        <v>99</v>
      </c>
      <c r="AD111" s="5"/>
      <c r="AE111" s="44">
        <v>17</v>
      </c>
      <c r="AF111" s="13">
        <v>1</v>
      </c>
      <c r="AG111" s="44">
        <v>18</v>
      </c>
      <c r="AH111" s="44">
        <v>2</v>
      </c>
      <c r="AI111" s="13">
        <v>16</v>
      </c>
      <c r="AJ111" s="59"/>
      <c r="AK111" s="59">
        <v>16</v>
      </c>
      <c r="AL111" s="59">
        <v>6</v>
      </c>
      <c r="AM111" s="59"/>
      <c r="AN111" s="59">
        <v>6</v>
      </c>
      <c r="AO111" s="59">
        <v>6</v>
      </c>
      <c r="AP111" s="59"/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5"/>
      <c r="G112" s="2"/>
      <c r="H112" s="2"/>
      <c r="I112" s="2"/>
      <c r="J112" s="2"/>
      <c r="K112" s="2">
        <f t="shared" si="56"/>
        <v>0</v>
      </c>
      <c r="L112" s="2"/>
      <c r="M112" s="11"/>
      <c r="N112" s="11"/>
      <c r="O112" s="5"/>
      <c r="P112" s="2">
        <f t="shared" si="57"/>
        <v>0</v>
      </c>
      <c r="Q112" s="5"/>
      <c r="R112" s="5"/>
      <c r="S112" s="2"/>
      <c r="T112" s="5"/>
      <c r="U112" s="2">
        <f t="shared" si="58"/>
        <v>0</v>
      </c>
      <c r="V112" s="5"/>
      <c r="W112" s="2"/>
      <c r="X112" s="2"/>
      <c r="Y112" s="5"/>
      <c r="Z112" s="2">
        <f t="shared" si="59"/>
        <v>0</v>
      </c>
      <c r="AA112" s="5"/>
      <c r="AB112" s="5"/>
      <c r="AC112" s="2">
        <f t="shared" si="60"/>
        <v>0</v>
      </c>
      <c r="AD112" s="5"/>
      <c r="AE112" s="44"/>
      <c r="AF112" s="13"/>
      <c r="AG112" s="44"/>
      <c r="AH112" s="44"/>
      <c r="AI112" s="13"/>
      <c r="AJ112" s="59"/>
      <c r="AK112" s="59"/>
      <c r="AL112" s="59"/>
      <c r="AM112" s="59"/>
      <c r="AN112" s="59"/>
      <c r="AO112" s="59"/>
      <c r="AP112" s="5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>
        <v>7</v>
      </c>
      <c r="F113" s="5">
        <v>2</v>
      </c>
      <c r="G113" s="2">
        <v>5</v>
      </c>
      <c r="H113" s="2"/>
      <c r="I113" s="2"/>
      <c r="J113" s="2">
        <v>17</v>
      </c>
      <c r="K113" s="2">
        <f t="shared" si="56"/>
        <v>11</v>
      </c>
      <c r="L113" s="2">
        <v>6</v>
      </c>
      <c r="M113" s="11"/>
      <c r="N113" s="11"/>
      <c r="O113" s="5"/>
      <c r="P113" s="2">
        <f t="shared" si="57"/>
        <v>7</v>
      </c>
      <c r="Q113" s="5">
        <v>2</v>
      </c>
      <c r="R113" s="5">
        <v>3</v>
      </c>
      <c r="S113" s="2"/>
      <c r="T113" s="5"/>
      <c r="U113" s="2">
        <f t="shared" si="58"/>
        <v>2</v>
      </c>
      <c r="V113" s="5">
        <v>1</v>
      </c>
      <c r="W113" s="2">
        <v>1</v>
      </c>
      <c r="X113" s="2"/>
      <c r="Y113" s="5">
        <v>2</v>
      </c>
      <c r="Z113" s="2">
        <f t="shared" si="59"/>
        <v>9</v>
      </c>
      <c r="AA113" s="5"/>
      <c r="AB113" s="5"/>
      <c r="AC113" s="2">
        <f t="shared" si="60"/>
        <v>9</v>
      </c>
      <c r="AD113" s="5"/>
      <c r="AE113" s="44">
        <v>5</v>
      </c>
      <c r="AF113" s="13"/>
      <c r="AG113" s="44">
        <v>5</v>
      </c>
      <c r="AH113" s="44">
        <v>1</v>
      </c>
      <c r="AI113" s="13">
        <v>4</v>
      </c>
      <c r="AJ113" s="59"/>
      <c r="AK113" s="59">
        <v>5</v>
      </c>
      <c r="AL113" s="59"/>
      <c r="AM113" s="59"/>
      <c r="AN113" s="59"/>
      <c r="AO113" s="59"/>
      <c r="AP113" s="5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/>
      <c r="F114" s="44"/>
      <c r="G114" s="2"/>
      <c r="H114" s="2"/>
      <c r="I114" s="2"/>
      <c r="J114" s="2"/>
      <c r="K114" s="2">
        <f t="shared" si="56"/>
        <v>0</v>
      </c>
      <c r="L114" s="2"/>
      <c r="M114" s="11"/>
      <c r="N114" s="11"/>
      <c r="O114" s="5"/>
      <c r="P114" s="2">
        <f t="shared" si="57"/>
        <v>0</v>
      </c>
      <c r="Q114" s="5"/>
      <c r="R114" s="5"/>
      <c r="S114" s="2"/>
      <c r="T114" s="5"/>
      <c r="U114" s="2">
        <f t="shared" si="58"/>
        <v>0</v>
      </c>
      <c r="V114" s="5"/>
      <c r="W114" s="2"/>
      <c r="X114" s="2"/>
      <c r="Y114" s="5"/>
      <c r="Z114" s="2">
        <f t="shared" si="59"/>
        <v>0</v>
      </c>
      <c r="AA114" s="5"/>
      <c r="AB114" s="5"/>
      <c r="AC114" s="2">
        <f t="shared" si="60"/>
        <v>0</v>
      </c>
      <c r="AD114" s="44"/>
      <c r="AE114" s="44"/>
      <c r="AF114" s="13"/>
      <c r="AG114" s="44"/>
      <c r="AH114" s="44"/>
      <c r="AI114" s="13"/>
      <c r="AJ114" s="59"/>
      <c r="AK114" s="59"/>
      <c r="AL114" s="59"/>
      <c r="AM114" s="59"/>
      <c r="AN114" s="59"/>
      <c r="AO114" s="59"/>
      <c r="AP114" s="5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>
        <f t="shared" si="56"/>
        <v>0</v>
      </c>
      <c r="L115" s="2"/>
      <c r="M115" s="11"/>
      <c r="N115" s="11"/>
      <c r="O115" s="5"/>
      <c r="P115" s="2">
        <f t="shared" si="57"/>
        <v>0</v>
      </c>
      <c r="Q115" s="5"/>
      <c r="R115" s="5"/>
      <c r="S115" s="2"/>
      <c r="T115" s="5"/>
      <c r="U115" s="2">
        <f t="shared" si="58"/>
        <v>0</v>
      </c>
      <c r="V115" s="5"/>
      <c r="W115" s="2"/>
      <c r="X115" s="2"/>
      <c r="Y115" s="5"/>
      <c r="Z115" s="2">
        <f t="shared" si="59"/>
        <v>0</v>
      </c>
      <c r="AA115" s="5"/>
      <c r="AB115" s="5"/>
      <c r="AC115" s="2">
        <f t="shared" si="60"/>
        <v>0</v>
      </c>
      <c r="AD115" s="44"/>
      <c r="AE115" s="44"/>
      <c r="AF115" s="13"/>
      <c r="AG115" s="44"/>
      <c r="AH115" s="44"/>
      <c r="AI115" s="13"/>
      <c r="AJ115" s="59"/>
      <c r="AK115" s="59"/>
      <c r="AL115" s="59"/>
      <c r="AM115" s="59"/>
      <c r="AN115" s="59"/>
      <c r="AO115" s="59"/>
      <c r="AP115" s="5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/>
      <c r="F116" s="44"/>
      <c r="G116" s="2"/>
      <c r="H116" s="2"/>
      <c r="I116" s="2"/>
      <c r="J116" s="2">
        <v>1</v>
      </c>
      <c r="K116" s="2">
        <f t="shared" si="56"/>
        <v>1</v>
      </c>
      <c r="L116" s="2"/>
      <c r="M116" s="11"/>
      <c r="N116" s="11"/>
      <c r="O116" s="5"/>
      <c r="P116" s="2">
        <f t="shared" si="57"/>
        <v>1</v>
      </c>
      <c r="Q116" s="5">
        <v>1</v>
      </c>
      <c r="R116" s="5"/>
      <c r="S116" s="2"/>
      <c r="T116" s="5"/>
      <c r="U116" s="2">
        <f t="shared" si="58"/>
        <v>0</v>
      </c>
      <c r="V116" s="5"/>
      <c r="W116" s="2"/>
      <c r="X116" s="2"/>
      <c r="Y116" s="5"/>
      <c r="Z116" s="2">
        <f t="shared" si="59"/>
        <v>1</v>
      </c>
      <c r="AA116" s="5"/>
      <c r="AB116" s="5"/>
      <c r="AC116" s="2">
        <f t="shared" si="60"/>
        <v>0</v>
      </c>
      <c r="AD116" s="44"/>
      <c r="AE116" s="44"/>
      <c r="AF116" s="13"/>
      <c r="AG116" s="44"/>
      <c r="AH116" s="44"/>
      <c r="AI116" s="13"/>
      <c r="AJ116" s="59"/>
      <c r="AK116" s="59"/>
      <c r="AL116" s="59"/>
      <c r="AM116" s="59"/>
      <c r="AN116" s="59"/>
      <c r="AO116" s="59"/>
      <c r="AP116" s="5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>
        <f t="shared" si="56"/>
        <v>0</v>
      </c>
      <c r="L117" s="2"/>
      <c r="M117" s="11"/>
      <c r="N117" s="11"/>
      <c r="O117" s="5"/>
      <c r="P117" s="2">
        <f t="shared" si="57"/>
        <v>0</v>
      </c>
      <c r="Q117" s="5"/>
      <c r="R117" s="5"/>
      <c r="S117" s="2"/>
      <c r="T117" s="5"/>
      <c r="U117" s="2">
        <f t="shared" si="58"/>
        <v>0</v>
      </c>
      <c r="V117" s="5"/>
      <c r="W117" s="2"/>
      <c r="X117" s="2"/>
      <c r="Y117" s="5"/>
      <c r="Z117" s="2">
        <f t="shared" si="59"/>
        <v>0</v>
      </c>
      <c r="AA117" s="5"/>
      <c r="AB117" s="5"/>
      <c r="AC117" s="2">
        <f t="shared" si="60"/>
        <v>0</v>
      </c>
      <c r="AD117" s="44"/>
      <c r="AE117" s="44"/>
      <c r="AF117" s="13"/>
      <c r="AG117" s="44"/>
      <c r="AH117" s="44"/>
      <c r="AI117" s="13"/>
      <c r="AJ117" s="59"/>
      <c r="AK117" s="59"/>
      <c r="AL117" s="59"/>
      <c r="AM117" s="59"/>
      <c r="AN117" s="59"/>
      <c r="AO117" s="59"/>
      <c r="AP117" s="5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2</v>
      </c>
      <c r="F118" s="44">
        <v>1</v>
      </c>
      <c r="G118" s="2">
        <v>1</v>
      </c>
      <c r="H118" s="2"/>
      <c r="I118" s="2"/>
      <c r="J118" s="2">
        <v>1</v>
      </c>
      <c r="K118" s="2">
        <f t="shared" si="56"/>
        <v>1</v>
      </c>
      <c r="L118" s="2"/>
      <c r="M118" s="11"/>
      <c r="N118" s="11"/>
      <c r="O118" s="5"/>
      <c r="P118" s="2">
        <f t="shared" si="57"/>
        <v>3</v>
      </c>
      <c r="Q118" s="5">
        <v>3</v>
      </c>
      <c r="R118" s="5"/>
      <c r="S118" s="2"/>
      <c r="T118" s="5"/>
      <c r="U118" s="2">
        <f t="shared" si="58"/>
        <v>0</v>
      </c>
      <c r="V118" s="5"/>
      <c r="W118" s="2"/>
      <c r="X118" s="2"/>
      <c r="Y118" s="5"/>
      <c r="Z118" s="2">
        <f t="shared" si="59"/>
        <v>3</v>
      </c>
      <c r="AA118" s="5"/>
      <c r="AB118" s="5"/>
      <c r="AC118" s="2">
        <f t="shared" si="60"/>
        <v>0</v>
      </c>
      <c r="AD118" s="44"/>
      <c r="AE118" s="44">
        <v>1</v>
      </c>
      <c r="AF118" s="13"/>
      <c r="AG118" s="44">
        <v>1</v>
      </c>
      <c r="AH118" s="44"/>
      <c r="AI118" s="13">
        <v>1</v>
      </c>
      <c r="AJ118" s="59"/>
      <c r="AK118" s="59">
        <v>1</v>
      </c>
      <c r="AL118" s="59"/>
      <c r="AM118" s="59"/>
      <c r="AN118" s="59"/>
      <c r="AO118" s="59"/>
      <c r="AP118" s="5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4</v>
      </c>
      <c r="F119" s="42">
        <f t="shared" ref="F119:AI119" si="61">SUM(F120:F123)</f>
        <v>0</v>
      </c>
      <c r="G119" s="42">
        <f t="shared" si="61"/>
        <v>4</v>
      </c>
      <c r="H119" s="42">
        <f t="shared" si="61"/>
        <v>0</v>
      </c>
      <c r="I119" s="42">
        <f t="shared" si="61"/>
        <v>0</v>
      </c>
      <c r="J119" s="42">
        <f t="shared" si="61"/>
        <v>16</v>
      </c>
      <c r="K119" s="42">
        <f t="shared" si="61"/>
        <v>15</v>
      </c>
      <c r="L119" s="42">
        <f t="shared" si="61"/>
        <v>1</v>
      </c>
      <c r="M119" s="42">
        <f t="shared" si="61"/>
        <v>0</v>
      </c>
      <c r="N119" s="42">
        <f t="shared" si="61"/>
        <v>0</v>
      </c>
      <c r="O119" s="42">
        <f t="shared" si="61"/>
        <v>0</v>
      </c>
      <c r="P119" s="42">
        <f t="shared" si="61"/>
        <v>6</v>
      </c>
      <c r="Q119" s="42">
        <f t="shared" si="61"/>
        <v>1</v>
      </c>
      <c r="R119" s="42">
        <f t="shared" si="61"/>
        <v>3</v>
      </c>
      <c r="S119" s="42">
        <f t="shared" si="61"/>
        <v>1</v>
      </c>
      <c r="T119" s="42">
        <f t="shared" si="61"/>
        <v>0</v>
      </c>
      <c r="U119" s="42">
        <f t="shared" si="61"/>
        <v>1</v>
      </c>
      <c r="V119" s="42">
        <f t="shared" si="61"/>
        <v>0</v>
      </c>
      <c r="W119" s="42">
        <f t="shared" si="61"/>
        <v>1</v>
      </c>
      <c r="X119" s="42">
        <f t="shared" si="61"/>
        <v>0</v>
      </c>
      <c r="Y119" s="42">
        <f t="shared" si="61"/>
        <v>1</v>
      </c>
      <c r="Z119" s="42">
        <f t="shared" si="61"/>
        <v>7</v>
      </c>
      <c r="AA119" s="42">
        <f t="shared" si="61"/>
        <v>0</v>
      </c>
      <c r="AB119" s="42">
        <f t="shared" si="61"/>
        <v>0</v>
      </c>
      <c r="AC119" s="42">
        <f t="shared" si="61"/>
        <v>12</v>
      </c>
      <c r="AD119" s="42">
        <f t="shared" si="61"/>
        <v>0</v>
      </c>
      <c r="AE119" s="42">
        <f t="shared" si="61"/>
        <v>2</v>
      </c>
      <c r="AF119" s="42">
        <f t="shared" si="61"/>
        <v>1</v>
      </c>
      <c r="AG119" s="42">
        <f t="shared" si="61"/>
        <v>3</v>
      </c>
      <c r="AH119" s="42">
        <f t="shared" si="61"/>
        <v>0</v>
      </c>
      <c r="AI119" s="42">
        <f t="shared" si="61"/>
        <v>3</v>
      </c>
      <c r="AJ119" s="42">
        <f t="shared" ref="AJ119:AP119" si="62">SUM(AJ120:AJ123)</f>
        <v>0</v>
      </c>
      <c r="AK119" s="42">
        <f t="shared" si="62"/>
        <v>2</v>
      </c>
      <c r="AL119" s="42">
        <f t="shared" si="62"/>
        <v>0</v>
      </c>
      <c r="AM119" s="42">
        <f t="shared" si="62"/>
        <v>0</v>
      </c>
      <c r="AN119" s="42">
        <f t="shared" si="62"/>
        <v>0</v>
      </c>
      <c r="AO119" s="42">
        <f t="shared" si="62"/>
        <v>0</v>
      </c>
      <c r="AP119" s="42">
        <f t="shared" si="62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2</v>
      </c>
      <c r="F120" s="44"/>
      <c r="G120" s="5">
        <v>2</v>
      </c>
      <c r="H120" s="2"/>
      <c r="I120" s="2"/>
      <c r="J120" s="2">
        <v>4</v>
      </c>
      <c r="K120" s="2">
        <f>J120-L120-M120</f>
        <v>4</v>
      </c>
      <c r="L120" s="2"/>
      <c r="M120" s="11"/>
      <c r="N120" s="11"/>
      <c r="O120" s="5"/>
      <c r="P120" s="2">
        <f>Q120+R120+S120+T120+U120</f>
        <v>3</v>
      </c>
      <c r="Q120" s="5"/>
      <c r="R120" s="5">
        <v>1</v>
      </c>
      <c r="S120" s="2">
        <v>1</v>
      </c>
      <c r="T120" s="5"/>
      <c r="U120" s="2">
        <f>V120+W120+X120</f>
        <v>1</v>
      </c>
      <c r="V120" s="5"/>
      <c r="W120" s="2">
        <v>1</v>
      </c>
      <c r="X120" s="2"/>
      <c r="Y120" s="5">
        <v>1</v>
      </c>
      <c r="Z120" s="2">
        <f>P120+Y120</f>
        <v>4</v>
      </c>
      <c r="AA120" s="5"/>
      <c r="AB120" s="5"/>
      <c r="AC120" s="2">
        <f>F120+G120+K120-Z120-AA120-O120-N120</f>
        <v>2</v>
      </c>
      <c r="AD120" s="44"/>
      <c r="AE120" s="44">
        <v>2</v>
      </c>
      <c r="AF120" s="13"/>
      <c r="AG120" s="44">
        <v>2</v>
      </c>
      <c r="AH120" s="44"/>
      <c r="AI120" s="13">
        <v>2</v>
      </c>
      <c r="AJ120" s="59"/>
      <c r="AK120" s="59">
        <v>2</v>
      </c>
      <c r="AL120" s="59"/>
      <c r="AM120" s="59"/>
      <c r="AN120" s="59"/>
      <c r="AO120" s="59"/>
      <c r="AP120" s="5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>
        <v>1</v>
      </c>
      <c r="F121" s="44"/>
      <c r="G121" s="5">
        <v>1</v>
      </c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1</v>
      </c>
      <c r="AD121" s="44"/>
      <c r="AE121" s="44"/>
      <c r="AF121" s="13"/>
      <c r="AG121" s="44"/>
      <c r="AH121" s="44"/>
      <c r="AI121" s="13"/>
      <c r="AJ121" s="59"/>
      <c r="AK121" s="59"/>
      <c r="AL121" s="59"/>
      <c r="AM121" s="59"/>
      <c r="AN121" s="59"/>
      <c r="AO121" s="59"/>
      <c r="AP121" s="5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/>
      <c r="F122" s="44"/>
      <c r="G122" s="5"/>
      <c r="H122" s="2"/>
      <c r="I122" s="2"/>
      <c r="J122" s="2">
        <v>3</v>
      </c>
      <c r="K122" s="2">
        <f>J122-L122-M122</f>
        <v>3</v>
      </c>
      <c r="L122" s="2"/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f>F122+G122+K122-Z122-AA122-O122-N122</f>
        <v>2</v>
      </c>
      <c r="AD122" s="44"/>
      <c r="AE122" s="44"/>
      <c r="AF122" s="13"/>
      <c r="AG122" s="44"/>
      <c r="AH122" s="44"/>
      <c r="AI122" s="13"/>
      <c r="AJ122" s="59"/>
      <c r="AK122" s="59"/>
      <c r="AL122" s="59"/>
      <c r="AM122" s="59"/>
      <c r="AN122" s="59"/>
      <c r="AO122" s="59"/>
      <c r="AP122" s="5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1</v>
      </c>
      <c r="F123" s="44"/>
      <c r="G123" s="5">
        <v>1</v>
      </c>
      <c r="H123" s="2"/>
      <c r="I123" s="2"/>
      <c r="J123" s="2">
        <v>9</v>
      </c>
      <c r="K123" s="2">
        <f>J123-L123-M123</f>
        <v>8</v>
      </c>
      <c r="L123" s="2">
        <v>1</v>
      </c>
      <c r="M123" s="11"/>
      <c r="N123" s="11"/>
      <c r="O123" s="5"/>
      <c r="P123" s="2">
        <f>Q123+R123+S123+T123+U123</f>
        <v>2</v>
      </c>
      <c r="Q123" s="5">
        <v>1</v>
      </c>
      <c r="R123" s="5">
        <v>1</v>
      </c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2</v>
      </c>
      <c r="AA123" s="5"/>
      <c r="AB123" s="5"/>
      <c r="AC123" s="2">
        <f>F123+G123+K123-Z123-AA123-O123-N123</f>
        <v>7</v>
      </c>
      <c r="AD123" s="44"/>
      <c r="AE123" s="44"/>
      <c r="AF123" s="13">
        <v>1</v>
      </c>
      <c r="AG123" s="44">
        <v>1</v>
      </c>
      <c r="AH123" s="44"/>
      <c r="AI123" s="13">
        <v>1</v>
      </c>
      <c r="AJ123" s="59"/>
      <c r="AK123" s="59"/>
      <c r="AL123" s="59"/>
      <c r="AM123" s="59"/>
      <c r="AN123" s="59"/>
      <c r="AO123" s="59"/>
      <c r="AP123" s="5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1</v>
      </c>
      <c r="F124" s="42">
        <f t="shared" ref="F124:AI124" si="63">SUM(F125:F126)</f>
        <v>0</v>
      </c>
      <c r="G124" s="42">
        <f t="shared" si="63"/>
        <v>1</v>
      </c>
      <c r="H124" s="42">
        <f t="shared" si="63"/>
        <v>0</v>
      </c>
      <c r="I124" s="42">
        <f t="shared" si="63"/>
        <v>0</v>
      </c>
      <c r="J124" s="42">
        <f t="shared" si="63"/>
        <v>1</v>
      </c>
      <c r="K124" s="42">
        <f t="shared" si="63"/>
        <v>1</v>
      </c>
      <c r="L124" s="42">
        <f t="shared" si="63"/>
        <v>0</v>
      </c>
      <c r="M124" s="42">
        <f t="shared" si="63"/>
        <v>0</v>
      </c>
      <c r="N124" s="42">
        <f t="shared" si="63"/>
        <v>0</v>
      </c>
      <c r="O124" s="42">
        <f t="shared" si="63"/>
        <v>0</v>
      </c>
      <c r="P124" s="42">
        <f t="shared" si="63"/>
        <v>2</v>
      </c>
      <c r="Q124" s="42">
        <f t="shared" si="63"/>
        <v>1</v>
      </c>
      <c r="R124" s="42">
        <f t="shared" si="63"/>
        <v>0</v>
      </c>
      <c r="S124" s="42">
        <f t="shared" si="63"/>
        <v>1</v>
      </c>
      <c r="T124" s="42">
        <f t="shared" si="63"/>
        <v>0</v>
      </c>
      <c r="U124" s="42">
        <f t="shared" si="63"/>
        <v>0</v>
      </c>
      <c r="V124" s="42">
        <f t="shared" si="63"/>
        <v>0</v>
      </c>
      <c r="W124" s="42">
        <f t="shared" si="63"/>
        <v>0</v>
      </c>
      <c r="X124" s="42">
        <f t="shared" si="63"/>
        <v>0</v>
      </c>
      <c r="Y124" s="42">
        <f t="shared" si="63"/>
        <v>0</v>
      </c>
      <c r="Z124" s="42">
        <f t="shared" si="63"/>
        <v>2</v>
      </c>
      <c r="AA124" s="42">
        <f t="shared" si="63"/>
        <v>0</v>
      </c>
      <c r="AB124" s="42">
        <f t="shared" si="63"/>
        <v>0</v>
      </c>
      <c r="AC124" s="42">
        <f t="shared" si="63"/>
        <v>0</v>
      </c>
      <c r="AD124" s="42">
        <f t="shared" si="63"/>
        <v>0</v>
      </c>
      <c r="AE124" s="42">
        <f t="shared" si="63"/>
        <v>0</v>
      </c>
      <c r="AF124" s="42">
        <f t="shared" si="63"/>
        <v>0</v>
      </c>
      <c r="AG124" s="42">
        <f t="shared" si="63"/>
        <v>0</v>
      </c>
      <c r="AH124" s="42">
        <f t="shared" si="63"/>
        <v>0</v>
      </c>
      <c r="AI124" s="42">
        <f t="shared" si="63"/>
        <v>0</v>
      </c>
      <c r="AJ124" s="42">
        <f t="shared" ref="AJ124:AP124" si="64">SUM(AJ125:AJ126)</f>
        <v>0</v>
      </c>
      <c r="AK124" s="42">
        <f t="shared" si="64"/>
        <v>0</v>
      </c>
      <c r="AL124" s="42">
        <f t="shared" si="64"/>
        <v>0</v>
      </c>
      <c r="AM124" s="42">
        <f t="shared" si="64"/>
        <v>0</v>
      </c>
      <c r="AN124" s="42">
        <f t="shared" si="64"/>
        <v>0</v>
      </c>
      <c r="AO124" s="42">
        <f t="shared" si="64"/>
        <v>0</v>
      </c>
      <c r="AP124" s="42">
        <f t="shared" si="64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>
        <v>1</v>
      </c>
      <c r="F125" s="2"/>
      <c r="G125" s="2">
        <v>1</v>
      </c>
      <c r="H125" s="2"/>
      <c r="I125" s="2"/>
      <c r="J125" s="2">
        <v>1</v>
      </c>
      <c r="K125" s="2">
        <f>J125-L125-M125</f>
        <v>1</v>
      </c>
      <c r="L125" s="2"/>
      <c r="M125" s="11"/>
      <c r="N125" s="11"/>
      <c r="O125" s="5"/>
      <c r="P125" s="2">
        <f>Q125+R125+S125+T125+U125</f>
        <v>2</v>
      </c>
      <c r="Q125" s="5">
        <v>1</v>
      </c>
      <c r="R125" s="5"/>
      <c r="S125" s="2">
        <v>1</v>
      </c>
      <c r="T125" s="5"/>
      <c r="U125" s="2">
        <f>V125+W125+X125</f>
        <v>0</v>
      </c>
      <c r="V125" s="5"/>
      <c r="W125" s="2"/>
      <c r="X125" s="2"/>
      <c r="Y125" s="5"/>
      <c r="Z125" s="2">
        <f>P125+Y125</f>
        <v>2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59"/>
      <c r="AK125" s="59"/>
      <c r="AL125" s="59"/>
      <c r="AM125" s="59"/>
      <c r="AN125" s="59"/>
      <c r="AO125" s="59"/>
      <c r="AP125" s="5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59"/>
      <c r="AK126" s="59"/>
      <c r="AL126" s="59"/>
      <c r="AM126" s="59"/>
      <c r="AN126" s="59"/>
      <c r="AO126" s="59"/>
      <c r="AP126" s="5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59"/>
      <c r="AK127" s="59"/>
      <c r="AL127" s="59"/>
      <c r="AM127" s="59"/>
      <c r="AN127" s="59"/>
      <c r="AO127" s="59"/>
      <c r="AP127" s="5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>
        <v>26</v>
      </c>
      <c r="F128" s="42">
        <v>4</v>
      </c>
      <c r="G128" s="4">
        <v>21</v>
      </c>
      <c r="H128" s="4">
        <v>1</v>
      </c>
      <c r="I128" s="4"/>
      <c r="J128" s="4">
        <v>75</v>
      </c>
      <c r="K128" s="2">
        <f>J128-L128-M128</f>
        <v>61</v>
      </c>
      <c r="L128" s="2">
        <v>11</v>
      </c>
      <c r="M128" s="11">
        <v>3</v>
      </c>
      <c r="N128" s="11"/>
      <c r="O128" s="5"/>
      <c r="P128" s="2">
        <f>Q128+R128+S128+T128+U128</f>
        <v>65</v>
      </c>
      <c r="Q128" s="5">
        <v>52</v>
      </c>
      <c r="R128" s="5">
        <v>2</v>
      </c>
      <c r="S128" s="2">
        <v>8</v>
      </c>
      <c r="T128" s="5"/>
      <c r="U128" s="2">
        <f>V128+W128+X128</f>
        <v>3</v>
      </c>
      <c r="V128" s="5">
        <v>1</v>
      </c>
      <c r="W128" s="2">
        <v>2</v>
      </c>
      <c r="X128" s="2"/>
      <c r="Y128" s="5">
        <v>2</v>
      </c>
      <c r="Z128" s="2">
        <f>P128+Y128</f>
        <v>67</v>
      </c>
      <c r="AA128" s="5">
        <v>1</v>
      </c>
      <c r="AB128" s="5"/>
      <c r="AC128" s="2">
        <f>F128+G128+K128-Z128-AA128-O128-N128</f>
        <v>18</v>
      </c>
      <c r="AD128" s="42"/>
      <c r="AE128" s="44">
        <v>6</v>
      </c>
      <c r="AF128" s="13">
        <v>4</v>
      </c>
      <c r="AG128" s="44">
        <v>10</v>
      </c>
      <c r="AH128" s="44"/>
      <c r="AI128" s="13">
        <v>10</v>
      </c>
      <c r="AJ128" s="59"/>
      <c r="AK128" s="59">
        <v>6</v>
      </c>
      <c r="AL128" s="59">
        <v>1</v>
      </c>
      <c r="AM128" s="62"/>
      <c r="AN128" s="62">
        <v>1</v>
      </c>
      <c r="AO128" s="62"/>
      <c r="AP128" s="62">
        <v>1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327</v>
      </c>
      <c r="F129" s="42">
        <f t="shared" ref="F129:AI129" si="65">F10+F31+F43+F51+F65+F72+F80+F83+F105+F110+F119+F124+F127+F128</f>
        <v>39</v>
      </c>
      <c r="G129" s="42">
        <f t="shared" si="65"/>
        <v>283</v>
      </c>
      <c r="H129" s="42">
        <f t="shared" si="65"/>
        <v>4</v>
      </c>
      <c r="I129" s="42">
        <f t="shared" si="65"/>
        <v>1</v>
      </c>
      <c r="J129" s="42">
        <f t="shared" si="65"/>
        <v>482</v>
      </c>
      <c r="K129" s="42">
        <f t="shared" si="65"/>
        <v>406</v>
      </c>
      <c r="L129" s="42">
        <f t="shared" si="65"/>
        <v>70</v>
      </c>
      <c r="M129" s="42">
        <f t="shared" si="65"/>
        <v>6</v>
      </c>
      <c r="N129" s="42">
        <f t="shared" si="65"/>
        <v>0</v>
      </c>
      <c r="O129" s="42">
        <f t="shared" si="65"/>
        <v>0</v>
      </c>
      <c r="P129" s="42">
        <f t="shared" si="65"/>
        <v>411</v>
      </c>
      <c r="Q129" s="42">
        <f t="shared" si="65"/>
        <v>250</v>
      </c>
      <c r="R129" s="42">
        <f t="shared" si="65"/>
        <v>42</v>
      </c>
      <c r="S129" s="42">
        <f t="shared" si="65"/>
        <v>55</v>
      </c>
      <c r="T129" s="42">
        <f t="shared" si="65"/>
        <v>5</v>
      </c>
      <c r="U129" s="42">
        <f t="shared" si="65"/>
        <v>59</v>
      </c>
      <c r="V129" s="42">
        <f t="shared" si="65"/>
        <v>15</v>
      </c>
      <c r="W129" s="42">
        <f t="shared" si="65"/>
        <v>27</v>
      </c>
      <c r="X129" s="42">
        <f t="shared" si="65"/>
        <v>17</v>
      </c>
      <c r="Y129" s="42">
        <f t="shared" si="65"/>
        <v>17</v>
      </c>
      <c r="Z129" s="42">
        <f t="shared" si="65"/>
        <v>428</v>
      </c>
      <c r="AA129" s="42">
        <f t="shared" si="65"/>
        <v>2</v>
      </c>
      <c r="AB129" s="42">
        <f t="shared" si="65"/>
        <v>0</v>
      </c>
      <c r="AC129" s="42">
        <f t="shared" si="65"/>
        <v>298</v>
      </c>
      <c r="AD129" s="42">
        <f t="shared" si="65"/>
        <v>0</v>
      </c>
      <c r="AE129" s="42">
        <f t="shared" si="65"/>
        <v>76</v>
      </c>
      <c r="AF129" s="42">
        <f t="shared" si="65"/>
        <v>14</v>
      </c>
      <c r="AG129" s="42">
        <f t="shared" si="65"/>
        <v>90</v>
      </c>
      <c r="AH129" s="42">
        <f t="shared" si="65"/>
        <v>7</v>
      </c>
      <c r="AI129" s="42">
        <f t="shared" si="65"/>
        <v>83</v>
      </c>
      <c r="AJ129" s="42">
        <f t="shared" ref="AJ129:AP129" si="66">AJ10+AJ31+AJ43+AJ51+AJ65+AJ72+AJ80+AJ83+AJ105+AJ110+AJ119+AJ124+AJ127+AJ128</f>
        <v>0</v>
      </c>
      <c r="AK129" s="42">
        <f t="shared" si="66"/>
        <v>72</v>
      </c>
      <c r="AL129" s="42">
        <f t="shared" si="66"/>
        <v>13</v>
      </c>
      <c r="AM129" s="42">
        <f t="shared" si="66"/>
        <v>3</v>
      </c>
      <c r="AN129" s="42">
        <f t="shared" si="66"/>
        <v>16</v>
      </c>
      <c r="AO129" s="42">
        <f t="shared" si="66"/>
        <v>10</v>
      </c>
      <c r="AP129" s="42">
        <f t="shared" si="66"/>
        <v>6</v>
      </c>
    </row>
    <row r="131" spans="1:42" x14ac:dyDescent="0.2">
      <c r="AH131" s="1" t="s">
        <v>146</v>
      </c>
    </row>
    <row r="132" spans="1:42" x14ac:dyDescent="0.2">
      <c r="AK132" s="1" t="s">
        <v>146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/>
  <dimension ref="A1:AP133"/>
  <sheetViews>
    <sheetView topLeftCell="A124" workbookViewId="0">
      <selection activeCell="V147" sqref="V14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316</v>
      </c>
      <c r="B2" s="322"/>
      <c r="C2" s="322"/>
      <c r="D2" s="322"/>
      <c r="E2" s="322"/>
      <c r="F2" s="322"/>
      <c r="G2" s="262" t="s">
        <v>3</v>
      </c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3"/>
      <c r="AO2" s="263"/>
      <c r="AP2" s="263"/>
    </row>
    <row r="3" spans="1:42" ht="27" customHeight="1" x14ac:dyDescent="0.2">
      <c r="A3" s="158" t="s">
        <v>271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64" t="s">
        <v>292</v>
      </c>
      <c r="AB3" s="264"/>
      <c r="AC3" s="264"/>
      <c r="AD3" s="264"/>
      <c r="AE3" s="264"/>
      <c r="AF3" s="264"/>
      <c r="AG3" s="264"/>
      <c r="AH3" s="264"/>
      <c r="AI3" s="262" t="s">
        <v>139</v>
      </c>
      <c r="AJ3" s="262"/>
      <c r="AK3" s="262"/>
      <c r="AL3" s="262"/>
      <c r="AM3" s="262"/>
      <c r="AN3" s="262"/>
      <c r="AO3" s="262"/>
      <c r="AP3" s="262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265" t="s">
        <v>321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267"/>
      <c r="AI5" s="267"/>
      <c r="AJ5" s="267"/>
      <c r="AK5" s="267"/>
      <c r="AL5" s="267"/>
      <c r="AM5" s="267"/>
      <c r="AN5" s="267"/>
      <c r="AO5" s="267"/>
      <c r="AP5" s="267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68"/>
      <c r="C7" s="268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28" t="s">
        <v>119</v>
      </c>
      <c r="V8" s="28" t="s">
        <v>136</v>
      </c>
      <c r="W8" s="28" t="s">
        <v>120</v>
      </c>
      <c r="X8" s="28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25"/>
      <c r="B9" s="26"/>
      <c r="C9" s="26"/>
      <c r="D9" s="2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61" t="s">
        <v>150</v>
      </c>
      <c r="C10" s="261"/>
      <c r="D10" s="261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60" t="s">
        <v>151</v>
      </c>
      <c r="C11" s="260"/>
      <c r="D11" s="260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60" t="s">
        <v>152</v>
      </c>
      <c r="C12" s="260"/>
      <c r="D12" s="260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260" t="s">
        <v>153</v>
      </c>
      <c r="C13" s="260"/>
      <c r="D13" s="260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60" t="s">
        <v>154</v>
      </c>
      <c r="C14" s="260"/>
      <c r="D14" s="260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60" t="s">
        <v>155</v>
      </c>
      <c r="C15" s="260"/>
      <c r="D15" s="260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51" t="s">
        <v>156</v>
      </c>
      <c r="C16" s="252"/>
      <c r="D16" s="253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51" t="s">
        <v>157</v>
      </c>
      <c r="C17" s="252"/>
      <c r="D17" s="253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60" t="s">
        <v>158</v>
      </c>
      <c r="C18" s="260"/>
      <c r="D18" s="260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60" t="s">
        <v>159</v>
      </c>
      <c r="C19" s="260"/>
      <c r="D19" s="260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51" t="s">
        <v>160</v>
      </c>
      <c r="C20" s="252"/>
      <c r="D20" s="253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51" t="s">
        <v>161</v>
      </c>
      <c r="C21" s="252"/>
      <c r="D21" s="253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51" t="s">
        <v>162</v>
      </c>
      <c r="C22" s="252"/>
      <c r="D22" s="253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5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52" t="s">
        <v>163</v>
      </c>
      <c r="C23" s="252"/>
      <c r="D23" s="252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51" t="s">
        <v>164</v>
      </c>
      <c r="C24" s="252"/>
      <c r="D24" s="253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5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60" t="s">
        <v>165</v>
      </c>
      <c r="C25" s="260"/>
      <c r="D25" s="260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5"/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52" t="s">
        <v>166</v>
      </c>
      <c r="C26" s="252"/>
      <c r="D26" s="252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5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51" t="s">
        <v>167</v>
      </c>
      <c r="C27" s="252"/>
      <c r="D27" s="252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260" t="s">
        <v>168</v>
      </c>
      <c r="C28" s="260"/>
      <c r="D28" s="260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5"/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251" t="s">
        <v>170</v>
      </c>
      <c r="C29" s="252"/>
      <c r="D29" s="253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51" t="s">
        <v>172</v>
      </c>
      <c r="C30" s="252"/>
      <c r="D30" s="253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61" t="s">
        <v>173</v>
      </c>
      <c r="C31" s="261"/>
      <c r="D31" s="261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51" t="s">
        <v>174</v>
      </c>
      <c r="C32" s="252"/>
      <c r="D32" s="25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60" t="s">
        <v>175</v>
      </c>
      <c r="C33" s="260"/>
      <c r="D33" s="260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51" t="s">
        <v>176</v>
      </c>
      <c r="C34" s="252"/>
      <c r="D34" s="253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251" t="s">
        <v>177</v>
      </c>
      <c r="C35" s="252"/>
      <c r="D35" s="253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51" t="s">
        <v>178</v>
      </c>
      <c r="C36" s="252"/>
      <c r="D36" s="253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51" t="s">
        <v>179</v>
      </c>
      <c r="C37" s="252"/>
      <c r="D37" s="253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251" t="s">
        <v>180</v>
      </c>
      <c r="C38" s="252"/>
      <c r="D38" s="253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51" t="s">
        <v>181</v>
      </c>
      <c r="C39" s="252"/>
      <c r="D39" s="253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51" t="s">
        <v>182</v>
      </c>
      <c r="C40" s="252"/>
      <c r="D40" s="253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51" t="s">
        <v>183</v>
      </c>
      <c r="C41" s="252"/>
      <c r="D41" s="253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51" t="s">
        <v>168</v>
      </c>
      <c r="C42" s="252"/>
      <c r="D42" s="253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242" t="s">
        <v>184</v>
      </c>
      <c r="C43" s="243"/>
      <c r="D43" s="244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51" t="s">
        <v>185</v>
      </c>
      <c r="C44" s="252"/>
      <c r="D44" s="253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251" t="s">
        <v>186</v>
      </c>
      <c r="C45" s="252"/>
      <c r="D45" s="253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51" t="s">
        <v>187</v>
      </c>
      <c r="C46" s="252"/>
      <c r="D46" s="253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51" t="s">
        <v>188</v>
      </c>
      <c r="C47" s="252"/>
      <c r="D47" s="253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51" t="s">
        <v>189</v>
      </c>
      <c r="C48" s="252"/>
      <c r="D48" s="253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51" t="s">
        <v>190</v>
      </c>
      <c r="C49" s="252"/>
      <c r="D49" s="253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51" t="s">
        <v>168</v>
      </c>
      <c r="C50" s="252"/>
      <c r="D50" s="253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42" t="s">
        <v>191</v>
      </c>
      <c r="C51" s="243"/>
      <c r="D51" s="244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51" t="s">
        <v>192</v>
      </c>
      <c r="C52" s="252"/>
      <c r="D52" s="253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251" t="s">
        <v>193</v>
      </c>
      <c r="C53" s="252"/>
      <c r="D53" s="253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51" t="s">
        <v>194</v>
      </c>
      <c r="C54" s="252"/>
      <c r="D54" s="253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51" t="s">
        <v>195</v>
      </c>
      <c r="C55" s="252"/>
      <c r="D55" s="253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51" t="s">
        <v>196</v>
      </c>
      <c r="C56" s="252"/>
      <c r="D56" s="253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51" t="s">
        <v>197</v>
      </c>
      <c r="C57" s="252"/>
      <c r="D57" s="253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51" t="s">
        <v>198</v>
      </c>
      <c r="C58" s="252"/>
      <c r="D58" s="253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51" t="s">
        <v>199</v>
      </c>
      <c r="C59" s="252"/>
      <c r="D59" s="253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51" t="s">
        <v>200</v>
      </c>
      <c r="C60" s="252"/>
      <c r="D60" s="253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51" t="s">
        <v>201</v>
      </c>
      <c r="C61" s="252"/>
      <c r="D61" s="253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51" t="s">
        <v>202</v>
      </c>
      <c r="C62" s="252"/>
      <c r="D62" s="253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51" t="s">
        <v>203</v>
      </c>
      <c r="C63" s="252"/>
      <c r="D63" s="253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51" t="s">
        <v>168</v>
      </c>
      <c r="C64" s="252"/>
      <c r="D64" s="253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242" t="s">
        <v>204</v>
      </c>
      <c r="C65" s="243"/>
      <c r="D65" s="24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51" t="s">
        <v>205</v>
      </c>
      <c r="C66" s="252"/>
      <c r="D66" s="253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51" t="s">
        <v>206</v>
      </c>
      <c r="C67" s="252"/>
      <c r="D67" s="253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51" t="s">
        <v>207</v>
      </c>
      <c r="C68" s="252"/>
      <c r="D68" s="253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51" t="s">
        <v>208</v>
      </c>
      <c r="C69" s="252"/>
      <c r="D69" s="253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51" t="s">
        <v>209</v>
      </c>
      <c r="C70" s="252"/>
      <c r="D70" s="253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51" t="s">
        <v>168</v>
      </c>
      <c r="C71" s="252"/>
      <c r="D71" s="253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42" t="s">
        <v>210</v>
      </c>
      <c r="C72" s="243"/>
      <c r="D72" s="244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51" t="s">
        <v>211</v>
      </c>
      <c r="C73" s="252"/>
      <c r="D73" s="253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51" t="s">
        <v>212</v>
      </c>
      <c r="C74" s="252"/>
      <c r="D74" s="253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51" t="s">
        <v>213</v>
      </c>
      <c r="C75" s="252"/>
      <c r="D75" s="253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51" t="s">
        <v>214</v>
      </c>
      <c r="C76" s="252"/>
      <c r="D76" s="253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51" t="s">
        <v>215</v>
      </c>
      <c r="C77" s="252"/>
      <c r="D77" s="253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51" t="s">
        <v>168</v>
      </c>
      <c r="C78" s="252"/>
      <c r="D78" s="253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51" t="s">
        <v>217</v>
      </c>
      <c r="C79" s="252"/>
      <c r="D79" s="253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42" t="s">
        <v>218</v>
      </c>
      <c r="C80" s="243"/>
      <c r="D80" s="24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51" t="s">
        <v>219</v>
      </c>
      <c r="C81" s="252"/>
      <c r="D81" s="253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51" t="s">
        <v>168</v>
      </c>
      <c r="C82" s="252"/>
      <c r="D82" s="253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42" t="s">
        <v>220</v>
      </c>
      <c r="C83" s="243"/>
      <c r="D83" s="244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51" t="s">
        <v>221</v>
      </c>
      <c r="C84" s="252"/>
      <c r="D84" s="253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51" t="s">
        <v>222</v>
      </c>
      <c r="C85" s="252"/>
      <c r="D85" s="253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51" t="s">
        <v>223</v>
      </c>
      <c r="C86" s="252"/>
      <c r="D86" s="253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51" t="s">
        <v>224</v>
      </c>
      <c r="C87" s="252"/>
      <c r="D87" s="253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51" t="s">
        <v>225</v>
      </c>
      <c r="C88" s="252"/>
      <c r="D88" s="253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251" t="s">
        <v>226</v>
      </c>
      <c r="C89" s="252"/>
      <c r="D89" s="253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51" t="s">
        <v>227</v>
      </c>
      <c r="C90" s="252"/>
      <c r="D90" s="253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51" t="s">
        <v>228</v>
      </c>
      <c r="C91" s="252"/>
      <c r="D91" s="253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51" t="s">
        <v>229</v>
      </c>
      <c r="C92" s="252"/>
      <c r="D92" s="253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51" t="s">
        <v>230</v>
      </c>
      <c r="C93" s="252"/>
      <c r="D93" s="253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51" t="s">
        <v>231</v>
      </c>
      <c r="C94" s="252"/>
      <c r="D94" s="253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51" t="s">
        <v>232</v>
      </c>
      <c r="C95" s="252"/>
      <c r="D95" s="25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51" t="s">
        <v>233</v>
      </c>
      <c r="C96" s="252"/>
      <c r="D96" s="253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51" t="s">
        <v>234</v>
      </c>
      <c r="C97" s="252"/>
      <c r="D97" s="253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51" t="s">
        <v>235</v>
      </c>
      <c r="C98" s="252"/>
      <c r="D98" s="25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60" t="s">
        <v>236</v>
      </c>
      <c r="C99" s="260"/>
      <c r="D99" s="260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51" t="s">
        <v>237</v>
      </c>
      <c r="C100" s="252"/>
      <c r="D100" s="25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51" t="s">
        <v>239</v>
      </c>
      <c r="C101" s="252"/>
      <c r="D101" s="25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51" t="s">
        <v>168</v>
      </c>
      <c r="C102" s="252"/>
      <c r="D102" s="25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51" t="s">
        <v>241</v>
      </c>
      <c r="C103" s="252"/>
      <c r="D103" s="25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51" t="s">
        <v>243</v>
      </c>
      <c r="C104" s="252"/>
      <c r="D104" s="25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42" t="s">
        <v>244</v>
      </c>
      <c r="C105" s="243"/>
      <c r="D105" s="24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51" t="s">
        <v>245</v>
      </c>
      <c r="C106" s="252"/>
      <c r="D106" s="25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51" t="s">
        <v>168</v>
      </c>
      <c r="C107" s="252"/>
      <c r="D107" s="25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54" t="s">
        <v>249</v>
      </c>
      <c r="C108" s="255"/>
      <c r="D108" s="25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54" t="s">
        <v>250</v>
      </c>
      <c r="C109" s="255"/>
      <c r="D109" s="25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242" t="s">
        <v>251</v>
      </c>
      <c r="C110" s="243"/>
      <c r="D110" s="244"/>
      <c r="E110" s="3">
        <f>SUM(E111:E118)</f>
        <v>1</v>
      </c>
      <c r="F110" s="3">
        <f t="shared" ref="F110:AP110" si="10">SUM(F111:F118)</f>
        <v>1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1</v>
      </c>
      <c r="AD110" s="3">
        <f t="shared" si="10"/>
        <v>1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2">
        <v>1</v>
      </c>
      <c r="F111" s="2">
        <v>1</v>
      </c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>
        <v>1</v>
      </c>
      <c r="AD111" s="12">
        <v>1</v>
      </c>
      <c r="AE111" s="12"/>
      <c r="AF111" s="13"/>
      <c r="AG111" s="12"/>
      <c r="AH111" s="12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42" t="s">
        <v>259</v>
      </c>
      <c r="C119" s="243"/>
      <c r="D119" s="24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42" t="s">
        <v>263</v>
      </c>
      <c r="C124" s="243"/>
      <c r="D124" s="24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45" t="s">
        <v>247</v>
      </c>
      <c r="C127" s="246"/>
      <c r="D127" s="24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48" t="s">
        <v>168</v>
      </c>
      <c r="C128" s="249"/>
      <c r="D128" s="250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248" t="s">
        <v>266</v>
      </c>
      <c r="C129" s="249"/>
      <c r="D129" s="250"/>
      <c r="E129" s="3">
        <f>E10+E31+E43+E51+E65+E72+E80+E83+E105+E110+E119+E124+E127+E128</f>
        <v>1</v>
      </c>
      <c r="F129" s="3">
        <f t="shared" ref="F129:AP129" si="13">F10+F31+F43+F51+F65+F72+F80+F83+F105+F110+F119+F124+F127+F128</f>
        <v>1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1</v>
      </c>
      <c r="AD129" s="3">
        <f t="shared" si="13"/>
        <v>1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:AP133"/>
  <sheetViews>
    <sheetView topLeftCell="A124" workbookViewId="0">
      <selection activeCell="T7" sqref="T7:T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316</v>
      </c>
      <c r="B2" s="322"/>
      <c r="C2" s="322"/>
      <c r="D2" s="322"/>
      <c r="E2" s="322"/>
      <c r="F2" s="322"/>
      <c r="G2" s="262" t="s">
        <v>3</v>
      </c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3"/>
      <c r="AO2" s="263"/>
      <c r="AP2" s="263"/>
    </row>
    <row r="3" spans="1:42" ht="27" customHeight="1" x14ac:dyDescent="0.2">
      <c r="A3" s="158" t="s">
        <v>271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64" t="s">
        <v>294</v>
      </c>
      <c r="AB3" s="264"/>
      <c r="AC3" s="264"/>
      <c r="AD3" s="264"/>
      <c r="AE3" s="264"/>
      <c r="AF3" s="264"/>
      <c r="AG3" s="264"/>
      <c r="AH3" s="264"/>
      <c r="AI3" s="262" t="s">
        <v>139</v>
      </c>
      <c r="AJ3" s="262"/>
      <c r="AK3" s="262"/>
      <c r="AL3" s="262"/>
      <c r="AM3" s="262"/>
      <c r="AN3" s="262"/>
      <c r="AO3" s="262"/>
      <c r="AP3" s="262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265" t="s">
        <v>321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267"/>
      <c r="AI5" s="267"/>
      <c r="AJ5" s="267"/>
      <c r="AK5" s="267"/>
      <c r="AL5" s="267"/>
      <c r="AM5" s="267"/>
      <c r="AN5" s="267"/>
      <c r="AO5" s="267"/>
      <c r="AP5" s="267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68"/>
      <c r="C7" s="268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28" t="s">
        <v>119</v>
      </c>
      <c r="V8" s="28" t="s">
        <v>136</v>
      </c>
      <c r="W8" s="28" t="s">
        <v>120</v>
      </c>
      <c r="X8" s="28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25"/>
      <c r="B9" s="26"/>
      <c r="C9" s="26"/>
      <c r="D9" s="2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61" t="s">
        <v>150</v>
      </c>
      <c r="C10" s="261"/>
      <c r="D10" s="261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60" t="s">
        <v>151</v>
      </c>
      <c r="C11" s="260"/>
      <c r="D11" s="260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60" t="s">
        <v>152</v>
      </c>
      <c r="C12" s="260"/>
      <c r="D12" s="260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2"/>
      <c r="AD12" s="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260" t="s">
        <v>153</v>
      </c>
      <c r="C13" s="260"/>
      <c r="D13" s="260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2"/>
      <c r="AD13" s="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60" t="s">
        <v>154</v>
      </c>
      <c r="C14" s="260"/>
      <c r="D14" s="260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2"/>
      <c r="AD14" s="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60" t="s">
        <v>155</v>
      </c>
      <c r="C15" s="260"/>
      <c r="D15" s="260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2"/>
      <c r="AD15" s="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51" t="s">
        <v>156</v>
      </c>
      <c r="C16" s="252"/>
      <c r="D16" s="253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51" t="s">
        <v>157</v>
      </c>
      <c r="C17" s="252"/>
      <c r="D17" s="253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2"/>
      <c r="AD17" s="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60" t="s">
        <v>158</v>
      </c>
      <c r="C18" s="260"/>
      <c r="D18" s="260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2"/>
      <c r="AD18" s="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60" t="s">
        <v>159</v>
      </c>
      <c r="C19" s="260"/>
      <c r="D19" s="260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2"/>
      <c r="AD19" s="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51" t="s">
        <v>160</v>
      </c>
      <c r="C20" s="252"/>
      <c r="D20" s="253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2"/>
      <c r="AD20" s="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51" t="s">
        <v>161</v>
      </c>
      <c r="C21" s="252"/>
      <c r="D21" s="253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2"/>
      <c r="AD21" s="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51" t="s">
        <v>162</v>
      </c>
      <c r="C22" s="252"/>
      <c r="D22" s="253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2"/>
      <c r="AD22" s="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52" t="s">
        <v>163</v>
      </c>
      <c r="C23" s="252"/>
      <c r="D23" s="252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2"/>
      <c r="AD23" s="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51" t="s">
        <v>164</v>
      </c>
      <c r="C24" s="252"/>
      <c r="D24" s="253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2"/>
      <c r="AD24" s="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60" t="s">
        <v>165</v>
      </c>
      <c r="C25" s="260"/>
      <c r="D25" s="260"/>
      <c r="E25" s="5"/>
      <c r="F25" s="12"/>
      <c r="G25" s="2"/>
      <c r="H25" s="2"/>
      <c r="I25" s="2"/>
      <c r="J25" s="2"/>
      <c r="K25" s="2"/>
      <c r="L25" s="2"/>
      <c r="M25" s="11"/>
      <c r="N25" s="11"/>
      <c r="O25" s="12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52" t="s">
        <v>166</v>
      </c>
      <c r="C26" s="252"/>
      <c r="D26" s="252"/>
      <c r="E26" s="5"/>
      <c r="F26" s="12"/>
      <c r="G26" s="2"/>
      <c r="H26" s="2"/>
      <c r="I26" s="2"/>
      <c r="J26" s="2"/>
      <c r="K26" s="2"/>
      <c r="L26" s="2"/>
      <c r="M26" s="11"/>
      <c r="N26" s="11"/>
      <c r="O26" s="1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51" t="s">
        <v>167</v>
      </c>
      <c r="C27" s="252"/>
      <c r="D27" s="252"/>
      <c r="E27" s="5"/>
      <c r="F27" s="12"/>
      <c r="G27" s="2"/>
      <c r="H27" s="2"/>
      <c r="I27" s="2"/>
      <c r="J27" s="2"/>
      <c r="K27" s="2"/>
      <c r="L27" s="2"/>
      <c r="M27" s="11"/>
      <c r="N27" s="11"/>
      <c r="O27" s="1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260" t="s">
        <v>168</v>
      </c>
      <c r="C28" s="260"/>
      <c r="D28" s="260"/>
      <c r="E28" s="5"/>
      <c r="F28" s="12"/>
      <c r="G28" s="2"/>
      <c r="H28" s="2"/>
      <c r="I28" s="2"/>
      <c r="J28" s="2"/>
      <c r="K28" s="2"/>
      <c r="L28" s="2"/>
      <c r="M28" s="11"/>
      <c r="N28" s="11"/>
      <c r="O28" s="12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251" t="s">
        <v>170</v>
      </c>
      <c r="C29" s="252"/>
      <c r="D29" s="253"/>
      <c r="E29" s="5"/>
      <c r="F29" s="1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51" t="s">
        <v>172</v>
      </c>
      <c r="C30" s="252"/>
      <c r="D30" s="253"/>
      <c r="E30" s="5"/>
      <c r="F30" s="1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61" t="s">
        <v>173</v>
      </c>
      <c r="C31" s="261"/>
      <c r="D31" s="261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51" t="s">
        <v>174</v>
      </c>
      <c r="C32" s="252"/>
      <c r="D32" s="25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60" t="s">
        <v>175</v>
      </c>
      <c r="C33" s="260"/>
      <c r="D33" s="260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51" t="s">
        <v>176</v>
      </c>
      <c r="C34" s="252"/>
      <c r="D34" s="253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251" t="s">
        <v>177</v>
      </c>
      <c r="C35" s="252"/>
      <c r="D35" s="253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51" t="s">
        <v>178</v>
      </c>
      <c r="C36" s="252"/>
      <c r="D36" s="253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51" t="s">
        <v>179</v>
      </c>
      <c r="C37" s="252"/>
      <c r="D37" s="253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251" t="s">
        <v>180</v>
      </c>
      <c r="C38" s="252"/>
      <c r="D38" s="253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51" t="s">
        <v>181</v>
      </c>
      <c r="C39" s="252"/>
      <c r="D39" s="253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51" t="s">
        <v>182</v>
      </c>
      <c r="C40" s="252"/>
      <c r="D40" s="253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51" t="s">
        <v>183</v>
      </c>
      <c r="C41" s="252"/>
      <c r="D41" s="253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51" t="s">
        <v>168</v>
      </c>
      <c r="C42" s="252"/>
      <c r="D42" s="253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242" t="s">
        <v>184</v>
      </c>
      <c r="C43" s="243"/>
      <c r="D43" s="244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51" t="s">
        <v>185</v>
      </c>
      <c r="C44" s="252"/>
      <c r="D44" s="253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251" t="s">
        <v>186</v>
      </c>
      <c r="C45" s="252"/>
      <c r="D45" s="253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51" t="s">
        <v>187</v>
      </c>
      <c r="C46" s="252"/>
      <c r="D46" s="253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51" t="s">
        <v>188</v>
      </c>
      <c r="C47" s="252"/>
      <c r="D47" s="253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51" t="s">
        <v>189</v>
      </c>
      <c r="C48" s="252"/>
      <c r="D48" s="253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51" t="s">
        <v>190</v>
      </c>
      <c r="C49" s="252"/>
      <c r="D49" s="253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51" t="s">
        <v>168</v>
      </c>
      <c r="C50" s="252"/>
      <c r="D50" s="253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42" t="s">
        <v>191</v>
      </c>
      <c r="C51" s="243"/>
      <c r="D51" s="244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51" t="s">
        <v>192</v>
      </c>
      <c r="C52" s="252"/>
      <c r="D52" s="253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251" t="s">
        <v>193</v>
      </c>
      <c r="C53" s="252"/>
      <c r="D53" s="253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51" t="s">
        <v>194</v>
      </c>
      <c r="C54" s="252"/>
      <c r="D54" s="253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51" t="s">
        <v>195</v>
      </c>
      <c r="C55" s="252"/>
      <c r="D55" s="253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51" t="s">
        <v>196</v>
      </c>
      <c r="C56" s="252"/>
      <c r="D56" s="253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51" t="s">
        <v>197</v>
      </c>
      <c r="C57" s="252"/>
      <c r="D57" s="253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51" t="s">
        <v>198</v>
      </c>
      <c r="C58" s="252"/>
      <c r="D58" s="253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51" t="s">
        <v>199</v>
      </c>
      <c r="C59" s="252"/>
      <c r="D59" s="253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51" t="s">
        <v>200</v>
      </c>
      <c r="C60" s="252"/>
      <c r="D60" s="253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51" t="s">
        <v>201</v>
      </c>
      <c r="C61" s="252"/>
      <c r="D61" s="253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51" t="s">
        <v>202</v>
      </c>
      <c r="C62" s="252"/>
      <c r="D62" s="253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51" t="s">
        <v>203</v>
      </c>
      <c r="C63" s="252"/>
      <c r="D63" s="253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51" t="s">
        <v>168</v>
      </c>
      <c r="C64" s="252"/>
      <c r="D64" s="253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242" t="s">
        <v>204</v>
      </c>
      <c r="C65" s="243"/>
      <c r="D65" s="24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51" t="s">
        <v>205</v>
      </c>
      <c r="C66" s="252"/>
      <c r="D66" s="253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51" t="s">
        <v>206</v>
      </c>
      <c r="C67" s="252"/>
      <c r="D67" s="253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51" t="s">
        <v>207</v>
      </c>
      <c r="C68" s="252"/>
      <c r="D68" s="253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51" t="s">
        <v>208</v>
      </c>
      <c r="C69" s="252"/>
      <c r="D69" s="253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51" t="s">
        <v>209</v>
      </c>
      <c r="C70" s="252"/>
      <c r="D70" s="253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51" t="s">
        <v>168</v>
      </c>
      <c r="C71" s="252"/>
      <c r="D71" s="253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42" t="s">
        <v>210</v>
      </c>
      <c r="C72" s="243"/>
      <c r="D72" s="244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51" t="s">
        <v>211</v>
      </c>
      <c r="C73" s="252"/>
      <c r="D73" s="253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51" t="s">
        <v>212</v>
      </c>
      <c r="C74" s="252"/>
      <c r="D74" s="253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51" t="s">
        <v>213</v>
      </c>
      <c r="C75" s="252"/>
      <c r="D75" s="253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51" t="s">
        <v>214</v>
      </c>
      <c r="C76" s="252"/>
      <c r="D76" s="253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51" t="s">
        <v>215</v>
      </c>
      <c r="C77" s="252"/>
      <c r="D77" s="253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51" t="s">
        <v>168</v>
      </c>
      <c r="C78" s="252"/>
      <c r="D78" s="253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51" t="s">
        <v>217</v>
      </c>
      <c r="C79" s="252"/>
      <c r="D79" s="253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42" t="s">
        <v>218</v>
      </c>
      <c r="C80" s="243"/>
      <c r="D80" s="24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51" t="s">
        <v>219</v>
      </c>
      <c r="C81" s="252"/>
      <c r="D81" s="253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51" t="s">
        <v>168</v>
      </c>
      <c r="C82" s="252"/>
      <c r="D82" s="253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42" t="s">
        <v>220</v>
      </c>
      <c r="C83" s="243"/>
      <c r="D83" s="244"/>
      <c r="E83" s="3">
        <f>SUM(E84:E104)</f>
        <v>1</v>
      </c>
      <c r="F83" s="3">
        <f t="shared" ref="F83:AP83" si="8">SUM(F84:F104)</f>
        <v>1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1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51" t="s">
        <v>221</v>
      </c>
      <c r="C84" s="252"/>
      <c r="D84" s="253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2"/>
      <c r="AD84" s="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51" t="s">
        <v>222</v>
      </c>
      <c r="C85" s="252"/>
      <c r="D85" s="253"/>
      <c r="E85" s="2">
        <v>1</v>
      </c>
      <c r="F85" s="2">
        <v>1</v>
      </c>
      <c r="G85" s="2"/>
      <c r="H85" s="2"/>
      <c r="I85" s="2"/>
      <c r="J85" s="2"/>
      <c r="K85" s="2"/>
      <c r="L85" s="2"/>
      <c r="M85" s="2"/>
      <c r="N85" s="2"/>
      <c r="O85" s="5">
        <v>1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2"/>
      <c r="AD85" s="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51" t="s">
        <v>223</v>
      </c>
      <c r="C86" s="252"/>
      <c r="D86" s="253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2"/>
      <c r="AD86" s="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51" t="s">
        <v>224</v>
      </c>
      <c r="C87" s="252"/>
      <c r="D87" s="253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2"/>
      <c r="AD87" s="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51" t="s">
        <v>225</v>
      </c>
      <c r="C88" s="252"/>
      <c r="D88" s="253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2"/>
      <c r="AD88" s="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251" t="s">
        <v>226</v>
      </c>
      <c r="C89" s="252"/>
      <c r="D89" s="253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2"/>
      <c r="AD89" s="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51" t="s">
        <v>227</v>
      </c>
      <c r="C90" s="252"/>
      <c r="D90" s="253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2"/>
      <c r="AD90" s="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51" t="s">
        <v>228</v>
      </c>
      <c r="C91" s="252"/>
      <c r="D91" s="253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2"/>
      <c r="AD91" s="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51" t="s">
        <v>229</v>
      </c>
      <c r="C92" s="252"/>
      <c r="D92" s="253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2"/>
      <c r="AD92" s="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51" t="s">
        <v>230</v>
      </c>
      <c r="C93" s="252"/>
      <c r="D93" s="253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2"/>
      <c r="AD93" s="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51" t="s">
        <v>231</v>
      </c>
      <c r="C94" s="252"/>
      <c r="D94" s="253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2"/>
      <c r="AD94" s="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51" t="s">
        <v>232</v>
      </c>
      <c r="C95" s="252"/>
      <c r="D95" s="25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2"/>
      <c r="AD95" s="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51" t="s">
        <v>233</v>
      </c>
      <c r="C96" s="252"/>
      <c r="D96" s="253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2"/>
      <c r="AD96" s="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51" t="s">
        <v>234</v>
      </c>
      <c r="C97" s="252"/>
      <c r="D97" s="253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2"/>
      <c r="AD97" s="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51" t="s">
        <v>235</v>
      </c>
      <c r="C98" s="252"/>
      <c r="D98" s="25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2"/>
      <c r="AD98" s="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60" t="s">
        <v>236</v>
      </c>
      <c r="C99" s="260"/>
      <c r="D99" s="260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2"/>
      <c r="AD99" s="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51" t="s">
        <v>237</v>
      </c>
      <c r="C100" s="252"/>
      <c r="D100" s="25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2"/>
      <c r="AD100" s="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51" t="s">
        <v>239</v>
      </c>
      <c r="C101" s="252"/>
      <c r="D101" s="25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2"/>
      <c r="AD101" s="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51" t="s">
        <v>168</v>
      </c>
      <c r="C102" s="252"/>
      <c r="D102" s="25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2"/>
      <c r="AD102" s="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51" t="s">
        <v>241</v>
      </c>
      <c r="C103" s="252"/>
      <c r="D103" s="25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2"/>
      <c r="AD103" s="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51" t="s">
        <v>243</v>
      </c>
      <c r="C104" s="252"/>
      <c r="D104" s="25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2"/>
      <c r="AD104" s="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42" t="s">
        <v>244</v>
      </c>
      <c r="C105" s="243"/>
      <c r="D105" s="24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51" t="s">
        <v>245</v>
      </c>
      <c r="C106" s="252"/>
      <c r="D106" s="25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51" t="s">
        <v>168</v>
      </c>
      <c r="C107" s="252"/>
      <c r="D107" s="25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54" t="s">
        <v>249</v>
      </c>
      <c r="C108" s="255"/>
      <c r="D108" s="25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54" t="s">
        <v>250</v>
      </c>
      <c r="C109" s="255"/>
      <c r="D109" s="25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242" t="s">
        <v>251</v>
      </c>
      <c r="C110" s="243"/>
      <c r="D110" s="244"/>
      <c r="E110" s="3">
        <f>SUM(E111:E118)</f>
        <v>1</v>
      </c>
      <c r="F110" s="3">
        <f t="shared" ref="F110:AP110" si="10">SUM(F111:F118)</f>
        <v>1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1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2">
        <v>1</v>
      </c>
      <c r="F111" s="2">
        <v>1</v>
      </c>
      <c r="G111" s="2"/>
      <c r="H111" s="2"/>
      <c r="I111" s="2"/>
      <c r="J111" s="2"/>
      <c r="K111" s="2"/>
      <c r="L111" s="2"/>
      <c r="M111" s="2"/>
      <c r="N111" s="2"/>
      <c r="O111" s="5">
        <v>1</v>
      </c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2"/>
      <c r="AD111" s="2"/>
      <c r="AE111" s="12"/>
      <c r="AF111" s="13"/>
      <c r="AG111" s="12"/>
      <c r="AH111" s="12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2"/>
      <c r="AD112" s="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2"/>
      <c r="AD113" s="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2"/>
      <c r="AD114" s="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2"/>
      <c r="AD115" s="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2"/>
      <c r="AD116" s="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2"/>
      <c r="AD117" s="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2"/>
      <c r="AD118" s="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42" t="s">
        <v>259</v>
      </c>
      <c r="C119" s="243"/>
      <c r="D119" s="24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42" t="s">
        <v>263</v>
      </c>
      <c r="C124" s="243"/>
      <c r="D124" s="24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45" t="s">
        <v>247</v>
      </c>
      <c r="C127" s="246"/>
      <c r="D127" s="24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48" t="s">
        <v>168</v>
      </c>
      <c r="C128" s="249"/>
      <c r="D128" s="250"/>
      <c r="E128" s="6"/>
      <c r="F128" s="3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248" t="s">
        <v>266</v>
      </c>
      <c r="C129" s="249"/>
      <c r="D129" s="250"/>
      <c r="E129" s="3">
        <f>E10+E31+E43+E51+E65+E72+E80+E83+E105+E110+E119+E124+E127+E128</f>
        <v>2</v>
      </c>
      <c r="F129" s="3">
        <f t="shared" ref="F129:AP129" si="13">F10+F31+F43+F51+F65+F72+F80+F83+F105+F110+F119+F124+F127+F128</f>
        <v>2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2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7"/>
  <dimension ref="A1:AP133"/>
  <sheetViews>
    <sheetView topLeftCell="A124" zoomScale="85" zoomScaleNormal="85" workbookViewId="0">
      <selection activeCell="P18" sqref="P1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316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326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108" t="s">
        <v>119</v>
      </c>
      <c r="V8" s="108" t="s">
        <v>136</v>
      </c>
      <c r="W8" s="108" t="s">
        <v>120</v>
      </c>
      <c r="X8" s="108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109"/>
      <c r="B9" s="110"/>
      <c r="C9" s="110"/>
      <c r="D9" s="11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48</v>
      </c>
      <c r="F10" s="42">
        <f t="shared" si="0"/>
        <v>15</v>
      </c>
      <c r="G10" s="42">
        <f t="shared" si="0"/>
        <v>31</v>
      </c>
      <c r="H10" s="42">
        <f t="shared" si="0"/>
        <v>2</v>
      </c>
      <c r="I10" s="42">
        <f t="shared" si="0"/>
        <v>0</v>
      </c>
      <c r="J10" s="42">
        <f t="shared" si="0"/>
        <v>22</v>
      </c>
      <c r="K10" s="42">
        <f>SUM(K11:K30)</f>
        <v>16</v>
      </c>
      <c r="L10" s="42">
        <f t="shared" ref="L10:AP10" si="1">SUM(L11:L30)</f>
        <v>5</v>
      </c>
      <c r="M10" s="42">
        <f t="shared" si="1"/>
        <v>1</v>
      </c>
      <c r="N10" s="42">
        <f t="shared" si="1"/>
        <v>0</v>
      </c>
      <c r="O10" s="42">
        <f t="shared" si="1"/>
        <v>16</v>
      </c>
      <c r="P10" s="42">
        <f t="shared" si="1"/>
        <v>41</v>
      </c>
      <c r="Q10" s="42">
        <f t="shared" si="1"/>
        <v>24</v>
      </c>
      <c r="R10" s="42">
        <f t="shared" si="1"/>
        <v>3</v>
      </c>
      <c r="S10" s="42">
        <f t="shared" si="1"/>
        <v>8</v>
      </c>
      <c r="T10" s="42">
        <f t="shared" si="1"/>
        <v>0</v>
      </c>
      <c r="U10" s="42">
        <f t="shared" si="1"/>
        <v>6</v>
      </c>
      <c r="V10" s="42">
        <f t="shared" si="1"/>
        <v>1</v>
      </c>
      <c r="W10" s="42">
        <f t="shared" si="1"/>
        <v>4</v>
      </c>
      <c r="X10" s="42">
        <f t="shared" si="1"/>
        <v>1</v>
      </c>
      <c r="Y10" s="42">
        <f t="shared" si="1"/>
        <v>5</v>
      </c>
      <c r="Z10" s="42">
        <f t="shared" si="1"/>
        <v>46</v>
      </c>
      <c r="AA10" s="42">
        <f t="shared" si="1"/>
        <v>0</v>
      </c>
      <c r="AB10" s="42">
        <f t="shared" si="1"/>
        <v>0</v>
      </c>
      <c r="AC10" s="42">
        <f t="shared" si="1"/>
        <v>0</v>
      </c>
      <c r="AD10" s="42">
        <f t="shared" si="1"/>
        <v>0</v>
      </c>
      <c r="AE10" s="42">
        <f t="shared" si="1"/>
        <v>15</v>
      </c>
      <c r="AF10" s="42">
        <f t="shared" si="1"/>
        <v>4</v>
      </c>
      <c r="AG10" s="42">
        <f t="shared" si="1"/>
        <v>19</v>
      </c>
      <c r="AH10" s="42">
        <f t="shared" si="1"/>
        <v>1</v>
      </c>
      <c r="AI10" s="42">
        <f t="shared" si="1"/>
        <v>18</v>
      </c>
      <c r="AJ10" s="42">
        <f t="shared" si="1"/>
        <v>0</v>
      </c>
      <c r="AK10" s="42">
        <f t="shared" si="1"/>
        <v>12</v>
      </c>
      <c r="AL10" s="42">
        <f t="shared" si="1"/>
        <v>1</v>
      </c>
      <c r="AM10" s="42">
        <f t="shared" si="1"/>
        <v>1</v>
      </c>
      <c r="AN10" s="42">
        <f t="shared" si="1"/>
        <v>2</v>
      </c>
      <c r="AO10" s="42">
        <f t="shared" si="1"/>
        <v>2</v>
      </c>
      <c r="AP10" s="42">
        <f t="shared" si="1"/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>
        <v>3</v>
      </c>
      <c r="F11" s="44">
        <v>2</v>
      </c>
      <c r="G11" s="2">
        <v>1</v>
      </c>
      <c r="H11" s="2"/>
      <c r="I11" s="2"/>
      <c r="J11" s="2">
        <v>3</v>
      </c>
      <c r="K11" s="2">
        <f>J11-L11-M11</f>
        <v>2</v>
      </c>
      <c r="L11" s="2">
        <v>1</v>
      </c>
      <c r="M11" s="11"/>
      <c r="N11" s="11"/>
      <c r="O11" s="5">
        <v>1</v>
      </c>
      <c r="P11" s="2">
        <f>Q11+R11+S11+T11+U11</f>
        <v>4</v>
      </c>
      <c r="Q11" s="5">
        <v>2</v>
      </c>
      <c r="R11" s="5">
        <v>1</v>
      </c>
      <c r="S11" s="2">
        <v>1</v>
      </c>
      <c r="T11" s="5"/>
      <c r="U11" s="2">
        <f>V11+W11+X11</f>
        <v>0</v>
      </c>
      <c r="V11" s="5"/>
      <c r="W11" s="2"/>
      <c r="X11" s="2"/>
      <c r="Y11" s="5"/>
      <c r="Z11" s="2">
        <f>P11+Y11</f>
        <v>4</v>
      </c>
      <c r="AA11" s="5"/>
      <c r="AB11" s="5"/>
      <c r="AC11" s="2">
        <f>F11+G11+K11-Z11-AA11-O11-N11</f>
        <v>0</v>
      </c>
      <c r="AD11" s="44"/>
      <c r="AE11" s="44"/>
      <c r="AF11" s="13"/>
      <c r="AG11" s="44"/>
      <c r="AH11" s="44"/>
      <c r="AI11" s="13"/>
      <c r="AJ11" s="59"/>
      <c r="AK11" s="59"/>
      <c r="AL11" s="59"/>
      <c r="AM11" s="59"/>
      <c r="AN11" s="59"/>
      <c r="AO11" s="59"/>
      <c r="AP11" s="5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2">
        <v>7</v>
      </c>
      <c r="F12" s="44">
        <v>1</v>
      </c>
      <c r="G12" s="2">
        <v>6</v>
      </c>
      <c r="H12" s="2"/>
      <c r="I12" s="2"/>
      <c r="J12" s="2">
        <v>4</v>
      </c>
      <c r="K12" s="2">
        <f>J12-L12-M12</f>
        <v>2</v>
      </c>
      <c r="L12" s="2">
        <v>2</v>
      </c>
      <c r="M12" s="11"/>
      <c r="N12" s="11"/>
      <c r="O12" s="5">
        <v>1</v>
      </c>
      <c r="P12" s="2">
        <f>Q12+R12+S12+T12+U12</f>
        <v>6</v>
      </c>
      <c r="Q12" s="5">
        <v>3</v>
      </c>
      <c r="R12" s="5"/>
      <c r="S12" s="2">
        <v>3</v>
      </c>
      <c r="T12" s="5"/>
      <c r="U12" s="2">
        <f>V12+W12+X12</f>
        <v>0</v>
      </c>
      <c r="V12" s="5"/>
      <c r="W12" s="2"/>
      <c r="X12" s="2"/>
      <c r="Y12" s="5">
        <v>2</v>
      </c>
      <c r="Z12" s="2">
        <f>P12+Y12</f>
        <v>8</v>
      </c>
      <c r="AA12" s="5"/>
      <c r="AB12" s="5"/>
      <c r="AC12" s="2">
        <f>F12+G12+K12-Z12-AA12-O12-N12</f>
        <v>0</v>
      </c>
      <c r="AD12" s="44"/>
      <c r="AE12" s="44">
        <v>6</v>
      </c>
      <c r="AF12" s="13"/>
      <c r="AG12" s="44">
        <v>6</v>
      </c>
      <c r="AH12" s="44"/>
      <c r="AI12" s="13">
        <v>6</v>
      </c>
      <c r="AJ12" s="59"/>
      <c r="AK12" s="59">
        <v>6</v>
      </c>
      <c r="AL12" s="59"/>
      <c r="AM12" s="59"/>
      <c r="AN12" s="59"/>
      <c r="AO12" s="59"/>
      <c r="AP12" s="5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2"/>
      <c r="F13" s="44"/>
      <c r="G13" s="2"/>
      <c r="H13" s="2"/>
      <c r="I13" s="2"/>
      <c r="J13" s="2">
        <v>1</v>
      </c>
      <c r="K13" s="2">
        <f>J13-L13-M13</f>
        <v>0</v>
      </c>
      <c r="L13" s="2">
        <v>1</v>
      </c>
      <c r="M13" s="11"/>
      <c r="N13" s="11"/>
      <c r="O13" s="5"/>
      <c r="P13" s="2">
        <f>Q13+R13+S13+T13+U13</f>
        <v>0</v>
      </c>
      <c r="Q13" s="5"/>
      <c r="R13" s="5"/>
      <c r="S13" s="2"/>
      <c r="T13" s="5"/>
      <c r="U13" s="2">
        <f>V13+W13+X13</f>
        <v>0</v>
      </c>
      <c r="V13" s="5"/>
      <c r="W13" s="2"/>
      <c r="X13" s="2"/>
      <c r="Y13" s="5"/>
      <c r="Z13" s="2">
        <f>P13+Y13</f>
        <v>0</v>
      </c>
      <c r="AA13" s="5"/>
      <c r="AB13" s="5"/>
      <c r="AC13" s="2">
        <f>F13+G13+K13-Z13-AA13-O13-N13</f>
        <v>0</v>
      </c>
      <c r="AD13" s="44"/>
      <c r="AE13" s="44"/>
      <c r="AF13" s="13"/>
      <c r="AG13" s="44"/>
      <c r="AH13" s="44"/>
      <c r="AI13" s="13"/>
      <c r="AJ13" s="59"/>
      <c r="AK13" s="59"/>
      <c r="AL13" s="59"/>
      <c r="AM13" s="59"/>
      <c r="AN13" s="59"/>
      <c r="AO13" s="59"/>
      <c r="AP13" s="5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1">
        <v>1</v>
      </c>
      <c r="F14" s="44"/>
      <c r="G14" s="2">
        <v>1</v>
      </c>
      <c r="H14" s="2"/>
      <c r="I14" s="2"/>
      <c r="J14" s="2"/>
      <c r="K14" s="2">
        <f>J14-L14-M14</f>
        <v>0</v>
      </c>
      <c r="L14" s="2"/>
      <c r="M14" s="11"/>
      <c r="N14" s="11"/>
      <c r="O14" s="5"/>
      <c r="P14" s="2">
        <f>Q14+R14+S14+T14+U14</f>
        <v>1</v>
      </c>
      <c r="Q14" s="5"/>
      <c r="R14" s="5"/>
      <c r="S14" s="2"/>
      <c r="T14" s="5"/>
      <c r="U14" s="2">
        <f>V14+W14+X14</f>
        <v>1</v>
      </c>
      <c r="V14" s="5"/>
      <c r="W14" s="2">
        <v>1</v>
      </c>
      <c r="X14" s="2"/>
      <c r="Y14" s="5"/>
      <c r="Z14" s="2">
        <f>P14+Y14</f>
        <v>1</v>
      </c>
      <c r="AA14" s="5"/>
      <c r="AB14" s="5"/>
      <c r="AC14" s="2">
        <f>F14+G14+K14-Z14-AA14-O14-N14</f>
        <v>0</v>
      </c>
      <c r="AD14" s="44"/>
      <c r="AE14" s="44"/>
      <c r="AF14" s="13"/>
      <c r="AG14" s="44"/>
      <c r="AH14" s="44"/>
      <c r="AI14" s="13"/>
      <c r="AJ14" s="59"/>
      <c r="AK14" s="59"/>
      <c r="AL14" s="59"/>
      <c r="AM14" s="59"/>
      <c r="AN14" s="59"/>
      <c r="AO14" s="59"/>
      <c r="AP14" s="5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2"/>
      <c r="F15" s="44"/>
      <c r="G15" s="2"/>
      <c r="H15" s="2"/>
      <c r="I15" s="2"/>
      <c r="J15" s="2"/>
      <c r="K15" s="2">
        <f t="shared" ref="K15:K30" si="2">J15-L15-M15</f>
        <v>0</v>
      </c>
      <c r="L15" s="2"/>
      <c r="M15" s="11"/>
      <c r="N15" s="11"/>
      <c r="O15" s="5"/>
      <c r="P15" s="2">
        <f t="shared" ref="P15:P30" si="3">Q15+R15+S15+T15+U15</f>
        <v>0</v>
      </c>
      <c r="Q15" s="5"/>
      <c r="R15" s="5"/>
      <c r="S15" s="2"/>
      <c r="T15" s="5"/>
      <c r="U15" s="2">
        <f t="shared" ref="U15:U30" si="4">V15+W15+X15</f>
        <v>0</v>
      </c>
      <c r="V15" s="5"/>
      <c r="W15" s="2"/>
      <c r="X15" s="2"/>
      <c r="Y15" s="5"/>
      <c r="Z15" s="2">
        <f t="shared" ref="Z15:Z30" si="5">P15+Y15</f>
        <v>0</v>
      </c>
      <c r="AA15" s="5"/>
      <c r="AB15" s="5"/>
      <c r="AC15" s="2">
        <f t="shared" ref="AC15:AC30" si="6">F15+G15+K15-Z15-AA15-O15-N15</f>
        <v>0</v>
      </c>
      <c r="AD15" s="44"/>
      <c r="AE15" s="44"/>
      <c r="AF15" s="13"/>
      <c r="AG15" s="44"/>
      <c r="AH15" s="44"/>
      <c r="AI15" s="13"/>
      <c r="AJ15" s="59"/>
      <c r="AK15" s="59"/>
      <c r="AL15" s="59"/>
      <c r="AM15" s="59"/>
      <c r="AN15" s="59"/>
      <c r="AO15" s="59"/>
      <c r="AP15" s="5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4"/>
      <c r="AE16" s="44"/>
      <c r="AF16" s="13"/>
      <c r="AG16" s="44"/>
      <c r="AH16" s="44"/>
      <c r="AI16" s="13"/>
      <c r="AJ16" s="59"/>
      <c r="AK16" s="59"/>
      <c r="AL16" s="59"/>
      <c r="AM16" s="59"/>
      <c r="AN16" s="59"/>
      <c r="AO16" s="59"/>
      <c r="AP16" s="5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2"/>
      <c r="F17" s="44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4"/>
      <c r="AE17" s="44"/>
      <c r="AF17" s="13"/>
      <c r="AG17" s="44"/>
      <c r="AH17" s="44"/>
      <c r="AI17" s="13"/>
      <c r="AJ17" s="59"/>
      <c r="AK17" s="59"/>
      <c r="AL17" s="59"/>
      <c r="AM17" s="59"/>
      <c r="AN17" s="59"/>
      <c r="AO17" s="59"/>
      <c r="AP17" s="5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2"/>
      <c r="F18" s="44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4"/>
      <c r="AE18" s="44"/>
      <c r="AF18" s="13"/>
      <c r="AG18" s="44"/>
      <c r="AH18" s="44"/>
      <c r="AI18" s="13"/>
      <c r="AJ18" s="59"/>
      <c r="AK18" s="59"/>
      <c r="AL18" s="59"/>
      <c r="AM18" s="59"/>
      <c r="AN18" s="59"/>
      <c r="AO18" s="59"/>
      <c r="AP18" s="5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2"/>
      <c r="F19" s="44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4"/>
      <c r="AE19" s="44"/>
      <c r="AF19" s="13"/>
      <c r="AG19" s="44"/>
      <c r="AH19" s="44"/>
      <c r="AI19" s="13"/>
      <c r="AJ19" s="59"/>
      <c r="AK19" s="59"/>
      <c r="AL19" s="59"/>
      <c r="AM19" s="59"/>
      <c r="AN19" s="59"/>
      <c r="AO19" s="59"/>
      <c r="AP19" s="5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2"/>
      <c r="F20" s="44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4"/>
      <c r="AE20" s="44"/>
      <c r="AF20" s="13"/>
      <c r="AG20" s="44"/>
      <c r="AH20" s="44"/>
      <c r="AI20" s="13"/>
      <c r="AJ20" s="59"/>
      <c r="AK20" s="59"/>
      <c r="AL20" s="59"/>
      <c r="AM20" s="59"/>
      <c r="AN20" s="59"/>
      <c r="AO20" s="59"/>
      <c r="AP20" s="5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2">
        <v>1</v>
      </c>
      <c r="F21" s="44">
        <v>1</v>
      </c>
      <c r="G21" s="2"/>
      <c r="H21" s="2"/>
      <c r="I21" s="2"/>
      <c r="J21" s="2">
        <v>1</v>
      </c>
      <c r="K21" s="2">
        <f t="shared" si="2"/>
        <v>1</v>
      </c>
      <c r="L21" s="2"/>
      <c r="M21" s="11"/>
      <c r="N21" s="11"/>
      <c r="O21" s="5"/>
      <c r="P21" s="2">
        <f t="shared" si="3"/>
        <v>2</v>
      </c>
      <c r="Q21" s="5">
        <v>1</v>
      </c>
      <c r="R21" s="5"/>
      <c r="S21" s="2">
        <v>1</v>
      </c>
      <c r="T21" s="5"/>
      <c r="U21" s="2">
        <f t="shared" si="4"/>
        <v>0</v>
      </c>
      <c r="V21" s="5"/>
      <c r="W21" s="2"/>
      <c r="X21" s="2"/>
      <c r="Y21" s="5"/>
      <c r="Z21" s="2">
        <f t="shared" si="5"/>
        <v>2</v>
      </c>
      <c r="AA21" s="5"/>
      <c r="AB21" s="5"/>
      <c r="AC21" s="2">
        <f t="shared" si="6"/>
        <v>0</v>
      </c>
      <c r="AD21" s="44"/>
      <c r="AE21" s="44">
        <v>2</v>
      </c>
      <c r="AF21" s="13"/>
      <c r="AG21" s="44">
        <v>2</v>
      </c>
      <c r="AH21" s="44"/>
      <c r="AI21" s="13">
        <v>2</v>
      </c>
      <c r="AJ21" s="59"/>
      <c r="AK21" s="59">
        <v>2</v>
      </c>
      <c r="AL21" s="59"/>
      <c r="AM21" s="59"/>
      <c r="AN21" s="59"/>
      <c r="AO21" s="59"/>
      <c r="AP21" s="5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2">
        <v>4</v>
      </c>
      <c r="F22" s="44">
        <v>2</v>
      </c>
      <c r="G22" s="2">
        <v>2</v>
      </c>
      <c r="H22" s="2"/>
      <c r="I22" s="2"/>
      <c r="J22" s="2"/>
      <c r="K22" s="2">
        <f t="shared" si="2"/>
        <v>0</v>
      </c>
      <c r="L22" s="2"/>
      <c r="M22" s="11"/>
      <c r="N22" s="11"/>
      <c r="O22" s="5">
        <v>1</v>
      </c>
      <c r="P22" s="2">
        <f t="shared" si="3"/>
        <v>2</v>
      </c>
      <c r="Q22" s="5">
        <v>1</v>
      </c>
      <c r="R22" s="5">
        <v>1</v>
      </c>
      <c r="S22" s="2"/>
      <c r="T22" s="5"/>
      <c r="U22" s="2">
        <f t="shared" si="4"/>
        <v>0</v>
      </c>
      <c r="V22" s="5"/>
      <c r="W22" s="2"/>
      <c r="X22" s="2"/>
      <c r="Y22" s="5">
        <v>1</v>
      </c>
      <c r="Z22" s="2">
        <f t="shared" si="5"/>
        <v>3</v>
      </c>
      <c r="AA22" s="5"/>
      <c r="AB22" s="5"/>
      <c r="AC22" s="2">
        <f t="shared" si="6"/>
        <v>0</v>
      </c>
      <c r="AD22" s="44"/>
      <c r="AE22" s="44"/>
      <c r="AF22" s="13"/>
      <c r="AG22" s="44"/>
      <c r="AH22" s="44"/>
      <c r="AI22" s="13"/>
      <c r="AJ22" s="59"/>
      <c r="AK22" s="59"/>
      <c r="AL22" s="59"/>
      <c r="AM22" s="59"/>
      <c r="AN22" s="59"/>
      <c r="AO22" s="59"/>
      <c r="AP22" s="5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4"/>
      <c r="AE23" s="44"/>
      <c r="AF23" s="13"/>
      <c r="AG23" s="44"/>
      <c r="AH23" s="44"/>
      <c r="AI23" s="13"/>
      <c r="AJ23" s="59"/>
      <c r="AK23" s="59"/>
      <c r="AL23" s="59"/>
      <c r="AM23" s="59"/>
      <c r="AN23" s="59"/>
      <c r="AO23" s="59"/>
      <c r="AP23" s="5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>
        <v>1</v>
      </c>
      <c r="F24" s="44"/>
      <c r="G24" s="2">
        <v>1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>
        <v>1</v>
      </c>
      <c r="Z24" s="2">
        <f t="shared" si="5"/>
        <v>1</v>
      </c>
      <c r="AA24" s="5"/>
      <c r="AB24" s="5"/>
      <c r="AC24" s="2">
        <f t="shared" si="6"/>
        <v>0</v>
      </c>
      <c r="AD24" s="44"/>
      <c r="AE24" s="44"/>
      <c r="AF24" s="13"/>
      <c r="AG24" s="44"/>
      <c r="AH24" s="44"/>
      <c r="AI24" s="13"/>
      <c r="AJ24" s="59"/>
      <c r="AK24" s="59"/>
      <c r="AL24" s="59"/>
      <c r="AM24" s="59"/>
      <c r="AN24" s="59"/>
      <c r="AO24" s="59"/>
      <c r="AP24" s="5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52">
        <v>13</v>
      </c>
      <c r="F25" s="44">
        <v>7</v>
      </c>
      <c r="G25" s="2">
        <v>4</v>
      </c>
      <c r="H25" s="2">
        <v>2</v>
      </c>
      <c r="I25" s="2"/>
      <c r="J25" s="2">
        <v>4</v>
      </c>
      <c r="K25" s="2">
        <f t="shared" si="2"/>
        <v>3</v>
      </c>
      <c r="L25" s="2">
        <v>1</v>
      </c>
      <c r="M25" s="11"/>
      <c r="N25" s="11"/>
      <c r="O25" s="5">
        <v>3</v>
      </c>
      <c r="P25" s="2">
        <f t="shared" si="3"/>
        <v>11</v>
      </c>
      <c r="Q25" s="5">
        <v>7</v>
      </c>
      <c r="R25" s="5"/>
      <c r="S25" s="2">
        <v>3</v>
      </c>
      <c r="T25" s="5"/>
      <c r="U25" s="2">
        <f t="shared" si="4"/>
        <v>1</v>
      </c>
      <c r="V25" s="5"/>
      <c r="W25" s="2">
        <v>1</v>
      </c>
      <c r="X25" s="2"/>
      <c r="Y25" s="5"/>
      <c r="Z25" s="2">
        <f t="shared" si="5"/>
        <v>11</v>
      </c>
      <c r="AA25" s="5"/>
      <c r="AB25" s="5"/>
      <c r="AC25" s="2">
        <f t="shared" si="6"/>
        <v>0</v>
      </c>
      <c r="AD25" s="44"/>
      <c r="AE25" s="44">
        <v>1</v>
      </c>
      <c r="AF25" s="13"/>
      <c r="AG25" s="44">
        <v>1</v>
      </c>
      <c r="AH25" s="44"/>
      <c r="AI25" s="13">
        <v>1</v>
      </c>
      <c r="AJ25" s="59"/>
      <c r="AK25" s="59">
        <v>1</v>
      </c>
      <c r="AL25" s="59"/>
      <c r="AM25" s="59"/>
      <c r="AN25" s="59"/>
      <c r="AO25" s="59"/>
      <c r="AP25" s="5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1">
        <v>10</v>
      </c>
      <c r="F26" s="44">
        <v>1</v>
      </c>
      <c r="G26" s="2">
        <v>9</v>
      </c>
      <c r="H26" s="2"/>
      <c r="I26" s="2"/>
      <c r="J26" s="2">
        <v>3</v>
      </c>
      <c r="K26" s="2">
        <f t="shared" si="2"/>
        <v>3</v>
      </c>
      <c r="L26" s="2"/>
      <c r="M26" s="11"/>
      <c r="N26" s="11"/>
      <c r="O26" s="5">
        <v>6</v>
      </c>
      <c r="P26" s="2">
        <f t="shared" si="3"/>
        <v>7</v>
      </c>
      <c r="Q26" s="5">
        <v>4</v>
      </c>
      <c r="R26" s="5"/>
      <c r="S26" s="2"/>
      <c r="T26" s="5"/>
      <c r="U26" s="2">
        <f t="shared" si="4"/>
        <v>3</v>
      </c>
      <c r="V26" s="5"/>
      <c r="W26" s="2">
        <v>2</v>
      </c>
      <c r="X26" s="2">
        <v>1</v>
      </c>
      <c r="Y26" s="5"/>
      <c r="Z26" s="2">
        <f t="shared" si="5"/>
        <v>7</v>
      </c>
      <c r="AA26" s="5"/>
      <c r="AB26" s="5"/>
      <c r="AC26" s="2">
        <f t="shared" si="6"/>
        <v>0</v>
      </c>
      <c r="AD26" s="44"/>
      <c r="AE26" s="44">
        <v>1</v>
      </c>
      <c r="AF26" s="13">
        <v>1</v>
      </c>
      <c r="AG26" s="44">
        <v>2</v>
      </c>
      <c r="AH26" s="44"/>
      <c r="AI26" s="13">
        <v>2</v>
      </c>
      <c r="AJ26" s="59"/>
      <c r="AK26" s="59">
        <v>1</v>
      </c>
      <c r="AL26" s="59"/>
      <c r="AM26" s="59"/>
      <c r="AN26" s="59"/>
      <c r="AO26" s="59"/>
      <c r="AP26" s="5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2">
        <v>1</v>
      </c>
      <c r="F27" s="44"/>
      <c r="G27" s="2">
        <v>1</v>
      </c>
      <c r="H27" s="2"/>
      <c r="I27" s="2"/>
      <c r="J27" s="2">
        <v>1</v>
      </c>
      <c r="K27" s="2">
        <f t="shared" si="2"/>
        <v>1</v>
      </c>
      <c r="L27" s="2"/>
      <c r="M27" s="11"/>
      <c r="N27" s="11"/>
      <c r="O27" s="5">
        <v>2</v>
      </c>
      <c r="P27" s="2">
        <f t="shared" si="3"/>
        <v>0</v>
      </c>
      <c r="Q27" s="5"/>
      <c r="R27" s="5"/>
      <c r="S27" s="2"/>
      <c r="T27" s="5"/>
      <c r="U27" s="2">
        <f t="shared" si="4"/>
        <v>0</v>
      </c>
      <c r="V27" s="5"/>
      <c r="W27" s="2"/>
      <c r="X27" s="2"/>
      <c r="Y27" s="5"/>
      <c r="Z27" s="2">
        <f t="shared" si="5"/>
        <v>0</v>
      </c>
      <c r="AA27" s="5"/>
      <c r="AB27" s="5"/>
      <c r="AC27" s="2">
        <f t="shared" si="6"/>
        <v>0</v>
      </c>
      <c r="AD27" s="44"/>
      <c r="AE27" s="44"/>
      <c r="AF27" s="13"/>
      <c r="AG27" s="44"/>
      <c r="AH27" s="44"/>
      <c r="AI27" s="13"/>
      <c r="AJ27" s="59"/>
      <c r="AK27" s="59"/>
      <c r="AL27" s="59"/>
      <c r="AM27" s="59"/>
      <c r="AN27" s="59"/>
      <c r="AO27" s="59"/>
      <c r="AP27" s="5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1">
        <v>7</v>
      </c>
      <c r="F28" s="44">
        <v>1</v>
      </c>
      <c r="G28" s="2">
        <v>6</v>
      </c>
      <c r="H28" s="2"/>
      <c r="I28" s="2"/>
      <c r="J28" s="2">
        <v>5</v>
      </c>
      <c r="K28" s="2">
        <f t="shared" si="2"/>
        <v>4</v>
      </c>
      <c r="L28" s="2"/>
      <c r="M28" s="11">
        <v>1</v>
      </c>
      <c r="N28" s="11"/>
      <c r="O28" s="5">
        <v>2</v>
      </c>
      <c r="P28" s="2">
        <f t="shared" si="3"/>
        <v>8</v>
      </c>
      <c r="Q28" s="5">
        <v>6</v>
      </c>
      <c r="R28" s="5">
        <v>1</v>
      </c>
      <c r="S28" s="2"/>
      <c r="T28" s="5"/>
      <c r="U28" s="2">
        <f t="shared" si="4"/>
        <v>1</v>
      </c>
      <c r="V28" s="5">
        <v>1</v>
      </c>
      <c r="W28" s="2"/>
      <c r="X28" s="2"/>
      <c r="Y28" s="5">
        <v>1</v>
      </c>
      <c r="Z28" s="2">
        <f t="shared" si="5"/>
        <v>9</v>
      </c>
      <c r="AA28" s="5"/>
      <c r="AB28" s="5"/>
      <c r="AC28" s="2">
        <f t="shared" si="6"/>
        <v>0</v>
      </c>
      <c r="AD28" s="44"/>
      <c r="AE28" s="44">
        <v>5</v>
      </c>
      <c r="AF28" s="13">
        <v>3</v>
      </c>
      <c r="AG28" s="44">
        <v>8</v>
      </c>
      <c r="AH28" s="44">
        <v>1</v>
      </c>
      <c r="AI28" s="13">
        <v>7</v>
      </c>
      <c r="AJ28" s="59"/>
      <c r="AK28" s="59">
        <v>2</v>
      </c>
      <c r="AL28" s="59">
        <v>1</v>
      </c>
      <c r="AM28" s="59">
        <v>1</v>
      </c>
      <c r="AN28" s="59">
        <v>2</v>
      </c>
      <c r="AO28" s="59">
        <v>2</v>
      </c>
      <c r="AP28" s="5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4"/>
      <c r="AE29" s="44"/>
      <c r="AF29" s="13"/>
      <c r="AG29" s="44"/>
      <c r="AH29" s="44"/>
      <c r="AI29" s="13"/>
      <c r="AJ29" s="59"/>
      <c r="AK29" s="59"/>
      <c r="AL29" s="59"/>
      <c r="AM29" s="59"/>
      <c r="AN29" s="59"/>
      <c r="AO29" s="59"/>
      <c r="AP29" s="5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4"/>
      <c r="AE30" s="44"/>
      <c r="AF30" s="13"/>
      <c r="AG30" s="44"/>
      <c r="AH30" s="44"/>
      <c r="AI30" s="13"/>
      <c r="AJ30" s="59"/>
      <c r="AK30" s="59"/>
      <c r="AL30" s="59"/>
      <c r="AM30" s="59"/>
      <c r="AN30" s="59"/>
      <c r="AO30" s="59"/>
      <c r="AP30" s="5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11</v>
      </c>
      <c r="F31" s="42">
        <f t="shared" ref="F31:AP31" si="7">SUM(F32:F42)</f>
        <v>1</v>
      </c>
      <c r="G31" s="42">
        <f t="shared" si="7"/>
        <v>10</v>
      </c>
      <c r="H31" s="42">
        <f t="shared" si="7"/>
        <v>0</v>
      </c>
      <c r="I31" s="42">
        <f t="shared" si="7"/>
        <v>0</v>
      </c>
      <c r="J31" s="42">
        <f t="shared" si="7"/>
        <v>11</v>
      </c>
      <c r="K31" s="42">
        <f t="shared" si="7"/>
        <v>7</v>
      </c>
      <c r="L31" s="42">
        <f t="shared" si="7"/>
        <v>1</v>
      </c>
      <c r="M31" s="42">
        <f t="shared" si="7"/>
        <v>3</v>
      </c>
      <c r="N31" s="42">
        <f t="shared" si="7"/>
        <v>0</v>
      </c>
      <c r="O31" s="42">
        <f t="shared" si="7"/>
        <v>6</v>
      </c>
      <c r="P31" s="42">
        <f t="shared" si="7"/>
        <v>10</v>
      </c>
      <c r="Q31" s="42">
        <f t="shared" si="7"/>
        <v>4</v>
      </c>
      <c r="R31" s="42">
        <f t="shared" si="7"/>
        <v>1</v>
      </c>
      <c r="S31" s="42">
        <f t="shared" si="7"/>
        <v>4</v>
      </c>
      <c r="T31" s="42">
        <f t="shared" si="7"/>
        <v>0</v>
      </c>
      <c r="U31" s="42">
        <f t="shared" si="7"/>
        <v>1</v>
      </c>
      <c r="V31" s="42">
        <f t="shared" si="7"/>
        <v>0</v>
      </c>
      <c r="W31" s="42">
        <f t="shared" si="7"/>
        <v>1</v>
      </c>
      <c r="X31" s="42">
        <f t="shared" si="7"/>
        <v>0</v>
      </c>
      <c r="Y31" s="42">
        <f t="shared" si="7"/>
        <v>2</v>
      </c>
      <c r="Z31" s="42">
        <f t="shared" si="7"/>
        <v>12</v>
      </c>
      <c r="AA31" s="42">
        <f t="shared" si="7"/>
        <v>0</v>
      </c>
      <c r="AB31" s="42">
        <f t="shared" si="7"/>
        <v>0</v>
      </c>
      <c r="AC31" s="42">
        <f t="shared" si="7"/>
        <v>0</v>
      </c>
      <c r="AD31" s="42">
        <f t="shared" si="7"/>
        <v>0</v>
      </c>
      <c r="AE31" s="42">
        <f t="shared" si="7"/>
        <v>4</v>
      </c>
      <c r="AF31" s="42">
        <f t="shared" si="7"/>
        <v>4</v>
      </c>
      <c r="AG31" s="42">
        <f t="shared" si="7"/>
        <v>8</v>
      </c>
      <c r="AH31" s="42">
        <f t="shared" si="7"/>
        <v>0</v>
      </c>
      <c r="AI31" s="42">
        <f t="shared" si="7"/>
        <v>8</v>
      </c>
      <c r="AJ31" s="42">
        <f t="shared" si="7"/>
        <v>0</v>
      </c>
      <c r="AK31" s="42">
        <f t="shared" si="7"/>
        <v>2</v>
      </c>
      <c r="AL31" s="42">
        <f t="shared" si="7"/>
        <v>0</v>
      </c>
      <c r="AM31" s="42">
        <f t="shared" si="7"/>
        <v>1</v>
      </c>
      <c r="AN31" s="42">
        <f t="shared" si="7"/>
        <v>1</v>
      </c>
      <c r="AO31" s="42">
        <f t="shared" si="7"/>
        <v>0</v>
      </c>
      <c r="AP31" s="42">
        <f t="shared" si="7"/>
        <v>1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>
        <v>1</v>
      </c>
      <c r="F32" s="44"/>
      <c r="G32" s="2">
        <v>1</v>
      </c>
      <c r="H32" s="2"/>
      <c r="I32" s="2"/>
      <c r="J32" s="2">
        <v>1</v>
      </c>
      <c r="K32" s="2">
        <f>J32-L32-M32</f>
        <v>0</v>
      </c>
      <c r="L32" s="2"/>
      <c r="M32" s="11">
        <v>1</v>
      </c>
      <c r="N32" s="11"/>
      <c r="O32" s="5"/>
      <c r="P32" s="2">
        <f>Q32+R32+S32+T32+U32</f>
        <v>1</v>
      </c>
      <c r="Q32" s="5"/>
      <c r="R32" s="5"/>
      <c r="S32" s="2">
        <v>1</v>
      </c>
      <c r="T32" s="5"/>
      <c r="U32" s="2">
        <f>V32+W32+X32</f>
        <v>0</v>
      </c>
      <c r="V32" s="5"/>
      <c r="W32" s="2"/>
      <c r="X32" s="2"/>
      <c r="Y32" s="5"/>
      <c r="Z32" s="2">
        <f>P32+Y32</f>
        <v>1</v>
      </c>
      <c r="AA32" s="5"/>
      <c r="AB32" s="5"/>
      <c r="AC32" s="2">
        <f>F32+G32+K32-Z32-AA32-O32-N32</f>
        <v>0</v>
      </c>
      <c r="AD32" s="44"/>
      <c r="AE32" s="44"/>
      <c r="AF32" s="13"/>
      <c r="AG32" s="44"/>
      <c r="AH32" s="44"/>
      <c r="AI32" s="13"/>
      <c r="AJ32" s="59"/>
      <c r="AK32" s="59"/>
      <c r="AL32" s="59"/>
      <c r="AM32" s="59">
        <v>1</v>
      </c>
      <c r="AN32" s="59">
        <v>1</v>
      </c>
      <c r="AO32" s="59"/>
      <c r="AP32" s="59">
        <v>1</v>
      </c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2"/>
      <c r="F33" s="44"/>
      <c r="G33" s="2"/>
      <c r="H33" s="2"/>
      <c r="I33" s="2"/>
      <c r="J33" s="2"/>
      <c r="K33" s="2">
        <f>J33-L33-M33</f>
        <v>0</v>
      </c>
      <c r="L33" s="2"/>
      <c r="M33" s="11"/>
      <c r="N33" s="11"/>
      <c r="O33" s="5"/>
      <c r="P33" s="2">
        <f>Q33+R33+S33+T33+U33</f>
        <v>0</v>
      </c>
      <c r="Q33" s="5"/>
      <c r="R33" s="5"/>
      <c r="S33" s="2"/>
      <c r="T33" s="5"/>
      <c r="U33" s="2">
        <f>V33+W33+X33</f>
        <v>0</v>
      </c>
      <c r="V33" s="5"/>
      <c r="W33" s="2"/>
      <c r="X33" s="2"/>
      <c r="Y33" s="5"/>
      <c r="Z33" s="2">
        <f>P33+Y33</f>
        <v>0</v>
      </c>
      <c r="AA33" s="5"/>
      <c r="AB33" s="5"/>
      <c r="AC33" s="2">
        <f>F33+G33+K33-Z33-AA33-O33-N33</f>
        <v>0</v>
      </c>
      <c r="AD33" s="44"/>
      <c r="AE33" s="44"/>
      <c r="AF33" s="13"/>
      <c r="AG33" s="44"/>
      <c r="AH33" s="44"/>
      <c r="AI33" s="13"/>
      <c r="AJ33" s="59"/>
      <c r="AK33" s="59"/>
      <c r="AL33" s="59"/>
      <c r="AM33" s="59"/>
      <c r="AN33" s="59"/>
      <c r="AO33" s="59"/>
      <c r="AP33" s="5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2">
        <v>3</v>
      </c>
      <c r="F34" s="44"/>
      <c r="G34" s="2">
        <v>3</v>
      </c>
      <c r="H34" s="2"/>
      <c r="I34" s="2"/>
      <c r="J34" s="2">
        <v>1</v>
      </c>
      <c r="K34" s="2">
        <f>J34-L34-M34</f>
        <v>0</v>
      </c>
      <c r="L34" s="2">
        <v>1</v>
      </c>
      <c r="M34" s="11"/>
      <c r="N34" s="11"/>
      <c r="O34" s="5">
        <v>1</v>
      </c>
      <c r="P34" s="2">
        <f>Q34+R34+S34+T34+U34</f>
        <v>2</v>
      </c>
      <c r="Q34" s="5">
        <v>1</v>
      </c>
      <c r="R34" s="5"/>
      <c r="S34" s="2">
        <v>1</v>
      </c>
      <c r="T34" s="5"/>
      <c r="U34" s="2">
        <f>V34+W34+X34</f>
        <v>0</v>
      </c>
      <c r="V34" s="5"/>
      <c r="W34" s="2"/>
      <c r="X34" s="2"/>
      <c r="Y34" s="5"/>
      <c r="Z34" s="2">
        <f>P34+Y34</f>
        <v>2</v>
      </c>
      <c r="AA34" s="5"/>
      <c r="AB34" s="5"/>
      <c r="AC34" s="2">
        <f>F34+G34+K34-Z34-AA34-O34-N34</f>
        <v>0</v>
      </c>
      <c r="AD34" s="44"/>
      <c r="AE34" s="44"/>
      <c r="AF34" s="13"/>
      <c r="AG34" s="44"/>
      <c r="AH34" s="44"/>
      <c r="AI34" s="13"/>
      <c r="AJ34" s="59"/>
      <c r="AK34" s="59"/>
      <c r="AL34" s="59"/>
      <c r="AM34" s="59"/>
      <c r="AN34" s="59"/>
      <c r="AO34" s="59"/>
      <c r="AP34" s="5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2">
        <v>1</v>
      </c>
      <c r="F35" s="44"/>
      <c r="G35" s="2">
        <v>1</v>
      </c>
      <c r="H35" s="2"/>
      <c r="I35" s="2"/>
      <c r="J35" s="51">
        <v>2</v>
      </c>
      <c r="K35" s="2">
        <f>J35-L35-M35</f>
        <v>2</v>
      </c>
      <c r="L35" s="2"/>
      <c r="M35" s="11"/>
      <c r="N35" s="11"/>
      <c r="O35" s="5">
        <v>1</v>
      </c>
      <c r="P35" s="2">
        <f>Q35+R35+S35+T35+U35</f>
        <v>1</v>
      </c>
      <c r="Q35" s="5"/>
      <c r="R35" s="5"/>
      <c r="S35" s="2">
        <v>1</v>
      </c>
      <c r="T35" s="5"/>
      <c r="U35" s="2">
        <f>V35+W35+X35</f>
        <v>0</v>
      </c>
      <c r="V35" s="5"/>
      <c r="W35" s="2"/>
      <c r="X35" s="2"/>
      <c r="Y35" s="5">
        <v>1</v>
      </c>
      <c r="Z35" s="2">
        <f>P35+Y35</f>
        <v>2</v>
      </c>
      <c r="AA35" s="5"/>
      <c r="AB35" s="5"/>
      <c r="AC35" s="2">
        <f>F35+G35+K35-Z35-AA35-O35-N35</f>
        <v>0</v>
      </c>
      <c r="AD35" s="44"/>
      <c r="AE35" s="44"/>
      <c r="AF35" s="13"/>
      <c r="AG35" s="44"/>
      <c r="AH35" s="44"/>
      <c r="AI35" s="13"/>
      <c r="AJ35" s="59"/>
      <c r="AK35" s="59"/>
      <c r="AL35" s="59"/>
      <c r="AM35" s="59"/>
      <c r="AN35" s="59"/>
      <c r="AO35" s="59"/>
      <c r="AP35" s="5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2"/>
      <c r="F36" s="44"/>
      <c r="G36" s="2"/>
      <c r="H36" s="2"/>
      <c r="I36" s="2"/>
      <c r="J36" s="2"/>
      <c r="K36" s="2">
        <f t="shared" ref="K36:K42" si="8">J36-L36-M36</f>
        <v>0</v>
      </c>
      <c r="L36" s="2"/>
      <c r="M36" s="11"/>
      <c r="N36" s="11"/>
      <c r="O36" s="5"/>
      <c r="P36" s="2">
        <f t="shared" ref="P36:P42" si="9">Q36+R36+S36+T36+U36</f>
        <v>0</v>
      </c>
      <c r="Q36" s="5"/>
      <c r="R36" s="5"/>
      <c r="S36" s="2"/>
      <c r="T36" s="5"/>
      <c r="U36" s="2">
        <f t="shared" ref="U36:U42" si="10">V36+W36+X36</f>
        <v>0</v>
      </c>
      <c r="V36" s="5"/>
      <c r="W36" s="2"/>
      <c r="X36" s="2"/>
      <c r="Y36" s="5"/>
      <c r="Z36" s="2">
        <f t="shared" ref="Z36:Z42" si="11">P36+Y36</f>
        <v>0</v>
      </c>
      <c r="AA36" s="5"/>
      <c r="AB36" s="5"/>
      <c r="AC36" s="2">
        <f t="shared" ref="AC36:AC42" si="12">F36+G36+K36-Z36-AA36-O36-N36</f>
        <v>0</v>
      </c>
      <c r="AD36" s="44"/>
      <c r="AE36" s="44"/>
      <c r="AF36" s="13"/>
      <c r="AG36" s="44"/>
      <c r="AH36" s="44"/>
      <c r="AI36" s="13"/>
      <c r="AJ36" s="59"/>
      <c r="AK36" s="59"/>
      <c r="AL36" s="59"/>
      <c r="AM36" s="59"/>
      <c r="AN36" s="59"/>
      <c r="AO36" s="59"/>
      <c r="AP36" s="5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2">
        <v>2</v>
      </c>
      <c r="F37" s="44"/>
      <c r="G37" s="2">
        <v>2</v>
      </c>
      <c r="H37" s="2"/>
      <c r="I37" s="2"/>
      <c r="J37" s="2">
        <v>2</v>
      </c>
      <c r="K37" s="2">
        <f t="shared" si="8"/>
        <v>2</v>
      </c>
      <c r="L37" s="2"/>
      <c r="M37" s="11"/>
      <c r="N37" s="11"/>
      <c r="O37" s="5">
        <v>1</v>
      </c>
      <c r="P37" s="2">
        <f t="shared" si="9"/>
        <v>2</v>
      </c>
      <c r="Q37" s="5">
        <v>2</v>
      </c>
      <c r="R37" s="5"/>
      <c r="S37" s="2"/>
      <c r="T37" s="5"/>
      <c r="U37" s="2">
        <f t="shared" si="10"/>
        <v>0</v>
      </c>
      <c r="V37" s="5"/>
      <c r="W37" s="2"/>
      <c r="X37" s="2"/>
      <c r="Y37" s="5">
        <v>1</v>
      </c>
      <c r="Z37" s="2">
        <f t="shared" si="11"/>
        <v>3</v>
      </c>
      <c r="AA37" s="5"/>
      <c r="AB37" s="5"/>
      <c r="AC37" s="2">
        <f t="shared" si="12"/>
        <v>0</v>
      </c>
      <c r="AD37" s="44"/>
      <c r="AE37" s="44">
        <v>1</v>
      </c>
      <c r="AF37" s="13">
        <v>2</v>
      </c>
      <c r="AG37" s="44">
        <v>3</v>
      </c>
      <c r="AH37" s="44"/>
      <c r="AI37" s="13">
        <v>3</v>
      </c>
      <c r="AJ37" s="59"/>
      <c r="AK37" s="59"/>
      <c r="AL37" s="59"/>
      <c r="AM37" s="59"/>
      <c r="AN37" s="59"/>
      <c r="AO37" s="59"/>
      <c r="AP37" s="5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2"/>
      <c r="F38" s="44"/>
      <c r="G38" s="2"/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0</v>
      </c>
      <c r="AD38" s="44"/>
      <c r="AE38" s="44"/>
      <c r="AF38" s="13"/>
      <c r="AG38" s="44"/>
      <c r="AH38" s="44"/>
      <c r="AI38" s="13"/>
      <c r="AJ38" s="59"/>
      <c r="AK38" s="59"/>
      <c r="AL38" s="59"/>
      <c r="AM38" s="59"/>
      <c r="AN38" s="59"/>
      <c r="AO38" s="59"/>
      <c r="AP38" s="5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2"/>
      <c r="F39" s="44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4"/>
      <c r="AE39" s="44"/>
      <c r="AF39" s="13"/>
      <c r="AG39" s="44"/>
      <c r="AH39" s="44"/>
      <c r="AI39" s="13"/>
      <c r="AJ39" s="59"/>
      <c r="AK39" s="59"/>
      <c r="AL39" s="59"/>
      <c r="AM39" s="59"/>
      <c r="AN39" s="59"/>
      <c r="AO39" s="59"/>
      <c r="AP39" s="5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2">
        <v>1</v>
      </c>
      <c r="F40" s="44"/>
      <c r="G40" s="2">
        <v>1</v>
      </c>
      <c r="H40" s="2"/>
      <c r="I40" s="2"/>
      <c r="J40" s="2"/>
      <c r="K40" s="2">
        <f t="shared" si="8"/>
        <v>0</v>
      </c>
      <c r="L40" s="2"/>
      <c r="M40" s="11"/>
      <c r="N40" s="11"/>
      <c r="O40" s="5"/>
      <c r="P40" s="2">
        <f t="shared" si="9"/>
        <v>1</v>
      </c>
      <c r="Q40" s="5"/>
      <c r="R40" s="5">
        <v>1</v>
      </c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1</v>
      </c>
      <c r="AA40" s="5"/>
      <c r="AB40" s="5"/>
      <c r="AC40" s="2">
        <f t="shared" si="12"/>
        <v>0</v>
      </c>
      <c r="AD40" s="44"/>
      <c r="AE40" s="44">
        <v>1</v>
      </c>
      <c r="AF40" s="13"/>
      <c r="AG40" s="44">
        <v>1</v>
      </c>
      <c r="AH40" s="44"/>
      <c r="AI40" s="13">
        <v>1</v>
      </c>
      <c r="AJ40" s="59"/>
      <c r="AK40" s="59">
        <v>1</v>
      </c>
      <c r="AL40" s="59"/>
      <c r="AM40" s="59"/>
      <c r="AN40" s="59"/>
      <c r="AO40" s="59"/>
      <c r="AP40" s="5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2">
        <v>1</v>
      </c>
      <c r="F41" s="44"/>
      <c r="G41" s="2">
        <v>1</v>
      </c>
      <c r="H41" s="2"/>
      <c r="I41" s="2"/>
      <c r="J41" s="2">
        <v>1</v>
      </c>
      <c r="K41" s="2">
        <f t="shared" si="8"/>
        <v>1</v>
      </c>
      <c r="L41" s="2"/>
      <c r="M41" s="11"/>
      <c r="N41" s="11"/>
      <c r="O41" s="5">
        <v>1</v>
      </c>
      <c r="P41" s="2">
        <f t="shared" si="9"/>
        <v>1</v>
      </c>
      <c r="Q41" s="5"/>
      <c r="R41" s="5"/>
      <c r="S41" s="2"/>
      <c r="T41" s="5"/>
      <c r="U41" s="2">
        <f t="shared" si="10"/>
        <v>1</v>
      </c>
      <c r="V41" s="5"/>
      <c r="W41" s="2">
        <v>1</v>
      </c>
      <c r="X41" s="2"/>
      <c r="Y41" s="5"/>
      <c r="Z41" s="2">
        <f t="shared" si="11"/>
        <v>1</v>
      </c>
      <c r="AA41" s="5"/>
      <c r="AB41" s="5"/>
      <c r="AC41" s="2">
        <f t="shared" si="12"/>
        <v>0</v>
      </c>
      <c r="AD41" s="44"/>
      <c r="AE41" s="44">
        <v>1</v>
      </c>
      <c r="AF41" s="13"/>
      <c r="AG41" s="44">
        <v>1</v>
      </c>
      <c r="AH41" s="44"/>
      <c r="AI41" s="13">
        <v>1</v>
      </c>
      <c r="AJ41" s="59"/>
      <c r="AK41" s="59">
        <v>1</v>
      </c>
      <c r="AL41" s="59"/>
      <c r="AM41" s="59"/>
      <c r="AN41" s="59"/>
      <c r="AO41" s="59"/>
      <c r="AP41" s="5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2">
        <v>2</v>
      </c>
      <c r="F42" s="44">
        <v>1</v>
      </c>
      <c r="G42" s="2">
        <v>1</v>
      </c>
      <c r="H42" s="2"/>
      <c r="I42" s="2"/>
      <c r="J42" s="2">
        <v>4</v>
      </c>
      <c r="K42" s="2">
        <f t="shared" si="8"/>
        <v>2</v>
      </c>
      <c r="L42" s="2"/>
      <c r="M42" s="11">
        <v>2</v>
      </c>
      <c r="N42" s="11"/>
      <c r="O42" s="5">
        <v>2</v>
      </c>
      <c r="P42" s="2">
        <f t="shared" si="9"/>
        <v>2</v>
      </c>
      <c r="Q42" s="5">
        <v>1</v>
      </c>
      <c r="R42" s="5"/>
      <c r="S42" s="2">
        <v>1</v>
      </c>
      <c r="T42" s="5"/>
      <c r="U42" s="2">
        <f t="shared" si="10"/>
        <v>0</v>
      </c>
      <c r="V42" s="5"/>
      <c r="W42" s="2"/>
      <c r="X42" s="2"/>
      <c r="Y42" s="5"/>
      <c r="Z42" s="2">
        <f t="shared" si="11"/>
        <v>2</v>
      </c>
      <c r="AA42" s="5"/>
      <c r="AB42" s="5"/>
      <c r="AC42" s="2">
        <f t="shared" si="12"/>
        <v>0</v>
      </c>
      <c r="AD42" s="44"/>
      <c r="AE42" s="44">
        <v>1</v>
      </c>
      <c r="AF42" s="13">
        <v>2</v>
      </c>
      <c r="AG42" s="44">
        <v>3</v>
      </c>
      <c r="AH42" s="44"/>
      <c r="AI42" s="13">
        <v>3</v>
      </c>
      <c r="AJ42" s="59"/>
      <c r="AK42" s="59"/>
      <c r="AL42" s="59"/>
      <c r="AM42" s="59"/>
      <c r="AN42" s="59"/>
      <c r="AO42" s="59"/>
      <c r="AP42" s="5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6</v>
      </c>
      <c r="F43" s="42">
        <f t="shared" ref="F43:AP43" si="13">SUM(F44:F50)</f>
        <v>1</v>
      </c>
      <c r="G43" s="42">
        <f t="shared" si="13"/>
        <v>5</v>
      </c>
      <c r="H43" s="42">
        <f t="shared" si="13"/>
        <v>0</v>
      </c>
      <c r="I43" s="42">
        <f t="shared" si="13"/>
        <v>0</v>
      </c>
      <c r="J43" s="42">
        <f t="shared" si="13"/>
        <v>8</v>
      </c>
      <c r="K43" s="42">
        <f t="shared" si="13"/>
        <v>5</v>
      </c>
      <c r="L43" s="42">
        <f t="shared" si="13"/>
        <v>3</v>
      </c>
      <c r="M43" s="42">
        <f t="shared" si="13"/>
        <v>0</v>
      </c>
      <c r="N43" s="42">
        <f t="shared" si="13"/>
        <v>0</v>
      </c>
      <c r="O43" s="42">
        <f t="shared" si="13"/>
        <v>3</v>
      </c>
      <c r="P43" s="42">
        <f t="shared" si="13"/>
        <v>8</v>
      </c>
      <c r="Q43" s="42">
        <f t="shared" si="13"/>
        <v>2</v>
      </c>
      <c r="R43" s="42">
        <f t="shared" si="13"/>
        <v>3</v>
      </c>
      <c r="S43" s="42">
        <f t="shared" si="13"/>
        <v>2</v>
      </c>
      <c r="T43" s="42">
        <f t="shared" si="13"/>
        <v>0</v>
      </c>
      <c r="U43" s="42">
        <f t="shared" si="13"/>
        <v>1</v>
      </c>
      <c r="V43" s="42">
        <f t="shared" si="13"/>
        <v>0</v>
      </c>
      <c r="W43" s="42">
        <f t="shared" si="13"/>
        <v>1</v>
      </c>
      <c r="X43" s="42">
        <f t="shared" si="13"/>
        <v>0</v>
      </c>
      <c r="Y43" s="42">
        <f t="shared" si="13"/>
        <v>0</v>
      </c>
      <c r="Z43" s="42">
        <f t="shared" si="13"/>
        <v>8</v>
      </c>
      <c r="AA43" s="42">
        <f t="shared" si="13"/>
        <v>0</v>
      </c>
      <c r="AB43" s="42">
        <f t="shared" si="13"/>
        <v>0</v>
      </c>
      <c r="AC43" s="42">
        <f t="shared" si="13"/>
        <v>0</v>
      </c>
      <c r="AD43" s="42">
        <f t="shared" si="13"/>
        <v>0</v>
      </c>
      <c r="AE43" s="42">
        <f t="shared" si="13"/>
        <v>7</v>
      </c>
      <c r="AF43" s="42">
        <f t="shared" si="13"/>
        <v>0</v>
      </c>
      <c r="AG43" s="42">
        <f t="shared" si="13"/>
        <v>7</v>
      </c>
      <c r="AH43" s="42">
        <f t="shared" si="13"/>
        <v>1</v>
      </c>
      <c r="AI43" s="42">
        <f t="shared" si="13"/>
        <v>6</v>
      </c>
      <c r="AJ43" s="42">
        <f t="shared" si="13"/>
        <v>0</v>
      </c>
      <c r="AK43" s="42">
        <f t="shared" si="13"/>
        <v>5</v>
      </c>
      <c r="AL43" s="42">
        <f t="shared" si="13"/>
        <v>0</v>
      </c>
      <c r="AM43" s="42">
        <f t="shared" si="13"/>
        <v>0</v>
      </c>
      <c r="AN43" s="42">
        <f t="shared" si="13"/>
        <v>0</v>
      </c>
      <c r="AO43" s="42">
        <f t="shared" si="13"/>
        <v>0</v>
      </c>
      <c r="AP43" s="42">
        <f t="shared" si="13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2"/>
      <c r="F44" s="2"/>
      <c r="G44" s="2"/>
      <c r="H44" s="2"/>
      <c r="I44" s="2"/>
      <c r="J44" s="2">
        <v>1</v>
      </c>
      <c r="K44" s="2">
        <f t="shared" ref="K44:K50" si="14">J44-L44-M44</f>
        <v>1</v>
      </c>
      <c r="L44" s="2"/>
      <c r="M44" s="11"/>
      <c r="N44" s="11"/>
      <c r="O44" s="5"/>
      <c r="P44" s="2">
        <f t="shared" ref="P44:P50" si="15">Q44+R44+S44+T44+U44</f>
        <v>1</v>
      </c>
      <c r="Q44" s="5"/>
      <c r="R44" s="5">
        <v>1</v>
      </c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1</v>
      </c>
      <c r="AA44" s="5"/>
      <c r="AB44" s="5"/>
      <c r="AC44" s="2">
        <f t="shared" ref="AC44:AC50" si="18">F44+G44+K44-Z44-AA44-O44-N44</f>
        <v>0</v>
      </c>
      <c r="AD44" s="44"/>
      <c r="AE44" s="44">
        <v>1</v>
      </c>
      <c r="AF44" s="13"/>
      <c r="AG44" s="44">
        <v>1</v>
      </c>
      <c r="AH44" s="44"/>
      <c r="AI44" s="13">
        <v>1</v>
      </c>
      <c r="AJ44" s="59"/>
      <c r="AK44" s="59">
        <v>1</v>
      </c>
      <c r="AL44" s="59"/>
      <c r="AM44" s="59"/>
      <c r="AN44" s="59"/>
      <c r="AO44" s="59"/>
      <c r="AP44" s="5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2"/>
      <c r="F45" s="2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4"/>
      <c r="AE45" s="44"/>
      <c r="AF45" s="13"/>
      <c r="AG45" s="44"/>
      <c r="AH45" s="44"/>
      <c r="AI45" s="13"/>
      <c r="AJ45" s="59"/>
      <c r="AK45" s="59"/>
      <c r="AL45" s="59"/>
      <c r="AM45" s="59"/>
      <c r="AN45" s="59"/>
      <c r="AO45" s="59"/>
      <c r="AP45" s="5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2"/>
      <c r="F46" s="2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4"/>
      <c r="AE46" s="44"/>
      <c r="AF46" s="13"/>
      <c r="AG46" s="44"/>
      <c r="AH46" s="44"/>
      <c r="AI46" s="13"/>
      <c r="AJ46" s="59"/>
      <c r="AK46" s="59"/>
      <c r="AL46" s="59"/>
      <c r="AM46" s="59"/>
      <c r="AN46" s="59"/>
      <c r="AO46" s="59"/>
      <c r="AP46" s="5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2"/>
      <c r="F47" s="2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4"/>
      <c r="AE47" s="44"/>
      <c r="AF47" s="13"/>
      <c r="AG47" s="44"/>
      <c r="AH47" s="44"/>
      <c r="AI47" s="13"/>
      <c r="AJ47" s="59"/>
      <c r="AK47" s="59"/>
      <c r="AL47" s="59"/>
      <c r="AM47" s="59"/>
      <c r="AN47" s="59"/>
      <c r="AO47" s="59"/>
      <c r="AP47" s="5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2">
        <v>1</v>
      </c>
      <c r="F48" s="2"/>
      <c r="G48" s="2">
        <v>1</v>
      </c>
      <c r="H48" s="2"/>
      <c r="I48" s="2"/>
      <c r="J48" s="2">
        <v>1</v>
      </c>
      <c r="K48" s="2">
        <f t="shared" si="14"/>
        <v>0</v>
      </c>
      <c r="L48" s="2">
        <v>1</v>
      </c>
      <c r="M48" s="11"/>
      <c r="N48" s="11"/>
      <c r="O48" s="5"/>
      <c r="P48" s="2">
        <f t="shared" si="15"/>
        <v>1</v>
      </c>
      <c r="Q48" s="5"/>
      <c r="R48" s="5"/>
      <c r="S48" s="2"/>
      <c r="T48" s="5"/>
      <c r="U48" s="2">
        <f t="shared" si="16"/>
        <v>1</v>
      </c>
      <c r="V48" s="5"/>
      <c r="W48" s="2">
        <v>1</v>
      </c>
      <c r="X48" s="2"/>
      <c r="Y48" s="5"/>
      <c r="Z48" s="2">
        <f t="shared" si="17"/>
        <v>1</v>
      </c>
      <c r="AA48" s="5"/>
      <c r="AB48" s="5"/>
      <c r="AC48" s="2">
        <f t="shared" si="18"/>
        <v>0</v>
      </c>
      <c r="AD48" s="44"/>
      <c r="AE48" s="44">
        <v>1</v>
      </c>
      <c r="AF48" s="13"/>
      <c r="AG48" s="44">
        <v>1</v>
      </c>
      <c r="AH48" s="44"/>
      <c r="AI48" s="13">
        <v>1</v>
      </c>
      <c r="AJ48" s="59"/>
      <c r="AK48" s="59">
        <v>1</v>
      </c>
      <c r="AL48" s="59"/>
      <c r="AM48" s="59"/>
      <c r="AN48" s="59"/>
      <c r="AO48" s="59"/>
      <c r="AP48" s="5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2"/>
      <c r="F49" s="2"/>
      <c r="G49" s="2"/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4"/>
      <c r="AE49" s="44"/>
      <c r="AF49" s="13"/>
      <c r="AG49" s="44"/>
      <c r="AH49" s="44"/>
      <c r="AI49" s="13"/>
      <c r="AJ49" s="59"/>
      <c r="AK49" s="59"/>
      <c r="AL49" s="59"/>
      <c r="AM49" s="59"/>
      <c r="AN49" s="59"/>
      <c r="AO49" s="59"/>
      <c r="AP49" s="5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">
        <v>5</v>
      </c>
      <c r="F50" s="44">
        <v>1</v>
      </c>
      <c r="G50" s="2">
        <v>4</v>
      </c>
      <c r="H50" s="2"/>
      <c r="I50" s="2"/>
      <c r="J50" s="2">
        <v>6</v>
      </c>
      <c r="K50" s="2">
        <f t="shared" si="14"/>
        <v>4</v>
      </c>
      <c r="L50" s="2">
        <v>2</v>
      </c>
      <c r="M50" s="11"/>
      <c r="N50" s="11"/>
      <c r="O50" s="5">
        <v>3</v>
      </c>
      <c r="P50" s="2">
        <f t="shared" si="15"/>
        <v>6</v>
      </c>
      <c r="Q50" s="5">
        <v>2</v>
      </c>
      <c r="R50" s="5">
        <v>2</v>
      </c>
      <c r="S50" s="2">
        <v>2</v>
      </c>
      <c r="T50" s="5"/>
      <c r="U50" s="2">
        <f t="shared" si="16"/>
        <v>0</v>
      </c>
      <c r="V50" s="5"/>
      <c r="W50" s="2"/>
      <c r="X50" s="2"/>
      <c r="Y50" s="5"/>
      <c r="Z50" s="2">
        <f t="shared" si="17"/>
        <v>6</v>
      </c>
      <c r="AA50" s="5"/>
      <c r="AB50" s="5"/>
      <c r="AC50" s="2">
        <f t="shared" si="18"/>
        <v>0</v>
      </c>
      <c r="AD50" s="44"/>
      <c r="AE50" s="44">
        <v>5</v>
      </c>
      <c r="AF50" s="13"/>
      <c r="AG50" s="44">
        <v>5</v>
      </c>
      <c r="AH50" s="44">
        <v>1</v>
      </c>
      <c r="AI50" s="13">
        <v>4</v>
      </c>
      <c r="AJ50" s="59"/>
      <c r="AK50" s="59">
        <v>3</v>
      </c>
      <c r="AL50" s="59"/>
      <c r="AM50" s="59"/>
      <c r="AN50" s="59"/>
      <c r="AO50" s="59"/>
      <c r="AP50" s="5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20</v>
      </c>
      <c r="F51" s="42">
        <f t="shared" ref="F51:AP51" si="19">SUM(F52:F64)</f>
        <v>0</v>
      </c>
      <c r="G51" s="42">
        <f t="shared" si="19"/>
        <v>20</v>
      </c>
      <c r="H51" s="42">
        <f t="shared" si="19"/>
        <v>0</v>
      </c>
      <c r="I51" s="42">
        <f t="shared" si="19"/>
        <v>0</v>
      </c>
      <c r="J51" s="42">
        <f t="shared" si="19"/>
        <v>12</v>
      </c>
      <c r="K51" s="42">
        <f t="shared" si="19"/>
        <v>9</v>
      </c>
      <c r="L51" s="42">
        <f t="shared" si="19"/>
        <v>3</v>
      </c>
      <c r="M51" s="42">
        <f t="shared" si="19"/>
        <v>0</v>
      </c>
      <c r="N51" s="42">
        <f t="shared" si="19"/>
        <v>0</v>
      </c>
      <c r="O51" s="42">
        <f t="shared" si="19"/>
        <v>5</v>
      </c>
      <c r="P51" s="42">
        <f t="shared" si="19"/>
        <v>23</v>
      </c>
      <c r="Q51" s="42">
        <f t="shared" si="19"/>
        <v>11</v>
      </c>
      <c r="R51" s="42">
        <f t="shared" si="19"/>
        <v>8</v>
      </c>
      <c r="S51" s="42">
        <f t="shared" si="19"/>
        <v>1</v>
      </c>
      <c r="T51" s="42">
        <f t="shared" si="19"/>
        <v>0</v>
      </c>
      <c r="U51" s="42">
        <f t="shared" si="19"/>
        <v>3</v>
      </c>
      <c r="V51" s="42">
        <f t="shared" si="19"/>
        <v>1</v>
      </c>
      <c r="W51" s="42">
        <f t="shared" si="19"/>
        <v>2</v>
      </c>
      <c r="X51" s="42">
        <f t="shared" si="19"/>
        <v>0</v>
      </c>
      <c r="Y51" s="42">
        <f t="shared" si="19"/>
        <v>1</v>
      </c>
      <c r="Z51" s="42">
        <f t="shared" si="19"/>
        <v>24</v>
      </c>
      <c r="AA51" s="42">
        <f t="shared" si="19"/>
        <v>0</v>
      </c>
      <c r="AB51" s="42">
        <f t="shared" si="19"/>
        <v>0</v>
      </c>
      <c r="AC51" s="42">
        <f t="shared" si="19"/>
        <v>0</v>
      </c>
      <c r="AD51" s="42">
        <f t="shared" si="19"/>
        <v>0</v>
      </c>
      <c r="AE51" s="42">
        <f t="shared" si="19"/>
        <v>5</v>
      </c>
      <c r="AF51" s="42">
        <f t="shared" si="19"/>
        <v>0</v>
      </c>
      <c r="AG51" s="42">
        <f t="shared" si="19"/>
        <v>5</v>
      </c>
      <c r="AH51" s="42">
        <f t="shared" si="19"/>
        <v>0</v>
      </c>
      <c r="AI51" s="42">
        <f t="shared" si="19"/>
        <v>5</v>
      </c>
      <c r="AJ51" s="42">
        <f t="shared" si="19"/>
        <v>0</v>
      </c>
      <c r="AK51" s="42">
        <f t="shared" si="19"/>
        <v>3</v>
      </c>
      <c r="AL51" s="42">
        <f t="shared" si="19"/>
        <v>1</v>
      </c>
      <c r="AM51" s="42">
        <f t="shared" si="19"/>
        <v>0</v>
      </c>
      <c r="AN51" s="42">
        <f t="shared" si="19"/>
        <v>1</v>
      </c>
      <c r="AO51" s="42">
        <f t="shared" si="19"/>
        <v>0</v>
      </c>
      <c r="AP51" s="42">
        <f t="shared" si="19"/>
        <v>1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2">
        <v>11</v>
      </c>
      <c r="F52" s="44"/>
      <c r="G52" s="52">
        <v>11</v>
      </c>
      <c r="H52" s="2"/>
      <c r="I52" s="2"/>
      <c r="J52" s="2">
        <v>6</v>
      </c>
      <c r="K52" s="2">
        <f t="shared" ref="K52:K63" si="20">J52-L52-M52</f>
        <v>4</v>
      </c>
      <c r="L52" s="2">
        <v>2</v>
      </c>
      <c r="M52" s="11"/>
      <c r="N52" s="11"/>
      <c r="O52" s="5">
        <v>1</v>
      </c>
      <c r="P52" s="2">
        <f t="shared" ref="P52:P63" si="21">Q52+R52+S52+T52+U52</f>
        <v>13</v>
      </c>
      <c r="Q52" s="5">
        <v>7</v>
      </c>
      <c r="R52" s="5">
        <v>5</v>
      </c>
      <c r="S52" s="2"/>
      <c r="T52" s="5"/>
      <c r="U52" s="2">
        <f t="shared" ref="U52:U63" si="22">V52+W52+X52</f>
        <v>1</v>
      </c>
      <c r="V52" s="5"/>
      <c r="W52" s="2">
        <v>1</v>
      </c>
      <c r="X52" s="2"/>
      <c r="Y52" s="5">
        <v>1</v>
      </c>
      <c r="Z52" s="2">
        <f t="shared" ref="Z52:Z63" si="23">P52+Y52</f>
        <v>14</v>
      </c>
      <c r="AA52" s="5"/>
      <c r="AB52" s="5"/>
      <c r="AC52" s="2">
        <f t="shared" ref="AC52:AC63" si="24">F52+G52+K52-Z52-AA52-O52-N52</f>
        <v>0</v>
      </c>
      <c r="AD52" s="44"/>
      <c r="AE52" s="44">
        <v>3</v>
      </c>
      <c r="AF52" s="13"/>
      <c r="AG52" s="44">
        <v>3</v>
      </c>
      <c r="AH52" s="44"/>
      <c r="AI52" s="13">
        <v>3</v>
      </c>
      <c r="AJ52" s="59"/>
      <c r="AK52" s="59">
        <v>2</v>
      </c>
      <c r="AL52" s="59">
        <v>1</v>
      </c>
      <c r="AM52" s="59"/>
      <c r="AN52" s="59">
        <v>1</v>
      </c>
      <c r="AO52" s="59"/>
      <c r="AP52" s="59">
        <v>1</v>
      </c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2">
        <v>4</v>
      </c>
      <c r="F53" s="44"/>
      <c r="G53" s="52">
        <v>4</v>
      </c>
      <c r="H53" s="2"/>
      <c r="I53" s="2"/>
      <c r="J53" s="2">
        <v>2</v>
      </c>
      <c r="K53" s="2">
        <f t="shared" si="20"/>
        <v>1</v>
      </c>
      <c r="L53" s="2">
        <v>1</v>
      </c>
      <c r="M53" s="11"/>
      <c r="N53" s="11"/>
      <c r="O53" s="5"/>
      <c r="P53" s="2">
        <f t="shared" si="21"/>
        <v>5</v>
      </c>
      <c r="Q53" s="5">
        <v>1</v>
      </c>
      <c r="R53" s="5">
        <v>2</v>
      </c>
      <c r="S53" s="2"/>
      <c r="T53" s="5"/>
      <c r="U53" s="2">
        <f t="shared" si="22"/>
        <v>2</v>
      </c>
      <c r="V53" s="5">
        <v>1</v>
      </c>
      <c r="W53" s="2">
        <v>1</v>
      </c>
      <c r="X53" s="2"/>
      <c r="Y53" s="5"/>
      <c r="Z53" s="2">
        <f t="shared" si="23"/>
        <v>5</v>
      </c>
      <c r="AA53" s="5"/>
      <c r="AB53" s="5"/>
      <c r="AC53" s="2">
        <f t="shared" si="24"/>
        <v>0</v>
      </c>
      <c r="AD53" s="44"/>
      <c r="AE53" s="44">
        <v>1</v>
      </c>
      <c r="AF53" s="13"/>
      <c r="AG53" s="44">
        <v>1</v>
      </c>
      <c r="AH53" s="44"/>
      <c r="AI53" s="13">
        <v>1</v>
      </c>
      <c r="AJ53" s="59"/>
      <c r="AK53" s="59"/>
      <c r="AL53" s="59"/>
      <c r="AM53" s="59"/>
      <c r="AN53" s="59"/>
      <c r="AO53" s="59"/>
      <c r="AP53" s="5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>
        <v>1</v>
      </c>
      <c r="F54" s="44"/>
      <c r="G54" s="5">
        <v>1</v>
      </c>
      <c r="H54" s="2"/>
      <c r="I54" s="2"/>
      <c r="J54" s="2">
        <v>1</v>
      </c>
      <c r="K54" s="2">
        <f t="shared" si="20"/>
        <v>1</v>
      </c>
      <c r="L54" s="2"/>
      <c r="M54" s="11"/>
      <c r="N54" s="11"/>
      <c r="O54" s="5">
        <v>1</v>
      </c>
      <c r="P54" s="2">
        <f t="shared" si="21"/>
        <v>1</v>
      </c>
      <c r="Q54" s="5"/>
      <c r="R54" s="5"/>
      <c r="S54" s="2">
        <v>1</v>
      </c>
      <c r="T54" s="5"/>
      <c r="U54" s="2">
        <f t="shared" si="22"/>
        <v>0</v>
      </c>
      <c r="V54" s="5"/>
      <c r="W54" s="2"/>
      <c r="X54" s="2"/>
      <c r="Y54" s="5"/>
      <c r="Z54" s="2">
        <f t="shared" si="23"/>
        <v>1</v>
      </c>
      <c r="AA54" s="5"/>
      <c r="AB54" s="5"/>
      <c r="AC54" s="2">
        <f t="shared" si="24"/>
        <v>0</v>
      </c>
      <c r="AD54" s="44"/>
      <c r="AE54" s="44">
        <v>1</v>
      </c>
      <c r="AF54" s="13"/>
      <c r="AG54" s="44">
        <v>1</v>
      </c>
      <c r="AH54" s="44"/>
      <c r="AI54" s="13">
        <v>1</v>
      </c>
      <c r="AJ54" s="59"/>
      <c r="AK54" s="59">
        <v>1</v>
      </c>
      <c r="AL54" s="59"/>
      <c r="AM54" s="59"/>
      <c r="AN54" s="59"/>
      <c r="AO54" s="59"/>
      <c r="AP54" s="5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5"/>
      <c r="H55" s="2"/>
      <c r="I55" s="2"/>
      <c r="J55" s="2"/>
      <c r="K55" s="2">
        <f t="shared" si="20"/>
        <v>0</v>
      </c>
      <c r="L55" s="2"/>
      <c r="M55" s="11"/>
      <c r="N55" s="11"/>
      <c r="O55" s="5"/>
      <c r="P55" s="2">
        <f t="shared" si="21"/>
        <v>0</v>
      </c>
      <c r="Q55" s="5"/>
      <c r="R55" s="5"/>
      <c r="S55" s="2"/>
      <c r="T55" s="5"/>
      <c r="U55" s="2">
        <f t="shared" si="22"/>
        <v>0</v>
      </c>
      <c r="V55" s="5"/>
      <c r="W55" s="2"/>
      <c r="X55" s="2"/>
      <c r="Y55" s="5"/>
      <c r="Z55" s="2">
        <f t="shared" si="23"/>
        <v>0</v>
      </c>
      <c r="AA55" s="5"/>
      <c r="AB55" s="5"/>
      <c r="AC55" s="2">
        <f t="shared" si="24"/>
        <v>0</v>
      </c>
      <c r="AD55" s="44"/>
      <c r="AE55" s="44"/>
      <c r="AF55" s="13"/>
      <c r="AG55" s="44"/>
      <c r="AH55" s="44"/>
      <c r="AI55" s="13"/>
      <c r="AJ55" s="59"/>
      <c r="AK55" s="59"/>
      <c r="AL55" s="59"/>
      <c r="AM55" s="59"/>
      <c r="AN55" s="59"/>
      <c r="AO55" s="59"/>
      <c r="AP55" s="5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5"/>
      <c r="H56" s="2"/>
      <c r="I56" s="2"/>
      <c r="J56" s="2"/>
      <c r="K56" s="2">
        <f t="shared" si="20"/>
        <v>0</v>
      </c>
      <c r="L56" s="2"/>
      <c r="M56" s="11"/>
      <c r="N56" s="11"/>
      <c r="O56" s="5"/>
      <c r="P56" s="2">
        <f t="shared" si="21"/>
        <v>0</v>
      </c>
      <c r="Q56" s="5"/>
      <c r="R56" s="5"/>
      <c r="S56" s="2"/>
      <c r="T56" s="5"/>
      <c r="U56" s="2">
        <f t="shared" si="22"/>
        <v>0</v>
      </c>
      <c r="V56" s="5"/>
      <c r="W56" s="2"/>
      <c r="X56" s="2"/>
      <c r="Y56" s="5"/>
      <c r="Z56" s="2">
        <f t="shared" si="23"/>
        <v>0</v>
      </c>
      <c r="AA56" s="5"/>
      <c r="AB56" s="5"/>
      <c r="AC56" s="2">
        <f t="shared" si="24"/>
        <v>0</v>
      </c>
      <c r="AD56" s="44"/>
      <c r="AE56" s="44"/>
      <c r="AF56" s="13"/>
      <c r="AG56" s="44"/>
      <c r="AH56" s="44"/>
      <c r="AI56" s="13"/>
      <c r="AJ56" s="59"/>
      <c r="AK56" s="59"/>
      <c r="AL56" s="59"/>
      <c r="AM56" s="59"/>
      <c r="AN56" s="59"/>
      <c r="AO56" s="59"/>
      <c r="AP56" s="5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>
        <v>1</v>
      </c>
      <c r="F57" s="44"/>
      <c r="G57" s="5">
        <v>1</v>
      </c>
      <c r="H57" s="2"/>
      <c r="I57" s="2"/>
      <c r="J57" s="2"/>
      <c r="K57" s="2">
        <f t="shared" si="20"/>
        <v>0</v>
      </c>
      <c r="L57" s="2"/>
      <c r="M57" s="11"/>
      <c r="N57" s="11"/>
      <c r="O57" s="5"/>
      <c r="P57" s="2">
        <f t="shared" si="21"/>
        <v>1</v>
      </c>
      <c r="Q57" s="5">
        <v>1</v>
      </c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1</v>
      </c>
      <c r="AA57" s="5"/>
      <c r="AB57" s="5"/>
      <c r="AC57" s="2">
        <f t="shared" si="24"/>
        <v>0</v>
      </c>
      <c r="AD57" s="44"/>
      <c r="AE57" s="44"/>
      <c r="AF57" s="13"/>
      <c r="AG57" s="44"/>
      <c r="AH57" s="44"/>
      <c r="AI57" s="13"/>
      <c r="AJ57" s="59"/>
      <c r="AK57" s="59"/>
      <c r="AL57" s="59"/>
      <c r="AM57" s="59"/>
      <c r="AN57" s="59"/>
      <c r="AO57" s="59"/>
      <c r="AP57" s="5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5"/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0</v>
      </c>
      <c r="Q58" s="5"/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0</v>
      </c>
      <c r="AA58" s="5"/>
      <c r="AB58" s="5"/>
      <c r="AC58" s="2">
        <f t="shared" si="24"/>
        <v>0</v>
      </c>
      <c r="AD58" s="44"/>
      <c r="AE58" s="44"/>
      <c r="AF58" s="13"/>
      <c r="AG58" s="44"/>
      <c r="AH58" s="44"/>
      <c r="AI58" s="13"/>
      <c r="AJ58" s="59"/>
      <c r="AK58" s="59"/>
      <c r="AL58" s="59"/>
      <c r="AM58" s="59"/>
      <c r="AN58" s="59"/>
      <c r="AO58" s="59"/>
      <c r="AP58" s="5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/>
      <c r="F59" s="44"/>
      <c r="G59" s="5"/>
      <c r="H59" s="2"/>
      <c r="I59" s="2"/>
      <c r="J59" s="2">
        <v>1</v>
      </c>
      <c r="K59" s="2">
        <f t="shared" si="20"/>
        <v>1</v>
      </c>
      <c r="L59" s="2"/>
      <c r="M59" s="11"/>
      <c r="N59" s="11"/>
      <c r="O59" s="5">
        <v>1</v>
      </c>
      <c r="P59" s="2">
        <f t="shared" si="21"/>
        <v>0</v>
      </c>
      <c r="Q59" s="5"/>
      <c r="R59" s="5"/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0</v>
      </c>
      <c r="AA59" s="5"/>
      <c r="AB59" s="5"/>
      <c r="AC59" s="2">
        <f t="shared" si="24"/>
        <v>0</v>
      </c>
      <c r="AD59" s="44"/>
      <c r="AE59" s="44"/>
      <c r="AF59" s="13"/>
      <c r="AG59" s="44"/>
      <c r="AH59" s="44"/>
      <c r="AI59" s="13"/>
      <c r="AJ59" s="59"/>
      <c r="AK59" s="59"/>
      <c r="AL59" s="59"/>
      <c r="AM59" s="59"/>
      <c r="AN59" s="59"/>
      <c r="AO59" s="59"/>
      <c r="AP59" s="5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2">
        <v>2</v>
      </c>
      <c r="F60" s="44"/>
      <c r="G60" s="2">
        <v>2</v>
      </c>
      <c r="H60" s="2"/>
      <c r="I60" s="2"/>
      <c r="J60" s="2"/>
      <c r="K60" s="2">
        <f t="shared" si="20"/>
        <v>0</v>
      </c>
      <c r="L60" s="2"/>
      <c r="M60" s="11"/>
      <c r="N60" s="11"/>
      <c r="O60" s="5"/>
      <c r="P60" s="2">
        <f t="shared" si="21"/>
        <v>2</v>
      </c>
      <c r="Q60" s="5">
        <v>2</v>
      </c>
      <c r="R60" s="5"/>
      <c r="S60" s="2"/>
      <c r="T60" s="5"/>
      <c r="U60" s="2">
        <f t="shared" si="22"/>
        <v>0</v>
      </c>
      <c r="V60" s="5"/>
      <c r="W60" s="2"/>
      <c r="X60" s="2"/>
      <c r="Y60" s="5"/>
      <c r="Z60" s="2">
        <f t="shared" si="23"/>
        <v>2</v>
      </c>
      <c r="AA60" s="5"/>
      <c r="AB60" s="5"/>
      <c r="AC60" s="2">
        <f t="shared" si="24"/>
        <v>0</v>
      </c>
      <c r="AD60" s="44"/>
      <c r="AE60" s="44"/>
      <c r="AF60" s="13"/>
      <c r="AG60" s="44"/>
      <c r="AH60" s="44"/>
      <c r="AI60" s="13"/>
      <c r="AJ60" s="59"/>
      <c r="AK60" s="59"/>
      <c r="AL60" s="59"/>
      <c r="AM60" s="59"/>
      <c r="AN60" s="59"/>
      <c r="AO60" s="59"/>
      <c r="AP60" s="5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1">
        <v>1</v>
      </c>
      <c r="F61" s="44"/>
      <c r="G61" s="51">
        <v>1</v>
      </c>
      <c r="H61" s="2"/>
      <c r="I61" s="2"/>
      <c r="J61" s="2">
        <v>1</v>
      </c>
      <c r="K61" s="2">
        <f t="shared" si="20"/>
        <v>1</v>
      </c>
      <c r="L61" s="2"/>
      <c r="M61" s="11"/>
      <c r="N61" s="11"/>
      <c r="O61" s="5">
        <v>1</v>
      </c>
      <c r="P61" s="2">
        <f t="shared" si="21"/>
        <v>1</v>
      </c>
      <c r="Q61" s="5"/>
      <c r="R61" s="5">
        <v>1</v>
      </c>
      <c r="S61" s="2"/>
      <c r="T61" s="5"/>
      <c r="U61" s="2">
        <f t="shared" si="22"/>
        <v>0</v>
      </c>
      <c r="V61" s="5"/>
      <c r="W61" s="2"/>
      <c r="X61" s="2"/>
      <c r="Y61" s="5"/>
      <c r="Z61" s="2">
        <f t="shared" si="23"/>
        <v>1</v>
      </c>
      <c r="AA61" s="5"/>
      <c r="AB61" s="5"/>
      <c r="AC61" s="2">
        <f t="shared" si="24"/>
        <v>0</v>
      </c>
      <c r="AD61" s="44"/>
      <c r="AE61" s="44"/>
      <c r="AF61" s="13"/>
      <c r="AG61" s="44"/>
      <c r="AH61" s="44"/>
      <c r="AI61" s="13"/>
      <c r="AJ61" s="59"/>
      <c r="AK61" s="59"/>
      <c r="AL61" s="59"/>
      <c r="AM61" s="59"/>
      <c r="AN61" s="59"/>
      <c r="AO61" s="59"/>
      <c r="AP61" s="5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/>
      <c r="F62" s="44"/>
      <c r="G62" s="2"/>
      <c r="H62" s="2"/>
      <c r="I62" s="2"/>
      <c r="J62" s="2"/>
      <c r="K62" s="2">
        <f t="shared" si="20"/>
        <v>0</v>
      </c>
      <c r="L62" s="2"/>
      <c r="M62" s="11"/>
      <c r="N62" s="11"/>
      <c r="O62" s="5"/>
      <c r="P62" s="2">
        <f t="shared" si="21"/>
        <v>0</v>
      </c>
      <c r="Q62" s="5"/>
      <c r="R62" s="5"/>
      <c r="S62" s="2"/>
      <c r="T62" s="5"/>
      <c r="U62" s="2">
        <f t="shared" si="22"/>
        <v>0</v>
      </c>
      <c r="V62" s="5"/>
      <c r="W62" s="2"/>
      <c r="X62" s="2"/>
      <c r="Y62" s="5"/>
      <c r="Z62" s="2">
        <f t="shared" si="23"/>
        <v>0</v>
      </c>
      <c r="AA62" s="5"/>
      <c r="AB62" s="5"/>
      <c r="AC62" s="2">
        <f t="shared" si="24"/>
        <v>0</v>
      </c>
      <c r="AD62" s="44"/>
      <c r="AE62" s="44"/>
      <c r="AF62" s="13"/>
      <c r="AG62" s="44"/>
      <c r="AH62" s="44"/>
      <c r="AI62" s="13"/>
      <c r="AJ62" s="59"/>
      <c r="AK62" s="59"/>
      <c r="AL62" s="59"/>
      <c r="AM62" s="59"/>
      <c r="AN62" s="59"/>
      <c r="AO62" s="59"/>
      <c r="AP62" s="5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2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4"/>
      <c r="AE63" s="44"/>
      <c r="AF63" s="13"/>
      <c r="AG63" s="44"/>
      <c r="AH63" s="44"/>
      <c r="AI63" s="13"/>
      <c r="AJ63" s="59"/>
      <c r="AK63" s="59"/>
      <c r="AL63" s="59"/>
      <c r="AM63" s="59"/>
      <c r="AN63" s="59"/>
      <c r="AO63" s="59"/>
      <c r="AP63" s="5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/>
      <c r="F64" s="44"/>
      <c r="G64" s="2"/>
      <c r="H64" s="2"/>
      <c r="I64" s="2"/>
      <c r="J64" s="2">
        <v>1</v>
      </c>
      <c r="K64" s="2">
        <f>J64-L64-M64</f>
        <v>1</v>
      </c>
      <c r="L64" s="2"/>
      <c r="M64" s="11"/>
      <c r="N64" s="11"/>
      <c r="O64" s="5">
        <v>1</v>
      </c>
      <c r="P64" s="2">
        <f>Q64+R64+S64+T64+U64</f>
        <v>0</v>
      </c>
      <c r="Q64" s="5"/>
      <c r="R64" s="5"/>
      <c r="S64" s="2"/>
      <c r="T64" s="5"/>
      <c r="U64" s="2">
        <f>V64+W64+X64</f>
        <v>0</v>
      </c>
      <c r="V64" s="5"/>
      <c r="W64" s="2"/>
      <c r="X64" s="2"/>
      <c r="Y64" s="5"/>
      <c r="Z64" s="2">
        <f>P64+Y64</f>
        <v>0</v>
      </c>
      <c r="AA64" s="5"/>
      <c r="AB64" s="5"/>
      <c r="AC64" s="2">
        <f>F64+G64+K64-Z64-AA64-O64-N64</f>
        <v>0</v>
      </c>
      <c r="AD64" s="44"/>
      <c r="AE64" s="44"/>
      <c r="AF64" s="13"/>
      <c r="AG64" s="44"/>
      <c r="AH64" s="44"/>
      <c r="AI64" s="13"/>
      <c r="AJ64" s="59"/>
      <c r="AK64" s="59"/>
      <c r="AL64" s="59"/>
      <c r="AM64" s="59"/>
      <c r="AN64" s="59"/>
      <c r="AO64" s="59"/>
      <c r="AP64" s="5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2</v>
      </c>
      <c r="F65" s="42">
        <f t="shared" ref="F65:AP65" si="25">SUM(F66:F71)</f>
        <v>0</v>
      </c>
      <c r="G65" s="42">
        <f t="shared" si="25"/>
        <v>2</v>
      </c>
      <c r="H65" s="42">
        <f t="shared" si="25"/>
        <v>0</v>
      </c>
      <c r="I65" s="42">
        <f t="shared" si="25"/>
        <v>0</v>
      </c>
      <c r="J65" s="42">
        <f t="shared" si="25"/>
        <v>2</v>
      </c>
      <c r="K65" s="42">
        <f t="shared" si="25"/>
        <v>1</v>
      </c>
      <c r="L65" s="42">
        <f t="shared" si="25"/>
        <v>1</v>
      </c>
      <c r="M65" s="42">
        <f t="shared" si="25"/>
        <v>0</v>
      </c>
      <c r="N65" s="42">
        <f t="shared" si="25"/>
        <v>0</v>
      </c>
      <c r="O65" s="42">
        <f t="shared" si="25"/>
        <v>0</v>
      </c>
      <c r="P65" s="42">
        <f t="shared" si="25"/>
        <v>3</v>
      </c>
      <c r="Q65" s="42">
        <f t="shared" si="25"/>
        <v>1</v>
      </c>
      <c r="R65" s="42">
        <f t="shared" si="25"/>
        <v>1</v>
      </c>
      <c r="S65" s="42">
        <f t="shared" si="25"/>
        <v>1</v>
      </c>
      <c r="T65" s="42">
        <f t="shared" si="25"/>
        <v>0</v>
      </c>
      <c r="U65" s="42">
        <f t="shared" si="25"/>
        <v>0</v>
      </c>
      <c r="V65" s="42">
        <f t="shared" si="25"/>
        <v>0</v>
      </c>
      <c r="W65" s="42">
        <f t="shared" si="25"/>
        <v>0</v>
      </c>
      <c r="X65" s="42">
        <f t="shared" si="25"/>
        <v>0</v>
      </c>
      <c r="Y65" s="42">
        <f t="shared" si="25"/>
        <v>0</v>
      </c>
      <c r="Z65" s="42">
        <f t="shared" si="25"/>
        <v>3</v>
      </c>
      <c r="AA65" s="42">
        <f t="shared" si="25"/>
        <v>0</v>
      </c>
      <c r="AB65" s="42">
        <f t="shared" si="25"/>
        <v>0</v>
      </c>
      <c r="AC65" s="42">
        <f t="shared" si="25"/>
        <v>0</v>
      </c>
      <c r="AD65" s="42">
        <f t="shared" si="25"/>
        <v>0</v>
      </c>
      <c r="AE65" s="42">
        <f t="shared" si="25"/>
        <v>2</v>
      </c>
      <c r="AF65" s="42">
        <f t="shared" si="25"/>
        <v>0</v>
      </c>
      <c r="AG65" s="42">
        <f t="shared" si="25"/>
        <v>2</v>
      </c>
      <c r="AH65" s="42">
        <f t="shared" si="25"/>
        <v>0</v>
      </c>
      <c r="AI65" s="42">
        <f t="shared" si="25"/>
        <v>2</v>
      </c>
      <c r="AJ65" s="42">
        <f t="shared" si="25"/>
        <v>0</v>
      </c>
      <c r="AK65" s="42">
        <f t="shared" si="25"/>
        <v>2</v>
      </c>
      <c r="AL65" s="42">
        <f t="shared" si="25"/>
        <v>0</v>
      </c>
      <c r="AM65" s="42">
        <f t="shared" si="25"/>
        <v>0</v>
      </c>
      <c r="AN65" s="42">
        <f t="shared" si="25"/>
        <v>0</v>
      </c>
      <c r="AO65" s="42">
        <f t="shared" si="25"/>
        <v>0</v>
      </c>
      <c r="AP65" s="42">
        <f t="shared" si="25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5"/>
      <c r="F66" s="44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F66+G66+K66-Z66-AA66-O66-N66</f>
        <v>0</v>
      </c>
      <c r="AD66" s="44"/>
      <c r="AE66" s="44"/>
      <c r="AF66" s="13"/>
      <c r="AG66" s="44"/>
      <c r="AH66" s="44"/>
      <c r="AI66" s="13"/>
      <c r="AJ66" s="59"/>
      <c r="AK66" s="59"/>
      <c r="AL66" s="59"/>
      <c r="AM66" s="59"/>
      <c r="AN66" s="59"/>
      <c r="AO66" s="59"/>
      <c r="AP66" s="5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5"/>
      <c r="F67" s="44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4"/>
      <c r="AE67" s="44"/>
      <c r="AF67" s="13"/>
      <c r="AG67" s="44"/>
      <c r="AH67" s="44"/>
      <c r="AI67" s="13"/>
      <c r="AJ67" s="59"/>
      <c r="AK67" s="59"/>
      <c r="AL67" s="59"/>
      <c r="AM67" s="59"/>
      <c r="AN67" s="59"/>
      <c r="AO67" s="59"/>
      <c r="AP67" s="5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5">
        <v>1</v>
      </c>
      <c r="F68" s="44"/>
      <c r="G68" s="2">
        <v>1</v>
      </c>
      <c r="H68" s="2"/>
      <c r="I68" s="2"/>
      <c r="J68" s="2">
        <v>1</v>
      </c>
      <c r="K68" s="2">
        <f t="shared" si="26"/>
        <v>1</v>
      </c>
      <c r="L68" s="2"/>
      <c r="M68" s="11"/>
      <c r="N68" s="11"/>
      <c r="O68" s="5"/>
      <c r="P68" s="2">
        <f t="shared" si="27"/>
        <v>2</v>
      </c>
      <c r="Q68" s="5"/>
      <c r="R68" s="5">
        <v>1</v>
      </c>
      <c r="S68" s="2">
        <v>1</v>
      </c>
      <c r="T68" s="5"/>
      <c r="U68" s="2">
        <f t="shared" si="28"/>
        <v>0</v>
      </c>
      <c r="V68" s="5"/>
      <c r="W68" s="2"/>
      <c r="X68" s="2"/>
      <c r="Y68" s="5"/>
      <c r="Z68" s="2">
        <f t="shared" si="29"/>
        <v>2</v>
      </c>
      <c r="AA68" s="5"/>
      <c r="AB68" s="5"/>
      <c r="AC68" s="2">
        <f t="shared" si="30"/>
        <v>0</v>
      </c>
      <c r="AD68" s="44"/>
      <c r="AE68" s="44">
        <v>2</v>
      </c>
      <c r="AF68" s="13"/>
      <c r="AG68" s="44">
        <v>2</v>
      </c>
      <c r="AH68" s="44"/>
      <c r="AI68" s="13">
        <v>2</v>
      </c>
      <c r="AJ68" s="59"/>
      <c r="AK68" s="59">
        <v>2</v>
      </c>
      <c r="AL68" s="59"/>
      <c r="AM68" s="59"/>
      <c r="AN68" s="59"/>
      <c r="AO68" s="59"/>
      <c r="AP68" s="5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5"/>
      <c r="F69" s="44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4"/>
      <c r="AE69" s="44"/>
      <c r="AF69" s="13"/>
      <c r="AG69" s="44"/>
      <c r="AH69" s="44"/>
      <c r="AI69" s="13"/>
      <c r="AJ69" s="59"/>
      <c r="AK69" s="59"/>
      <c r="AL69" s="59"/>
      <c r="AM69" s="59"/>
      <c r="AN69" s="59"/>
      <c r="AO69" s="59"/>
      <c r="AP69" s="5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5">
        <v>1</v>
      </c>
      <c r="F70" s="44"/>
      <c r="G70" s="2">
        <v>1</v>
      </c>
      <c r="H70" s="2"/>
      <c r="I70" s="2"/>
      <c r="J70" s="2">
        <v>1</v>
      </c>
      <c r="K70" s="2">
        <f t="shared" si="26"/>
        <v>0</v>
      </c>
      <c r="L70" s="2">
        <v>1</v>
      </c>
      <c r="M70" s="11"/>
      <c r="N70" s="11"/>
      <c r="O70" s="5"/>
      <c r="P70" s="2">
        <f t="shared" si="27"/>
        <v>1</v>
      </c>
      <c r="Q70" s="5">
        <v>1</v>
      </c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1</v>
      </c>
      <c r="AA70" s="5"/>
      <c r="AB70" s="5"/>
      <c r="AC70" s="2">
        <f t="shared" si="30"/>
        <v>0</v>
      </c>
      <c r="AD70" s="44"/>
      <c r="AE70" s="44"/>
      <c r="AF70" s="13"/>
      <c r="AG70" s="44"/>
      <c r="AH70" s="44"/>
      <c r="AI70" s="13"/>
      <c r="AJ70" s="59"/>
      <c r="AK70" s="59"/>
      <c r="AL70" s="59"/>
      <c r="AM70" s="59"/>
      <c r="AN70" s="59"/>
      <c r="AO70" s="59"/>
      <c r="AP70" s="5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5"/>
      <c r="F71" s="44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4"/>
      <c r="AE71" s="44"/>
      <c r="AF71" s="44"/>
      <c r="AG71" s="44"/>
      <c r="AH71" s="44"/>
      <c r="AI71" s="13"/>
      <c r="AJ71" s="59"/>
      <c r="AK71" s="59"/>
      <c r="AL71" s="59"/>
      <c r="AM71" s="59"/>
      <c r="AN71" s="59"/>
      <c r="AO71" s="59"/>
      <c r="AP71" s="5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7</v>
      </c>
      <c r="F72" s="42">
        <f t="shared" ref="F72:AP72" si="31">SUM(F73:F79)</f>
        <v>2</v>
      </c>
      <c r="G72" s="42">
        <f t="shared" si="31"/>
        <v>4</v>
      </c>
      <c r="H72" s="42">
        <f t="shared" si="31"/>
        <v>1</v>
      </c>
      <c r="I72" s="42">
        <f t="shared" si="31"/>
        <v>0</v>
      </c>
      <c r="J72" s="42">
        <f t="shared" si="31"/>
        <v>9</v>
      </c>
      <c r="K72" s="42">
        <f t="shared" si="31"/>
        <v>7</v>
      </c>
      <c r="L72" s="42">
        <f t="shared" si="31"/>
        <v>1</v>
      </c>
      <c r="M72" s="42">
        <f t="shared" si="31"/>
        <v>1</v>
      </c>
      <c r="N72" s="42">
        <f t="shared" si="31"/>
        <v>0</v>
      </c>
      <c r="O72" s="42">
        <f t="shared" si="31"/>
        <v>3</v>
      </c>
      <c r="P72" s="42">
        <f t="shared" si="31"/>
        <v>10</v>
      </c>
      <c r="Q72" s="42">
        <f t="shared" si="31"/>
        <v>4</v>
      </c>
      <c r="R72" s="42">
        <f t="shared" si="31"/>
        <v>4</v>
      </c>
      <c r="S72" s="42">
        <f t="shared" si="31"/>
        <v>1</v>
      </c>
      <c r="T72" s="42">
        <f t="shared" si="31"/>
        <v>0</v>
      </c>
      <c r="U72" s="42">
        <f t="shared" si="31"/>
        <v>1</v>
      </c>
      <c r="V72" s="42">
        <f t="shared" si="31"/>
        <v>1</v>
      </c>
      <c r="W72" s="42">
        <f t="shared" si="31"/>
        <v>0</v>
      </c>
      <c r="X72" s="42">
        <f t="shared" si="31"/>
        <v>0</v>
      </c>
      <c r="Y72" s="42">
        <f t="shared" si="31"/>
        <v>0</v>
      </c>
      <c r="Z72" s="42">
        <f t="shared" si="31"/>
        <v>10</v>
      </c>
      <c r="AA72" s="42">
        <f t="shared" si="31"/>
        <v>0</v>
      </c>
      <c r="AB72" s="42">
        <f t="shared" si="31"/>
        <v>0</v>
      </c>
      <c r="AC72" s="42">
        <f t="shared" si="31"/>
        <v>0</v>
      </c>
      <c r="AD72" s="42">
        <f t="shared" si="31"/>
        <v>0</v>
      </c>
      <c r="AE72" s="42">
        <f t="shared" si="31"/>
        <v>5</v>
      </c>
      <c r="AF72" s="42">
        <f t="shared" si="31"/>
        <v>0</v>
      </c>
      <c r="AG72" s="42">
        <f t="shared" si="31"/>
        <v>5</v>
      </c>
      <c r="AH72" s="42">
        <f t="shared" si="31"/>
        <v>0</v>
      </c>
      <c r="AI72" s="42">
        <f t="shared" si="31"/>
        <v>5</v>
      </c>
      <c r="AJ72" s="42">
        <f t="shared" si="31"/>
        <v>0</v>
      </c>
      <c r="AK72" s="42">
        <f t="shared" si="31"/>
        <v>3</v>
      </c>
      <c r="AL72" s="42">
        <f t="shared" si="31"/>
        <v>0</v>
      </c>
      <c r="AM72" s="42">
        <f t="shared" si="31"/>
        <v>0</v>
      </c>
      <c r="AN72" s="42">
        <f t="shared" si="31"/>
        <v>0</v>
      </c>
      <c r="AO72" s="42">
        <f t="shared" si="31"/>
        <v>0</v>
      </c>
      <c r="AP72" s="42">
        <f t="shared" si="31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5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0</v>
      </c>
      <c r="AA73" s="5"/>
      <c r="AB73" s="5"/>
      <c r="AC73" s="2">
        <f t="shared" ref="AC73:AC79" si="36">F73+G73+K73-Z73-AA73-O73-N73</f>
        <v>0</v>
      </c>
      <c r="AD73" s="44"/>
      <c r="AE73" s="44"/>
      <c r="AF73" s="13"/>
      <c r="AG73" s="44"/>
      <c r="AH73" s="44"/>
      <c r="AI73" s="13"/>
      <c r="AJ73" s="59"/>
      <c r="AK73" s="59"/>
      <c r="AL73" s="59"/>
      <c r="AM73" s="59"/>
      <c r="AN73" s="59"/>
      <c r="AO73" s="59"/>
      <c r="AP73" s="5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/>
      <c r="F74" s="44"/>
      <c r="G74" s="2"/>
      <c r="H74" s="2"/>
      <c r="I74" s="2"/>
      <c r="J74" s="2">
        <v>2</v>
      </c>
      <c r="K74" s="2">
        <f t="shared" si="32"/>
        <v>1</v>
      </c>
      <c r="L74" s="2">
        <v>1</v>
      </c>
      <c r="M74" s="11"/>
      <c r="N74" s="11"/>
      <c r="O74" s="5">
        <v>1</v>
      </c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0</v>
      </c>
      <c r="AA74" s="5"/>
      <c r="AB74" s="5"/>
      <c r="AC74" s="2">
        <f t="shared" si="36"/>
        <v>0</v>
      </c>
      <c r="AD74" s="44"/>
      <c r="AE74" s="44"/>
      <c r="AF74" s="13"/>
      <c r="AG74" s="44"/>
      <c r="AH74" s="44"/>
      <c r="AI74" s="13"/>
      <c r="AJ74" s="59"/>
      <c r="AK74" s="59"/>
      <c r="AL74" s="59"/>
      <c r="AM74" s="59"/>
      <c r="AN74" s="59"/>
      <c r="AO74" s="59"/>
      <c r="AP74" s="5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4"/>
      <c r="AE75" s="44"/>
      <c r="AF75" s="13"/>
      <c r="AG75" s="44"/>
      <c r="AH75" s="44"/>
      <c r="AI75" s="13"/>
      <c r="AJ75" s="59"/>
      <c r="AK75" s="59"/>
      <c r="AL75" s="59"/>
      <c r="AM75" s="59"/>
      <c r="AN75" s="59"/>
      <c r="AO75" s="59"/>
      <c r="AP75" s="5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2"/>
      <c r="H76" s="2"/>
      <c r="I76" s="2"/>
      <c r="J76" s="2"/>
      <c r="K76" s="2">
        <f t="shared" si="32"/>
        <v>0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0</v>
      </c>
      <c r="AD76" s="44"/>
      <c r="AE76" s="44"/>
      <c r="AF76" s="13"/>
      <c r="AG76" s="44"/>
      <c r="AH76" s="44"/>
      <c r="AI76" s="13"/>
      <c r="AJ76" s="59"/>
      <c r="AK76" s="59"/>
      <c r="AL76" s="59"/>
      <c r="AM76" s="59"/>
      <c r="AN76" s="59"/>
      <c r="AO76" s="59"/>
      <c r="AP76" s="5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2">
        <v>1</v>
      </c>
      <c r="F77" s="44"/>
      <c r="G77" s="2">
        <v>1</v>
      </c>
      <c r="H77" s="2"/>
      <c r="I77" s="2"/>
      <c r="J77" s="2">
        <v>3</v>
      </c>
      <c r="K77" s="2">
        <f t="shared" si="32"/>
        <v>2</v>
      </c>
      <c r="L77" s="2"/>
      <c r="M77" s="11">
        <v>1</v>
      </c>
      <c r="N77" s="11"/>
      <c r="O77" s="5"/>
      <c r="P77" s="2">
        <f t="shared" si="33"/>
        <v>3</v>
      </c>
      <c r="Q77" s="5">
        <v>2</v>
      </c>
      <c r="R77" s="5">
        <v>1</v>
      </c>
      <c r="S77" s="2"/>
      <c r="T77" s="5"/>
      <c r="U77" s="2">
        <f t="shared" si="34"/>
        <v>0</v>
      </c>
      <c r="V77" s="5"/>
      <c r="W77" s="2"/>
      <c r="X77" s="2"/>
      <c r="Y77" s="5"/>
      <c r="Z77" s="2">
        <f t="shared" si="35"/>
        <v>3</v>
      </c>
      <c r="AA77" s="5"/>
      <c r="AB77" s="5"/>
      <c r="AC77" s="2">
        <f t="shared" si="36"/>
        <v>0</v>
      </c>
      <c r="AD77" s="44"/>
      <c r="AE77" s="44"/>
      <c r="AF77" s="13"/>
      <c r="AG77" s="44"/>
      <c r="AH77" s="44"/>
      <c r="AI77" s="13"/>
      <c r="AJ77" s="59"/>
      <c r="AK77" s="59"/>
      <c r="AL77" s="59"/>
      <c r="AM77" s="59"/>
      <c r="AN77" s="59"/>
      <c r="AO77" s="59"/>
      <c r="AP77" s="5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2">
        <v>6</v>
      </c>
      <c r="F78" s="44">
        <v>2</v>
      </c>
      <c r="G78" s="2">
        <v>3</v>
      </c>
      <c r="H78" s="2">
        <v>1</v>
      </c>
      <c r="I78" s="2"/>
      <c r="J78" s="2">
        <v>4</v>
      </c>
      <c r="K78" s="2">
        <f t="shared" si="32"/>
        <v>4</v>
      </c>
      <c r="L78" s="2"/>
      <c r="M78" s="11"/>
      <c r="N78" s="11"/>
      <c r="O78" s="5">
        <v>2</v>
      </c>
      <c r="P78" s="2">
        <f t="shared" si="33"/>
        <v>7</v>
      </c>
      <c r="Q78" s="5">
        <v>2</v>
      </c>
      <c r="R78" s="5">
        <v>3</v>
      </c>
      <c r="S78" s="2">
        <v>1</v>
      </c>
      <c r="T78" s="5"/>
      <c r="U78" s="2">
        <f t="shared" si="34"/>
        <v>1</v>
      </c>
      <c r="V78" s="5">
        <v>1</v>
      </c>
      <c r="W78" s="2"/>
      <c r="X78" s="2"/>
      <c r="Y78" s="5"/>
      <c r="Z78" s="2">
        <f t="shared" si="35"/>
        <v>7</v>
      </c>
      <c r="AA78" s="5"/>
      <c r="AB78" s="5"/>
      <c r="AC78" s="2">
        <f t="shared" si="36"/>
        <v>0</v>
      </c>
      <c r="AD78" s="44"/>
      <c r="AE78" s="44">
        <v>5</v>
      </c>
      <c r="AF78" s="13"/>
      <c r="AG78" s="44">
        <v>5</v>
      </c>
      <c r="AH78" s="44"/>
      <c r="AI78" s="13">
        <v>5</v>
      </c>
      <c r="AJ78" s="59"/>
      <c r="AK78" s="59">
        <v>3</v>
      </c>
      <c r="AL78" s="59"/>
      <c r="AM78" s="59"/>
      <c r="AN78" s="59"/>
      <c r="AO78" s="59"/>
      <c r="AP78" s="5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2"/>
      <c r="H79" s="2"/>
      <c r="I79" s="2"/>
      <c r="J79" s="2"/>
      <c r="K79" s="2">
        <f t="shared" si="32"/>
        <v>0</v>
      </c>
      <c r="L79" s="2"/>
      <c r="M79" s="11"/>
      <c r="N79" s="11"/>
      <c r="O79" s="5"/>
      <c r="P79" s="2">
        <f t="shared" si="33"/>
        <v>0</v>
      </c>
      <c r="Q79" s="5"/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0</v>
      </c>
      <c r="AA79" s="5"/>
      <c r="AB79" s="5"/>
      <c r="AC79" s="2">
        <f t="shared" si="36"/>
        <v>0</v>
      </c>
      <c r="AD79" s="44"/>
      <c r="AE79" s="44"/>
      <c r="AF79" s="13"/>
      <c r="AG79" s="44"/>
      <c r="AH79" s="44"/>
      <c r="AI79" s="13"/>
      <c r="AJ79" s="59"/>
      <c r="AK79" s="59"/>
      <c r="AL79" s="59"/>
      <c r="AM79" s="59"/>
      <c r="AN79" s="59"/>
      <c r="AO79" s="59"/>
      <c r="AP79" s="5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P80" si="37">SUM(F81:F82)</f>
        <v>0</v>
      </c>
      <c r="G80" s="42">
        <f t="shared" si="37"/>
        <v>0</v>
      </c>
      <c r="H80" s="42">
        <f t="shared" si="37"/>
        <v>0</v>
      </c>
      <c r="I80" s="42">
        <f t="shared" si="37"/>
        <v>0</v>
      </c>
      <c r="J80" s="42">
        <f t="shared" si="37"/>
        <v>0</v>
      </c>
      <c r="K80" s="42">
        <f t="shared" si="37"/>
        <v>0</v>
      </c>
      <c r="L80" s="42">
        <f t="shared" si="37"/>
        <v>0</v>
      </c>
      <c r="M80" s="42">
        <f t="shared" si="37"/>
        <v>0</v>
      </c>
      <c r="N80" s="42">
        <f t="shared" si="37"/>
        <v>0</v>
      </c>
      <c r="O80" s="42">
        <f t="shared" si="37"/>
        <v>0</v>
      </c>
      <c r="P80" s="42">
        <f t="shared" si="37"/>
        <v>0</v>
      </c>
      <c r="Q80" s="42">
        <f t="shared" si="37"/>
        <v>0</v>
      </c>
      <c r="R80" s="42">
        <f t="shared" si="37"/>
        <v>0</v>
      </c>
      <c r="S80" s="42">
        <f t="shared" si="37"/>
        <v>0</v>
      </c>
      <c r="T80" s="42">
        <f t="shared" si="37"/>
        <v>0</v>
      </c>
      <c r="U80" s="42">
        <f t="shared" si="37"/>
        <v>0</v>
      </c>
      <c r="V80" s="42">
        <f t="shared" si="37"/>
        <v>0</v>
      </c>
      <c r="W80" s="42">
        <f t="shared" si="37"/>
        <v>0</v>
      </c>
      <c r="X80" s="42">
        <f t="shared" si="37"/>
        <v>0</v>
      </c>
      <c r="Y80" s="42">
        <f t="shared" si="37"/>
        <v>0</v>
      </c>
      <c r="Z80" s="42">
        <f t="shared" si="37"/>
        <v>0</v>
      </c>
      <c r="AA80" s="42">
        <f t="shared" si="37"/>
        <v>0</v>
      </c>
      <c r="AB80" s="42">
        <f t="shared" si="37"/>
        <v>0</v>
      </c>
      <c r="AC80" s="42">
        <f t="shared" si="37"/>
        <v>0</v>
      </c>
      <c r="AD80" s="42">
        <f t="shared" si="37"/>
        <v>0</v>
      </c>
      <c r="AE80" s="42">
        <f t="shared" si="37"/>
        <v>0</v>
      </c>
      <c r="AF80" s="42">
        <f t="shared" si="37"/>
        <v>0</v>
      </c>
      <c r="AG80" s="42">
        <f t="shared" si="37"/>
        <v>0</v>
      </c>
      <c r="AH80" s="42">
        <f t="shared" si="37"/>
        <v>0</v>
      </c>
      <c r="AI80" s="42">
        <f t="shared" si="37"/>
        <v>0</v>
      </c>
      <c r="AJ80" s="42">
        <f t="shared" si="37"/>
        <v>0</v>
      </c>
      <c r="AK80" s="42">
        <f t="shared" si="37"/>
        <v>0</v>
      </c>
      <c r="AL80" s="42">
        <f t="shared" si="37"/>
        <v>0</v>
      </c>
      <c r="AM80" s="42">
        <f t="shared" si="37"/>
        <v>0</v>
      </c>
      <c r="AN80" s="42">
        <f t="shared" si="37"/>
        <v>0</v>
      </c>
      <c r="AO80" s="42">
        <f t="shared" si="37"/>
        <v>0</v>
      </c>
      <c r="AP80" s="42">
        <f t="shared" si="37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59"/>
      <c r="AK81" s="59"/>
      <c r="AL81" s="59"/>
      <c r="AM81" s="59"/>
      <c r="AN81" s="59"/>
      <c r="AO81" s="59"/>
      <c r="AP81" s="5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59"/>
      <c r="AK82" s="59"/>
      <c r="AL82" s="59"/>
      <c r="AM82" s="59"/>
      <c r="AN82" s="59"/>
      <c r="AO82" s="59"/>
      <c r="AP82" s="5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6</v>
      </c>
      <c r="F83" s="42">
        <f t="shared" ref="F83:AP83" si="38">SUM(F84:F104)</f>
        <v>1</v>
      </c>
      <c r="G83" s="42">
        <f t="shared" si="38"/>
        <v>4</v>
      </c>
      <c r="H83" s="42">
        <f t="shared" si="38"/>
        <v>1</v>
      </c>
      <c r="I83" s="42">
        <f t="shared" si="38"/>
        <v>0</v>
      </c>
      <c r="J83" s="42">
        <f t="shared" si="38"/>
        <v>8</v>
      </c>
      <c r="K83" s="42">
        <f t="shared" si="38"/>
        <v>2</v>
      </c>
      <c r="L83" s="42">
        <f t="shared" si="38"/>
        <v>6</v>
      </c>
      <c r="M83" s="42">
        <f t="shared" si="38"/>
        <v>0</v>
      </c>
      <c r="N83" s="42">
        <f t="shared" si="38"/>
        <v>0</v>
      </c>
      <c r="O83" s="42">
        <f t="shared" si="38"/>
        <v>1</v>
      </c>
      <c r="P83" s="42">
        <f t="shared" si="38"/>
        <v>6</v>
      </c>
      <c r="Q83" s="42">
        <f t="shared" si="38"/>
        <v>3</v>
      </c>
      <c r="R83" s="42">
        <f t="shared" si="38"/>
        <v>0</v>
      </c>
      <c r="S83" s="42">
        <f t="shared" si="38"/>
        <v>0</v>
      </c>
      <c r="T83" s="42">
        <f t="shared" si="38"/>
        <v>0</v>
      </c>
      <c r="U83" s="42">
        <f t="shared" si="38"/>
        <v>3</v>
      </c>
      <c r="V83" s="42">
        <f t="shared" si="38"/>
        <v>1</v>
      </c>
      <c r="W83" s="42">
        <f t="shared" si="38"/>
        <v>2</v>
      </c>
      <c r="X83" s="42">
        <f t="shared" si="38"/>
        <v>0</v>
      </c>
      <c r="Y83" s="42">
        <f t="shared" si="38"/>
        <v>0</v>
      </c>
      <c r="Z83" s="42">
        <f t="shared" si="38"/>
        <v>6</v>
      </c>
      <c r="AA83" s="42">
        <f t="shared" si="38"/>
        <v>0</v>
      </c>
      <c r="AB83" s="42">
        <f t="shared" si="38"/>
        <v>0</v>
      </c>
      <c r="AC83" s="42">
        <f t="shared" si="38"/>
        <v>0</v>
      </c>
      <c r="AD83" s="42">
        <f t="shared" si="38"/>
        <v>0</v>
      </c>
      <c r="AE83" s="42">
        <f t="shared" si="38"/>
        <v>1</v>
      </c>
      <c r="AF83" s="42">
        <f t="shared" si="38"/>
        <v>1</v>
      </c>
      <c r="AG83" s="42">
        <f t="shared" si="38"/>
        <v>2</v>
      </c>
      <c r="AH83" s="42">
        <f t="shared" si="38"/>
        <v>0</v>
      </c>
      <c r="AI83" s="42">
        <f t="shared" si="38"/>
        <v>2</v>
      </c>
      <c r="AJ83" s="42">
        <f t="shared" si="38"/>
        <v>0</v>
      </c>
      <c r="AK83" s="42">
        <f t="shared" si="38"/>
        <v>0</v>
      </c>
      <c r="AL83" s="42">
        <f t="shared" si="38"/>
        <v>0</v>
      </c>
      <c r="AM83" s="42">
        <f t="shared" si="38"/>
        <v>0</v>
      </c>
      <c r="AN83" s="42">
        <f t="shared" si="38"/>
        <v>0</v>
      </c>
      <c r="AO83" s="42">
        <f t="shared" si="38"/>
        <v>0</v>
      </c>
      <c r="AP83" s="42">
        <f t="shared" si="38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59"/>
      <c r="AK84" s="59"/>
      <c r="AL84" s="59"/>
      <c r="AM84" s="59"/>
      <c r="AN84" s="59"/>
      <c r="AO84" s="59"/>
      <c r="AP84" s="5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2</v>
      </c>
      <c r="F85" s="44">
        <v>1</v>
      </c>
      <c r="G85" s="2">
        <v>1</v>
      </c>
      <c r="H85" s="2"/>
      <c r="I85" s="2"/>
      <c r="J85" s="2">
        <v>1</v>
      </c>
      <c r="K85" s="2">
        <f>J85-L85-M85</f>
        <v>0</v>
      </c>
      <c r="L85" s="2">
        <v>1</v>
      </c>
      <c r="M85" s="11"/>
      <c r="N85" s="11"/>
      <c r="O85" s="5"/>
      <c r="P85" s="2">
        <f>Q85+R85+S85+T85+U85</f>
        <v>2</v>
      </c>
      <c r="Q85" s="5">
        <v>1</v>
      </c>
      <c r="R85" s="5"/>
      <c r="S85" s="2"/>
      <c r="T85" s="5"/>
      <c r="U85" s="2">
        <f>V85+W85+X85</f>
        <v>1</v>
      </c>
      <c r="V85" s="5"/>
      <c r="W85" s="2">
        <v>1</v>
      </c>
      <c r="X85" s="2"/>
      <c r="Y85" s="5"/>
      <c r="Z85" s="2">
        <f>P85+Y85</f>
        <v>2</v>
      </c>
      <c r="AA85" s="5"/>
      <c r="AB85" s="5"/>
      <c r="AC85" s="2">
        <f>F85+G85+K85-Z85-AA85-O85-N85</f>
        <v>0</v>
      </c>
      <c r="AD85" s="44"/>
      <c r="AE85" s="44"/>
      <c r="AF85" s="13"/>
      <c r="AG85" s="44"/>
      <c r="AH85" s="44"/>
      <c r="AI85" s="13"/>
      <c r="AJ85" s="59"/>
      <c r="AK85" s="59"/>
      <c r="AL85" s="59"/>
      <c r="AM85" s="59"/>
      <c r="AN85" s="59"/>
      <c r="AO85" s="59"/>
      <c r="AP85" s="5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2"/>
      <c r="K86" s="2">
        <f t="shared" ref="K86:K104" si="39">J86-L86-M86</f>
        <v>0</v>
      </c>
      <c r="L86" s="2"/>
      <c r="M86" s="11"/>
      <c r="N86" s="11"/>
      <c r="O86" s="5"/>
      <c r="P86" s="2">
        <f t="shared" ref="P86:P104" si="40">Q86+R86+S86+T86+U86</f>
        <v>0</v>
      </c>
      <c r="Q86" s="5"/>
      <c r="R86" s="5"/>
      <c r="S86" s="2"/>
      <c r="T86" s="5"/>
      <c r="U86" s="2">
        <f t="shared" ref="U86:U104" si="41">V86+W86+X86</f>
        <v>0</v>
      </c>
      <c r="V86" s="5"/>
      <c r="W86" s="2"/>
      <c r="X86" s="2"/>
      <c r="Y86" s="5"/>
      <c r="Z86" s="2">
        <f t="shared" ref="Z86:Z104" si="42">P86+Y86</f>
        <v>0</v>
      </c>
      <c r="AA86" s="5"/>
      <c r="AB86" s="5"/>
      <c r="AC86" s="2">
        <f t="shared" ref="AC86:AC104" si="43">F86+G86+K86-Z86-AA86-O86-N86</f>
        <v>0</v>
      </c>
      <c r="AD86" s="44"/>
      <c r="AE86" s="44"/>
      <c r="AF86" s="13"/>
      <c r="AG86" s="44"/>
      <c r="AH86" s="44"/>
      <c r="AI86" s="13"/>
      <c r="AJ86" s="59"/>
      <c r="AK86" s="59"/>
      <c r="AL86" s="59"/>
      <c r="AM86" s="59"/>
      <c r="AN86" s="59"/>
      <c r="AO86" s="59"/>
      <c r="AP86" s="5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>
        <v>2</v>
      </c>
      <c r="F87" s="44"/>
      <c r="G87" s="5">
        <v>2</v>
      </c>
      <c r="H87" s="2"/>
      <c r="I87" s="2"/>
      <c r="J87" s="2"/>
      <c r="K87" s="2">
        <f t="shared" si="39"/>
        <v>0</v>
      </c>
      <c r="L87" s="2"/>
      <c r="M87" s="11"/>
      <c r="N87" s="11"/>
      <c r="O87" s="5"/>
      <c r="P87" s="2">
        <f t="shared" si="40"/>
        <v>2</v>
      </c>
      <c r="Q87" s="5">
        <v>1</v>
      </c>
      <c r="R87" s="5"/>
      <c r="S87" s="2"/>
      <c r="T87" s="5"/>
      <c r="U87" s="2">
        <f t="shared" si="41"/>
        <v>1</v>
      </c>
      <c r="V87" s="5"/>
      <c r="W87" s="2">
        <v>1</v>
      </c>
      <c r="X87" s="2"/>
      <c r="Y87" s="5"/>
      <c r="Z87" s="2">
        <f t="shared" si="42"/>
        <v>2</v>
      </c>
      <c r="AA87" s="5"/>
      <c r="AB87" s="5"/>
      <c r="AC87" s="2">
        <f t="shared" si="43"/>
        <v>0</v>
      </c>
      <c r="AD87" s="44"/>
      <c r="AE87" s="44">
        <v>1</v>
      </c>
      <c r="AF87" s="13"/>
      <c r="AG87" s="44">
        <v>1</v>
      </c>
      <c r="AH87" s="44"/>
      <c r="AI87" s="13">
        <v>1</v>
      </c>
      <c r="AJ87" s="59"/>
      <c r="AK87" s="59"/>
      <c r="AL87" s="59"/>
      <c r="AM87" s="59"/>
      <c r="AN87" s="59"/>
      <c r="AO87" s="59"/>
      <c r="AP87" s="5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5"/>
      <c r="H88" s="2"/>
      <c r="I88" s="2"/>
      <c r="J88" s="2"/>
      <c r="K88" s="2">
        <f t="shared" si="39"/>
        <v>0</v>
      </c>
      <c r="L88" s="2"/>
      <c r="M88" s="11"/>
      <c r="N88" s="11"/>
      <c r="O88" s="5"/>
      <c r="P88" s="2">
        <f t="shared" si="40"/>
        <v>0</v>
      </c>
      <c r="Q88" s="5"/>
      <c r="R88" s="5"/>
      <c r="S88" s="2"/>
      <c r="T88" s="5"/>
      <c r="U88" s="2">
        <f t="shared" si="41"/>
        <v>0</v>
      </c>
      <c r="V88" s="5"/>
      <c r="W88" s="2"/>
      <c r="X88" s="2"/>
      <c r="Y88" s="5"/>
      <c r="Z88" s="2">
        <f t="shared" si="42"/>
        <v>0</v>
      </c>
      <c r="AA88" s="5"/>
      <c r="AB88" s="5"/>
      <c r="AC88" s="2">
        <f t="shared" si="43"/>
        <v>0</v>
      </c>
      <c r="AD88" s="44"/>
      <c r="AE88" s="44"/>
      <c r="AF88" s="13"/>
      <c r="AG88" s="44"/>
      <c r="AH88" s="44"/>
      <c r="AI88" s="13"/>
      <c r="AJ88" s="59"/>
      <c r="AK88" s="59"/>
      <c r="AL88" s="59"/>
      <c r="AM88" s="59"/>
      <c r="AN88" s="59"/>
      <c r="AO88" s="59"/>
      <c r="AP88" s="5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2">
        <v>1</v>
      </c>
      <c r="F89" s="44"/>
      <c r="G89" s="52">
        <v>1</v>
      </c>
      <c r="H89" s="2"/>
      <c r="I89" s="2"/>
      <c r="J89" s="2"/>
      <c r="K89" s="2">
        <f t="shared" si="39"/>
        <v>0</v>
      </c>
      <c r="L89" s="2"/>
      <c r="M89" s="11"/>
      <c r="N89" s="11"/>
      <c r="O89" s="5"/>
      <c r="P89" s="2">
        <f t="shared" si="40"/>
        <v>1</v>
      </c>
      <c r="Q89" s="5">
        <v>1</v>
      </c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1</v>
      </c>
      <c r="AA89" s="5"/>
      <c r="AB89" s="5"/>
      <c r="AC89" s="2">
        <f t="shared" si="43"/>
        <v>0</v>
      </c>
      <c r="AD89" s="44"/>
      <c r="AE89" s="44"/>
      <c r="AF89" s="13"/>
      <c r="AG89" s="44"/>
      <c r="AH89" s="44"/>
      <c r="AI89" s="13"/>
      <c r="AJ89" s="59"/>
      <c r="AK89" s="59"/>
      <c r="AL89" s="59"/>
      <c r="AM89" s="59"/>
      <c r="AN89" s="59"/>
      <c r="AO89" s="59"/>
      <c r="AP89" s="5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2"/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0</v>
      </c>
      <c r="AD90" s="44"/>
      <c r="AE90" s="44"/>
      <c r="AF90" s="13"/>
      <c r="AG90" s="44"/>
      <c r="AH90" s="44"/>
      <c r="AI90" s="13"/>
      <c r="AJ90" s="59"/>
      <c r="AK90" s="59"/>
      <c r="AL90" s="59"/>
      <c r="AM90" s="59"/>
      <c r="AN90" s="59"/>
      <c r="AO90" s="59"/>
      <c r="AP90" s="5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2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4"/>
      <c r="AE91" s="44"/>
      <c r="AF91" s="13"/>
      <c r="AG91" s="44"/>
      <c r="AH91" s="44"/>
      <c r="AI91" s="13"/>
      <c r="AJ91" s="59"/>
      <c r="AK91" s="59"/>
      <c r="AL91" s="59"/>
      <c r="AM91" s="59"/>
      <c r="AN91" s="59"/>
      <c r="AO91" s="59"/>
      <c r="AP91" s="5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2"/>
      <c r="H92" s="2"/>
      <c r="I92" s="2"/>
      <c r="J92" s="2">
        <v>1</v>
      </c>
      <c r="K92" s="2">
        <f t="shared" si="39"/>
        <v>0</v>
      </c>
      <c r="L92" s="2">
        <v>1</v>
      </c>
      <c r="M92" s="11"/>
      <c r="N92" s="11"/>
      <c r="O92" s="5"/>
      <c r="P92" s="2">
        <f t="shared" si="40"/>
        <v>0</v>
      </c>
      <c r="Q92" s="5"/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0</v>
      </c>
      <c r="AA92" s="5"/>
      <c r="AB92" s="5"/>
      <c r="AC92" s="2">
        <f t="shared" si="43"/>
        <v>0</v>
      </c>
      <c r="AD92" s="44"/>
      <c r="AE92" s="44"/>
      <c r="AF92" s="13">
        <v>1</v>
      </c>
      <c r="AG92" s="44">
        <v>1</v>
      </c>
      <c r="AH92" s="44"/>
      <c r="AI92" s="13">
        <v>1</v>
      </c>
      <c r="AJ92" s="59"/>
      <c r="AK92" s="59"/>
      <c r="AL92" s="59"/>
      <c r="AM92" s="59"/>
      <c r="AN92" s="59"/>
      <c r="AO92" s="59"/>
      <c r="AP92" s="5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4"/>
      <c r="AE93" s="44"/>
      <c r="AF93" s="13"/>
      <c r="AG93" s="44"/>
      <c r="AH93" s="44"/>
      <c r="AI93" s="13"/>
      <c r="AJ93" s="59"/>
      <c r="AK93" s="59"/>
      <c r="AL93" s="59"/>
      <c r="AM93" s="59"/>
      <c r="AN93" s="59"/>
      <c r="AO93" s="59"/>
      <c r="AP93" s="5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/>
      <c r="F94" s="44"/>
      <c r="G94" s="2"/>
      <c r="H94" s="2"/>
      <c r="I94" s="2"/>
      <c r="J94" s="2"/>
      <c r="K94" s="2">
        <f t="shared" si="39"/>
        <v>0</v>
      </c>
      <c r="L94" s="2"/>
      <c r="M94" s="11"/>
      <c r="N94" s="11"/>
      <c r="O94" s="5"/>
      <c r="P94" s="2">
        <f t="shared" si="40"/>
        <v>0</v>
      </c>
      <c r="Q94" s="5"/>
      <c r="R94" s="5"/>
      <c r="S94" s="2"/>
      <c r="T94" s="5"/>
      <c r="U94" s="2">
        <f t="shared" si="41"/>
        <v>0</v>
      </c>
      <c r="V94" s="5"/>
      <c r="W94" s="2"/>
      <c r="X94" s="2"/>
      <c r="Y94" s="5"/>
      <c r="Z94" s="2">
        <f t="shared" si="42"/>
        <v>0</v>
      </c>
      <c r="AA94" s="5"/>
      <c r="AB94" s="5"/>
      <c r="AC94" s="2">
        <f t="shared" si="43"/>
        <v>0</v>
      </c>
      <c r="AD94" s="44"/>
      <c r="AE94" s="44"/>
      <c r="AF94" s="13"/>
      <c r="AG94" s="44"/>
      <c r="AH94" s="44"/>
      <c r="AI94" s="13"/>
      <c r="AJ94" s="59"/>
      <c r="AK94" s="59"/>
      <c r="AL94" s="59"/>
      <c r="AM94" s="59"/>
      <c r="AN94" s="59"/>
      <c r="AO94" s="59"/>
      <c r="AP94" s="5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4"/>
      <c r="AE95" s="44"/>
      <c r="AF95" s="13"/>
      <c r="AG95" s="44"/>
      <c r="AH95" s="44"/>
      <c r="AI95" s="13"/>
      <c r="AJ95" s="59"/>
      <c r="AK95" s="59"/>
      <c r="AL95" s="59"/>
      <c r="AM95" s="59"/>
      <c r="AN95" s="59"/>
      <c r="AO95" s="59"/>
      <c r="AP95" s="5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2"/>
      <c r="H96" s="2"/>
      <c r="I96" s="2"/>
      <c r="J96" s="2"/>
      <c r="K96" s="2">
        <f t="shared" si="39"/>
        <v>0</v>
      </c>
      <c r="L96" s="2"/>
      <c r="M96" s="11"/>
      <c r="N96" s="11"/>
      <c r="O96" s="5"/>
      <c r="P96" s="2">
        <f t="shared" si="40"/>
        <v>0</v>
      </c>
      <c r="Q96" s="5"/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0</v>
      </c>
      <c r="AA96" s="5"/>
      <c r="AB96" s="5"/>
      <c r="AC96" s="2">
        <f t="shared" si="43"/>
        <v>0</v>
      </c>
      <c r="AD96" s="44"/>
      <c r="AE96" s="44"/>
      <c r="AF96" s="13"/>
      <c r="AG96" s="44"/>
      <c r="AH96" s="44"/>
      <c r="AI96" s="13"/>
      <c r="AJ96" s="59"/>
      <c r="AK96" s="59"/>
      <c r="AL96" s="59"/>
      <c r="AM96" s="59"/>
      <c r="AN96" s="59"/>
      <c r="AO96" s="59"/>
      <c r="AP96" s="5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2"/>
      <c r="H97" s="2"/>
      <c r="I97" s="2"/>
      <c r="J97" s="2">
        <v>3</v>
      </c>
      <c r="K97" s="2">
        <f t="shared" si="39"/>
        <v>1</v>
      </c>
      <c r="L97" s="2">
        <v>2</v>
      </c>
      <c r="M97" s="11"/>
      <c r="N97" s="11"/>
      <c r="O97" s="5">
        <v>1</v>
      </c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0</v>
      </c>
      <c r="AD97" s="44"/>
      <c r="AE97" s="44"/>
      <c r="AF97" s="13"/>
      <c r="AG97" s="44"/>
      <c r="AH97" s="44"/>
      <c r="AI97" s="13"/>
      <c r="AJ97" s="59"/>
      <c r="AK97" s="59"/>
      <c r="AL97" s="59"/>
      <c r="AM97" s="59"/>
      <c r="AN97" s="59"/>
      <c r="AO97" s="59"/>
      <c r="AP97" s="5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4"/>
      <c r="AE98" s="44"/>
      <c r="AF98" s="13"/>
      <c r="AG98" s="44"/>
      <c r="AH98" s="44"/>
      <c r="AI98" s="13"/>
      <c r="AJ98" s="59"/>
      <c r="AK98" s="59"/>
      <c r="AL98" s="59"/>
      <c r="AM98" s="59"/>
      <c r="AN98" s="59"/>
      <c r="AO98" s="59"/>
      <c r="AP98" s="5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/>
      <c r="F99" s="44"/>
      <c r="G99" s="2"/>
      <c r="H99" s="2"/>
      <c r="I99" s="2"/>
      <c r="J99" s="2"/>
      <c r="K99" s="2">
        <f t="shared" si="39"/>
        <v>0</v>
      </c>
      <c r="L99" s="2"/>
      <c r="M99" s="11"/>
      <c r="N99" s="11"/>
      <c r="O99" s="5"/>
      <c r="P99" s="2">
        <f t="shared" si="40"/>
        <v>0</v>
      </c>
      <c r="Q99" s="5"/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0</v>
      </c>
      <c r="AA99" s="5"/>
      <c r="AB99" s="5"/>
      <c r="AC99" s="2">
        <f t="shared" si="43"/>
        <v>0</v>
      </c>
      <c r="AD99" s="44"/>
      <c r="AE99" s="44"/>
      <c r="AF99" s="13"/>
      <c r="AG99" s="44"/>
      <c r="AH99" s="44"/>
      <c r="AI99" s="13"/>
      <c r="AJ99" s="59"/>
      <c r="AK99" s="59"/>
      <c r="AL99" s="59"/>
      <c r="AM99" s="59"/>
      <c r="AN99" s="59"/>
      <c r="AO99" s="59"/>
      <c r="AP99" s="5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4"/>
      <c r="AE100" s="44"/>
      <c r="AF100" s="13"/>
      <c r="AG100" s="44"/>
      <c r="AH100" s="44"/>
      <c r="AI100" s="13"/>
      <c r="AJ100" s="59"/>
      <c r="AK100" s="59"/>
      <c r="AL100" s="59"/>
      <c r="AM100" s="59"/>
      <c r="AN100" s="59"/>
      <c r="AO100" s="59"/>
      <c r="AP100" s="5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2">
        <v>1</v>
      </c>
      <c r="F101" s="44"/>
      <c r="G101" s="2"/>
      <c r="H101" s="2">
        <v>1</v>
      </c>
      <c r="I101" s="2"/>
      <c r="J101" s="2">
        <v>3</v>
      </c>
      <c r="K101" s="2">
        <f t="shared" si="39"/>
        <v>1</v>
      </c>
      <c r="L101" s="2">
        <v>2</v>
      </c>
      <c r="M101" s="11"/>
      <c r="N101" s="11"/>
      <c r="O101" s="5"/>
      <c r="P101" s="2">
        <f t="shared" si="40"/>
        <v>1</v>
      </c>
      <c r="Q101" s="5"/>
      <c r="R101" s="5"/>
      <c r="S101" s="2"/>
      <c r="T101" s="5"/>
      <c r="U101" s="2">
        <f t="shared" si="41"/>
        <v>1</v>
      </c>
      <c r="V101" s="5">
        <v>1</v>
      </c>
      <c r="W101" s="2"/>
      <c r="X101" s="2"/>
      <c r="Y101" s="5"/>
      <c r="Z101" s="2">
        <f t="shared" si="42"/>
        <v>1</v>
      </c>
      <c r="AA101" s="5"/>
      <c r="AB101" s="5"/>
      <c r="AC101" s="2">
        <f t="shared" si="43"/>
        <v>0</v>
      </c>
      <c r="AD101" s="44"/>
      <c r="AE101" s="44"/>
      <c r="AF101" s="13"/>
      <c r="AG101" s="44"/>
      <c r="AH101" s="44"/>
      <c r="AI101" s="13"/>
      <c r="AJ101" s="59"/>
      <c r="AK101" s="59"/>
      <c r="AL101" s="59"/>
      <c r="AM101" s="59"/>
      <c r="AN101" s="59"/>
      <c r="AO101" s="59"/>
      <c r="AP101" s="5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4"/>
      <c r="AE102" s="44"/>
      <c r="AF102" s="13"/>
      <c r="AG102" s="44"/>
      <c r="AH102" s="44"/>
      <c r="AI102" s="13"/>
      <c r="AJ102" s="59"/>
      <c r="AK102" s="59"/>
      <c r="AL102" s="59"/>
      <c r="AM102" s="59"/>
      <c r="AN102" s="59"/>
      <c r="AO102" s="59"/>
      <c r="AP102" s="5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44"/>
      <c r="AE103" s="44"/>
      <c r="AF103" s="13"/>
      <c r="AG103" s="44"/>
      <c r="AH103" s="44"/>
      <c r="AI103" s="13"/>
      <c r="AJ103" s="59"/>
      <c r="AK103" s="59"/>
      <c r="AL103" s="59"/>
      <c r="AM103" s="59"/>
      <c r="AN103" s="59"/>
      <c r="AO103" s="59"/>
      <c r="AP103" s="5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4"/>
      <c r="AE104" s="44"/>
      <c r="AF104" s="13"/>
      <c r="AG104" s="44"/>
      <c r="AH104" s="44"/>
      <c r="AI104" s="13"/>
      <c r="AJ104" s="59"/>
      <c r="AK104" s="59"/>
      <c r="AL104" s="59"/>
      <c r="AM104" s="59"/>
      <c r="AN104" s="59"/>
      <c r="AO104" s="59"/>
      <c r="AP104" s="5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0</v>
      </c>
      <c r="F105" s="42">
        <f t="shared" ref="F105:AP105" si="44">SUM(F106:F109)</f>
        <v>0</v>
      </c>
      <c r="G105" s="42">
        <f t="shared" si="44"/>
        <v>0</v>
      </c>
      <c r="H105" s="42">
        <f t="shared" si="44"/>
        <v>0</v>
      </c>
      <c r="I105" s="42">
        <f t="shared" si="44"/>
        <v>0</v>
      </c>
      <c r="J105" s="42">
        <f t="shared" si="44"/>
        <v>0</v>
      </c>
      <c r="K105" s="42">
        <f t="shared" si="44"/>
        <v>0</v>
      </c>
      <c r="L105" s="42">
        <f t="shared" si="44"/>
        <v>0</v>
      </c>
      <c r="M105" s="42">
        <f t="shared" si="44"/>
        <v>0</v>
      </c>
      <c r="N105" s="42">
        <f t="shared" si="44"/>
        <v>0</v>
      </c>
      <c r="O105" s="42">
        <f t="shared" si="44"/>
        <v>0</v>
      </c>
      <c r="P105" s="42">
        <f t="shared" si="44"/>
        <v>0</v>
      </c>
      <c r="Q105" s="42">
        <f t="shared" si="44"/>
        <v>0</v>
      </c>
      <c r="R105" s="42">
        <f t="shared" si="44"/>
        <v>0</v>
      </c>
      <c r="S105" s="42">
        <f t="shared" si="44"/>
        <v>0</v>
      </c>
      <c r="T105" s="42">
        <f t="shared" si="44"/>
        <v>0</v>
      </c>
      <c r="U105" s="42">
        <f t="shared" si="44"/>
        <v>0</v>
      </c>
      <c r="V105" s="42">
        <f t="shared" si="44"/>
        <v>0</v>
      </c>
      <c r="W105" s="42">
        <f t="shared" si="44"/>
        <v>0</v>
      </c>
      <c r="X105" s="42">
        <f t="shared" si="44"/>
        <v>0</v>
      </c>
      <c r="Y105" s="42">
        <f t="shared" si="44"/>
        <v>0</v>
      </c>
      <c r="Z105" s="42">
        <f t="shared" si="44"/>
        <v>0</v>
      </c>
      <c r="AA105" s="42">
        <f t="shared" si="44"/>
        <v>0</v>
      </c>
      <c r="AB105" s="42">
        <f t="shared" si="44"/>
        <v>0</v>
      </c>
      <c r="AC105" s="42">
        <f t="shared" si="44"/>
        <v>0</v>
      </c>
      <c r="AD105" s="42">
        <f t="shared" si="44"/>
        <v>0</v>
      </c>
      <c r="AE105" s="42">
        <f t="shared" si="44"/>
        <v>1</v>
      </c>
      <c r="AF105" s="42">
        <f t="shared" si="44"/>
        <v>0</v>
      </c>
      <c r="AG105" s="42">
        <f t="shared" si="44"/>
        <v>1</v>
      </c>
      <c r="AH105" s="42">
        <f t="shared" si="44"/>
        <v>1</v>
      </c>
      <c r="AI105" s="42">
        <f t="shared" si="44"/>
        <v>0</v>
      </c>
      <c r="AJ105" s="42">
        <f t="shared" si="44"/>
        <v>0</v>
      </c>
      <c r="AK105" s="42">
        <f t="shared" si="44"/>
        <v>0</v>
      </c>
      <c r="AL105" s="42">
        <f t="shared" si="44"/>
        <v>0</v>
      </c>
      <c r="AM105" s="42">
        <f t="shared" si="44"/>
        <v>0</v>
      </c>
      <c r="AN105" s="42">
        <f t="shared" si="44"/>
        <v>0</v>
      </c>
      <c r="AO105" s="42">
        <f t="shared" si="44"/>
        <v>0</v>
      </c>
      <c r="AP105" s="42">
        <f t="shared" si="44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59"/>
      <c r="AK106" s="59"/>
      <c r="AL106" s="59"/>
      <c r="AM106" s="59"/>
      <c r="AN106" s="59"/>
      <c r="AO106" s="59"/>
      <c r="AP106" s="5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59"/>
      <c r="AK107" s="59"/>
      <c r="AL107" s="59"/>
      <c r="AM107" s="59"/>
      <c r="AN107" s="59"/>
      <c r="AO107" s="59"/>
      <c r="AP107" s="5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59"/>
      <c r="AK108" s="59"/>
      <c r="AL108" s="59"/>
      <c r="AM108" s="59"/>
      <c r="AN108" s="59"/>
      <c r="AO108" s="59"/>
      <c r="AP108" s="5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0</v>
      </c>
      <c r="AD109" s="44"/>
      <c r="AE109" s="44">
        <v>1</v>
      </c>
      <c r="AF109" s="44"/>
      <c r="AG109" s="44">
        <v>1</v>
      </c>
      <c r="AH109" s="44">
        <v>1</v>
      </c>
      <c r="AI109" s="13"/>
      <c r="AJ109" s="59"/>
      <c r="AK109" s="59"/>
      <c r="AL109" s="59"/>
      <c r="AM109" s="59"/>
      <c r="AN109" s="59"/>
      <c r="AO109" s="59"/>
      <c r="AP109" s="5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111</v>
      </c>
      <c r="F110" s="42">
        <f t="shared" ref="F110:AP110" si="45">SUM(F111:F118)</f>
        <v>5</v>
      </c>
      <c r="G110" s="42">
        <f t="shared" si="45"/>
        <v>105</v>
      </c>
      <c r="H110" s="42">
        <f t="shared" si="45"/>
        <v>1</v>
      </c>
      <c r="I110" s="42">
        <f t="shared" si="45"/>
        <v>0</v>
      </c>
      <c r="J110" s="42">
        <f t="shared" si="45"/>
        <v>89</v>
      </c>
      <c r="K110" s="42">
        <f t="shared" si="45"/>
        <v>65</v>
      </c>
      <c r="L110" s="42">
        <f t="shared" si="45"/>
        <v>24</v>
      </c>
      <c r="M110" s="42">
        <f t="shared" si="45"/>
        <v>0</v>
      </c>
      <c r="N110" s="42">
        <f t="shared" si="45"/>
        <v>0</v>
      </c>
      <c r="O110" s="42">
        <f t="shared" si="45"/>
        <v>16</v>
      </c>
      <c r="P110" s="42">
        <f t="shared" si="45"/>
        <v>158</v>
      </c>
      <c r="Q110" s="42">
        <f t="shared" si="45"/>
        <v>116</v>
      </c>
      <c r="R110" s="42">
        <f t="shared" si="45"/>
        <v>17</v>
      </c>
      <c r="S110" s="42">
        <f t="shared" si="45"/>
        <v>15</v>
      </c>
      <c r="T110" s="42">
        <f t="shared" si="45"/>
        <v>0</v>
      </c>
      <c r="U110" s="42">
        <f t="shared" si="45"/>
        <v>10</v>
      </c>
      <c r="V110" s="42">
        <f t="shared" si="45"/>
        <v>2</v>
      </c>
      <c r="W110" s="42">
        <f t="shared" si="45"/>
        <v>6</v>
      </c>
      <c r="X110" s="42">
        <f t="shared" si="45"/>
        <v>2</v>
      </c>
      <c r="Y110" s="42">
        <f t="shared" si="45"/>
        <v>1</v>
      </c>
      <c r="Z110" s="42">
        <f t="shared" si="45"/>
        <v>159</v>
      </c>
      <c r="AA110" s="42">
        <f t="shared" si="45"/>
        <v>0</v>
      </c>
      <c r="AB110" s="42">
        <f t="shared" si="45"/>
        <v>0</v>
      </c>
      <c r="AC110" s="42">
        <f t="shared" si="45"/>
        <v>0</v>
      </c>
      <c r="AD110" s="42">
        <f t="shared" si="45"/>
        <v>0</v>
      </c>
      <c r="AE110" s="42">
        <f t="shared" si="45"/>
        <v>23</v>
      </c>
      <c r="AF110" s="42">
        <f t="shared" si="45"/>
        <v>2</v>
      </c>
      <c r="AG110" s="42">
        <f t="shared" si="45"/>
        <v>25</v>
      </c>
      <c r="AH110" s="42">
        <f t="shared" si="45"/>
        <v>2</v>
      </c>
      <c r="AI110" s="42">
        <f t="shared" si="45"/>
        <v>23</v>
      </c>
      <c r="AJ110" s="42">
        <f t="shared" si="45"/>
        <v>0</v>
      </c>
      <c r="AK110" s="42">
        <f t="shared" si="45"/>
        <v>16</v>
      </c>
      <c r="AL110" s="42">
        <f t="shared" si="45"/>
        <v>10</v>
      </c>
      <c r="AM110" s="42">
        <f t="shared" si="45"/>
        <v>0</v>
      </c>
      <c r="AN110" s="42">
        <f t="shared" si="45"/>
        <v>10</v>
      </c>
      <c r="AO110" s="42">
        <f t="shared" si="45"/>
        <v>9</v>
      </c>
      <c r="AP110" s="42">
        <f t="shared" si="45"/>
        <v>1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2">
        <v>91</v>
      </c>
      <c r="F111" s="44">
        <v>3</v>
      </c>
      <c r="G111" s="2">
        <v>88</v>
      </c>
      <c r="H111" s="2"/>
      <c r="I111" s="2"/>
      <c r="J111" s="2">
        <v>80</v>
      </c>
      <c r="K111" s="2">
        <f t="shared" ref="K111:K118" si="46">J111-L111-M111</f>
        <v>57</v>
      </c>
      <c r="L111" s="2">
        <v>23</v>
      </c>
      <c r="M111" s="11"/>
      <c r="N111" s="11"/>
      <c r="O111" s="5">
        <v>9</v>
      </c>
      <c r="P111" s="2">
        <f t="shared" ref="P111:P118" si="47">Q111+R111+S111+T111+U111</f>
        <v>138</v>
      </c>
      <c r="Q111" s="5">
        <v>106</v>
      </c>
      <c r="R111" s="5">
        <v>14</v>
      </c>
      <c r="S111" s="2">
        <v>9</v>
      </c>
      <c r="T111" s="5"/>
      <c r="U111" s="2">
        <f t="shared" ref="U111:U118" si="48">V111+W111+X111</f>
        <v>9</v>
      </c>
      <c r="V111" s="5">
        <v>2</v>
      </c>
      <c r="W111" s="2">
        <v>5</v>
      </c>
      <c r="X111" s="2">
        <v>2</v>
      </c>
      <c r="Y111" s="5">
        <v>1</v>
      </c>
      <c r="Z111" s="2">
        <f t="shared" ref="Z111:Z118" si="49">P111+Y111</f>
        <v>139</v>
      </c>
      <c r="AA111" s="5"/>
      <c r="AB111" s="5"/>
      <c r="AC111" s="2">
        <f t="shared" ref="AC111:AC118" si="50">F111+G111+K111-Z111-AA111-O111-N111</f>
        <v>0</v>
      </c>
      <c r="AD111" s="44"/>
      <c r="AE111" s="44">
        <v>18</v>
      </c>
      <c r="AF111" s="13">
        <v>1</v>
      </c>
      <c r="AG111" s="44">
        <v>19</v>
      </c>
      <c r="AH111" s="44">
        <v>2</v>
      </c>
      <c r="AI111" s="13">
        <v>17</v>
      </c>
      <c r="AJ111" s="59"/>
      <c r="AK111" s="59">
        <v>11</v>
      </c>
      <c r="AL111" s="59">
        <v>10</v>
      </c>
      <c r="AM111" s="59"/>
      <c r="AN111" s="59">
        <v>10</v>
      </c>
      <c r="AO111" s="59">
        <v>9</v>
      </c>
      <c r="AP111" s="59">
        <v>1</v>
      </c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 t="shared" si="46"/>
        <v>0</v>
      </c>
      <c r="L112" s="2"/>
      <c r="M112" s="11"/>
      <c r="N112" s="11"/>
      <c r="O112" s="5"/>
      <c r="P112" s="2">
        <f t="shared" si="47"/>
        <v>0</v>
      </c>
      <c r="Q112" s="5"/>
      <c r="R112" s="5"/>
      <c r="S112" s="2"/>
      <c r="T112" s="5"/>
      <c r="U112" s="2">
        <f t="shared" si="48"/>
        <v>0</v>
      </c>
      <c r="V112" s="5"/>
      <c r="W112" s="2"/>
      <c r="X112" s="2"/>
      <c r="Y112" s="5"/>
      <c r="Z112" s="2">
        <f t="shared" si="49"/>
        <v>0</v>
      </c>
      <c r="AA112" s="5"/>
      <c r="AB112" s="5"/>
      <c r="AC112" s="2">
        <f t="shared" si="50"/>
        <v>0</v>
      </c>
      <c r="AD112" s="44"/>
      <c r="AE112" s="44"/>
      <c r="AF112" s="13"/>
      <c r="AG112" s="44"/>
      <c r="AH112" s="44"/>
      <c r="AI112" s="13"/>
      <c r="AJ112" s="59"/>
      <c r="AK112" s="59"/>
      <c r="AL112" s="59"/>
      <c r="AM112" s="59"/>
      <c r="AN112" s="59"/>
      <c r="AO112" s="59"/>
      <c r="AP112" s="5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2">
        <v>18</v>
      </c>
      <c r="F113" s="44">
        <v>1</v>
      </c>
      <c r="G113" s="2">
        <v>16</v>
      </c>
      <c r="H113" s="2">
        <v>1</v>
      </c>
      <c r="I113" s="2"/>
      <c r="J113" s="2">
        <v>8</v>
      </c>
      <c r="K113" s="2">
        <f t="shared" si="46"/>
        <v>8</v>
      </c>
      <c r="L113" s="2"/>
      <c r="M113" s="11"/>
      <c r="N113" s="11"/>
      <c r="O113" s="5">
        <v>7</v>
      </c>
      <c r="P113" s="2">
        <f t="shared" si="47"/>
        <v>18</v>
      </c>
      <c r="Q113" s="5">
        <v>9</v>
      </c>
      <c r="R113" s="5">
        <v>3</v>
      </c>
      <c r="S113" s="2">
        <v>6</v>
      </c>
      <c r="T113" s="5"/>
      <c r="U113" s="2">
        <f t="shared" si="48"/>
        <v>0</v>
      </c>
      <c r="V113" s="5"/>
      <c r="W113" s="2"/>
      <c r="X113" s="2"/>
      <c r="Y113" s="5"/>
      <c r="Z113" s="2">
        <f t="shared" si="49"/>
        <v>18</v>
      </c>
      <c r="AA113" s="5"/>
      <c r="AB113" s="5"/>
      <c r="AC113" s="2">
        <f t="shared" si="50"/>
        <v>0</v>
      </c>
      <c r="AD113" s="44"/>
      <c r="AE113" s="44">
        <v>5</v>
      </c>
      <c r="AF113" s="13"/>
      <c r="AG113" s="44">
        <v>5</v>
      </c>
      <c r="AH113" s="44"/>
      <c r="AI113" s="13">
        <v>5</v>
      </c>
      <c r="AJ113" s="59"/>
      <c r="AK113" s="59">
        <v>5</v>
      </c>
      <c r="AL113" s="59"/>
      <c r="AM113" s="59"/>
      <c r="AN113" s="59"/>
      <c r="AO113" s="59"/>
      <c r="AP113" s="5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2"/>
      <c r="F114" s="44"/>
      <c r="G114" s="2"/>
      <c r="H114" s="2"/>
      <c r="I114" s="2"/>
      <c r="J114" s="2"/>
      <c r="K114" s="2">
        <f t="shared" si="46"/>
        <v>0</v>
      </c>
      <c r="L114" s="2"/>
      <c r="M114" s="11"/>
      <c r="N114" s="11"/>
      <c r="O114" s="5"/>
      <c r="P114" s="2">
        <f t="shared" si="47"/>
        <v>0</v>
      </c>
      <c r="Q114" s="5"/>
      <c r="R114" s="5"/>
      <c r="S114" s="2"/>
      <c r="T114" s="5"/>
      <c r="U114" s="2">
        <f t="shared" si="48"/>
        <v>0</v>
      </c>
      <c r="V114" s="5"/>
      <c r="W114" s="2"/>
      <c r="X114" s="2"/>
      <c r="Y114" s="5"/>
      <c r="Z114" s="2">
        <f t="shared" si="49"/>
        <v>0</v>
      </c>
      <c r="AA114" s="5"/>
      <c r="AB114" s="5"/>
      <c r="AC114" s="2">
        <f t="shared" si="50"/>
        <v>0</v>
      </c>
      <c r="AD114" s="44"/>
      <c r="AE114" s="44"/>
      <c r="AF114" s="13"/>
      <c r="AG114" s="44"/>
      <c r="AH114" s="44"/>
      <c r="AI114" s="13"/>
      <c r="AJ114" s="59"/>
      <c r="AK114" s="59"/>
      <c r="AL114" s="59"/>
      <c r="AM114" s="59"/>
      <c r="AN114" s="59"/>
      <c r="AO114" s="59"/>
      <c r="AP114" s="5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>
        <f t="shared" si="46"/>
        <v>0</v>
      </c>
      <c r="L115" s="2"/>
      <c r="M115" s="11"/>
      <c r="N115" s="11"/>
      <c r="O115" s="5"/>
      <c r="P115" s="2">
        <f t="shared" si="47"/>
        <v>0</v>
      </c>
      <c r="Q115" s="5"/>
      <c r="R115" s="5"/>
      <c r="S115" s="2"/>
      <c r="T115" s="5"/>
      <c r="U115" s="2">
        <f t="shared" si="48"/>
        <v>0</v>
      </c>
      <c r="V115" s="5"/>
      <c r="W115" s="2"/>
      <c r="X115" s="2"/>
      <c r="Y115" s="5"/>
      <c r="Z115" s="2">
        <f t="shared" si="49"/>
        <v>0</v>
      </c>
      <c r="AA115" s="5"/>
      <c r="AB115" s="5"/>
      <c r="AC115" s="2">
        <f t="shared" si="50"/>
        <v>0</v>
      </c>
      <c r="AD115" s="44"/>
      <c r="AE115" s="44"/>
      <c r="AF115" s="13"/>
      <c r="AG115" s="44"/>
      <c r="AH115" s="44"/>
      <c r="AI115" s="13"/>
      <c r="AJ115" s="59"/>
      <c r="AK115" s="59"/>
      <c r="AL115" s="59"/>
      <c r="AM115" s="59"/>
      <c r="AN115" s="59"/>
      <c r="AO115" s="59"/>
      <c r="AP115" s="5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>
        <v>2</v>
      </c>
      <c r="F116" s="44">
        <v>1</v>
      </c>
      <c r="G116" s="2">
        <v>1</v>
      </c>
      <c r="H116" s="2"/>
      <c r="I116" s="2"/>
      <c r="J116" s="2"/>
      <c r="K116" s="2">
        <f t="shared" si="46"/>
        <v>0</v>
      </c>
      <c r="L116" s="2"/>
      <c r="M116" s="11"/>
      <c r="N116" s="11"/>
      <c r="O116" s="5"/>
      <c r="P116" s="2">
        <f t="shared" si="47"/>
        <v>2</v>
      </c>
      <c r="Q116" s="5">
        <v>1</v>
      </c>
      <c r="R116" s="5"/>
      <c r="S116" s="2"/>
      <c r="T116" s="5"/>
      <c r="U116" s="2">
        <f t="shared" si="48"/>
        <v>1</v>
      </c>
      <c r="V116" s="5"/>
      <c r="W116" s="2">
        <v>1</v>
      </c>
      <c r="X116" s="2"/>
      <c r="Y116" s="5"/>
      <c r="Z116" s="2">
        <f t="shared" si="49"/>
        <v>2</v>
      </c>
      <c r="AA116" s="5"/>
      <c r="AB116" s="5"/>
      <c r="AC116" s="2">
        <f t="shared" si="50"/>
        <v>0</v>
      </c>
      <c r="AD116" s="44"/>
      <c r="AE116" s="44"/>
      <c r="AF116" s="13">
        <v>1</v>
      </c>
      <c r="AG116" s="44">
        <v>1</v>
      </c>
      <c r="AH116" s="44"/>
      <c r="AI116" s="13">
        <v>1</v>
      </c>
      <c r="AJ116" s="59"/>
      <c r="AK116" s="59"/>
      <c r="AL116" s="59"/>
      <c r="AM116" s="59"/>
      <c r="AN116" s="59"/>
      <c r="AO116" s="59"/>
      <c r="AP116" s="5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>
        <f t="shared" si="46"/>
        <v>0</v>
      </c>
      <c r="L117" s="2"/>
      <c r="M117" s="11"/>
      <c r="N117" s="11"/>
      <c r="O117" s="5"/>
      <c r="P117" s="2">
        <f t="shared" si="47"/>
        <v>0</v>
      </c>
      <c r="Q117" s="5"/>
      <c r="R117" s="5"/>
      <c r="S117" s="2"/>
      <c r="T117" s="5"/>
      <c r="U117" s="2">
        <f t="shared" si="48"/>
        <v>0</v>
      </c>
      <c r="V117" s="5"/>
      <c r="W117" s="2"/>
      <c r="X117" s="2"/>
      <c r="Y117" s="5"/>
      <c r="Z117" s="2">
        <f t="shared" si="49"/>
        <v>0</v>
      </c>
      <c r="AA117" s="5"/>
      <c r="AB117" s="5"/>
      <c r="AC117" s="2">
        <f t="shared" si="50"/>
        <v>0</v>
      </c>
      <c r="AD117" s="44"/>
      <c r="AE117" s="44"/>
      <c r="AF117" s="13"/>
      <c r="AG117" s="44"/>
      <c r="AH117" s="44"/>
      <c r="AI117" s="13"/>
      <c r="AJ117" s="59"/>
      <c r="AK117" s="59"/>
      <c r="AL117" s="59"/>
      <c r="AM117" s="59"/>
      <c r="AN117" s="59"/>
      <c r="AO117" s="59"/>
      <c r="AP117" s="5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/>
      <c r="F118" s="44"/>
      <c r="G118" s="2"/>
      <c r="H118" s="2"/>
      <c r="I118" s="2"/>
      <c r="J118" s="2">
        <v>1</v>
      </c>
      <c r="K118" s="2">
        <f t="shared" si="46"/>
        <v>0</v>
      </c>
      <c r="L118" s="2">
        <v>1</v>
      </c>
      <c r="M118" s="11"/>
      <c r="N118" s="11"/>
      <c r="O118" s="5"/>
      <c r="P118" s="2">
        <f t="shared" si="47"/>
        <v>0</v>
      </c>
      <c r="Q118" s="5"/>
      <c r="R118" s="5"/>
      <c r="S118" s="2"/>
      <c r="T118" s="5"/>
      <c r="U118" s="2">
        <f t="shared" si="48"/>
        <v>0</v>
      </c>
      <c r="V118" s="5"/>
      <c r="W118" s="2"/>
      <c r="X118" s="2"/>
      <c r="Y118" s="5"/>
      <c r="Z118" s="2">
        <f t="shared" si="49"/>
        <v>0</v>
      </c>
      <c r="AA118" s="5"/>
      <c r="AB118" s="5"/>
      <c r="AC118" s="2">
        <f t="shared" si="50"/>
        <v>0</v>
      </c>
      <c r="AD118" s="44"/>
      <c r="AE118" s="44"/>
      <c r="AF118" s="13"/>
      <c r="AG118" s="44"/>
      <c r="AH118" s="44"/>
      <c r="AI118" s="13"/>
      <c r="AJ118" s="59"/>
      <c r="AK118" s="59"/>
      <c r="AL118" s="59"/>
      <c r="AM118" s="59"/>
      <c r="AN118" s="59"/>
      <c r="AO118" s="59"/>
      <c r="AP118" s="5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2</v>
      </c>
      <c r="F119" s="42">
        <f t="shared" ref="F119:AP119" si="51">SUM(F120:F123)</f>
        <v>0</v>
      </c>
      <c r="G119" s="42">
        <f t="shared" si="51"/>
        <v>2</v>
      </c>
      <c r="H119" s="42">
        <f t="shared" si="51"/>
        <v>0</v>
      </c>
      <c r="I119" s="42">
        <f t="shared" si="51"/>
        <v>0</v>
      </c>
      <c r="J119" s="42">
        <f t="shared" si="51"/>
        <v>2</v>
      </c>
      <c r="K119" s="42">
        <f t="shared" si="51"/>
        <v>2</v>
      </c>
      <c r="L119" s="42">
        <f t="shared" si="51"/>
        <v>0</v>
      </c>
      <c r="M119" s="42">
        <f t="shared" si="51"/>
        <v>0</v>
      </c>
      <c r="N119" s="42">
        <f t="shared" si="51"/>
        <v>0</v>
      </c>
      <c r="O119" s="42">
        <f t="shared" si="51"/>
        <v>1</v>
      </c>
      <c r="P119" s="42">
        <f t="shared" si="51"/>
        <v>3</v>
      </c>
      <c r="Q119" s="42">
        <f t="shared" si="51"/>
        <v>0</v>
      </c>
      <c r="R119" s="42">
        <f t="shared" si="51"/>
        <v>1</v>
      </c>
      <c r="S119" s="42">
        <f t="shared" si="51"/>
        <v>2</v>
      </c>
      <c r="T119" s="42">
        <f t="shared" si="51"/>
        <v>0</v>
      </c>
      <c r="U119" s="42">
        <f t="shared" si="51"/>
        <v>0</v>
      </c>
      <c r="V119" s="42">
        <f t="shared" si="51"/>
        <v>0</v>
      </c>
      <c r="W119" s="42">
        <f t="shared" si="51"/>
        <v>0</v>
      </c>
      <c r="X119" s="42">
        <f t="shared" si="51"/>
        <v>0</v>
      </c>
      <c r="Y119" s="42">
        <f t="shared" si="51"/>
        <v>0</v>
      </c>
      <c r="Z119" s="42">
        <f t="shared" si="51"/>
        <v>3</v>
      </c>
      <c r="AA119" s="42">
        <f t="shared" si="51"/>
        <v>0</v>
      </c>
      <c r="AB119" s="42">
        <f t="shared" si="51"/>
        <v>0</v>
      </c>
      <c r="AC119" s="42">
        <f t="shared" si="51"/>
        <v>0</v>
      </c>
      <c r="AD119" s="42">
        <f t="shared" si="51"/>
        <v>0</v>
      </c>
      <c r="AE119" s="42">
        <f t="shared" si="51"/>
        <v>4</v>
      </c>
      <c r="AF119" s="42">
        <f t="shared" si="51"/>
        <v>0</v>
      </c>
      <c r="AG119" s="42">
        <f t="shared" si="51"/>
        <v>4</v>
      </c>
      <c r="AH119" s="42">
        <f t="shared" si="51"/>
        <v>2</v>
      </c>
      <c r="AI119" s="42">
        <f t="shared" si="51"/>
        <v>2</v>
      </c>
      <c r="AJ119" s="42">
        <f t="shared" si="51"/>
        <v>0</v>
      </c>
      <c r="AK119" s="42">
        <f t="shared" si="51"/>
        <v>2</v>
      </c>
      <c r="AL119" s="42">
        <f t="shared" si="51"/>
        <v>1</v>
      </c>
      <c r="AM119" s="42">
        <f t="shared" si="51"/>
        <v>0</v>
      </c>
      <c r="AN119" s="42">
        <f t="shared" si="51"/>
        <v>1</v>
      </c>
      <c r="AO119" s="42">
        <f t="shared" si="51"/>
        <v>0</v>
      </c>
      <c r="AP119" s="42">
        <f t="shared" si="51"/>
        <v>1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2">
        <v>2</v>
      </c>
      <c r="F120" s="2"/>
      <c r="G120" s="2">
        <v>2</v>
      </c>
      <c r="H120" s="2"/>
      <c r="I120" s="2"/>
      <c r="J120" s="2">
        <v>1</v>
      </c>
      <c r="K120" s="2">
        <f>J120-L120-M120</f>
        <v>1</v>
      </c>
      <c r="L120" s="2"/>
      <c r="M120" s="11"/>
      <c r="N120" s="11"/>
      <c r="O120" s="5">
        <v>1</v>
      </c>
      <c r="P120" s="2">
        <f>Q120+R120+S120+T120+U120</f>
        <v>2</v>
      </c>
      <c r="Q120" s="5"/>
      <c r="R120" s="5"/>
      <c r="S120" s="2">
        <v>2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2</v>
      </c>
      <c r="AA120" s="5"/>
      <c r="AB120" s="5"/>
      <c r="AC120" s="2">
        <f>F120+G120+K120-Z120-AA120-O120-N120</f>
        <v>0</v>
      </c>
      <c r="AD120" s="44"/>
      <c r="AE120" s="44">
        <v>4</v>
      </c>
      <c r="AF120" s="13"/>
      <c r="AG120" s="44">
        <v>4</v>
      </c>
      <c r="AH120" s="44">
        <v>2</v>
      </c>
      <c r="AI120" s="13">
        <v>2</v>
      </c>
      <c r="AJ120" s="59"/>
      <c r="AK120" s="59">
        <v>2</v>
      </c>
      <c r="AL120" s="59"/>
      <c r="AM120" s="59"/>
      <c r="AN120" s="59"/>
      <c r="AO120" s="59"/>
      <c r="AP120" s="5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2"/>
      <c r="F121" s="2"/>
      <c r="G121" s="2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59"/>
      <c r="AK121" s="59"/>
      <c r="AL121" s="59"/>
      <c r="AM121" s="59"/>
      <c r="AN121" s="59"/>
      <c r="AO121" s="59"/>
      <c r="AP121" s="5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2"/>
      <c r="F122" s="2"/>
      <c r="G122" s="2"/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f>F122+G122+K122-Z122-AA122-O122-N122</f>
        <v>0</v>
      </c>
      <c r="AD122" s="44"/>
      <c r="AE122" s="44"/>
      <c r="AF122" s="13"/>
      <c r="AG122" s="44"/>
      <c r="AH122" s="44"/>
      <c r="AI122" s="13"/>
      <c r="AJ122" s="59"/>
      <c r="AK122" s="59"/>
      <c r="AL122" s="59"/>
      <c r="AM122" s="59"/>
      <c r="AN122" s="59"/>
      <c r="AO122" s="59"/>
      <c r="AP122" s="5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2"/>
      <c r="F123" s="2"/>
      <c r="G123" s="2"/>
      <c r="H123" s="2"/>
      <c r="I123" s="2"/>
      <c r="J123" s="2">
        <v>1</v>
      </c>
      <c r="K123" s="2">
        <f>J123-L123-M123</f>
        <v>1</v>
      </c>
      <c r="L123" s="2"/>
      <c r="M123" s="11"/>
      <c r="N123" s="11"/>
      <c r="O123" s="5"/>
      <c r="P123" s="2">
        <f>Q123+R123+S123+T123+U123</f>
        <v>1</v>
      </c>
      <c r="Q123" s="5"/>
      <c r="R123" s="5">
        <v>1</v>
      </c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1</v>
      </c>
      <c r="AA123" s="5"/>
      <c r="AB123" s="5"/>
      <c r="AC123" s="2">
        <f>F123+G123+K123-Z123-AA123-O123-N123</f>
        <v>0</v>
      </c>
      <c r="AD123" s="44"/>
      <c r="AE123" s="44"/>
      <c r="AF123" s="13"/>
      <c r="AG123" s="44"/>
      <c r="AH123" s="44"/>
      <c r="AI123" s="13"/>
      <c r="AJ123" s="59"/>
      <c r="AK123" s="59"/>
      <c r="AL123" s="59">
        <v>1</v>
      </c>
      <c r="AM123" s="59"/>
      <c r="AN123" s="59">
        <v>1</v>
      </c>
      <c r="AO123" s="59"/>
      <c r="AP123" s="59">
        <v>1</v>
      </c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P124" si="52">SUM(F125:F126)</f>
        <v>0</v>
      </c>
      <c r="G124" s="42">
        <f t="shared" si="52"/>
        <v>0</v>
      </c>
      <c r="H124" s="42">
        <f t="shared" si="52"/>
        <v>0</v>
      </c>
      <c r="I124" s="42">
        <f t="shared" si="52"/>
        <v>0</v>
      </c>
      <c r="J124" s="42">
        <f t="shared" si="52"/>
        <v>0</v>
      </c>
      <c r="K124" s="42">
        <f t="shared" si="52"/>
        <v>0</v>
      </c>
      <c r="L124" s="42">
        <f t="shared" si="52"/>
        <v>0</v>
      </c>
      <c r="M124" s="42">
        <f t="shared" si="52"/>
        <v>0</v>
      </c>
      <c r="N124" s="42">
        <f t="shared" si="52"/>
        <v>0</v>
      </c>
      <c r="O124" s="42">
        <f t="shared" si="52"/>
        <v>0</v>
      </c>
      <c r="P124" s="42">
        <f t="shared" si="52"/>
        <v>0</v>
      </c>
      <c r="Q124" s="42">
        <f t="shared" si="52"/>
        <v>0</v>
      </c>
      <c r="R124" s="42">
        <f t="shared" si="52"/>
        <v>0</v>
      </c>
      <c r="S124" s="42">
        <f t="shared" si="52"/>
        <v>0</v>
      </c>
      <c r="T124" s="42">
        <f t="shared" si="52"/>
        <v>0</v>
      </c>
      <c r="U124" s="42">
        <f t="shared" si="52"/>
        <v>0</v>
      </c>
      <c r="V124" s="42">
        <f t="shared" si="52"/>
        <v>0</v>
      </c>
      <c r="W124" s="42">
        <f t="shared" si="52"/>
        <v>0</v>
      </c>
      <c r="X124" s="42">
        <f t="shared" si="52"/>
        <v>0</v>
      </c>
      <c r="Y124" s="42">
        <f t="shared" si="52"/>
        <v>0</v>
      </c>
      <c r="Z124" s="42">
        <f t="shared" si="52"/>
        <v>0</v>
      </c>
      <c r="AA124" s="42">
        <f t="shared" si="52"/>
        <v>0</v>
      </c>
      <c r="AB124" s="42">
        <f t="shared" si="52"/>
        <v>0</v>
      </c>
      <c r="AC124" s="42">
        <f t="shared" si="52"/>
        <v>0</v>
      </c>
      <c r="AD124" s="42">
        <f t="shared" si="52"/>
        <v>0</v>
      </c>
      <c r="AE124" s="42">
        <f t="shared" si="52"/>
        <v>0</v>
      </c>
      <c r="AF124" s="42">
        <f t="shared" si="52"/>
        <v>0</v>
      </c>
      <c r="AG124" s="42">
        <f t="shared" si="52"/>
        <v>0</v>
      </c>
      <c r="AH124" s="42">
        <f t="shared" si="52"/>
        <v>0</v>
      </c>
      <c r="AI124" s="42">
        <f t="shared" si="52"/>
        <v>0</v>
      </c>
      <c r="AJ124" s="42">
        <f t="shared" si="52"/>
        <v>0</v>
      </c>
      <c r="AK124" s="42">
        <f t="shared" si="52"/>
        <v>0</v>
      </c>
      <c r="AL124" s="42">
        <f t="shared" si="52"/>
        <v>1</v>
      </c>
      <c r="AM124" s="42">
        <f t="shared" si="52"/>
        <v>0</v>
      </c>
      <c r="AN124" s="42">
        <f t="shared" si="52"/>
        <v>1</v>
      </c>
      <c r="AO124" s="42">
        <f t="shared" si="52"/>
        <v>0</v>
      </c>
      <c r="AP124" s="42">
        <f t="shared" si="52"/>
        <v>1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59"/>
      <c r="AK125" s="59"/>
      <c r="AL125" s="59">
        <v>1</v>
      </c>
      <c r="AM125" s="59"/>
      <c r="AN125" s="59">
        <v>1</v>
      </c>
      <c r="AO125" s="59"/>
      <c r="AP125" s="59">
        <v>1</v>
      </c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59"/>
      <c r="AK126" s="59"/>
      <c r="AL126" s="59"/>
      <c r="AM126" s="59"/>
      <c r="AN126" s="59"/>
      <c r="AO126" s="59"/>
      <c r="AP126" s="5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59"/>
      <c r="AK127" s="59"/>
      <c r="AL127" s="59"/>
      <c r="AM127" s="59"/>
      <c r="AN127" s="59"/>
      <c r="AO127" s="59"/>
      <c r="AP127" s="5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0">
        <v>12</v>
      </c>
      <c r="F128" s="42">
        <v>3</v>
      </c>
      <c r="G128" s="4">
        <v>9</v>
      </c>
      <c r="H128" s="4"/>
      <c r="I128" s="4"/>
      <c r="J128" s="4">
        <v>30</v>
      </c>
      <c r="K128" s="2">
        <f>J128-L128-M128</f>
        <v>23</v>
      </c>
      <c r="L128" s="2">
        <v>7</v>
      </c>
      <c r="M128" s="11"/>
      <c r="N128" s="11"/>
      <c r="O128" s="5">
        <v>1</v>
      </c>
      <c r="P128" s="2">
        <f>Q128+R128+S128+T128+U128</f>
        <v>34</v>
      </c>
      <c r="Q128" s="5">
        <v>25</v>
      </c>
      <c r="R128" s="5">
        <v>1</v>
      </c>
      <c r="S128" s="2">
        <v>8</v>
      </c>
      <c r="T128" s="5"/>
      <c r="U128" s="2">
        <f>V128+W128+X128</f>
        <v>0</v>
      </c>
      <c r="V128" s="5"/>
      <c r="W128" s="2"/>
      <c r="X128" s="2"/>
      <c r="Y128" s="5"/>
      <c r="Z128" s="2">
        <f>P128+Y128</f>
        <v>34</v>
      </c>
      <c r="AA128" s="5"/>
      <c r="AB128" s="5"/>
      <c r="AC128" s="2">
        <f>F128+G128+K128-Z128-AA128-O128-N128</f>
        <v>0</v>
      </c>
      <c r="AD128" s="42"/>
      <c r="AE128" s="42">
        <v>4</v>
      </c>
      <c r="AF128" s="42">
        <v>2</v>
      </c>
      <c r="AG128" s="42">
        <v>6</v>
      </c>
      <c r="AH128" s="42">
        <v>2</v>
      </c>
      <c r="AI128" s="42">
        <v>4</v>
      </c>
      <c r="AJ128" s="62"/>
      <c r="AK128" s="62">
        <v>4</v>
      </c>
      <c r="AL128" s="62"/>
      <c r="AM128" s="62"/>
      <c r="AN128" s="62"/>
      <c r="AO128" s="62"/>
      <c r="AP128" s="62"/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225</v>
      </c>
      <c r="F129" s="42">
        <f t="shared" ref="F129:AP129" si="53">F10+F31+F43+F51+F65+F72+F80+F83+F105+F110+F119+F124+F127+F128</f>
        <v>28</v>
      </c>
      <c r="G129" s="42">
        <f t="shared" si="53"/>
        <v>192</v>
      </c>
      <c r="H129" s="42">
        <f t="shared" si="53"/>
        <v>5</v>
      </c>
      <c r="I129" s="42">
        <f t="shared" si="53"/>
        <v>0</v>
      </c>
      <c r="J129" s="42">
        <f t="shared" si="53"/>
        <v>193</v>
      </c>
      <c r="K129" s="42">
        <f t="shared" si="53"/>
        <v>137</v>
      </c>
      <c r="L129" s="42">
        <f t="shared" si="53"/>
        <v>51</v>
      </c>
      <c r="M129" s="42">
        <f t="shared" si="53"/>
        <v>5</v>
      </c>
      <c r="N129" s="42">
        <f t="shared" si="53"/>
        <v>0</v>
      </c>
      <c r="O129" s="42">
        <f t="shared" si="53"/>
        <v>52</v>
      </c>
      <c r="P129" s="42">
        <f t="shared" si="53"/>
        <v>296</v>
      </c>
      <c r="Q129" s="42">
        <f t="shared" si="53"/>
        <v>190</v>
      </c>
      <c r="R129" s="42">
        <f t="shared" si="53"/>
        <v>39</v>
      </c>
      <c r="S129" s="42">
        <f t="shared" si="53"/>
        <v>42</v>
      </c>
      <c r="T129" s="42">
        <f t="shared" si="53"/>
        <v>0</v>
      </c>
      <c r="U129" s="42">
        <f t="shared" si="53"/>
        <v>25</v>
      </c>
      <c r="V129" s="42">
        <f t="shared" si="53"/>
        <v>6</v>
      </c>
      <c r="W129" s="42">
        <f t="shared" si="53"/>
        <v>16</v>
      </c>
      <c r="X129" s="42">
        <f t="shared" si="53"/>
        <v>3</v>
      </c>
      <c r="Y129" s="42">
        <f t="shared" si="53"/>
        <v>9</v>
      </c>
      <c r="Z129" s="42">
        <f t="shared" si="53"/>
        <v>305</v>
      </c>
      <c r="AA129" s="42">
        <f t="shared" si="53"/>
        <v>0</v>
      </c>
      <c r="AB129" s="42">
        <f t="shared" si="53"/>
        <v>0</v>
      </c>
      <c r="AC129" s="42">
        <f t="shared" si="53"/>
        <v>0</v>
      </c>
      <c r="AD129" s="42">
        <f t="shared" si="53"/>
        <v>0</v>
      </c>
      <c r="AE129" s="42">
        <f t="shared" si="53"/>
        <v>71</v>
      </c>
      <c r="AF129" s="42">
        <f t="shared" si="53"/>
        <v>13</v>
      </c>
      <c r="AG129" s="42">
        <f t="shared" si="53"/>
        <v>84</v>
      </c>
      <c r="AH129" s="42">
        <f t="shared" si="53"/>
        <v>9</v>
      </c>
      <c r="AI129" s="42">
        <f t="shared" si="53"/>
        <v>75</v>
      </c>
      <c r="AJ129" s="42">
        <f t="shared" si="53"/>
        <v>0</v>
      </c>
      <c r="AK129" s="42">
        <f t="shared" si="53"/>
        <v>49</v>
      </c>
      <c r="AL129" s="42">
        <f t="shared" si="53"/>
        <v>14</v>
      </c>
      <c r="AM129" s="42">
        <f t="shared" si="53"/>
        <v>2</v>
      </c>
      <c r="AN129" s="42">
        <f t="shared" si="53"/>
        <v>16</v>
      </c>
      <c r="AO129" s="42">
        <f t="shared" si="53"/>
        <v>11</v>
      </c>
      <c r="AP129" s="42">
        <f t="shared" si="53"/>
        <v>5</v>
      </c>
    </row>
    <row r="133" spans="1:42" x14ac:dyDescent="0.2">
      <c r="C133" s="1" t="s">
        <v>146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18" zoomScaleNormal="100" workbookViewId="0">
      <selection activeCell="Y6" sqref="Y6:Y7"/>
    </sheetView>
  </sheetViews>
  <sheetFormatPr defaultRowHeight="14.25" x14ac:dyDescent="0.2"/>
  <cols>
    <col min="1" max="1" width="9.28515625" style="36" customWidth="1"/>
    <col min="2" max="2" width="21.7109375" style="36" customWidth="1"/>
    <col min="3" max="3" width="8.5703125" style="36" customWidth="1"/>
    <col min="4" max="4" width="9.140625" style="36" hidden="1" customWidth="1"/>
    <col min="5" max="5" width="7.140625" style="36" customWidth="1"/>
    <col min="6" max="6" width="8.7109375" style="36" customWidth="1"/>
    <col min="7" max="7" width="7.5703125" style="36" customWidth="1"/>
    <col min="8" max="8" width="7.42578125" style="36" customWidth="1"/>
    <col min="9" max="9" width="8" style="36" customWidth="1"/>
    <col min="10" max="10" width="7.140625" style="36" customWidth="1"/>
    <col min="11" max="11" width="8" style="36" customWidth="1"/>
    <col min="12" max="12" width="7.85546875" style="36" customWidth="1"/>
    <col min="13" max="14" width="9.7109375" style="36" customWidth="1"/>
    <col min="15" max="15" width="8.140625" style="36" customWidth="1"/>
    <col min="16" max="16" width="8.42578125" style="36" customWidth="1"/>
    <col min="17" max="17" width="7.85546875" style="36" customWidth="1"/>
    <col min="18" max="18" width="7.42578125" style="36" customWidth="1"/>
    <col min="19" max="20" width="6.85546875" style="36" customWidth="1"/>
    <col min="21" max="21" width="7" style="36" customWidth="1"/>
    <col min="22" max="22" width="9.28515625" style="36" customWidth="1"/>
    <col min="23" max="23" width="7.5703125" style="36" customWidth="1"/>
    <col min="24" max="24" width="7" style="36" customWidth="1"/>
    <col min="25" max="25" width="7.42578125" style="36" customWidth="1"/>
    <col min="26" max="26" width="7.85546875" style="36" customWidth="1"/>
    <col min="27" max="27" width="7" style="36" customWidth="1"/>
    <col min="28" max="28" width="8.7109375" style="36" customWidth="1"/>
    <col min="29" max="29" width="8.42578125" style="36" customWidth="1"/>
    <col min="30" max="30" width="8" style="36" customWidth="1"/>
    <col min="31" max="31" width="6.140625" style="36" customWidth="1"/>
    <col min="32" max="32" width="6.85546875" style="36" customWidth="1"/>
    <col min="33" max="33" width="5.5703125" style="36" customWidth="1"/>
    <col min="34" max="34" width="7.28515625" style="36" customWidth="1"/>
    <col min="35" max="35" width="8" style="36" customWidth="1"/>
    <col min="36" max="36" width="8.28515625" style="36" customWidth="1"/>
    <col min="37" max="37" width="7.28515625" style="36" customWidth="1"/>
    <col min="38" max="38" width="7.5703125" style="36" customWidth="1"/>
    <col min="39" max="40" width="6.7109375" style="36" customWidth="1"/>
    <col min="41" max="41" width="8.42578125" style="36" customWidth="1"/>
    <col min="42" max="42" width="7.28515625" style="36" customWidth="1"/>
    <col min="43" max="16384" width="9.140625" style="36"/>
  </cols>
  <sheetData>
    <row r="1" spans="1:42" ht="58.5" customHeight="1" x14ac:dyDescent="0.2">
      <c r="A1" s="296" t="s">
        <v>316</v>
      </c>
      <c r="B1" s="297"/>
      <c r="C1" s="297"/>
      <c r="D1" s="297"/>
      <c r="E1" s="297"/>
      <c r="F1" s="297"/>
      <c r="G1" s="345" t="s">
        <v>3</v>
      </c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5"/>
      <c r="AH1" s="345"/>
      <c r="AI1" s="345"/>
      <c r="AJ1" s="345"/>
      <c r="AK1" s="345"/>
      <c r="AL1" s="345"/>
      <c r="AM1" s="345"/>
      <c r="AN1" s="346"/>
      <c r="AO1" s="346"/>
      <c r="AP1" s="346"/>
    </row>
    <row r="2" spans="1:42" ht="27" customHeight="1" x14ac:dyDescent="0.2">
      <c r="A2" s="300" t="s">
        <v>271</v>
      </c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8" t="s">
        <v>314</v>
      </c>
      <c r="AB2" s="348"/>
      <c r="AC2" s="348"/>
      <c r="AD2" s="348"/>
      <c r="AE2" s="348"/>
      <c r="AF2" s="348"/>
      <c r="AG2" s="348"/>
      <c r="AH2" s="348"/>
      <c r="AI2" s="345" t="s">
        <v>139</v>
      </c>
      <c r="AJ2" s="345"/>
      <c r="AK2" s="345"/>
      <c r="AL2" s="345"/>
      <c r="AM2" s="345"/>
      <c r="AN2" s="345"/>
      <c r="AO2" s="345"/>
      <c r="AP2" s="345"/>
    </row>
    <row r="3" spans="1:42" ht="27" x14ac:dyDescent="0.2">
      <c r="A3" s="303" t="s">
        <v>0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</row>
    <row r="4" spans="1:42" ht="27" x14ac:dyDescent="0.2">
      <c r="A4" s="341" t="s">
        <v>321</v>
      </c>
      <c r="B4" s="342"/>
      <c r="C4" s="342"/>
      <c r="D4" s="342"/>
      <c r="E4" s="342"/>
      <c r="F4" s="342"/>
      <c r="G4" s="342"/>
      <c r="H4" s="342"/>
      <c r="I4" s="342"/>
      <c r="J4" s="342"/>
      <c r="K4" s="342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3"/>
      <c r="AK4" s="343"/>
      <c r="AL4" s="343"/>
      <c r="AM4" s="343"/>
      <c r="AN4" s="343"/>
      <c r="AO4" s="343"/>
      <c r="AP4" s="343"/>
    </row>
    <row r="5" spans="1:42" ht="87.75" customHeight="1" x14ac:dyDescent="0.2">
      <c r="A5" s="308" t="s">
        <v>149</v>
      </c>
      <c r="B5" s="309"/>
      <c r="C5" s="309"/>
      <c r="D5" s="310"/>
      <c r="E5" s="284" t="s">
        <v>110</v>
      </c>
      <c r="F5" s="285"/>
      <c r="G5" s="285"/>
      <c r="H5" s="285"/>
      <c r="I5" s="317"/>
      <c r="J5" s="284" t="s">
        <v>147</v>
      </c>
      <c r="K5" s="285"/>
      <c r="L5" s="285"/>
      <c r="M5" s="285"/>
      <c r="N5" s="318"/>
      <c r="O5" s="286" t="s">
        <v>115</v>
      </c>
      <c r="P5" s="290" t="s">
        <v>2</v>
      </c>
      <c r="Q5" s="291"/>
      <c r="R5" s="291"/>
      <c r="S5" s="291"/>
      <c r="T5" s="291"/>
      <c r="U5" s="291"/>
      <c r="V5" s="291"/>
      <c r="W5" s="291"/>
      <c r="X5" s="291"/>
      <c r="Y5" s="291"/>
      <c r="Z5" s="292"/>
      <c r="AA5" s="286" t="s">
        <v>125</v>
      </c>
      <c r="AB5" s="286" t="s">
        <v>126</v>
      </c>
      <c r="AC5" s="286" t="s">
        <v>137</v>
      </c>
      <c r="AD5" s="283" t="s">
        <v>140</v>
      </c>
      <c r="AE5" s="284" t="s">
        <v>135</v>
      </c>
      <c r="AF5" s="285"/>
      <c r="AG5" s="285"/>
      <c r="AH5" s="285"/>
      <c r="AI5" s="285"/>
      <c r="AJ5" s="286" t="s">
        <v>133</v>
      </c>
      <c r="AK5" s="286" t="s">
        <v>1</v>
      </c>
      <c r="AL5" s="284" t="s">
        <v>134</v>
      </c>
      <c r="AM5" s="285"/>
      <c r="AN5" s="285"/>
      <c r="AO5" s="285"/>
      <c r="AP5" s="285"/>
    </row>
    <row r="6" spans="1:42" ht="75.75" customHeight="1" x14ac:dyDescent="0.2">
      <c r="A6" s="311"/>
      <c r="B6" s="344"/>
      <c r="C6" s="344"/>
      <c r="D6" s="313"/>
      <c r="E6" s="283" t="s">
        <v>109</v>
      </c>
      <c r="F6" s="283" t="s">
        <v>111</v>
      </c>
      <c r="G6" s="283" t="s">
        <v>112</v>
      </c>
      <c r="H6" s="283" t="s">
        <v>113</v>
      </c>
      <c r="I6" s="283" t="s">
        <v>114</v>
      </c>
      <c r="J6" s="283" t="s">
        <v>109</v>
      </c>
      <c r="K6" s="283" t="s">
        <v>112</v>
      </c>
      <c r="L6" s="283" t="s">
        <v>113</v>
      </c>
      <c r="M6" s="283" t="s">
        <v>114</v>
      </c>
      <c r="N6" s="283" t="s">
        <v>148</v>
      </c>
      <c r="O6" s="287"/>
      <c r="P6" s="283" t="s">
        <v>138</v>
      </c>
      <c r="Q6" s="286" t="s">
        <v>116</v>
      </c>
      <c r="R6" s="286" t="s">
        <v>117</v>
      </c>
      <c r="S6" s="283" t="s">
        <v>118</v>
      </c>
      <c r="T6" s="286" t="s">
        <v>145</v>
      </c>
      <c r="U6" s="290" t="s">
        <v>122</v>
      </c>
      <c r="V6" s="291"/>
      <c r="W6" s="291"/>
      <c r="X6" s="292"/>
      <c r="Y6" s="286" t="s">
        <v>123</v>
      </c>
      <c r="Z6" s="283" t="s">
        <v>124</v>
      </c>
      <c r="AA6" s="287"/>
      <c r="AB6" s="287"/>
      <c r="AC6" s="287"/>
      <c r="AD6" s="283"/>
      <c r="AE6" s="283" t="s">
        <v>127</v>
      </c>
      <c r="AF6" s="283" t="s">
        <v>128</v>
      </c>
      <c r="AG6" s="283" t="s">
        <v>109</v>
      </c>
      <c r="AH6" s="283" t="s">
        <v>131</v>
      </c>
      <c r="AI6" s="283" t="s">
        <v>132</v>
      </c>
      <c r="AJ6" s="287"/>
      <c r="AK6" s="287"/>
      <c r="AL6" s="283" t="s">
        <v>127</v>
      </c>
      <c r="AM6" s="283" t="s">
        <v>128</v>
      </c>
      <c r="AN6" s="283" t="s">
        <v>109</v>
      </c>
      <c r="AO6" s="283" t="s">
        <v>129</v>
      </c>
      <c r="AP6" s="283" t="s">
        <v>130</v>
      </c>
    </row>
    <row r="7" spans="1:42" ht="168" customHeight="1" x14ac:dyDescent="0.2">
      <c r="A7" s="314"/>
      <c r="B7" s="315"/>
      <c r="C7" s="315"/>
      <c r="D7" s="316"/>
      <c r="E7" s="283"/>
      <c r="F7" s="283"/>
      <c r="G7" s="283"/>
      <c r="H7" s="283"/>
      <c r="I7" s="283"/>
      <c r="J7" s="283"/>
      <c r="K7" s="283"/>
      <c r="L7" s="283"/>
      <c r="M7" s="283"/>
      <c r="N7" s="293"/>
      <c r="O7" s="288"/>
      <c r="P7" s="283"/>
      <c r="Q7" s="289"/>
      <c r="R7" s="289"/>
      <c r="S7" s="283"/>
      <c r="T7" s="289"/>
      <c r="U7" s="119" t="s">
        <v>119</v>
      </c>
      <c r="V7" s="119" t="s">
        <v>136</v>
      </c>
      <c r="W7" s="119" t="s">
        <v>120</v>
      </c>
      <c r="X7" s="119" t="s">
        <v>121</v>
      </c>
      <c r="Y7" s="289"/>
      <c r="Z7" s="283"/>
      <c r="AA7" s="289"/>
      <c r="AB7" s="289"/>
      <c r="AC7" s="289"/>
      <c r="AD7" s="283"/>
      <c r="AE7" s="283"/>
      <c r="AF7" s="283"/>
      <c r="AG7" s="283"/>
      <c r="AH7" s="283"/>
      <c r="AI7" s="283"/>
      <c r="AJ7" s="288"/>
      <c r="AK7" s="288"/>
      <c r="AL7" s="283"/>
      <c r="AM7" s="283"/>
      <c r="AN7" s="283"/>
      <c r="AO7" s="283"/>
      <c r="AP7" s="283"/>
    </row>
    <row r="8" spans="1:42" ht="15" x14ac:dyDescent="0.2">
      <c r="A8" s="120"/>
      <c r="B8" s="121"/>
      <c r="C8" s="121"/>
      <c r="D8" s="122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</row>
    <row r="9" spans="1:42" s="126" customFormat="1" ht="55.5" customHeight="1" x14ac:dyDescent="0.2">
      <c r="A9" s="141" t="s">
        <v>4</v>
      </c>
      <c r="B9" s="340" t="s">
        <v>150</v>
      </c>
      <c r="C9" s="340"/>
      <c r="D9" s="340"/>
      <c r="E9" s="125">
        <f t="shared" ref="E9:J9" si="0">SUM(E10:E29)</f>
        <v>0</v>
      </c>
      <c r="F9" s="125">
        <f t="shared" si="0"/>
        <v>0</v>
      </c>
      <c r="G9" s="125">
        <f t="shared" si="0"/>
        <v>0</v>
      </c>
      <c r="H9" s="125">
        <f t="shared" si="0"/>
        <v>0</v>
      </c>
      <c r="I9" s="125">
        <f t="shared" si="0"/>
        <v>0</v>
      </c>
      <c r="J9" s="125">
        <f t="shared" si="0"/>
        <v>36</v>
      </c>
      <c r="K9" s="125">
        <f>SUM(K10:K29)</f>
        <v>25</v>
      </c>
      <c r="L9" s="125">
        <f t="shared" ref="L9:AP9" si="1">SUM(L10:L29)</f>
        <v>9</v>
      </c>
      <c r="M9" s="125">
        <f t="shared" si="1"/>
        <v>1</v>
      </c>
      <c r="N9" s="125">
        <f t="shared" si="1"/>
        <v>1</v>
      </c>
      <c r="O9" s="125">
        <f t="shared" si="1"/>
        <v>0</v>
      </c>
      <c r="P9" s="125">
        <f t="shared" si="1"/>
        <v>8</v>
      </c>
      <c r="Q9" s="125">
        <f t="shared" si="1"/>
        <v>5</v>
      </c>
      <c r="R9" s="125">
        <f t="shared" si="1"/>
        <v>1</v>
      </c>
      <c r="S9" s="125">
        <f t="shared" si="1"/>
        <v>1</v>
      </c>
      <c r="T9" s="125">
        <f t="shared" si="1"/>
        <v>0</v>
      </c>
      <c r="U9" s="125">
        <f t="shared" si="1"/>
        <v>1</v>
      </c>
      <c r="V9" s="125">
        <f t="shared" si="1"/>
        <v>0</v>
      </c>
      <c r="W9" s="125">
        <f t="shared" si="1"/>
        <v>1</v>
      </c>
      <c r="X9" s="125">
        <f t="shared" si="1"/>
        <v>0</v>
      </c>
      <c r="Y9" s="125">
        <f t="shared" si="1"/>
        <v>1</v>
      </c>
      <c r="Z9" s="125">
        <f t="shared" si="1"/>
        <v>9</v>
      </c>
      <c r="AA9" s="125">
        <f t="shared" si="1"/>
        <v>0</v>
      </c>
      <c r="AB9" s="125">
        <f t="shared" si="1"/>
        <v>0</v>
      </c>
      <c r="AC9" s="125">
        <f t="shared" si="1"/>
        <v>16</v>
      </c>
      <c r="AD9" s="125">
        <f t="shared" si="1"/>
        <v>2</v>
      </c>
      <c r="AE9" s="125">
        <f t="shared" si="1"/>
        <v>0</v>
      </c>
      <c r="AF9" s="125">
        <f t="shared" si="1"/>
        <v>2</v>
      </c>
      <c r="AG9" s="125">
        <f t="shared" si="1"/>
        <v>2</v>
      </c>
      <c r="AH9" s="125">
        <f t="shared" si="1"/>
        <v>0</v>
      </c>
      <c r="AI9" s="125">
        <f t="shared" si="1"/>
        <v>2</v>
      </c>
      <c r="AJ9" s="125">
        <f t="shared" si="1"/>
        <v>0</v>
      </c>
      <c r="AK9" s="125">
        <f t="shared" si="1"/>
        <v>0</v>
      </c>
      <c r="AL9" s="125">
        <f t="shared" si="1"/>
        <v>0</v>
      </c>
      <c r="AM9" s="125">
        <f t="shared" si="1"/>
        <v>1</v>
      </c>
      <c r="AN9" s="125">
        <f t="shared" si="1"/>
        <v>1</v>
      </c>
      <c r="AO9" s="125">
        <f t="shared" si="1"/>
        <v>0</v>
      </c>
      <c r="AP9" s="125">
        <f t="shared" si="1"/>
        <v>1</v>
      </c>
    </row>
    <row r="10" spans="1:42" ht="39.950000000000003" customHeight="1" x14ac:dyDescent="0.2">
      <c r="A10" s="142" t="s">
        <v>144</v>
      </c>
      <c r="B10" s="339" t="s">
        <v>151</v>
      </c>
      <c r="C10" s="339"/>
      <c r="D10" s="339"/>
      <c r="E10" s="31"/>
      <c r="F10" s="49"/>
      <c r="G10" s="31"/>
      <c r="H10" s="31"/>
      <c r="I10" s="31"/>
      <c r="J10" s="31">
        <v>4</v>
      </c>
      <c r="K10" s="31">
        <f>J10-L10-M10</f>
        <v>2</v>
      </c>
      <c r="L10" s="31">
        <v>2</v>
      </c>
      <c r="M10" s="48"/>
      <c r="N10" s="48"/>
      <c r="O10" s="32"/>
      <c r="P10" s="31">
        <f>Q10+R10+S10+T10+U10</f>
        <v>1</v>
      </c>
      <c r="Q10" s="32">
        <v>1</v>
      </c>
      <c r="R10" s="32"/>
      <c r="S10" s="31"/>
      <c r="T10" s="32"/>
      <c r="U10" s="31">
        <f>V10+W10+X10</f>
        <v>0</v>
      </c>
      <c r="V10" s="32"/>
      <c r="W10" s="31"/>
      <c r="X10" s="31"/>
      <c r="Y10" s="32"/>
      <c r="Z10" s="31">
        <f>P10+Y10</f>
        <v>1</v>
      </c>
      <c r="AA10" s="32"/>
      <c r="AB10" s="32"/>
      <c r="AC10" s="31">
        <f>F10+G10+K10-Z10-AA10-O10-N10</f>
        <v>1</v>
      </c>
      <c r="AD10" s="49"/>
      <c r="AE10" s="49"/>
      <c r="AF10" s="34"/>
      <c r="AG10" s="49"/>
      <c r="AH10" s="49"/>
      <c r="AI10" s="34"/>
      <c r="AJ10" s="146"/>
      <c r="AK10" s="146"/>
      <c r="AL10" s="146"/>
      <c r="AM10" s="146"/>
      <c r="AN10" s="146"/>
      <c r="AO10" s="146"/>
      <c r="AP10" s="146"/>
    </row>
    <row r="11" spans="1:42" ht="39.950000000000003" customHeight="1" x14ac:dyDescent="0.2">
      <c r="A11" s="142" t="s">
        <v>5</v>
      </c>
      <c r="B11" s="339" t="s">
        <v>152</v>
      </c>
      <c r="C11" s="339"/>
      <c r="D11" s="339"/>
      <c r="E11" s="32"/>
      <c r="F11" s="49"/>
      <c r="G11" s="32"/>
      <c r="H11" s="31"/>
      <c r="I11" s="31"/>
      <c r="J11" s="31">
        <v>8</v>
      </c>
      <c r="K11" s="31">
        <f>J11-L11-M11</f>
        <v>5</v>
      </c>
      <c r="L11" s="31">
        <v>3</v>
      </c>
      <c r="M11" s="48"/>
      <c r="N11" s="48"/>
      <c r="O11" s="32"/>
      <c r="P11" s="31">
        <f>Q11+R11+S11+T11+U11</f>
        <v>1</v>
      </c>
      <c r="Q11" s="32"/>
      <c r="R11" s="32"/>
      <c r="S11" s="31">
        <v>1</v>
      </c>
      <c r="T11" s="32"/>
      <c r="U11" s="31">
        <f>V11+W11+X11</f>
        <v>0</v>
      </c>
      <c r="V11" s="32"/>
      <c r="W11" s="31"/>
      <c r="X11" s="31"/>
      <c r="Y11" s="32"/>
      <c r="Z11" s="31">
        <f>P11+Y11</f>
        <v>1</v>
      </c>
      <c r="AA11" s="32"/>
      <c r="AB11" s="32"/>
      <c r="AC11" s="31">
        <f>F11+G11+K11-Z11-AA11-O11-N11</f>
        <v>4</v>
      </c>
      <c r="AD11" s="49"/>
      <c r="AE11" s="49"/>
      <c r="AF11" s="34">
        <v>1</v>
      </c>
      <c r="AG11" s="49">
        <v>1</v>
      </c>
      <c r="AH11" s="49"/>
      <c r="AI11" s="34">
        <v>1</v>
      </c>
      <c r="AJ11" s="146"/>
      <c r="AK11" s="146"/>
      <c r="AL11" s="146"/>
      <c r="AM11" s="146"/>
      <c r="AN11" s="146"/>
      <c r="AO11" s="146"/>
      <c r="AP11" s="146"/>
    </row>
    <row r="12" spans="1:42" ht="39.950000000000003" customHeight="1" x14ac:dyDescent="0.2">
      <c r="A12" s="143" t="s">
        <v>6</v>
      </c>
      <c r="B12" s="339" t="s">
        <v>153</v>
      </c>
      <c r="C12" s="339"/>
      <c r="D12" s="339"/>
      <c r="E12" s="32"/>
      <c r="F12" s="49"/>
      <c r="G12" s="32"/>
      <c r="H12" s="31"/>
      <c r="I12" s="31"/>
      <c r="J12" s="31">
        <v>2</v>
      </c>
      <c r="K12" s="31">
        <f>J12-L12-M12</f>
        <v>2</v>
      </c>
      <c r="L12" s="31"/>
      <c r="M12" s="48"/>
      <c r="N12" s="48"/>
      <c r="O12" s="32"/>
      <c r="P12" s="31">
        <f>Q12+R12+S12+T12+U12</f>
        <v>0</v>
      </c>
      <c r="Q12" s="32"/>
      <c r="R12" s="32"/>
      <c r="S12" s="31"/>
      <c r="T12" s="32"/>
      <c r="U12" s="31">
        <f>V12+W12+X12</f>
        <v>0</v>
      </c>
      <c r="V12" s="32"/>
      <c r="W12" s="31"/>
      <c r="X12" s="31"/>
      <c r="Y12" s="32">
        <v>1</v>
      </c>
      <c r="Z12" s="31">
        <f>P12+Y12</f>
        <v>1</v>
      </c>
      <c r="AA12" s="32"/>
      <c r="AB12" s="32"/>
      <c r="AC12" s="31">
        <f>F12+G12+K12-Z12-AA12-O12-N12</f>
        <v>1</v>
      </c>
      <c r="AD12" s="49"/>
      <c r="AE12" s="49"/>
      <c r="AF12" s="34"/>
      <c r="AG12" s="49"/>
      <c r="AH12" s="49"/>
      <c r="AI12" s="34"/>
      <c r="AJ12" s="146"/>
      <c r="AK12" s="146"/>
      <c r="AL12" s="146"/>
      <c r="AM12" s="146"/>
      <c r="AN12" s="146"/>
      <c r="AO12" s="146"/>
      <c r="AP12" s="146"/>
    </row>
    <row r="13" spans="1:42" ht="39.950000000000003" customHeight="1" x14ac:dyDescent="0.2">
      <c r="A13" s="144">
        <v>1.2</v>
      </c>
      <c r="B13" s="339" t="s">
        <v>154</v>
      </c>
      <c r="C13" s="339"/>
      <c r="D13" s="339"/>
      <c r="E13" s="32"/>
      <c r="F13" s="49"/>
      <c r="G13" s="32"/>
      <c r="H13" s="31"/>
      <c r="I13" s="31"/>
      <c r="J13" s="31"/>
      <c r="K13" s="31">
        <f>J13-L13-M13</f>
        <v>0</v>
      </c>
      <c r="L13" s="31"/>
      <c r="M13" s="48"/>
      <c r="N13" s="48"/>
      <c r="O13" s="32"/>
      <c r="P13" s="31">
        <f>Q13+R13+S13+T13+U13</f>
        <v>0</v>
      </c>
      <c r="Q13" s="32"/>
      <c r="R13" s="32"/>
      <c r="S13" s="31"/>
      <c r="T13" s="32"/>
      <c r="U13" s="31">
        <f>V13+W13+X13</f>
        <v>0</v>
      </c>
      <c r="V13" s="32"/>
      <c r="W13" s="31"/>
      <c r="X13" s="31"/>
      <c r="Y13" s="32"/>
      <c r="Z13" s="31">
        <f>P13+Y13</f>
        <v>0</v>
      </c>
      <c r="AA13" s="32"/>
      <c r="AB13" s="32"/>
      <c r="AC13" s="31">
        <f>F13+G13+K13-Z13-AA13-O13-N13</f>
        <v>0</v>
      </c>
      <c r="AD13" s="49"/>
      <c r="AE13" s="49"/>
      <c r="AF13" s="34"/>
      <c r="AG13" s="49"/>
      <c r="AH13" s="49"/>
      <c r="AI13" s="34"/>
      <c r="AJ13" s="146"/>
      <c r="AK13" s="146"/>
      <c r="AL13" s="146"/>
      <c r="AM13" s="146"/>
      <c r="AN13" s="146"/>
      <c r="AO13" s="146"/>
      <c r="AP13" s="146"/>
    </row>
    <row r="14" spans="1:42" ht="39.950000000000003" customHeight="1" x14ac:dyDescent="0.2">
      <c r="A14" s="142" t="s">
        <v>7</v>
      </c>
      <c r="B14" s="339" t="s">
        <v>155</v>
      </c>
      <c r="C14" s="339"/>
      <c r="D14" s="339"/>
      <c r="E14" s="32"/>
      <c r="F14" s="49"/>
      <c r="G14" s="31"/>
      <c r="H14" s="31"/>
      <c r="I14" s="31"/>
      <c r="J14" s="31"/>
      <c r="K14" s="31">
        <f t="shared" ref="K14:K29" si="2">J14-L14-M14</f>
        <v>0</v>
      </c>
      <c r="L14" s="31"/>
      <c r="M14" s="48"/>
      <c r="N14" s="48"/>
      <c r="O14" s="32"/>
      <c r="P14" s="31">
        <f t="shared" ref="P14:P29" si="3">Q14+R14+S14+T14+U14</f>
        <v>0</v>
      </c>
      <c r="Q14" s="32"/>
      <c r="R14" s="32"/>
      <c r="S14" s="31"/>
      <c r="T14" s="32"/>
      <c r="U14" s="31">
        <f t="shared" ref="U14:U29" si="4">V14+W14+X14</f>
        <v>0</v>
      </c>
      <c r="V14" s="32"/>
      <c r="W14" s="31"/>
      <c r="X14" s="31"/>
      <c r="Y14" s="32"/>
      <c r="Z14" s="31">
        <f t="shared" ref="Z14:Z29" si="5">P14+Y14</f>
        <v>0</v>
      </c>
      <c r="AA14" s="32"/>
      <c r="AB14" s="32"/>
      <c r="AC14" s="31">
        <f t="shared" ref="AC14:AC29" si="6">F14+G14+K14-Z14-AA14-O14-N14</f>
        <v>0</v>
      </c>
      <c r="AD14" s="49"/>
      <c r="AE14" s="49"/>
      <c r="AF14" s="34"/>
      <c r="AG14" s="49"/>
      <c r="AH14" s="49"/>
      <c r="AI14" s="34"/>
      <c r="AJ14" s="146"/>
      <c r="AK14" s="146"/>
      <c r="AL14" s="146"/>
      <c r="AM14" s="146"/>
      <c r="AN14" s="146"/>
      <c r="AO14" s="146"/>
      <c r="AP14" s="146"/>
    </row>
    <row r="15" spans="1:42" ht="39.950000000000003" customHeight="1" x14ac:dyDescent="0.2">
      <c r="A15" s="142" t="s">
        <v>8</v>
      </c>
      <c r="B15" s="336" t="s">
        <v>156</v>
      </c>
      <c r="C15" s="337"/>
      <c r="D15" s="338"/>
      <c r="E15" s="31"/>
      <c r="F15" s="49"/>
      <c r="G15" s="31"/>
      <c r="H15" s="31"/>
      <c r="I15" s="31"/>
      <c r="J15" s="31"/>
      <c r="K15" s="31">
        <f t="shared" si="2"/>
        <v>0</v>
      </c>
      <c r="L15" s="31"/>
      <c r="M15" s="48"/>
      <c r="N15" s="48"/>
      <c r="O15" s="32"/>
      <c r="P15" s="31">
        <f t="shared" si="3"/>
        <v>0</v>
      </c>
      <c r="Q15" s="32"/>
      <c r="R15" s="32"/>
      <c r="S15" s="31"/>
      <c r="T15" s="32"/>
      <c r="U15" s="31">
        <f t="shared" si="4"/>
        <v>0</v>
      </c>
      <c r="V15" s="32"/>
      <c r="W15" s="31"/>
      <c r="X15" s="31"/>
      <c r="Y15" s="32"/>
      <c r="Z15" s="31">
        <f t="shared" si="5"/>
        <v>0</v>
      </c>
      <c r="AA15" s="32"/>
      <c r="AB15" s="32"/>
      <c r="AC15" s="31">
        <f t="shared" si="6"/>
        <v>0</v>
      </c>
      <c r="AD15" s="49"/>
      <c r="AE15" s="49"/>
      <c r="AF15" s="34"/>
      <c r="AG15" s="49"/>
      <c r="AH15" s="49"/>
      <c r="AI15" s="34"/>
      <c r="AJ15" s="146"/>
      <c r="AK15" s="146"/>
      <c r="AL15" s="146"/>
      <c r="AM15" s="146"/>
      <c r="AN15" s="146"/>
      <c r="AO15" s="146"/>
      <c r="AP15" s="146"/>
    </row>
    <row r="16" spans="1:42" ht="39.950000000000003" customHeight="1" x14ac:dyDescent="0.2">
      <c r="A16" s="142" t="s">
        <v>9</v>
      </c>
      <c r="B16" s="336" t="s">
        <v>157</v>
      </c>
      <c r="C16" s="337"/>
      <c r="D16" s="338"/>
      <c r="E16" s="32"/>
      <c r="F16" s="49"/>
      <c r="G16" s="31"/>
      <c r="H16" s="31"/>
      <c r="I16" s="31"/>
      <c r="J16" s="31"/>
      <c r="K16" s="31">
        <f t="shared" si="2"/>
        <v>0</v>
      </c>
      <c r="L16" s="31"/>
      <c r="M16" s="48"/>
      <c r="N16" s="48"/>
      <c r="O16" s="32"/>
      <c r="P16" s="31">
        <f t="shared" si="3"/>
        <v>0</v>
      </c>
      <c r="Q16" s="32"/>
      <c r="R16" s="32"/>
      <c r="S16" s="31"/>
      <c r="T16" s="32"/>
      <c r="U16" s="31">
        <f t="shared" si="4"/>
        <v>0</v>
      </c>
      <c r="V16" s="32"/>
      <c r="W16" s="31"/>
      <c r="X16" s="31"/>
      <c r="Y16" s="32"/>
      <c r="Z16" s="31">
        <f t="shared" si="5"/>
        <v>0</v>
      </c>
      <c r="AA16" s="32"/>
      <c r="AB16" s="32"/>
      <c r="AC16" s="31">
        <f t="shared" si="6"/>
        <v>0</v>
      </c>
      <c r="AD16" s="49"/>
      <c r="AE16" s="49"/>
      <c r="AF16" s="34"/>
      <c r="AG16" s="49"/>
      <c r="AH16" s="49"/>
      <c r="AI16" s="34"/>
      <c r="AJ16" s="146"/>
      <c r="AK16" s="146"/>
      <c r="AL16" s="146"/>
      <c r="AM16" s="146"/>
      <c r="AN16" s="146"/>
      <c r="AO16" s="146"/>
      <c r="AP16" s="146"/>
    </row>
    <row r="17" spans="1:42" ht="39.950000000000003" customHeight="1" x14ac:dyDescent="0.2">
      <c r="A17" s="142" t="s">
        <v>10</v>
      </c>
      <c r="B17" s="339" t="s">
        <v>158</v>
      </c>
      <c r="C17" s="339"/>
      <c r="D17" s="339"/>
      <c r="E17" s="32"/>
      <c r="F17" s="49"/>
      <c r="G17" s="31"/>
      <c r="H17" s="31"/>
      <c r="I17" s="31"/>
      <c r="J17" s="31"/>
      <c r="K17" s="31">
        <f t="shared" si="2"/>
        <v>0</v>
      </c>
      <c r="L17" s="31"/>
      <c r="M17" s="48"/>
      <c r="N17" s="48"/>
      <c r="O17" s="32"/>
      <c r="P17" s="31">
        <f t="shared" si="3"/>
        <v>0</v>
      </c>
      <c r="Q17" s="32"/>
      <c r="R17" s="32"/>
      <c r="S17" s="31"/>
      <c r="T17" s="32"/>
      <c r="U17" s="31">
        <f t="shared" si="4"/>
        <v>0</v>
      </c>
      <c r="V17" s="32"/>
      <c r="W17" s="31"/>
      <c r="X17" s="31"/>
      <c r="Y17" s="32"/>
      <c r="Z17" s="31">
        <f t="shared" si="5"/>
        <v>0</v>
      </c>
      <c r="AA17" s="32"/>
      <c r="AB17" s="32"/>
      <c r="AC17" s="31">
        <f t="shared" si="6"/>
        <v>0</v>
      </c>
      <c r="AD17" s="49"/>
      <c r="AE17" s="49"/>
      <c r="AF17" s="34"/>
      <c r="AG17" s="49"/>
      <c r="AH17" s="49"/>
      <c r="AI17" s="34"/>
      <c r="AJ17" s="146"/>
      <c r="AK17" s="146"/>
      <c r="AL17" s="146"/>
      <c r="AM17" s="146"/>
      <c r="AN17" s="146"/>
      <c r="AO17" s="146"/>
      <c r="AP17" s="146"/>
    </row>
    <row r="18" spans="1:42" ht="39.950000000000003" customHeight="1" x14ac:dyDescent="0.2">
      <c r="A18" s="142" t="s">
        <v>11</v>
      </c>
      <c r="B18" s="339" t="s">
        <v>159</v>
      </c>
      <c r="C18" s="339"/>
      <c r="D18" s="339"/>
      <c r="E18" s="32"/>
      <c r="F18" s="49"/>
      <c r="G18" s="31"/>
      <c r="H18" s="31"/>
      <c r="I18" s="31"/>
      <c r="J18" s="31"/>
      <c r="K18" s="31">
        <f t="shared" si="2"/>
        <v>0</v>
      </c>
      <c r="L18" s="31"/>
      <c r="M18" s="48"/>
      <c r="N18" s="48"/>
      <c r="O18" s="32"/>
      <c r="P18" s="31">
        <f t="shared" si="3"/>
        <v>0</v>
      </c>
      <c r="Q18" s="32"/>
      <c r="R18" s="32"/>
      <c r="S18" s="31"/>
      <c r="T18" s="32"/>
      <c r="U18" s="31">
        <f t="shared" si="4"/>
        <v>0</v>
      </c>
      <c r="V18" s="32"/>
      <c r="W18" s="31"/>
      <c r="X18" s="31"/>
      <c r="Y18" s="32"/>
      <c r="Z18" s="31">
        <f t="shared" si="5"/>
        <v>0</v>
      </c>
      <c r="AA18" s="32"/>
      <c r="AB18" s="32"/>
      <c r="AC18" s="31">
        <f t="shared" si="6"/>
        <v>0</v>
      </c>
      <c r="AD18" s="49"/>
      <c r="AE18" s="49"/>
      <c r="AF18" s="34"/>
      <c r="AG18" s="49"/>
      <c r="AH18" s="49"/>
      <c r="AI18" s="34"/>
      <c r="AJ18" s="146"/>
      <c r="AK18" s="146"/>
      <c r="AL18" s="146"/>
      <c r="AM18" s="146"/>
      <c r="AN18" s="146"/>
      <c r="AO18" s="146"/>
      <c r="AP18" s="146"/>
    </row>
    <row r="19" spans="1:42" ht="39.950000000000003" customHeight="1" x14ac:dyDescent="0.2">
      <c r="A19" s="142" t="s">
        <v>12</v>
      </c>
      <c r="B19" s="336" t="s">
        <v>160</v>
      </c>
      <c r="C19" s="337"/>
      <c r="D19" s="338"/>
      <c r="E19" s="32"/>
      <c r="F19" s="49"/>
      <c r="G19" s="31"/>
      <c r="H19" s="31"/>
      <c r="I19" s="31"/>
      <c r="J19" s="31"/>
      <c r="K19" s="31">
        <f t="shared" si="2"/>
        <v>0</v>
      </c>
      <c r="L19" s="31"/>
      <c r="M19" s="48"/>
      <c r="N19" s="48"/>
      <c r="O19" s="32"/>
      <c r="P19" s="31">
        <f t="shared" si="3"/>
        <v>0</v>
      </c>
      <c r="Q19" s="32"/>
      <c r="R19" s="32"/>
      <c r="S19" s="31"/>
      <c r="T19" s="32"/>
      <c r="U19" s="31">
        <f t="shared" si="4"/>
        <v>0</v>
      </c>
      <c r="V19" s="32"/>
      <c r="W19" s="31"/>
      <c r="X19" s="31"/>
      <c r="Y19" s="32"/>
      <c r="Z19" s="31">
        <f t="shared" si="5"/>
        <v>0</v>
      </c>
      <c r="AA19" s="32"/>
      <c r="AB19" s="32"/>
      <c r="AC19" s="31">
        <f t="shared" si="6"/>
        <v>0</v>
      </c>
      <c r="AD19" s="49"/>
      <c r="AE19" s="49"/>
      <c r="AF19" s="34"/>
      <c r="AG19" s="49"/>
      <c r="AH19" s="49"/>
      <c r="AI19" s="34"/>
      <c r="AJ19" s="146"/>
      <c r="AK19" s="146"/>
      <c r="AL19" s="146"/>
      <c r="AM19" s="146"/>
      <c r="AN19" s="146"/>
      <c r="AO19" s="146"/>
      <c r="AP19" s="146"/>
    </row>
    <row r="20" spans="1:42" ht="39.950000000000003" customHeight="1" x14ac:dyDescent="0.2">
      <c r="A20" s="142" t="s">
        <v>13</v>
      </c>
      <c r="B20" s="336" t="s">
        <v>161</v>
      </c>
      <c r="C20" s="337"/>
      <c r="D20" s="338"/>
      <c r="E20" s="32"/>
      <c r="F20" s="49"/>
      <c r="G20" s="31"/>
      <c r="H20" s="31"/>
      <c r="I20" s="31"/>
      <c r="J20" s="31">
        <v>1</v>
      </c>
      <c r="K20" s="31">
        <f t="shared" si="2"/>
        <v>1</v>
      </c>
      <c r="L20" s="31"/>
      <c r="M20" s="48"/>
      <c r="N20" s="48"/>
      <c r="O20" s="32"/>
      <c r="P20" s="31">
        <f t="shared" si="3"/>
        <v>0</v>
      </c>
      <c r="Q20" s="32"/>
      <c r="R20" s="32"/>
      <c r="S20" s="31"/>
      <c r="T20" s="32"/>
      <c r="U20" s="31">
        <f t="shared" si="4"/>
        <v>0</v>
      </c>
      <c r="V20" s="32"/>
      <c r="W20" s="31"/>
      <c r="X20" s="31"/>
      <c r="Y20" s="32"/>
      <c r="Z20" s="31">
        <f t="shared" si="5"/>
        <v>0</v>
      </c>
      <c r="AA20" s="32"/>
      <c r="AB20" s="32"/>
      <c r="AC20" s="31">
        <f t="shared" si="6"/>
        <v>1</v>
      </c>
      <c r="AD20" s="49"/>
      <c r="AE20" s="49"/>
      <c r="AF20" s="34"/>
      <c r="AG20" s="49"/>
      <c r="AH20" s="49"/>
      <c r="AI20" s="34"/>
      <c r="AJ20" s="146"/>
      <c r="AK20" s="146"/>
      <c r="AL20" s="146"/>
      <c r="AM20" s="146"/>
      <c r="AN20" s="146"/>
      <c r="AO20" s="146"/>
      <c r="AP20" s="146"/>
    </row>
    <row r="21" spans="1:42" ht="39.950000000000003" customHeight="1" x14ac:dyDescent="0.2">
      <c r="A21" s="142" t="s">
        <v>14</v>
      </c>
      <c r="B21" s="336" t="s">
        <v>162</v>
      </c>
      <c r="C21" s="337"/>
      <c r="D21" s="338"/>
      <c r="E21" s="32"/>
      <c r="F21" s="49"/>
      <c r="G21" s="31"/>
      <c r="H21" s="31"/>
      <c r="I21" s="31"/>
      <c r="J21" s="31"/>
      <c r="K21" s="31">
        <f t="shared" si="2"/>
        <v>0</v>
      </c>
      <c r="L21" s="31"/>
      <c r="M21" s="48"/>
      <c r="N21" s="48"/>
      <c r="O21" s="32"/>
      <c r="P21" s="31">
        <f t="shared" si="3"/>
        <v>0</v>
      </c>
      <c r="Q21" s="32"/>
      <c r="R21" s="32"/>
      <c r="S21" s="31"/>
      <c r="T21" s="32"/>
      <c r="U21" s="31">
        <f t="shared" si="4"/>
        <v>0</v>
      </c>
      <c r="V21" s="32"/>
      <c r="W21" s="31"/>
      <c r="X21" s="31"/>
      <c r="Y21" s="32"/>
      <c r="Z21" s="31">
        <f t="shared" si="5"/>
        <v>0</v>
      </c>
      <c r="AA21" s="32"/>
      <c r="AB21" s="32"/>
      <c r="AC21" s="31">
        <f t="shared" si="6"/>
        <v>0</v>
      </c>
      <c r="AD21" s="49"/>
      <c r="AE21" s="49"/>
      <c r="AF21" s="34"/>
      <c r="AG21" s="49"/>
      <c r="AH21" s="49"/>
      <c r="AI21" s="34"/>
      <c r="AJ21" s="146"/>
      <c r="AK21" s="146"/>
      <c r="AL21" s="146"/>
      <c r="AM21" s="146"/>
      <c r="AN21" s="146"/>
      <c r="AO21" s="146"/>
      <c r="AP21" s="146"/>
    </row>
    <row r="22" spans="1:42" ht="39.950000000000003" customHeight="1" x14ac:dyDescent="0.2">
      <c r="A22" s="142" t="s">
        <v>15</v>
      </c>
      <c r="B22" s="337" t="s">
        <v>163</v>
      </c>
      <c r="C22" s="337"/>
      <c r="D22" s="337"/>
      <c r="E22" s="32"/>
      <c r="F22" s="49"/>
      <c r="G22" s="31"/>
      <c r="H22" s="31"/>
      <c r="I22" s="31"/>
      <c r="J22" s="31"/>
      <c r="K22" s="31">
        <f t="shared" si="2"/>
        <v>0</v>
      </c>
      <c r="L22" s="31"/>
      <c r="M22" s="48"/>
      <c r="N22" s="48"/>
      <c r="O22" s="32"/>
      <c r="P22" s="31">
        <f t="shared" si="3"/>
        <v>0</v>
      </c>
      <c r="Q22" s="32"/>
      <c r="R22" s="32"/>
      <c r="S22" s="31"/>
      <c r="T22" s="32"/>
      <c r="U22" s="31">
        <f t="shared" si="4"/>
        <v>0</v>
      </c>
      <c r="V22" s="32"/>
      <c r="W22" s="31"/>
      <c r="X22" s="31"/>
      <c r="Y22" s="32"/>
      <c r="Z22" s="31">
        <f t="shared" si="5"/>
        <v>0</v>
      </c>
      <c r="AA22" s="32"/>
      <c r="AB22" s="32"/>
      <c r="AC22" s="31">
        <f t="shared" si="6"/>
        <v>0</v>
      </c>
      <c r="AD22" s="49"/>
      <c r="AE22" s="49"/>
      <c r="AF22" s="34"/>
      <c r="AG22" s="49"/>
      <c r="AH22" s="49"/>
      <c r="AI22" s="34"/>
      <c r="AJ22" s="146"/>
      <c r="AK22" s="146"/>
      <c r="AL22" s="146"/>
      <c r="AM22" s="146"/>
      <c r="AN22" s="146"/>
      <c r="AO22" s="146"/>
      <c r="AP22" s="146"/>
    </row>
    <row r="23" spans="1:42" ht="39.950000000000003" customHeight="1" x14ac:dyDescent="0.2">
      <c r="A23" s="142" t="s">
        <v>16</v>
      </c>
      <c r="B23" s="336" t="s">
        <v>164</v>
      </c>
      <c r="C23" s="337"/>
      <c r="D23" s="338"/>
      <c r="E23" s="32"/>
      <c r="F23" s="49"/>
      <c r="G23" s="31"/>
      <c r="H23" s="31"/>
      <c r="I23" s="31"/>
      <c r="J23" s="31"/>
      <c r="K23" s="31">
        <f t="shared" si="2"/>
        <v>0</v>
      </c>
      <c r="L23" s="31"/>
      <c r="M23" s="48"/>
      <c r="N23" s="48"/>
      <c r="O23" s="32"/>
      <c r="P23" s="31">
        <f t="shared" si="3"/>
        <v>0</v>
      </c>
      <c r="Q23" s="32"/>
      <c r="R23" s="32"/>
      <c r="S23" s="31"/>
      <c r="T23" s="32"/>
      <c r="U23" s="31">
        <f t="shared" si="4"/>
        <v>0</v>
      </c>
      <c r="V23" s="32"/>
      <c r="W23" s="31"/>
      <c r="X23" s="31"/>
      <c r="Y23" s="32"/>
      <c r="Z23" s="31">
        <f t="shared" si="5"/>
        <v>0</v>
      </c>
      <c r="AA23" s="32"/>
      <c r="AB23" s="32"/>
      <c r="AC23" s="31">
        <f t="shared" si="6"/>
        <v>0</v>
      </c>
      <c r="AD23" s="49"/>
      <c r="AE23" s="49"/>
      <c r="AF23" s="34"/>
      <c r="AG23" s="49"/>
      <c r="AH23" s="49"/>
      <c r="AI23" s="34"/>
      <c r="AJ23" s="146"/>
      <c r="AK23" s="146"/>
      <c r="AL23" s="146"/>
      <c r="AM23" s="146"/>
      <c r="AN23" s="146"/>
      <c r="AO23" s="146"/>
      <c r="AP23" s="146"/>
    </row>
    <row r="24" spans="1:42" ht="39.950000000000003" customHeight="1" x14ac:dyDescent="0.2">
      <c r="A24" s="142" t="s">
        <v>17</v>
      </c>
      <c r="B24" s="339" t="s">
        <v>165</v>
      </c>
      <c r="C24" s="339"/>
      <c r="D24" s="339"/>
      <c r="E24" s="32"/>
      <c r="F24" s="49"/>
      <c r="G24" s="31"/>
      <c r="H24" s="31"/>
      <c r="I24" s="31"/>
      <c r="J24" s="31">
        <v>4</v>
      </c>
      <c r="K24" s="31">
        <f t="shared" si="2"/>
        <v>4</v>
      </c>
      <c r="L24" s="31"/>
      <c r="M24" s="48"/>
      <c r="N24" s="48"/>
      <c r="O24" s="32"/>
      <c r="P24" s="31">
        <f t="shared" si="3"/>
        <v>2</v>
      </c>
      <c r="Q24" s="32">
        <v>1</v>
      </c>
      <c r="R24" s="32">
        <v>1</v>
      </c>
      <c r="S24" s="31"/>
      <c r="T24" s="32"/>
      <c r="U24" s="31">
        <f t="shared" si="4"/>
        <v>0</v>
      </c>
      <c r="V24" s="32"/>
      <c r="W24" s="31"/>
      <c r="X24" s="31"/>
      <c r="Y24" s="32"/>
      <c r="Z24" s="31">
        <f t="shared" si="5"/>
        <v>2</v>
      </c>
      <c r="AA24" s="32"/>
      <c r="AB24" s="32"/>
      <c r="AC24" s="31">
        <f t="shared" si="6"/>
        <v>2</v>
      </c>
      <c r="AD24" s="49"/>
      <c r="AE24" s="49"/>
      <c r="AF24" s="34"/>
      <c r="AG24" s="49"/>
      <c r="AH24" s="49"/>
      <c r="AI24" s="34"/>
      <c r="AJ24" s="146"/>
      <c r="AK24" s="146"/>
      <c r="AL24" s="146"/>
      <c r="AM24" s="146"/>
      <c r="AN24" s="146"/>
      <c r="AO24" s="146"/>
      <c r="AP24" s="146"/>
    </row>
    <row r="25" spans="1:42" ht="39.950000000000003" customHeight="1" x14ac:dyDescent="0.2">
      <c r="A25" s="142" t="s">
        <v>18</v>
      </c>
      <c r="B25" s="337" t="s">
        <v>166</v>
      </c>
      <c r="C25" s="337"/>
      <c r="D25" s="337"/>
      <c r="E25" s="32"/>
      <c r="F25" s="49"/>
      <c r="G25" s="31"/>
      <c r="H25" s="31"/>
      <c r="I25" s="31"/>
      <c r="J25" s="31"/>
      <c r="K25" s="31">
        <f t="shared" si="2"/>
        <v>0</v>
      </c>
      <c r="L25" s="31"/>
      <c r="M25" s="48"/>
      <c r="N25" s="48"/>
      <c r="O25" s="32"/>
      <c r="P25" s="31">
        <f t="shared" si="3"/>
        <v>0</v>
      </c>
      <c r="Q25" s="32"/>
      <c r="R25" s="32"/>
      <c r="S25" s="31"/>
      <c r="T25" s="32"/>
      <c r="U25" s="31">
        <f t="shared" si="4"/>
        <v>0</v>
      </c>
      <c r="V25" s="32"/>
      <c r="W25" s="31"/>
      <c r="X25" s="31"/>
      <c r="Y25" s="32"/>
      <c r="Z25" s="31">
        <f t="shared" si="5"/>
        <v>0</v>
      </c>
      <c r="AA25" s="32"/>
      <c r="AB25" s="32"/>
      <c r="AC25" s="31">
        <f t="shared" si="6"/>
        <v>0</v>
      </c>
      <c r="AD25" s="49"/>
      <c r="AE25" s="49"/>
      <c r="AF25" s="34"/>
      <c r="AG25" s="49"/>
      <c r="AH25" s="49"/>
      <c r="AI25" s="34"/>
      <c r="AJ25" s="146"/>
      <c r="AK25" s="146"/>
      <c r="AL25" s="146"/>
      <c r="AM25" s="146"/>
      <c r="AN25" s="146"/>
      <c r="AO25" s="146"/>
      <c r="AP25" s="146"/>
    </row>
    <row r="26" spans="1:42" ht="39.950000000000003" customHeight="1" x14ac:dyDescent="0.2">
      <c r="A26" s="142" t="s">
        <v>19</v>
      </c>
      <c r="B26" s="336" t="s">
        <v>167</v>
      </c>
      <c r="C26" s="337"/>
      <c r="D26" s="337"/>
      <c r="E26" s="32"/>
      <c r="F26" s="49"/>
      <c r="G26" s="31"/>
      <c r="H26" s="31"/>
      <c r="I26" s="31"/>
      <c r="J26" s="31">
        <v>8</v>
      </c>
      <c r="K26" s="31">
        <f t="shared" si="2"/>
        <v>6</v>
      </c>
      <c r="L26" s="31">
        <v>2</v>
      </c>
      <c r="M26" s="48"/>
      <c r="N26" s="48"/>
      <c r="O26" s="32"/>
      <c r="P26" s="31">
        <f t="shared" si="3"/>
        <v>2</v>
      </c>
      <c r="Q26" s="32">
        <v>1</v>
      </c>
      <c r="R26" s="32"/>
      <c r="S26" s="31"/>
      <c r="T26" s="32"/>
      <c r="U26" s="31">
        <f t="shared" si="4"/>
        <v>1</v>
      </c>
      <c r="V26" s="32"/>
      <c r="W26" s="31">
        <v>1</v>
      </c>
      <c r="X26" s="31"/>
      <c r="Y26" s="32"/>
      <c r="Z26" s="31">
        <f t="shared" si="5"/>
        <v>2</v>
      </c>
      <c r="AA26" s="32"/>
      <c r="AB26" s="32"/>
      <c r="AC26" s="31">
        <f t="shared" si="6"/>
        <v>4</v>
      </c>
      <c r="AD26" s="49">
        <v>2</v>
      </c>
      <c r="AE26" s="49"/>
      <c r="AF26" s="34">
        <v>1</v>
      </c>
      <c r="AG26" s="49">
        <v>1</v>
      </c>
      <c r="AH26" s="49"/>
      <c r="AI26" s="34">
        <v>1</v>
      </c>
      <c r="AJ26" s="146"/>
      <c r="AK26" s="146"/>
      <c r="AL26" s="146"/>
      <c r="AM26" s="146">
        <v>1</v>
      </c>
      <c r="AN26" s="146">
        <v>1</v>
      </c>
      <c r="AO26" s="146"/>
      <c r="AP26" s="146">
        <v>1</v>
      </c>
    </row>
    <row r="27" spans="1:42" ht="39.950000000000003" customHeight="1" x14ac:dyDescent="0.2">
      <c r="A27" s="142" t="s">
        <v>20</v>
      </c>
      <c r="B27" s="339" t="s">
        <v>168</v>
      </c>
      <c r="C27" s="339"/>
      <c r="D27" s="339"/>
      <c r="E27" s="32"/>
      <c r="F27" s="49"/>
      <c r="G27" s="31"/>
      <c r="H27" s="31"/>
      <c r="I27" s="31"/>
      <c r="J27" s="31">
        <v>9</v>
      </c>
      <c r="K27" s="31">
        <v>5</v>
      </c>
      <c r="L27" s="31">
        <v>2</v>
      </c>
      <c r="M27" s="48">
        <v>1</v>
      </c>
      <c r="N27" s="48">
        <v>1</v>
      </c>
      <c r="O27" s="32"/>
      <c r="P27" s="31">
        <f t="shared" si="3"/>
        <v>2</v>
      </c>
      <c r="Q27" s="32">
        <v>2</v>
      </c>
      <c r="R27" s="32"/>
      <c r="S27" s="31"/>
      <c r="T27" s="32"/>
      <c r="U27" s="31">
        <f t="shared" si="4"/>
        <v>0</v>
      </c>
      <c r="V27" s="32"/>
      <c r="W27" s="31"/>
      <c r="X27" s="31"/>
      <c r="Y27" s="32"/>
      <c r="Z27" s="31">
        <f t="shared" si="5"/>
        <v>2</v>
      </c>
      <c r="AA27" s="32"/>
      <c r="AB27" s="32"/>
      <c r="AC27" s="31">
        <v>3</v>
      </c>
      <c r="AD27" s="49"/>
      <c r="AE27" s="49"/>
      <c r="AF27" s="34"/>
      <c r="AG27" s="49"/>
      <c r="AH27" s="49"/>
      <c r="AI27" s="34"/>
      <c r="AJ27" s="146"/>
      <c r="AK27" s="146"/>
      <c r="AL27" s="146"/>
      <c r="AM27" s="146"/>
      <c r="AN27" s="146"/>
      <c r="AO27" s="146"/>
      <c r="AP27" s="146"/>
    </row>
    <row r="28" spans="1:42" ht="39.950000000000003" customHeight="1" x14ac:dyDescent="0.2">
      <c r="A28" s="142" t="s">
        <v>169</v>
      </c>
      <c r="B28" s="336" t="s">
        <v>170</v>
      </c>
      <c r="C28" s="337"/>
      <c r="D28" s="338"/>
      <c r="E28" s="32"/>
      <c r="F28" s="49"/>
      <c r="G28" s="31"/>
      <c r="H28" s="31"/>
      <c r="I28" s="31"/>
      <c r="J28" s="31"/>
      <c r="K28" s="31">
        <f t="shared" si="2"/>
        <v>0</v>
      </c>
      <c r="L28" s="31"/>
      <c r="M28" s="48"/>
      <c r="N28" s="48"/>
      <c r="O28" s="32"/>
      <c r="P28" s="31">
        <f t="shared" si="3"/>
        <v>0</v>
      </c>
      <c r="Q28" s="32"/>
      <c r="R28" s="32"/>
      <c r="S28" s="31"/>
      <c r="T28" s="32"/>
      <c r="U28" s="31">
        <f t="shared" si="4"/>
        <v>0</v>
      </c>
      <c r="V28" s="32"/>
      <c r="W28" s="31"/>
      <c r="X28" s="31"/>
      <c r="Y28" s="32"/>
      <c r="Z28" s="31">
        <f t="shared" si="5"/>
        <v>0</v>
      </c>
      <c r="AA28" s="32"/>
      <c r="AB28" s="32"/>
      <c r="AC28" s="31">
        <f t="shared" si="6"/>
        <v>0</v>
      </c>
      <c r="AD28" s="49"/>
      <c r="AE28" s="49"/>
      <c r="AF28" s="34"/>
      <c r="AG28" s="49"/>
      <c r="AH28" s="49"/>
      <c r="AI28" s="34"/>
      <c r="AJ28" s="146"/>
      <c r="AK28" s="146"/>
      <c r="AL28" s="146"/>
      <c r="AM28" s="146"/>
      <c r="AN28" s="146"/>
      <c r="AO28" s="146"/>
      <c r="AP28" s="146"/>
    </row>
    <row r="29" spans="1:42" ht="98.25" customHeight="1" x14ac:dyDescent="0.2">
      <c r="A29" s="142" t="s">
        <v>171</v>
      </c>
      <c r="B29" s="336" t="s">
        <v>172</v>
      </c>
      <c r="C29" s="337"/>
      <c r="D29" s="338"/>
      <c r="E29" s="32"/>
      <c r="F29" s="49"/>
      <c r="G29" s="31"/>
      <c r="H29" s="31"/>
      <c r="I29" s="31"/>
      <c r="J29" s="31"/>
      <c r="K29" s="31">
        <f t="shared" si="2"/>
        <v>0</v>
      </c>
      <c r="L29" s="31"/>
      <c r="M29" s="48"/>
      <c r="N29" s="48"/>
      <c r="O29" s="32"/>
      <c r="P29" s="31">
        <f t="shared" si="3"/>
        <v>0</v>
      </c>
      <c r="Q29" s="32"/>
      <c r="R29" s="32"/>
      <c r="S29" s="31"/>
      <c r="T29" s="32"/>
      <c r="U29" s="31">
        <f t="shared" si="4"/>
        <v>0</v>
      </c>
      <c r="V29" s="32"/>
      <c r="W29" s="31"/>
      <c r="X29" s="31"/>
      <c r="Y29" s="32"/>
      <c r="Z29" s="31">
        <f t="shared" si="5"/>
        <v>0</v>
      </c>
      <c r="AA29" s="32"/>
      <c r="AB29" s="32"/>
      <c r="AC29" s="31">
        <f t="shared" si="6"/>
        <v>0</v>
      </c>
      <c r="AD29" s="49"/>
      <c r="AE29" s="49"/>
      <c r="AF29" s="34"/>
      <c r="AG29" s="49"/>
      <c r="AH29" s="49"/>
      <c r="AI29" s="34"/>
      <c r="AJ29" s="146"/>
      <c r="AK29" s="146"/>
      <c r="AL29" s="146"/>
      <c r="AM29" s="146"/>
      <c r="AN29" s="146"/>
      <c r="AO29" s="146"/>
      <c r="AP29" s="146"/>
    </row>
    <row r="30" spans="1:42" s="126" customFormat="1" ht="54" customHeight="1" x14ac:dyDescent="0.2">
      <c r="A30" s="141" t="s">
        <v>21</v>
      </c>
      <c r="B30" s="340" t="s">
        <v>173</v>
      </c>
      <c r="C30" s="340"/>
      <c r="D30" s="340"/>
      <c r="E30" s="125">
        <f>SUM(E31:E41)</f>
        <v>0</v>
      </c>
      <c r="F30" s="125">
        <f t="shared" ref="F30:AP30" si="7">SUM(F31:F41)</f>
        <v>0</v>
      </c>
      <c r="G30" s="125">
        <f t="shared" si="7"/>
        <v>0</v>
      </c>
      <c r="H30" s="125">
        <f t="shared" si="7"/>
        <v>0</v>
      </c>
      <c r="I30" s="125">
        <f t="shared" si="7"/>
        <v>0</v>
      </c>
      <c r="J30" s="125">
        <f t="shared" si="7"/>
        <v>13</v>
      </c>
      <c r="K30" s="125">
        <f t="shared" si="7"/>
        <v>12</v>
      </c>
      <c r="L30" s="125">
        <f t="shared" si="7"/>
        <v>1</v>
      </c>
      <c r="M30" s="125">
        <f t="shared" si="7"/>
        <v>0</v>
      </c>
      <c r="N30" s="125">
        <f t="shared" si="7"/>
        <v>0</v>
      </c>
      <c r="O30" s="125">
        <f t="shared" si="7"/>
        <v>0</v>
      </c>
      <c r="P30" s="125">
        <f t="shared" si="7"/>
        <v>2</v>
      </c>
      <c r="Q30" s="125">
        <f t="shared" si="7"/>
        <v>1</v>
      </c>
      <c r="R30" s="125">
        <f t="shared" si="7"/>
        <v>0</v>
      </c>
      <c r="S30" s="125">
        <f t="shared" si="7"/>
        <v>1</v>
      </c>
      <c r="T30" s="125">
        <f t="shared" si="7"/>
        <v>0</v>
      </c>
      <c r="U30" s="125">
        <f t="shared" si="7"/>
        <v>0</v>
      </c>
      <c r="V30" s="125">
        <f t="shared" si="7"/>
        <v>0</v>
      </c>
      <c r="W30" s="125">
        <f t="shared" si="7"/>
        <v>0</v>
      </c>
      <c r="X30" s="125">
        <f t="shared" si="7"/>
        <v>0</v>
      </c>
      <c r="Y30" s="125">
        <f t="shared" si="7"/>
        <v>1</v>
      </c>
      <c r="Z30" s="125">
        <f t="shared" si="7"/>
        <v>3</v>
      </c>
      <c r="AA30" s="125">
        <f t="shared" si="7"/>
        <v>1</v>
      </c>
      <c r="AB30" s="125">
        <f t="shared" si="7"/>
        <v>0</v>
      </c>
      <c r="AC30" s="125">
        <f t="shared" si="7"/>
        <v>8</v>
      </c>
      <c r="AD30" s="125">
        <f t="shared" si="7"/>
        <v>0</v>
      </c>
      <c r="AE30" s="125">
        <f t="shared" si="7"/>
        <v>0</v>
      </c>
      <c r="AF30" s="125">
        <f t="shared" si="7"/>
        <v>1</v>
      </c>
      <c r="AG30" s="125">
        <f t="shared" si="7"/>
        <v>1</v>
      </c>
      <c r="AH30" s="125">
        <f t="shared" si="7"/>
        <v>0</v>
      </c>
      <c r="AI30" s="125">
        <f t="shared" si="7"/>
        <v>1</v>
      </c>
      <c r="AJ30" s="125">
        <f t="shared" si="7"/>
        <v>0</v>
      </c>
      <c r="AK30" s="125">
        <f t="shared" si="7"/>
        <v>0</v>
      </c>
      <c r="AL30" s="125">
        <f t="shared" si="7"/>
        <v>0</v>
      </c>
      <c r="AM30" s="125">
        <f t="shared" si="7"/>
        <v>0</v>
      </c>
      <c r="AN30" s="125">
        <f t="shared" si="7"/>
        <v>0</v>
      </c>
      <c r="AO30" s="125">
        <f t="shared" si="7"/>
        <v>0</v>
      </c>
      <c r="AP30" s="125">
        <f t="shared" si="7"/>
        <v>0</v>
      </c>
    </row>
    <row r="31" spans="1:42" ht="39.950000000000003" customHeight="1" x14ac:dyDescent="0.2">
      <c r="A31" s="142" t="s">
        <v>22</v>
      </c>
      <c r="B31" s="336" t="s">
        <v>174</v>
      </c>
      <c r="C31" s="337"/>
      <c r="D31" s="337"/>
      <c r="E31" s="31"/>
      <c r="F31" s="49"/>
      <c r="G31" s="31"/>
      <c r="H31" s="31"/>
      <c r="I31" s="31"/>
      <c r="J31" s="31">
        <v>3</v>
      </c>
      <c r="K31" s="31">
        <f>J31-L31-M31</f>
        <v>2</v>
      </c>
      <c r="L31" s="31">
        <v>1</v>
      </c>
      <c r="M31" s="48"/>
      <c r="N31" s="48"/>
      <c r="O31" s="32"/>
      <c r="P31" s="31">
        <f>Q31+R31+S31+T31+U31</f>
        <v>1</v>
      </c>
      <c r="Q31" s="32">
        <v>1</v>
      </c>
      <c r="R31" s="32"/>
      <c r="S31" s="31"/>
      <c r="T31" s="32"/>
      <c r="U31" s="31">
        <f>V31+W31+X31</f>
        <v>0</v>
      </c>
      <c r="V31" s="32"/>
      <c r="W31" s="31"/>
      <c r="X31" s="31"/>
      <c r="Y31" s="32"/>
      <c r="Z31" s="31">
        <f>P31+Y31</f>
        <v>1</v>
      </c>
      <c r="AA31" s="32"/>
      <c r="AB31" s="32"/>
      <c r="AC31" s="31">
        <f>F31+G31+K31-Z31-AA31-O31-N31</f>
        <v>1</v>
      </c>
      <c r="AD31" s="49"/>
      <c r="AE31" s="49"/>
      <c r="AF31" s="34"/>
      <c r="AG31" s="49"/>
      <c r="AH31" s="49"/>
      <c r="AI31" s="34"/>
      <c r="AJ31" s="146"/>
      <c r="AK31" s="146"/>
      <c r="AL31" s="146"/>
      <c r="AM31" s="146"/>
      <c r="AN31" s="146"/>
      <c r="AO31" s="146"/>
      <c r="AP31" s="146"/>
    </row>
    <row r="32" spans="1:42" ht="39.950000000000003" customHeight="1" x14ac:dyDescent="0.2">
      <c r="A32" s="142" t="s">
        <v>23</v>
      </c>
      <c r="B32" s="339" t="s">
        <v>175</v>
      </c>
      <c r="C32" s="339"/>
      <c r="D32" s="339"/>
      <c r="E32" s="32"/>
      <c r="F32" s="49"/>
      <c r="G32" s="31"/>
      <c r="H32" s="31"/>
      <c r="I32" s="31"/>
      <c r="J32" s="31"/>
      <c r="K32" s="31">
        <f>J32-L32-M32</f>
        <v>0</v>
      </c>
      <c r="L32" s="31"/>
      <c r="M32" s="48"/>
      <c r="N32" s="48"/>
      <c r="O32" s="32"/>
      <c r="P32" s="31">
        <f>Q32+R32+S32+T32+U32</f>
        <v>0</v>
      </c>
      <c r="Q32" s="32"/>
      <c r="R32" s="32"/>
      <c r="S32" s="31"/>
      <c r="T32" s="32"/>
      <c r="U32" s="31">
        <f>V32+W32+X32</f>
        <v>0</v>
      </c>
      <c r="V32" s="32"/>
      <c r="W32" s="31"/>
      <c r="X32" s="31"/>
      <c r="Y32" s="32"/>
      <c r="Z32" s="31">
        <f>P32+Y32</f>
        <v>0</v>
      </c>
      <c r="AA32" s="32"/>
      <c r="AB32" s="32"/>
      <c r="AC32" s="31">
        <f>F32+G32+K32-Z32-AA32-O32-N32</f>
        <v>0</v>
      </c>
      <c r="AD32" s="49"/>
      <c r="AE32" s="49"/>
      <c r="AF32" s="34"/>
      <c r="AG32" s="49"/>
      <c r="AH32" s="49"/>
      <c r="AI32" s="34"/>
      <c r="AJ32" s="146"/>
      <c r="AK32" s="146"/>
      <c r="AL32" s="146"/>
      <c r="AM32" s="146"/>
      <c r="AN32" s="146"/>
      <c r="AO32" s="146"/>
      <c r="AP32" s="146"/>
    </row>
    <row r="33" spans="1:42" ht="39.950000000000003" customHeight="1" x14ac:dyDescent="0.2">
      <c r="A33" s="142" t="s">
        <v>24</v>
      </c>
      <c r="B33" s="336" t="s">
        <v>176</v>
      </c>
      <c r="C33" s="337"/>
      <c r="D33" s="338"/>
      <c r="E33" s="32"/>
      <c r="F33" s="49"/>
      <c r="G33" s="31"/>
      <c r="H33" s="31"/>
      <c r="I33" s="31"/>
      <c r="J33" s="31">
        <v>5</v>
      </c>
      <c r="K33" s="31">
        <f>J33-L33-M33</f>
        <v>5</v>
      </c>
      <c r="L33" s="31"/>
      <c r="M33" s="48"/>
      <c r="N33" s="48"/>
      <c r="O33" s="32"/>
      <c r="P33" s="31">
        <f>Q33+R33+S33+T33+U33</f>
        <v>0</v>
      </c>
      <c r="Q33" s="32"/>
      <c r="R33" s="32"/>
      <c r="S33" s="31"/>
      <c r="T33" s="32"/>
      <c r="U33" s="31">
        <f>V33+W33+X33</f>
        <v>0</v>
      </c>
      <c r="V33" s="32"/>
      <c r="W33" s="31"/>
      <c r="X33" s="31"/>
      <c r="Y33" s="32"/>
      <c r="Z33" s="31">
        <f>P33+Y33</f>
        <v>0</v>
      </c>
      <c r="AA33" s="32">
        <v>1</v>
      </c>
      <c r="AB33" s="32"/>
      <c r="AC33" s="31">
        <f>F33+G33+K33-Z33-AA33-O33-N33</f>
        <v>4</v>
      </c>
      <c r="AD33" s="49"/>
      <c r="AE33" s="49"/>
      <c r="AF33" s="34"/>
      <c r="AG33" s="49"/>
      <c r="AH33" s="49"/>
      <c r="AI33" s="34"/>
      <c r="AJ33" s="146"/>
      <c r="AK33" s="146"/>
      <c r="AL33" s="146"/>
      <c r="AM33" s="146"/>
      <c r="AN33" s="146"/>
      <c r="AO33" s="146"/>
      <c r="AP33" s="146"/>
    </row>
    <row r="34" spans="1:42" ht="39.950000000000003" customHeight="1" x14ac:dyDescent="0.2">
      <c r="A34" s="142" t="s">
        <v>25</v>
      </c>
      <c r="B34" s="336" t="s">
        <v>177</v>
      </c>
      <c r="C34" s="337"/>
      <c r="D34" s="338"/>
      <c r="E34" s="32"/>
      <c r="F34" s="49"/>
      <c r="G34" s="31"/>
      <c r="H34" s="31"/>
      <c r="I34" s="31"/>
      <c r="J34" s="31"/>
      <c r="K34" s="31">
        <f>J34-L34-M34</f>
        <v>0</v>
      </c>
      <c r="L34" s="31"/>
      <c r="M34" s="48"/>
      <c r="N34" s="48"/>
      <c r="O34" s="32"/>
      <c r="P34" s="31">
        <f>Q34+R34+S34+T34+U34</f>
        <v>0</v>
      </c>
      <c r="Q34" s="32"/>
      <c r="R34" s="32"/>
      <c r="S34" s="31"/>
      <c r="T34" s="32"/>
      <c r="U34" s="31">
        <f>V34+W34+X34</f>
        <v>0</v>
      </c>
      <c r="V34" s="32"/>
      <c r="W34" s="31"/>
      <c r="X34" s="31"/>
      <c r="Y34" s="32"/>
      <c r="Z34" s="31">
        <f>P34+Y34</f>
        <v>0</v>
      </c>
      <c r="AA34" s="32"/>
      <c r="AB34" s="32"/>
      <c r="AC34" s="31">
        <f>F34+G34+K34-Z34-AA34-O34-N34</f>
        <v>0</v>
      </c>
      <c r="AD34" s="49"/>
      <c r="AE34" s="49"/>
      <c r="AF34" s="34"/>
      <c r="AG34" s="49"/>
      <c r="AH34" s="49"/>
      <c r="AI34" s="34"/>
      <c r="AJ34" s="146"/>
      <c r="AK34" s="146"/>
      <c r="AL34" s="146"/>
      <c r="AM34" s="146"/>
      <c r="AN34" s="146"/>
      <c r="AO34" s="146"/>
      <c r="AP34" s="146"/>
    </row>
    <row r="35" spans="1:42" ht="39.950000000000003" customHeight="1" x14ac:dyDescent="0.2">
      <c r="A35" s="142" t="s">
        <v>26</v>
      </c>
      <c r="B35" s="336" t="s">
        <v>178</v>
      </c>
      <c r="C35" s="337"/>
      <c r="D35" s="338"/>
      <c r="E35" s="32"/>
      <c r="F35" s="49"/>
      <c r="G35" s="31"/>
      <c r="H35" s="31"/>
      <c r="I35" s="31"/>
      <c r="J35" s="31"/>
      <c r="K35" s="31">
        <f t="shared" ref="K35:K41" si="8">J35-L35-M35</f>
        <v>0</v>
      </c>
      <c r="L35" s="31"/>
      <c r="M35" s="48"/>
      <c r="N35" s="48"/>
      <c r="O35" s="32"/>
      <c r="P35" s="31">
        <f t="shared" ref="P35:P41" si="9">Q35+R35+S35+T35+U35</f>
        <v>0</v>
      </c>
      <c r="Q35" s="32"/>
      <c r="R35" s="32"/>
      <c r="S35" s="31"/>
      <c r="T35" s="32"/>
      <c r="U35" s="31">
        <f t="shared" ref="U35:U41" si="10">V35+W35+X35</f>
        <v>0</v>
      </c>
      <c r="V35" s="32"/>
      <c r="W35" s="31"/>
      <c r="X35" s="31"/>
      <c r="Y35" s="32"/>
      <c r="Z35" s="31">
        <f t="shared" ref="Z35:Z41" si="11">P35+Y35</f>
        <v>0</v>
      </c>
      <c r="AA35" s="32"/>
      <c r="AB35" s="32"/>
      <c r="AC35" s="31">
        <f t="shared" ref="AC35:AC41" si="12">F35+G35+K35-Z35-AA35-O35-N35</f>
        <v>0</v>
      </c>
      <c r="AD35" s="49"/>
      <c r="AE35" s="49"/>
      <c r="AF35" s="34"/>
      <c r="AG35" s="49"/>
      <c r="AH35" s="49"/>
      <c r="AI35" s="34"/>
      <c r="AJ35" s="146"/>
      <c r="AK35" s="146"/>
      <c r="AL35" s="146"/>
      <c r="AM35" s="146"/>
      <c r="AN35" s="146"/>
      <c r="AO35" s="146"/>
      <c r="AP35" s="146"/>
    </row>
    <row r="36" spans="1:42" ht="39.950000000000003" customHeight="1" x14ac:dyDescent="0.2">
      <c r="A36" s="142" t="s">
        <v>27</v>
      </c>
      <c r="B36" s="336" t="s">
        <v>179</v>
      </c>
      <c r="C36" s="337"/>
      <c r="D36" s="338"/>
      <c r="E36" s="32"/>
      <c r="F36" s="49"/>
      <c r="G36" s="31"/>
      <c r="H36" s="31"/>
      <c r="I36" s="31"/>
      <c r="J36" s="31">
        <v>2</v>
      </c>
      <c r="K36" s="31">
        <f t="shared" si="8"/>
        <v>2</v>
      </c>
      <c r="L36" s="31"/>
      <c r="M36" s="48"/>
      <c r="N36" s="48"/>
      <c r="O36" s="32"/>
      <c r="P36" s="31">
        <f t="shared" si="9"/>
        <v>0</v>
      </c>
      <c r="Q36" s="32"/>
      <c r="R36" s="32"/>
      <c r="S36" s="31"/>
      <c r="T36" s="32"/>
      <c r="U36" s="31">
        <f t="shared" si="10"/>
        <v>0</v>
      </c>
      <c r="V36" s="32"/>
      <c r="W36" s="31"/>
      <c r="X36" s="31"/>
      <c r="Y36" s="32">
        <v>1</v>
      </c>
      <c r="Z36" s="31">
        <f t="shared" si="11"/>
        <v>1</v>
      </c>
      <c r="AA36" s="32"/>
      <c r="AB36" s="32"/>
      <c r="AC36" s="31">
        <f t="shared" si="12"/>
        <v>1</v>
      </c>
      <c r="AD36" s="49"/>
      <c r="AE36" s="49"/>
      <c r="AF36" s="34">
        <v>1</v>
      </c>
      <c r="AG36" s="49">
        <v>1</v>
      </c>
      <c r="AH36" s="49"/>
      <c r="AI36" s="34">
        <v>1</v>
      </c>
      <c r="AJ36" s="146"/>
      <c r="AK36" s="146"/>
      <c r="AL36" s="146"/>
      <c r="AM36" s="146"/>
      <c r="AN36" s="146"/>
      <c r="AO36" s="146"/>
      <c r="AP36" s="146"/>
    </row>
    <row r="37" spans="1:42" ht="39.950000000000003" customHeight="1" x14ac:dyDescent="0.2">
      <c r="A37" s="142" t="s">
        <v>28</v>
      </c>
      <c r="B37" s="336" t="s">
        <v>180</v>
      </c>
      <c r="C37" s="337"/>
      <c r="D37" s="338"/>
      <c r="E37" s="32"/>
      <c r="F37" s="49"/>
      <c r="G37" s="31"/>
      <c r="H37" s="31"/>
      <c r="I37" s="31"/>
      <c r="J37" s="31">
        <v>1</v>
      </c>
      <c r="K37" s="31">
        <f t="shared" si="8"/>
        <v>1</v>
      </c>
      <c r="L37" s="31"/>
      <c r="M37" s="48"/>
      <c r="N37" s="48"/>
      <c r="O37" s="32"/>
      <c r="P37" s="31">
        <f t="shared" si="9"/>
        <v>1</v>
      </c>
      <c r="Q37" s="32"/>
      <c r="R37" s="32"/>
      <c r="S37" s="31">
        <v>1</v>
      </c>
      <c r="T37" s="32"/>
      <c r="U37" s="31">
        <f t="shared" si="10"/>
        <v>0</v>
      </c>
      <c r="V37" s="32"/>
      <c r="W37" s="31"/>
      <c r="X37" s="31"/>
      <c r="Y37" s="32"/>
      <c r="Z37" s="31">
        <f t="shared" si="11"/>
        <v>1</v>
      </c>
      <c r="AA37" s="32"/>
      <c r="AB37" s="32"/>
      <c r="AC37" s="31">
        <f t="shared" si="12"/>
        <v>0</v>
      </c>
      <c r="AD37" s="49"/>
      <c r="AE37" s="49"/>
      <c r="AF37" s="34"/>
      <c r="AG37" s="49"/>
      <c r="AH37" s="49"/>
      <c r="AI37" s="34"/>
      <c r="AJ37" s="146"/>
      <c r="AK37" s="146"/>
      <c r="AL37" s="146"/>
      <c r="AM37" s="146"/>
      <c r="AN37" s="146"/>
      <c r="AO37" s="146"/>
      <c r="AP37" s="146"/>
    </row>
    <row r="38" spans="1:42" ht="39.950000000000003" customHeight="1" x14ac:dyDescent="0.2">
      <c r="A38" s="142" t="s">
        <v>29</v>
      </c>
      <c r="B38" s="336" t="s">
        <v>181</v>
      </c>
      <c r="C38" s="337"/>
      <c r="D38" s="338"/>
      <c r="E38" s="32"/>
      <c r="F38" s="49"/>
      <c r="G38" s="31"/>
      <c r="H38" s="31"/>
      <c r="I38" s="31"/>
      <c r="J38" s="31"/>
      <c r="K38" s="31">
        <f t="shared" si="8"/>
        <v>0</v>
      </c>
      <c r="L38" s="31"/>
      <c r="M38" s="48"/>
      <c r="N38" s="48"/>
      <c r="O38" s="32"/>
      <c r="P38" s="31">
        <f t="shared" si="9"/>
        <v>0</v>
      </c>
      <c r="Q38" s="32"/>
      <c r="R38" s="32"/>
      <c r="S38" s="31"/>
      <c r="T38" s="32"/>
      <c r="U38" s="31">
        <f t="shared" si="10"/>
        <v>0</v>
      </c>
      <c r="V38" s="32"/>
      <c r="W38" s="31"/>
      <c r="X38" s="31"/>
      <c r="Y38" s="32"/>
      <c r="Z38" s="31">
        <f t="shared" si="11"/>
        <v>0</v>
      </c>
      <c r="AA38" s="32"/>
      <c r="AB38" s="32"/>
      <c r="AC38" s="31">
        <f t="shared" si="12"/>
        <v>0</v>
      </c>
      <c r="AD38" s="49"/>
      <c r="AE38" s="49"/>
      <c r="AF38" s="34"/>
      <c r="AG38" s="49"/>
      <c r="AH38" s="49"/>
      <c r="AI38" s="34"/>
      <c r="AJ38" s="146"/>
      <c r="AK38" s="146"/>
      <c r="AL38" s="146"/>
      <c r="AM38" s="146"/>
      <c r="AN38" s="146"/>
      <c r="AO38" s="146"/>
      <c r="AP38" s="146"/>
    </row>
    <row r="39" spans="1:42" ht="39.950000000000003" customHeight="1" x14ac:dyDescent="0.2">
      <c r="A39" s="142" t="s">
        <v>30</v>
      </c>
      <c r="B39" s="336" t="s">
        <v>182</v>
      </c>
      <c r="C39" s="337"/>
      <c r="D39" s="338"/>
      <c r="E39" s="32"/>
      <c r="F39" s="49"/>
      <c r="G39" s="31"/>
      <c r="H39" s="31"/>
      <c r="I39" s="31"/>
      <c r="J39" s="31">
        <v>1</v>
      </c>
      <c r="K39" s="31">
        <f t="shared" si="8"/>
        <v>1</v>
      </c>
      <c r="L39" s="31"/>
      <c r="M39" s="48"/>
      <c r="N39" s="48"/>
      <c r="O39" s="32"/>
      <c r="P39" s="31">
        <f t="shared" si="9"/>
        <v>0</v>
      </c>
      <c r="Q39" s="32"/>
      <c r="R39" s="32"/>
      <c r="S39" s="31"/>
      <c r="T39" s="32"/>
      <c r="U39" s="31">
        <f t="shared" si="10"/>
        <v>0</v>
      </c>
      <c r="V39" s="32"/>
      <c r="W39" s="31"/>
      <c r="X39" s="31"/>
      <c r="Y39" s="32"/>
      <c r="Z39" s="31">
        <f t="shared" si="11"/>
        <v>0</v>
      </c>
      <c r="AA39" s="32"/>
      <c r="AB39" s="32"/>
      <c r="AC39" s="31">
        <f t="shared" si="12"/>
        <v>1</v>
      </c>
      <c r="AD39" s="49"/>
      <c r="AE39" s="49"/>
      <c r="AF39" s="34"/>
      <c r="AG39" s="49"/>
      <c r="AH39" s="49"/>
      <c r="AI39" s="34"/>
      <c r="AJ39" s="146"/>
      <c r="AK39" s="146"/>
      <c r="AL39" s="146"/>
      <c r="AM39" s="146"/>
      <c r="AN39" s="146"/>
      <c r="AO39" s="146"/>
      <c r="AP39" s="146"/>
    </row>
    <row r="40" spans="1:42" ht="39.950000000000003" customHeight="1" x14ac:dyDescent="0.2">
      <c r="A40" s="142" t="s">
        <v>31</v>
      </c>
      <c r="B40" s="336" t="s">
        <v>183</v>
      </c>
      <c r="C40" s="337"/>
      <c r="D40" s="338"/>
      <c r="E40" s="32"/>
      <c r="F40" s="49"/>
      <c r="G40" s="31"/>
      <c r="H40" s="31"/>
      <c r="I40" s="31"/>
      <c r="J40" s="31"/>
      <c r="K40" s="31">
        <f t="shared" si="8"/>
        <v>0</v>
      </c>
      <c r="L40" s="31"/>
      <c r="M40" s="48"/>
      <c r="N40" s="48"/>
      <c r="O40" s="32"/>
      <c r="P40" s="31">
        <f t="shared" si="9"/>
        <v>0</v>
      </c>
      <c r="Q40" s="32"/>
      <c r="R40" s="32"/>
      <c r="S40" s="31"/>
      <c r="T40" s="32"/>
      <c r="U40" s="31">
        <f t="shared" si="10"/>
        <v>0</v>
      </c>
      <c r="V40" s="32"/>
      <c r="W40" s="31"/>
      <c r="X40" s="31"/>
      <c r="Y40" s="32"/>
      <c r="Z40" s="31">
        <f t="shared" si="11"/>
        <v>0</v>
      </c>
      <c r="AA40" s="32"/>
      <c r="AB40" s="32"/>
      <c r="AC40" s="31">
        <f t="shared" si="12"/>
        <v>0</v>
      </c>
      <c r="AD40" s="49"/>
      <c r="AE40" s="49"/>
      <c r="AF40" s="34"/>
      <c r="AG40" s="49"/>
      <c r="AH40" s="49"/>
      <c r="AI40" s="34"/>
      <c r="AJ40" s="146"/>
      <c r="AK40" s="146"/>
      <c r="AL40" s="146"/>
      <c r="AM40" s="146"/>
      <c r="AN40" s="146"/>
      <c r="AO40" s="146"/>
      <c r="AP40" s="146"/>
    </row>
    <row r="41" spans="1:42" ht="39.950000000000003" customHeight="1" x14ac:dyDescent="0.2">
      <c r="A41" s="142" t="s">
        <v>32</v>
      </c>
      <c r="B41" s="336" t="s">
        <v>168</v>
      </c>
      <c r="C41" s="337"/>
      <c r="D41" s="338"/>
      <c r="E41" s="32"/>
      <c r="F41" s="49"/>
      <c r="G41" s="31"/>
      <c r="H41" s="31"/>
      <c r="I41" s="31"/>
      <c r="J41" s="31">
        <v>1</v>
      </c>
      <c r="K41" s="31">
        <f t="shared" si="8"/>
        <v>1</v>
      </c>
      <c r="L41" s="31"/>
      <c r="M41" s="48"/>
      <c r="N41" s="48"/>
      <c r="O41" s="32"/>
      <c r="P41" s="31">
        <f t="shared" si="9"/>
        <v>0</v>
      </c>
      <c r="Q41" s="32"/>
      <c r="R41" s="32"/>
      <c r="S41" s="31"/>
      <c r="T41" s="32"/>
      <c r="U41" s="31">
        <f t="shared" si="10"/>
        <v>0</v>
      </c>
      <c r="V41" s="32"/>
      <c r="W41" s="31"/>
      <c r="X41" s="31"/>
      <c r="Y41" s="32"/>
      <c r="Z41" s="31">
        <f t="shared" si="11"/>
        <v>0</v>
      </c>
      <c r="AA41" s="32"/>
      <c r="AB41" s="32"/>
      <c r="AC41" s="31">
        <f t="shared" si="12"/>
        <v>1</v>
      </c>
      <c r="AD41" s="49"/>
      <c r="AE41" s="49"/>
      <c r="AF41" s="34"/>
      <c r="AG41" s="49"/>
      <c r="AH41" s="49"/>
      <c r="AI41" s="34"/>
      <c r="AJ41" s="146"/>
      <c r="AK41" s="146"/>
      <c r="AL41" s="146"/>
      <c r="AM41" s="146"/>
      <c r="AN41" s="146"/>
      <c r="AO41" s="146"/>
      <c r="AP41" s="146"/>
    </row>
    <row r="42" spans="1:42" s="126" customFormat="1" ht="56.25" customHeight="1" x14ac:dyDescent="0.2">
      <c r="A42" s="141" t="s">
        <v>33</v>
      </c>
      <c r="B42" s="327" t="s">
        <v>184</v>
      </c>
      <c r="C42" s="328"/>
      <c r="D42" s="329"/>
      <c r="E42" s="125">
        <f>SUM(E43:E49)</f>
        <v>0</v>
      </c>
      <c r="F42" s="125">
        <f t="shared" ref="F42:AP42" si="13">SUM(F43:F49)</f>
        <v>0</v>
      </c>
      <c r="G42" s="125">
        <f t="shared" si="13"/>
        <v>0</v>
      </c>
      <c r="H42" s="125">
        <f t="shared" si="13"/>
        <v>0</v>
      </c>
      <c r="I42" s="125">
        <f t="shared" si="13"/>
        <v>0</v>
      </c>
      <c r="J42" s="125">
        <f t="shared" si="13"/>
        <v>8</v>
      </c>
      <c r="K42" s="125">
        <f t="shared" si="13"/>
        <v>2</v>
      </c>
      <c r="L42" s="125">
        <f t="shared" si="13"/>
        <v>6</v>
      </c>
      <c r="M42" s="125">
        <f t="shared" si="13"/>
        <v>0</v>
      </c>
      <c r="N42" s="125">
        <f t="shared" si="13"/>
        <v>0</v>
      </c>
      <c r="O42" s="125">
        <f t="shared" si="13"/>
        <v>0</v>
      </c>
      <c r="P42" s="125">
        <f t="shared" si="13"/>
        <v>1</v>
      </c>
      <c r="Q42" s="125">
        <f t="shared" si="13"/>
        <v>0</v>
      </c>
      <c r="R42" s="125">
        <f t="shared" si="13"/>
        <v>0</v>
      </c>
      <c r="S42" s="125">
        <f t="shared" si="13"/>
        <v>1</v>
      </c>
      <c r="T42" s="125">
        <f t="shared" si="13"/>
        <v>0</v>
      </c>
      <c r="U42" s="125">
        <f t="shared" si="13"/>
        <v>0</v>
      </c>
      <c r="V42" s="125">
        <f t="shared" si="13"/>
        <v>0</v>
      </c>
      <c r="W42" s="125">
        <f t="shared" si="13"/>
        <v>0</v>
      </c>
      <c r="X42" s="125">
        <f t="shared" si="13"/>
        <v>0</v>
      </c>
      <c r="Y42" s="125">
        <f t="shared" si="13"/>
        <v>0</v>
      </c>
      <c r="Z42" s="125">
        <f t="shared" si="13"/>
        <v>1</v>
      </c>
      <c r="AA42" s="125">
        <f t="shared" si="13"/>
        <v>0</v>
      </c>
      <c r="AB42" s="125">
        <f t="shared" si="13"/>
        <v>0</v>
      </c>
      <c r="AC42" s="125">
        <f t="shared" si="13"/>
        <v>1</v>
      </c>
      <c r="AD42" s="125">
        <f t="shared" si="13"/>
        <v>0</v>
      </c>
      <c r="AE42" s="125">
        <f t="shared" si="13"/>
        <v>0</v>
      </c>
      <c r="AF42" s="125">
        <f t="shared" si="13"/>
        <v>0</v>
      </c>
      <c r="AG42" s="125">
        <f t="shared" si="13"/>
        <v>0</v>
      </c>
      <c r="AH42" s="125">
        <f t="shared" si="13"/>
        <v>0</v>
      </c>
      <c r="AI42" s="125">
        <f t="shared" si="13"/>
        <v>0</v>
      </c>
      <c r="AJ42" s="125">
        <f t="shared" si="13"/>
        <v>0</v>
      </c>
      <c r="AK42" s="125">
        <f t="shared" si="13"/>
        <v>0</v>
      </c>
      <c r="AL42" s="125">
        <f t="shared" si="13"/>
        <v>0</v>
      </c>
      <c r="AM42" s="125">
        <f t="shared" si="13"/>
        <v>0</v>
      </c>
      <c r="AN42" s="125">
        <f t="shared" si="13"/>
        <v>0</v>
      </c>
      <c r="AO42" s="125">
        <f t="shared" si="13"/>
        <v>0</v>
      </c>
      <c r="AP42" s="125">
        <f t="shared" si="13"/>
        <v>0</v>
      </c>
    </row>
    <row r="43" spans="1:42" ht="39.950000000000003" customHeight="1" x14ac:dyDescent="0.2">
      <c r="A43" s="142" t="s">
        <v>34</v>
      </c>
      <c r="B43" s="336" t="s">
        <v>185</v>
      </c>
      <c r="C43" s="337"/>
      <c r="D43" s="338"/>
      <c r="E43" s="32"/>
      <c r="F43" s="49"/>
      <c r="G43" s="31"/>
      <c r="H43" s="31"/>
      <c r="I43" s="31"/>
      <c r="J43" s="31"/>
      <c r="K43" s="31">
        <f t="shared" ref="K43:K49" si="14">J43-L43-M43</f>
        <v>0</v>
      </c>
      <c r="L43" s="31"/>
      <c r="M43" s="48"/>
      <c r="N43" s="48"/>
      <c r="O43" s="32"/>
      <c r="P43" s="31">
        <f t="shared" ref="P43:P49" si="15">Q43+R43+S43+T43+U43</f>
        <v>0</v>
      </c>
      <c r="Q43" s="32"/>
      <c r="R43" s="32"/>
      <c r="S43" s="31"/>
      <c r="T43" s="32"/>
      <c r="U43" s="31">
        <f t="shared" ref="U43:U49" si="16">V43+W43+X43</f>
        <v>0</v>
      </c>
      <c r="V43" s="32"/>
      <c r="W43" s="31"/>
      <c r="X43" s="31"/>
      <c r="Y43" s="32"/>
      <c r="Z43" s="31">
        <f t="shared" ref="Z43:Z49" si="17">P43+Y43</f>
        <v>0</v>
      </c>
      <c r="AA43" s="32"/>
      <c r="AB43" s="32"/>
      <c r="AC43" s="31">
        <f t="shared" ref="AC43:AC49" si="18">F43+G43+K43-Z43-AA43-O43-N43</f>
        <v>0</v>
      </c>
      <c r="AD43" s="49"/>
      <c r="AE43" s="49"/>
      <c r="AF43" s="34"/>
      <c r="AG43" s="49"/>
      <c r="AH43" s="49"/>
      <c r="AI43" s="34"/>
      <c r="AJ43" s="146"/>
      <c r="AK43" s="146"/>
      <c r="AL43" s="146"/>
      <c r="AM43" s="146"/>
      <c r="AN43" s="146"/>
      <c r="AO43" s="146"/>
      <c r="AP43" s="146"/>
    </row>
    <row r="44" spans="1:42" ht="39.950000000000003" customHeight="1" x14ac:dyDescent="0.2">
      <c r="A44" s="142" t="s">
        <v>35</v>
      </c>
      <c r="B44" s="336" t="s">
        <v>186</v>
      </c>
      <c r="C44" s="337"/>
      <c r="D44" s="338"/>
      <c r="E44" s="32"/>
      <c r="F44" s="49"/>
      <c r="G44" s="31"/>
      <c r="H44" s="31"/>
      <c r="I44" s="31"/>
      <c r="J44" s="31"/>
      <c r="K44" s="31">
        <f t="shared" si="14"/>
        <v>0</v>
      </c>
      <c r="L44" s="31"/>
      <c r="M44" s="48"/>
      <c r="N44" s="48"/>
      <c r="O44" s="32"/>
      <c r="P44" s="31">
        <f t="shared" si="15"/>
        <v>0</v>
      </c>
      <c r="Q44" s="32"/>
      <c r="R44" s="32"/>
      <c r="S44" s="31"/>
      <c r="T44" s="32"/>
      <c r="U44" s="31">
        <f t="shared" si="16"/>
        <v>0</v>
      </c>
      <c r="V44" s="32"/>
      <c r="W44" s="31"/>
      <c r="X44" s="31"/>
      <c r="Y44" s="32"/>
      <c r="Z44" s="31">
        <f t="shared" si="17"/>
        <v>0</v>
      </c>
      <c r="AA44" s="32"/>
      <c r="AB44" s="32"/>
      <c r="AC44" s="31">
        <f t="shared" si="18"/>
        <v>0</v>
      </c>
      <c r="AD44" s="49"/>
      <c r="AE44" s="49"/>
      <c r="AF44" s="34"/>
      <c r="AG44" s="49"/>
      <c r="AH44" s="49"/>
      <c r="AI44" s="34"/>
      <c r="AJ44" s="146"/>
      <c r="AK44" s="146"/>
      <c r="AL44" s="146"/>
      <c r="AM44" s="146"/>
      <c r="AN44" s="146"/>
      <c r="AO44" s="146"/>
      <c r="AP44" s="146"/>
    </row>
    <row r="45" spans="1:42" ht="39.950000000000003" customHeight="1" x14ac:dyDescent="0.2">
      <c r="A45" s="142" t="s">
        <v>36</v>
      </c>
      <c r="B45" s="336" t="s">
        <v>187</v>
      </c>
      <c r="C45" s="337"/>
      <c r="D45" s="338"/>
      <c r="E45" s="32"/>
      <c r="F45" s="49"/>
      <c r="G45" s="31"/>
      <c r="H45" s="31"/>
      <c r="I45" s="31"/>
      <c r="J45" s="31"/>
      <c r="K45" s="31">
        <f t="shared" si="14"/>
        <v>0</v>
      </c>
      <c r="L45" s="31"/>
      <c r="M45" s="48"/>
      <c r="N45" s="48"/>
      <c r="O45" s="32"/>
      <c r="P45" s="31">
        <f t="shared" si="15"/>
        <v>0</v>
      </c>
      <c r="Q45" s="32"/>
      <c r="R45" s="32"/>
      <c r="S45" s="31"/>
      <c r="T45" s="32"/>
      <c r="U45" s="31">
        <f t="shared" si="16"/>
        <v>0</v>
      </c>
      <c r="V45" s="32"/>
      <c r="W45" s="31"/>
      <c r="X45" s="31"/>
      <c r="Y45" s="32"/>
      <c r="Z45" s="31">
        <f t="shared" si="17"/>
        <v>0</v>
      </c>
      <c r="AA45" s="32"/>
      <c r="AB45" s="32"/>
      <c r="AC45" s="31">
        <f t="shared" si="18"/>
        <v>0</v>
      </c>
      <c r="AD45" s="49"/>
      <c r="AE45" s="49"/>
      <c r="AF45" s="34"/>
      <c r="AG45" s="49"/>
      <c r="AH45" s="49"/>
      <c r="AI45" s="34"/>
      <c r="AJ45" s="146"/>
      <c r="AK45" s="146"/>
      <c r="AL45" s="146"/>
      <c r="AM45" s="146"/>
      <c r="AN45" s="146"/>
      <c r="AO45" s="146"/>
      <c r="AP45" s="146"/>
    </row>
    <row r="46" spans="1:42" ht="39.950000000000003" customHeight="1" x14ac:dyDescent="0.2">
      <c r="A46" s="142" t="s">
        <v>37</v>
      </c>
      <c r="B46" s="336" t="s">
        <v>188</v>
      </c>
      <c r="C46" s="337"/>
      <c r="D46" s="338"/>
      <c r="E46" s="32"/>
      <c r="F46" s="49"/>
      <c r="G46" s="31"/>
      <c r="H46" s="31"/>
      <c r="I46" s="31"/>
      <c r="J46" s="31"/>
      <c r="K46" s="31">
        <f t="shared" si="14"/>
        <v>0</v>
      </c>
      <c r="L46" s="31"/>
      <c r="M46" s="48"/>
      <c r="N46" s="48"/>
      <c r="O46" s="32"/>
      <c r="P46" s="31">
        <f t="shared" si="15"/>
        <v>0</v>
      </c>
      <c r="Q46" s="32"/>
      <c r="R46" s="32"/>
      <c r="S46" s="31"/>
      <c r="T46" s="32"/>
      <c r="U46" s="31">
        <f t="shared" si="16"/>
        <v>0</v>
      </c>
      <c r="V46" s="32"/>
      <c r="W46" s="31"/>
      <c r="X46" s="31"/>
      <c r="Y46" s="32"/>
      <c r="Z46" s="31">
        <f t="shared" si="17"/>
        <v>0</v>
      </c>
      <c r="AA46" s="32"/>
      <c r="AB46" s="32"/>
      <c r="AC46" s="31">
        <f t="shared" si="18"/>
        <v>0</v>
      </c>
      <c r="AD46" s="49"/>
      <c r="AE46" s="49"/>
      <c r="AF46" s="34"/>
      <c r="AG46" s="49"/>
      <c r="AH46" s="49"/>
      <c r="AI46" s="34"/>
      <c r="AJ46" s="146"/>
      <c r="AK46" s="146"/>
      <c r="AL46" s="146"/>
      <c r="AM46" s="146"/>
      <c r="AN46" s="146"/>
      <c r="AO46" s="146"/>
      <c r="AP46" s="146"/>
    </row>
    <row r="47" spans="1:42" ht="39.950000000000003" customHeight="1" x14ac:dyDescent="0.2">
      <c r="A47" s="142" t="s">
        <v>38</v>
      </c>
      <c r="B47" s="336" t="s">
        <v>189</v>
      </c>
      <c r="C47" s="337"/>
      <c r="D47" s="338"/>
      <c r="E47" s="32"/>
      <c r="F47" s="49"/>
      <c r="G47" s="31"/>
      <c r="H47" s="31"/>
      <c r="I47" s="31"/>
      <c r="J47" s="31"/>
      <c r="K47" s="31">
        <f t="shared" si="14"/>
        <v>0</v>
      </c>
      <c r="L47" s="31"/>
      <c r="M47" s="48"/>
      <c r="N47" s="48"/>
      <c r="O47" s="32"/>
      <c r="P47" s="31">
        <f t="shared" si="15"/>
        <v>0</v>
      </c>
      <c r="Q47" s="32"/>
      <c r="R47" s="32"/>
      <c r="S47" s="31"/>
      <c r="T47" s="32"/>
      <c r="U47" s="31">
        <f t="shared" si="16"/>
        <v>0</v>
      </c>
      <c r="V47" s="32"/>
      <c r="W47" s="31"/>
      <c r="X47" s="31"/>
      <c r="Y47" s="32"/>
      <c r="Z47" s="31">
        <f t="shared" si="17"/>
        <v>0</v>
      </c>
      <c r="AA47" s="32"/>
      <c r="AB47" s="32"/>
      <c r="AC47" s="31">
        <f t="shared" si="18"/>
        <v>0</v>
      </c>
      <c r="AD47" s="49"/>
      <c r="AE47" s="49"/>
      <c r="AF47" s="34"/>
      <c r="AG47" s="49"/>
      <c r="AH47" s="49"/>
      <c r="AI47" s="34"/>
      <c r="AJ47" s="146"/>
      <c r="AK47" s="146"/>
      <c r="AL47" s="146"/>
      <c r="AM47" s="146"/>
      <c r="AN47" s="146"/>
      <c r="AO47" s="146"/>
      <c r="AP47" s="146"/>
    </row>
    <row r="48" spans="1:42" ht="39.950000000000003" customHeight="1" x14ac:dyDescent="0.2">
      <c r="A48" s="142" t="s">
        <v>39</v>
      </c>
      <c r="B48" s="336" t="s">
        <v>190</v>
      </c>
      <c r="C48" s="337"/>
      <c r="D48" s="338"/>
      <c r="E48" s="32"/>
      <c r="F48" s="49"/>
      <c r="G48" s="32"/>
      <c r="H48" s="31"/>
      <c r="I48" s="31"/>
      <c r="J48" s="31"/>
      <c r="K48" s="31">
        <f t="shared" si="14"/>
        <v>0</v>
      </c>
      <c r="L48" s="31"/>
      <c r="M48" s="48"/>
      <c r="N48" s="48"/>
      <c r="O48" s="32"/>
      <c r="P48" s="31">
        <f t="shared" si="15"/>
        <v>0</v>
      </c>
      <c r="Q48" s="32"/>
      <c r="R48" s="32"/>
      <c r="S48" s="31"/>
      <c r="T48" s="32"/>
      <c r="U48" s="31">
        <f t="shared" si="16"/>
        <v>0</v>
      </c>
      <c r="V48" s="32"/>
      <c r="W48" s="31"/>
      <c r="X48" s="31"/>
      <c r="Y48" s="32"/>
      <c r="Z48" s="31">
        <f t="shared" si="17"/>
        <v>0</v>
      </c>
      <c r="AA48" s="32"/>
      <c r="AB48" s="32"/>
      <c r="AC48" s="31">
        <f t="shared" si="18"/>
        <v>0</v>
      </c>
      <c r="AD48" s="49"/>
      <c r="AE48" s="49"/>
      <c r="AF48" s="34"/>
      <c r="AG48" s="49"/>
      <c r="AH48" s="49"/>
      <c r="AI48" s="34"/>
      <c r="AJ48" s="146"/>
      <c r="AK48" s="146"/>
      <c r="AL48" s="146"/>
      <c r="AM48" s="146"/>
      <c r="AN48" s="146"/>
      <c r="AO48" s="146"/>
      <c r="AP48" s="146"/>
    </row>
    <row r="49" spans="1:42" ht="39.950000000000003" customHeight="1" x14ac:dyDescent="0.2">
      <c r="A49" s="142" t="s">
        <v>40</v>
      </c>
      <c r="B49" s="336" t="s">
        <v>168</v>
      </c>
      <c r="C49" s="337"/>
      <c r="D49" s="338"/>
      <c r="E49" s="32"/>
      <c r="F49" s="49"/>
      <c r="G49" s="32"/>
      <c r="H49" s="31"/>
      <c r="I49" s="31"/>
      <c r="J49" s="31">
        <v>8</v>
      </c>
      <c r="K49" s="31">
        <f t="shared" si="14"/>
        <v>2</v>
      </c>
      <c r="L49" s="31">
        <v>6</v>
      </c>
      <c r="M49" s="48"/>
      <c r="N49" s="48"/>
      <c r="O49" s="32"/>
      <c r="P49" s="31">
        <f t="shared" si="15"/>
        <v>1</v>
      </c>
      <c r="Q49" s="32"/>
      <c r="R49" s="32"/>
      <c r="S49" s="31">
        <v>1</v>
      </c>
      <c r="T49" s="32"/>
      <c r="U49" s="31">
        <f t="shared" si="16"/>
        <v>0</v>
      </c>
      <c r="V49" s="32"/>
      <c r="W49" s="31"/>
      <c r="X49" s="31"/>
      <c r="Y49" s="32"/>
      <c r="Z49" s="31">
        <f t="shared" si="17"/>
        <v>1</v>
      </c>
      <c r="AA49" s="32"/>
      <c r="AB49" s="32"/>
      <c r="AC49" s="31">
        <f t="shared" si="18"/>
        <v>1</v>
      </c>
      <c r="AD49" s="49"/>
      <c r="AE49" s="49"/>
      <c r="AF49" s="34"/>
      <c r="AG49" s="49"/>
      <c r="AH49" s="49"/>
      <c r="AI49" s="34"/>
      <c r="AJ49" s="146"/>
      <c r="AK49" s="146"/>
      <c r="AL49" s="146"/>
      <c r="AM49" s="146"/>
      <c r="AN49" s="146"/>
      <c r="AO49" s="146"/>
      <c r="AP49" s="146"/>
    </row>
    <row r="50" spans="1:42" s="126" customFormat="1" ht="55.5" customHeight="1" x14ac:dyDescent="0.2">
      <c r="A50" s="141" t="s">
        <v>41</v>
      </c>
      <c r="B50" s="327" t="s">
        <v>191</v>
      </c>
      <c r="C50" s="328"/>
      <c r="D50" s="329"/>
      <c r="E50" s="125">
        <f>SUM(E51:E63)</f>
        <v>0</v>
      </c>
      <c r="F50" s="125">
        <f t="shared" ref="F50:AP50" si="19">SUM(F51:F63)</f>
        <v>0</v>
      </c>
      <c r="G50" s="125">
        <f t="shared" si="19"/>
        <v>0</v>
      </c>
      <c r="H50" s="125">
        <f t="shared" si="19"/>
        <v>0</v>
      </c>
      <c r="I50" s="125">
        <f t="shared" si="19"/>
        <v>0</v>
      </c>
      <c r="J50" s="125">
        <f t="shared" si="19"/>
        <v>24</v>
      </c>
      <c r="K50" s="125">
        <f t="shared" si="19"/>
        <v>16</v>
      </c>
      <c r="L50" s="125">
        <f t="shared" si="19"/>
        <v>8</v>
      </c>
      <c r="M50" s="125">
        <f t="shared" si="19"/>
        <v>0</v>
      </c>
      <c r="N50" s="125">
        <f t="shared" si="19"/>
        <v>0</v>
      </c>
      <c r="O50" s="125">
        <f t="shared" si="19"/>
        <v>0</v>
      </c>
      <c r="P50" s="125">
        <f t="shared" si="19"/>
        <v>8</v>
      </c>
      <c r="Q50" s="125">
        <f t="shared" si="19"/>
        <v>3</v>
      </c>
      <c r="R50" s="125">
        <f t="shared" si="19"/>
        <v>1</v>
      </c>
      <c r="S50" s="125">
        <f t="shared" si="19"/>
        <v>1</v>
      </c>
      <c r="T50" s="125">
        <f t="shared" si="19"/>
        <v>0</v>
      </c>
      <c r="U50" s="125">
        <f t="shared" si="19"/>
        <v>3</v>
      </c>
      <c r="V50" s="125">
        <f t="shared" si="19"/>
        <v>3</v>
      </c>
      <c r="W50" s="125">
        <f t="shared" si="19"/>
        <v>0</v>
      </c>
      <c r="X50" s="125">
        <f t="shared" si="19"/>
        <v>0</v>
      </c>
      <c r="Y50" s="125">
        <f t="shared" si="19"/>
        <v>0</v>
      </c>
      <c r="Z50" s="125">
        <f t="shared" si="19"/>
        <v>8</v>
      </c>
      <c r="AA50" s="125">
        <f t="shared" si="19"/>
        <v>0</v>
      </c>
      <c r="AB50" s="125">
        <f t="shared" si="19"/>
        <v>0</v>
      </c>
      <c r="AC50" s="125">
        <f t="shared" si="19"/>
        <v>8</v>
      </c>
      <c r="AD50" s="125">
        <f t="shared" si="19"/>
        <v>0</v>
      </c>
      <c r="AE50" s="125">
        <f t="shared" si="19"/>
        <v>0</v>
      </c>
      <c r="AF50" s="125">
        <f t="shared" si="19"/>
        <v>0</v>
      </c>
      <c r="AG50" s="125">
        <f t="shared" si="19"/>
        <v>0</v>
      </c>
      <c r="AH50" s="125">
        <f t="shared" si="19"/>
        <v>0</v>
      </c>
      <c r="AI50" s="125">
        <f t="shared" si="19"/>
        <v>0</v>
      </c>
      <c r="AJ50" s="125">
        <f t="shared" si="19"/>
        <v>0</v>
      </c>
      <c r="AK50" s="125">
        <f t="shared" si="19"/>
        <v>0</v>
      </c>
      <c r="AL50" s="125">
        <f t="shared" si="19"/>
        <v>0</v>
      </c>
      <c r="AM50" s="125">
        <f t="shared" si="19"/>
        <v>0</v>
      </c>
      <c r="AN50" s="125">
        <f t="shared" si="19"/>
        <v>0</v>
      </c>
      <c r="AO50" s="125">
        <f t="shared" si="19"/>
        <v>0</v>
      </c>
      <c r="AP50" s="125">
        <f t="shared" si="19"/>
        <v>0</v>
      </c>
    </row>
    <row r="51" spans="1:42" ht="39.950000000000003" customHeight="1" x14ac:dyDescent="0.2">
      <c r="A51" s="142" t="s">
        <v>42</v>
      </c>
      <c r="B51" s="336" t="s">
        <v>192</v>
      </c>
      <c r="C51" s="337"/>
      <c r="D51" s="338"/>
      <c r="E51" s="32"/>
      <c r="F51" s="49"/>
      <c r="G51" s="31"/>
      <c r="H51" s="31"/>
      <c r="I51" s="31"/>
      <c r="J51" s="31">
        <v>14</v>
      </c>
      <c r="K51" s="31">
        <f t="shared" ref="K51:K62" si="20">J51-L51-M51</f>
        <v>8</v>
      </c>
      <c r="L51" s="31">
        <v>6</v>
      </c>
      <c r="M51" s="48"/>
      <c r="N51" s="48"/>
      <c r="O51" s="32"/>
      <c r="P51" s="31">
        <f t="shared" ref="P51:P62" si="21">Q51+R51+S51+T51+U51</f>
        <v>4</v>
      </c>
      <c r="Q51" s="32">
        <v>2</v>
      </c>
      <c r="R51" s="32">
        <v>1</v>
      </c>
      <c r="S51" s="31"/>
      <c r="T51" s="32"/>
      <c r="U51" s="31">
        <f t="shared" ref="U51:U62" si="22">V51+W51+X51</f>
        <v>1</v>
      </c>
      <c r="V51" s="32">
        <v>1</v>
      </c>
      <c r="W51" s="31"/>
      <c r="X51" s="31"/>
      <c r="Y51" s="32"/>
      <c r="Z51" s="31">
        <f t="shared" ref="Z51:Z62" si="23">P51+Y51</f>
        <v>4</v>
      </c>
      <c r="AA51" s="32"/>
      <c r="AB51" s="32"/>
      <c r="AC51" s="31">
        <f t="shared" ref="AC51:AC62" si="24">F51+G51+K51-Z51-AA51-O51-N51</f>
        <v>4</v>
      </c>
      <c r="AD51" s="49"/>
      <c r="AE51" s="49"/>
      <c r="AF51" s="34"/>
      <c r="AG51" s="49"/>
      <c r="AH51" s="49"/>
      <c r="AI51" s="34"/>
      <c r="AJ51" s="146"/>
      <c r="AK51" s="146"/>
      <c r="AL51" s="146"/>
      <c r="AM51" s="146"/>
      <c r="AN51" s="146"/>
      <c r="AO51" s="146"/>
      <c r="AP51" s="146"/>
    </row>
    <row r="52" spans="1:42" ht="39.950000000000003" customHeight="1" x14ac:dyDescent="0.2">
      <c r="A52" s="142" t="s">
        <v>43</v>
      </c>
      <c r="B52" s="336" t="s">
        <v>193</v>
      </c>
      <c r="C52" s="337"/>
      <c r="D52" s="338"/>
      <c r="E52" s="32"/>
      <c r="F52" s="49"/>
      <c r="G52" s="31"/>
      <c r="H52" s="31"/>
      <c r="I52" s="31"/>
      <c r="J52" s="31">
        <v>4</v>
      </c>
      <c r="K52" s="31">
        <f t="shared" si="20"/>
        <v>3</v>
      </c>
      <c r="L52" s="31">
        <v>1</v>
      </c>
      <c r="M52" s="48"/>
      <c r="N52" s="48"/>
      <c r="O52" s="32"/>
      <c r="P52" s="31">
        <f t="shared" si="21"/>
        <v>2</v>
      </c>
      <c r="Q52" s="32">
        <v>1</v>
      </c>
      <c r="R52" s="32"/>
      <c r="S52" s="31"/>
      <c r="T52" s="32"/>
      <c r="U52" s="31">
        <f t="shared" si="22"/>
        <v>1</v>
      </c>
      <c r="V52" s="32">
        <v>1</v>
      </c>
      <c r="W52" s="31"/>
      <c r="X52" s="31"/>
      <c r="Y52" s="32"/>
      <c r="Z52" s="31">
        <f t="shared" si="23"/>
        <v>2</v>
      </c>
      <c r="AA52" s="32"/>
      <c r="AB52" s="32"/>
      <c r="AC52" s="31">
        <f t="shared" si="24"/>
        <v>1</v>
      </c>
      <c r="AD52" s="49"/>
      <c r="AE52" s="49"/>
      <c r="AF52" s="34"/>
      <c r="AG52" s="49"/>
      <c r="AH52" s="49"/>
      <c r="AI52" s="34"/>
      <c r="AJ52" s="146"/>
      <c r="AK52" s="146"/>
      <c r="AL52" s="146"/>
      <c r="AM52" s="146"/>
      <c r="AN52" s="146"/>
      <c r="AO52" s="146"/>
      <c r="AP52" s="146"/>
    </row>
    <row r="53" spans="1:42" ht="39.950000000000003" customHeight="1" x14ac:dyDescent="0.2">
      <c r="A53" s="142" t="s">
        <v>44</v>
      </c>
      <c r="B53" s="336" t="s">
        <v>194</v>
      </c>
      <c r="C53" s="337"/>
      <c r="D53" s="338"/>
      <c r="E53" s="32"/>
      <c r="F53" s="49"/>
      <c r="G53" s="31"/>
      <c r="H53" s="31"/>
      <c r="I53" s="31"/>
      <c r="J53" s="31"/>
      <c r="K53" s="31">
        <f t="shared" si="20"/>
        <v>0</v>
      </c>
      <c r="L53" s="31"/>
      <c r="M53" s="48"/>
      <c r="N53" s="48"/>
      <c r="O53" s="32"/>
      <c r="P53" s="31">
        <f t="shared" si="21"/>
        <v>0</v>
      </c>
      <c r="Q53" s="32"/>
      <c r="R53" s="32"/>
      <c r="S53" s="31"/>
      <c r="T53" s="32"/>
      <c r="U53" s="31">
        <f t="shared" si="22"/>
        <v>0</v>
      </c>
      <c r="V53" s="32"/>
      <c r="W53" s="31"/>
      <c r="X53" s="31"/>
      <c r="Y53" s="32"/>
      <c r="Z53" s="31">
        <f t="shared" si="23"/>
        <v>0</v>
      </c>
      <c r="AA53" s="32"/>
      <c r="AB53" s="32"/>
      <c r="AC53" s="31">
        <f t="shared" si="24"/>
        <v>0</v>
      </c>
      <c r="AD53" s="49"/>
      <c r="AE53" s="49"/>
      <c r="AF53" s="34"/>
      <c r="AG53" s="49"/>
      <c r="AH53" s="49"/>
      <c r="AI53" s="34"/>
      <c r="AJ53" s="146"/>
      <c r="AK53" s="146"/>
      <c r="AL53" s="146"/>
      <c r="AM53" s="146"/>
      <c r="AN53" s="146"/>
      <c r="AO53" s="146"/>
      <c r="AP53" s="146"/>
    </row>
    <row r="54" spans="1:42" ht="39.950000000000003" customHeight="1" x14ac:dyDescent="0.2">
      <c r="A54" s="142" t="s">
        <v>45</v>
      </c>
      <c r="B54" s="336" t="s">
        <v>195</v>
      </c>
      <c r="C54" s="337"/>
      <c r="D54" s="338"/>
      <c r="E54" s="32"/>
      <c r="F54" s="49"/>
      <c r="G54" s="31"/>
      <c r="H54" s="31"/>
      <c r="I54" s="31"/>
      <c r="J54" s="31"/>
      <c r="K54" s="31">
        <f t="shared" si="20"/>
        <v>0</v>
      </c>
      <c r="L54" s="31"/>
      <c r="M54" s="48"/>
      <c r="N54" s="48"/>
      <c r="O54" s="32"/>
      <c r="P54" s="31">
        <f t="shared" si="21"/>
        <v>0</v>
      </c>
      <c r="Q54" s="32"/>
      <c r="R54" s="32"/>
      <c r="S54" s="31"/>
      <c r="T54" s="32"/>
      <c r="U54" s="31">
        <f t="shared" si="22"/>
        <v>0</v>
      </c>
      <c r="V54" s="32"/>
      <c r="W54" s="31"/>
      <c r="X54" s="31"/>
      <c r="Y54" s="32"/>
      <c r="Z54" s="31">
        <f t="shared" si="23"/>
        <v>0</v>
      </c>
      <c r="AA54" s="32"/>
      <c r="AB54" s="32"/>
      <c r="AC54" s="31">
        <f t="shared" si="24"/>
        <v>0</v>
      </c>
      <c r="AD54" s="49"/>
      <c r="AE54" s="49"/>
      <c r="AF54" s="34"/>
      <c r="AG54" s="49"/>
      <c r="AH54" s="49"/>
      <c r="AI54" s="34"/>
      <c r="AJ54" s="146"/>
      <c r="AK54" s="146"/>
      <c r="AL54" s="146"/>
      <c r="AM54" s="146"/>
      <c r="AN54" s="146"/>
      <c r="AO54" s="146"/>
      <c r="AP54" s="146"/>
    </row>
    <row r="55" spans="1:42" ht="39.950000000000003" customHeight="1" x14ac:dyDescent="0.2">
      <c r="A55" s="142" t="s">
        <v>46</v>
      </c>
      <c r="B55" s="336" t="s">
        <v>196</v>
      </c>
      <c r="C55" s="337"/>
      <c r="D55" s="338"/>
      <c r="E55" s="32"/>
      <c r="F55" s="49"/>
      <c r="G55" s="31"/>
      <c r="H55" s="31"/>
      <c r="I55" s="31"/>
      <c r="J55" s="31"/>
      <c r="K55" s="31">
        <f t="shared" si="20"/>
        <v>0</v>
      </c>
      <c r="L55" s="31"/>
      <c r="M55" s="48"/>
      <c r="N55" s="48"/>
      <c r="O55" s="32"/>
      <c r="P55" s="31">
        <f t="shared" si="21"/>
        <v>0</v>
      </c>
      <c r="Q55" s="32"/>
      <c r="R55" s="32"/>
      <c r="S55" s="31"/>
      <c r="T55" s="32"/>
      <c r="U55" s="31">
        <f t="shared" si="22"/>
        <v>0</v>
      </c>
      <c r="V55" s="32"/>
      <c r="W55" s="31"/>
      <c r="X55" s="31"/>
      <c r="Y55" s="32"/>
      <c r="Z55" s="31">
        <f t="shared" si="23"/>
        <v>0</v>
      </c>
      <c r="AA55" s="32"/>
      <c r="AB55" s="32"/>
      <c r="AC55" s="31">
        <f t="shared" si="24"/>
        <v>0</v>
      </c>
      <c r="AD55" s="49"/>
      <c r="AE55" s="49"/>
      <c r="AF55" s="34"/>
      <c r="AG55" s="49"/>
      <c r="AH55" s="49"/>
      <c r="AI55" s="34"/>
      <c r="AJ55" s="146"/>
      <c r="AK55" s="146"/>
      <c r="AL55" s="146"/>
      <c r="AM55" s="146"/>
      <c r="AN55" s="146"/>
      <c r="AO55" s="146"/>
      <c r="AP55" s="146"/>
    </row>
    <row r="56" spans="1:42" ht="39.950000000000003" customHeight="1" x14ac:dyDescent="0.2">
      <c r="A56" s="142" t="s">
        <v>47</v>
      </c>
      <c r="B56" s="336" t="s">
        <v>197</v>
      </c>
      <c r="C56" s="337"/>
      <c r="D56" s="338"/>
      <c r="E56" s="32"/>
      <c r="F56" s="49"/>
      <c r="G56" s="31"/>
      <c r="H56" s="31"/>
      <c r="I56" s="31"/>
      <c r="J56" s="31"/>
      <c r="K56" s="31">
        <f t="shared" si="20"/>
        <v>0</v>
      </c>
      <c r="L56" s="31"/>
      <c r="M56" s="48"/>
      <c r="N56" s="48"/>
      <c r="O56" s="32"/>
      <c r="P56" s="31">
        <f t="shared" si="21"/>
        <v>0</v>
      </c>
      <c r="Q56" s="32"/>
      <c r="R56" s="32"/>
      <c r="S56" s="31"/>
      <c r="T56" s="32"/>
      <c r="U56" s="31">
        <f t="shared" si="22"/>
        <v>0</v>
      </c>
      <c r="V56" s="32"/>
      <c r="W56" s="31"/>
      <c r="X56" s="31"/>
      <c r="Y56" s="32"/>
      <c r="Z56" s="31">
        <f t="shared" si="23"/>
        <v>0</v>
      </c>
      <c r="AA56" s="32"/>
      <c r="AB56" s="32"/>
      <c r="AC56" s="31">
        <f t="shared" si="24"/>
        <v>0</v>
      </c>
      <c r="AD56" s="49"/>
      <c r="AE56" s="49"/>
      <c r="AF56" s="34"/>
      <c r="AG56" s="49"/>
      <c r="AH56" s="49"/>
      <c r="AI56" s="34"/>
      <c r="AJ56" s="146"/>
      <c r="AK56" s="146"/>
      <c r="AL56" s="146"/>
      <c r="AM56" s="146"/>
      <c r="AN56" s="146"/>
      <c r="AO56" s="146"/>
      <c r="AP56" s="146"/>
    </row>
    <row r="57" spans="1:42" ht="39.950000000000003" customHeight="1" x14ac:dyDescent="0.2">
      <c r="A57" s="142" t="s">
        <v>48</v>
      </c>
      <c r="B57" s="336" t="s">
        <v>198</v>
      </c>
      <c r="C57" s="337"/>
      <c r="D57" s="338"/>
      <c r="E57" s="32"/>
      <c r="F57" s="49"/>
      <c r="G57" s="31"/>
      <c r="H57" s="31"/>
      <c r="I57" s="31"/>
      <c r="J57" s="31"/>
      <c r="K57" s="31">
        <f t="shared" si="20"/>
        <v>0</v>
      </c>
      <c r="L57" s="31"/>
      <c r="M57" s="48"/>
      <c r="N57" s="48"/>
      <c r="O57" s="32"/>
      <c r="P57" s="31">
        <f t="shared" si="21"/>
        <v>0</v>
      </c>
      <c r="Q57" s="32"/>
      <c r="R57" s="32"/>
      <c r="S57" s="31"/>
      <c r="T57" s="32"/>
      <c r="U57" s="31">
        <f t="shared" si="22"/>
        <v>0</v>
      </c>
      <c r="V57" s="32"/>
      <c r="W57" s="31"/>
      <c r="X57" s="31"/>
      <c r="Y57" s="32"/>
      <c r="Z57" s="31">
        <f t="shared" si="23"/>
        <v>0</v>
      </c>
      <c r="AA57" s="32"/>
      <c r="AB57" s="32"/>
      <c r="AC57" s="31">
        <f t="shared" si="24"/>
        <v>0</v>
      </c>
      <c r="AD57" s="49"/>
      <c r="AE57" s="49"/>
      <c r="AF57" s="34"/>
      <c r="AG57" s="49"/>
      <c r="AH57" s="49"/>
      <c r="AI57" s="34"/>
      <c r="AJ57" s="146"/>
      <c r="AK57" s="146"/>
      <c r="AL57" s="146"/>
      <c r="AM57" s="146"/>
      <c r="AN57" s="146"/>
      <c r="AO57" s="146"/>
      <c r="AP57" s="146"/>
    </row>
    <row r="58" spans="1:42" ht="39.950000000000003" customHeight="1" x14ac:dyDescent="0.2">
      <c r="A58" s="142" t="s">
        <v>49</v>
      </c>
      <c r="B58" s="336" t="s">
        <v>199</v>
      </c>
      <c r="C58" s="337"/>
      <c r="D58" s="338"/>
      <c r="E58" s="32"/>
      <c r="F58" s="49"/>
      <c r="G58" s="32"/>
      <c r="H58" s="31"/>
      <c r="I58" s="31"/>
      <c r="J58" s="31"/>
      <c r="K58" s="31">
        <f t="shared" si="20"/>
        <v>0</v>
      </c>
      <c r="L58" s="31"/>
      <c r="M58" s="48"/>
      <c r="N58" s="48"/>
      <c r="O58" s="32"/>
      <c r="P58" s="31">
        <f t="shared" si="21"/>
        <v>0</v>
      </c>
      <c r="Q58" s="32"/>
      <c r="R58" s="32"/>
      <c r="S58" s="31"/>
      <c r="T58" s="32"/>
      <c r="U58" s="31">
        <f t="shared" si="22"/>
        <v>0</v>
      </c>
      <c r="V58" s="32"/>
      <c r="W58" s="31"/>
      <c r="X58" s="31"/>
      <c r="Y58" s="32"/>
      <c r="Z58" s="31">
        <f t="shared" si="23"/>
        <v>0</v>
      </c>
      <c r="AA58" s="32"/>
      <c r="AB58" s="32"/>
      <c r="AC58" s="31">
        <f t="shared" si="24"/>
        <v>0</v>
      </c>
      <c r="AD58" s="49"/>
      <c r="AE58" s="49"/>
      <c r="AF58" s="34"/>
      <c r="AG58" s="49"/>
      <c r="AH58" s="49"/>
      <c r="AI58" s="34"/>
      <c r="AJ58" s="146"/>
      <c r="AK58" s="146"/>
      <c r="AL58" s="146"/>
      <c r="AM58" s="146"/>
      <c r="AN58" s="146"/>
      <c r="AO58" s="146"/>
      <c r="AP58" s="146"/>
    </row>
    <row r="59" spans="1:42" ht="39.950000000000003" customHeight="1" x14ac:dyDescent="0.2">
      <c r="A59" s="142" t="s">
        <v>50</v>
      </c>
      <c r="B59" s="336" t="s">
        <v>200</v>
      </c>
      <c r="C59" s="337"/>
      <c r="D59" s="338"/>
      <c r="E59" s="32"/>
      <c r="F59" s="49"/>
      <c r="G59" s="31"/>
      <c r="H59" s="31"/>
      <c r="I59" s="31"/>
      <c r="J59" s="31"/>
      <c r="K59" s="31">
        <f t="shared" si="20"/>
        <v>0</v>
      </c>
      <c r="L59" s="31"/>
      <c r="M59" s="48"/>
      <c r="N59" s="48"/>
      <c r="O59" s="32"/>
      <c r="P59" s="31">
        <f t="shared" si="21"/>
        <v>0</v>
      </c>
      <c r="Q59" s="32"/>
      <c r="R59" s="32"/>
      <c r="S59" s="31"/>
      <c r="T59" s="32"/>
      <c r="U59" s="31">
        <f t="shared" si="22"/>
        <v>0</v>
      </c>
      <c r="V59" s="32"/>
      <c r="W59" s="31"/>
      <c r="X59" s="31"/>
      <c r="Y59" s="32"/>
      <c r="Z59" s="31">
        <f t="shared" si="23"/>
        <v>0</v>
      </c>
      <c r="AA59" s="32"/>
      <c r="AB59" s="32"/>
      <c r="AC59" s="31">
        <f t="shared" si="24"/>
        <v>0</v>
      </c>
      <c r="AD59" s="49"/>
      <c r="AE59" s="49"/>
      <c r="AF59" s="34"/>
      <c r="AG59" s="49"/>
      <c r="AH59" s="49"/>
      <c r="AI59" s="34"/>
      <c r="AJ59" s="146"/>
      <c r="AK59" s="146"/>
      <c r="AL59" s="146"/>
      <c r="AM59" s="146"/>
      <c r="AN59" s="146"/>
      <c r="AO59" s="146"/>
      <c r="AP59" s="146"/>
    </row>
    <row r="60" spans="1:42" ht="39.950000000000003" customHeight="1" x14ac:dyDescent="0.2">
      <c r="A60" s="142" t="s">
        <v>51</v>
      </c>
      <c r="B60" s="336" t="s">
        <v>201</v>
      </c>
      <c r="C60" s="337"/>
      <c r="D60" s="338"/>
      <c r="E60" s="32"/>
      <c r="F60" s="49"/>
      <c r="G60" s="31"/>
      <c r="H60" s="31"/>
      <c r="I60" s="31"/>
      <c r="J60" s="31">
        <v>4</v>
      </c>
      <c r="K60" s="31">
        <f t="shared" si="20"/>
        <v>3</v>
      </c>
      <c r="L60" s="31">
        <v>1</v>
      </c>
      <c r="M60" s="48"/>
      <c r="N60" s="48"/>
      <c r="O60" s="32"/>
      <c r="P60" s="31">
        <f t="shared" si="21"/>
        <v>1</v>
      </c>
      <c r="Q60" s="32"/>
      <c r="R60" s="32"/>
      <c r="S60" s="31"/>
      <c r="T60" s="32"/>
      <c r="U60" s="31">
        <f t="shared" si="22"/>
        <v>1</v>
      </c>
      <c r="V60" s="32">
        <v>1</v>
      </c>
      <c r="W60" s="31"/>
      <c r="X60" s="31"/>
      <c r="Y60" s="32"/>
      <c r="Z60" s="31">
        <f t="shared" si="23"/>
        <v>1</v>
      </c>
      <c r="AA60" s="32"/>
      <c r="AB60" s="32"/>
      <c r="AC60" s="31">
        <f t="shared" si="24"/>
        <v>2</v>
      </c>
      <c r="AD60" s="49"/>
      <c r="AE60" s="49"/>
      <c r="AF60" s="34"/>
      <c r="AG60" s="49"/>
      <c r="AH60" s="49"/>
      <c r="AI60" s="34"/>
      <c r="AJ60" s="146"/>
      <c r="AK60" s="146"/>
      <c r="AL60" s="146"/>
      <c r="AM60" s="146"/>
      <c r="AN60" s="146"/>
      <c r="AO60" s="146"/>
      <c r="AP60" s="146"/>
    </row>
    <row r="61" spans="1:42" ht="39.950000000000003" customHeight="1" x14ac:dyDescent="0.2">
      <c r="A61" s="142" t="s">
        <v>52</v>
      </c>
      <c r="B61" s="336" t="s">
        <v>202</v>
      </c>
      <c r="C61" s="337"/>
      <c r="D61" s="338"/>
      <c r="E61" s="32"/>
      <c r="F61" s="49"/>
      <c r="G61" s="31"/>
      <c r="H61" s="31"/>
      <c r="I61" s="31"/>
      <c r="J61" s="31"/>
      <c r="K61" s="31">
        <f t="shared" si="20"/>
        <v>0</v>
      </c>
      <c r="L61" s="31"/>
      <c r="M61" s="48"/>
      <c r="N61" s="48"/>
      <c r="O61" s="32"/>
      <c r="P61" s="31">
        <f t="shared" si="21"/>
        <v>0</v>
      </c>
      <c r="Q61" s="32"/>
      <c r="R61" s="32"/>
      <c r="S61" s="31"/>
      <c r="T61" s="32"/>
      <c r="U61" s="31">
        <f t="shared" si="22"/>
        <v>0</v>
      </c>
      <c r="V61" s="32"/>
      <c r="W61" s="31"/>
      <c r="X61" s="31"/>
      <c r="Y61" s="32"/>
      <c r="Z61" s="31">
        <f t="shared" si="23"/>
        <v>0</v>
      </c>
      <c r="AA61" s="32"/>
      <c r="AB61" s="32"/>
      <c r="AC61" s="31">
        <f t="shared" si="24"/>
        <v>0</v>
      </c>
      <c r="AD61" s="49"/>
      <c r="AE61" s="49"/>
      <c r="AF61" s="34"/>
      <c r="AG61" s="49"/>
      <c r="AH61" s="49"/>
      <c r="AI61" s="34"/>
      <c r="AJ61" s="146"/>
      <c r="AK61" s="146"/>
      <c r="AL61" s="146"/>
      <c r="AM61" s="146"/>
      <c r="AN61" s="146"/>
      <c r="AO61" s="146"/>
      <c r="AP61" s="146"/>
    </row>
    <row r="62" spans="1:42" ht="39.950000000000003" customHeight="1" x14ac:dyDescent="0.2">
      <c r="A62" s="142" t="s">
        <v>53</v>
      </c>
      <c r="B62" s="336" t="s">
        <v>203</v>
      </c>
      <c r="C62" s="337"/>
      <c r="D62" s="338"/>
      <c r="E62" s="32"/>
      <c r="F62" s="49"/>
      <c r="G62" s="31"/>
      <c r="H62" s="31"/>
      <c r="I62" s="31"/>
      <c r="J62" s="31"/>
      <c r="K62" s="31">
        <f t="shared" si="20"/>
        <v>0</v>
      </c>
      <c r="L62" s="31"/>
      <c r="M62" s="48"/>
      <c r="N62" s="48"/>
      <c r="O62" s="32"/>
      <c r="P62" s="31">
        <f t="shared" si="21"/>
        <v>0</v>
      </c>
      <c r="Q62" s="32"/>
      <c r="R62" s="32"/>
      <c r="S62" s="31"/>
      <c r="T62" s="32"/>
      <c r="U62" s="31">
        <f t="shared" si="22"/>
        <v>0</v>
      </c>
      <c r="V62" s="32"/>
      <c r="W62" s="31"/>
      <c r="X62" s="31"/>
      <c r="Y62" s="32"/>
      <c r="Z62" s="31">
        <f t="shared" si="23"/>
        <v>0</v>
      </c>
      <c r="AA62" s="32"/>
      <c r="AB62" s="32"/>
      <c r="AC62" s="31">
        <f t="shared" si="24"/>
        <v>0</v>
      </c>
      <c r="AD62" s="49"/>
      <c r="AE62" s="49"/>
      <c r="AF62" s="34"/>
      <c r="AG62" s="49"/>
      <c r="AH62" s="49"/>
      <c r="AI62" s="34"/>
      <c r="AJ62" s="146"/>
      <c r="AK62" s="146"/>
      <c r="AL62" s="146"/>
      <c r="AM62" s="146"/>
      <c r="AN62" s="146"/>
      <c r="AO62" s="146"/>
      <c r="AP62" s="146"/>
    </row>
    <row r="63" spans="1:42" ht="39.950000000000003" customHeight="1" x14ac:dyDescent="0.2">
      <c r="A63" s="142" t="s">
        <v>54</v>
      </c>
      <c r="B63" s="336" t="s">
        <v>168</v>
      </c>
      <c r="C63" s="337"/>
      <c r="D63" s="338"/>
      <c r="E63" s="32"/>
      <c r="F63" s="49"/>
      <c r="G63" s="31"/>
      <c r="H63" s="31"/>
      <c r="I63" s="31"/>
      <c r="J63" s="31">
        <v>2</v>
      </c>
      <c r="K63" s="31">
        <f>J63-L63-M63</f>
        <v>2</v>
      </c>
      <c r="L63" s="31"/>
      <c r="M63" s="48"/>
      <c r="N63" s="48"/>
      <c r="O63" s="32"/>
      <c r="P63" s="31">
        <f>Q63+R63+S63+T63+U63</f>
        <v>1</v>
      </c>
      <c r="Q63" s="32"/>
      <c r="R63" s="32"/>
      <c r="S63" s="31">
        <v>1</v>
      </c>
      <c r="T63" s="32"/>
      <c r="U63" s="31">
        <f>V63+W63+X63</f>
        <v>0</v>
      </c>
      <c r="V63" s="32"/>
      <c r="W63" s="31"/>
      <c r="X63" s="31"/>
      <c r="Y63" s="32"/>
      <c r="Z63" s="31">
        <f>P63+Y63</f>
        <v>1</v>
      </c>
      <c r="AA63" s="32"/>
      <c r="AB63" s="32"/>
      <c r="AC63" s="31">
        <f>F63+G63+K63-Z63-AA63-O63-N63</f>
        <v>1</v>
      </c>
      <c r="AD63" s="49"/>
      <c r="AE63" s="49"/>
      <c r="AF63" s="34"/>
      <c r="AG63" s="49"/>
      <c r="AH63" s="49"/>
      <c r="AI63" s="34"/>
      <c r="AJ63" s="146"/>
      <c r="AK63" s="146"/>
      <c r="AL63" s="146"/>
      <c r="AM63" s="146"/>
      <c r="AN63" s="146"/>
      <c r="AO63" s="146"/>
      <c r="AP63" s="146"/>
    </row>
    <row r="64" spans="1:42" s="126" customFormat="1" ht="57" customHeight="1" x14ac:dyDescent="0.2">
      <c r="A64" s="141" t="s">
        <v>55</v>
      </c>
      <c r="B64" s="327" t="s">
        <v>204</v>
      </c>
      <c r="C64" s="328"/>
      <c r="D64" s="329"/>
      <c r="E64" s="125">
        <f>SUM(E65:E70)</f>
        <v>0</v>
      </c>
      <c r="F64" s="125">
        <f t="shared" ref="F64:AP64" si="25">SUM(F65:F70)</f>
        <v>0</v>
      </c>
      <c r="G64" s="125">
        <f t="shared" si="25"/>
        <v>0</v>
      </c>
      <c r="H64" s="125">
        <f t="shared" si="25"/>
        <v>0</v>
      </c>
      <c r="I64" s="125">
        <f t="shared" si="25"/>
        <v>0</v>
      </c>
      <c r="J64" s="125">
        <f t="shared" si="25"/>
        <v>1</v>
      </c>
      <c r="K64" s="125">
        <f t="shared" si="25"/>
        <v>1</v>
      </c>
      <c r="L64" s="125">
        <f t="shared" si="25"/>
        <v>0</v>
      </c>
      <c r="M64" s="125">
        <f t="shared" si="25"/>
        <v>0</v>
      </c>
      <c r="N64" s="125">
        <f t="shared" si="25"/>
        <v>0</v>
      </c>
      <c r="O64" s="125">
        <f t="shared" si="25"/>
        <v>0</v>
      </c>
      <c r="P64" s="125">
        <f t="shared" si="25"/>
        <v>0</v>
      </c>
      <c r="Q64" s="125">
        <f t="shared" si="25"/>
        <v>0</v>
      </c>
      <c r="R64" s="125">
        <f t="shared" si="25"/>
        <v>0</v>
      </c>
      <c r="S64" s="125">
        <f t="shared" si="25"/>
        <v>0</v>
      </c>
      <c r="T64" s="125">
        <f t="shared" si="25"/>
        <v>0</v>
      </c>
      <c r="U64" s="125">
        <f t="shared" si="25"/>
        <v>0</v>
      </c>
      <c r="V64" s="125">
        <f t="shared" si="25"/>
        <v>0</v>
      </c>
      <c r="W64" s="125">
        <f t="shared" si="25"/>
        <v>0</v>
      </c>
      <c r="X64" s="125">
        <f t="shared" si="25"/>
        <v>0</v>
      </c>
      <c r="Y64" s="125">
        <f t="shared" si="25"/>
        <v>1</v>
      </c>
      <c r="Z64" s="125">
        <f t="shared" si="25"/>
        <v>1</v>
      </c>
      <c r="AA64" s="125">
        <f t="shared" si="25"/>
        <v>0</v>
      </c>
      <c r="AB64" s="125">
        <f t="shared" si="25"/>
        <v>0</v>
      </c>
      <c r="AC64" s="125">
        <f t="shared" si="25"/>
        <v>0</v>
      </c>
      <c r="AD64" s="125">
        <f t="shared" si="25"/>
        <v>0</v>
      </c>
      <c r="AE64" s="125">
        <f t="shared" si="25"/>
        <v>0</v>
      </c>
      <c r="AF64" s="125">
        <f t="shared" si="25"/>
        <v>0</v>
      </c>
      <c r="AG64" s="125">
        <f t="shared" si="25"/>
        <v>0</v>
      </c>
      <c r="AH64" s="125">
        <f t="shared" si="25"/>
        <v>0</v>
      </c>
      <c r="AI64" s="125">
        <f t="shared" si="25"/>
        <v>0</v>
      </c>
      <c r="AJ64" s="125">
        <f t="shared" si="25"/>
        <v>0</v>
      </c>
      <c r="AK64" s="125">
        <f t="shared" si="25"/>
        <v>0</v>
      </c>
      <c r="AL64" s="125">
        <f t="shared" si="25"/>
        <v>0</v>
      </c>
      <c r="AM64" s="125">
        <f t="shared" si="25"/>
        <v>0</v>
      </c>
      <c r="AN64" s="125">
        <f t="shared" si="25"/>
        <v>0</v>
      </c>
      <c r="AO64" s="125">
        <f t="shared" si="25"/>
        <v>0</v>
      </c>
      <c r="AP64" s="125">
        <f t="shared" si="25"/>
        <v>0</v>
      </c>
    </row>
    <row r="65" spans="1:42" ht="39.950000000000003" customHeight="1" x14ac:dyDescent="0.2">
      <c r="A65" s="142" t="s">
        <v>56</v>
      </c>
      <c r="B65" s="336" t="s">
        <v>205</v>
      </c>
      <c r="C65" s="337"/>
      <c r="D65" s="338"/>
      <c r="E65" s="32"/>
      <c r="F65" s="49"/>
      <c r="G65" s="31"/>
      <c r="H65" s="31"/>
      <c r="I65" s="31"/>
      <c r="J65" s="31"/>
      <c r="K65" s="31">
        <f t="shared" ref="K65:K70" si="26">J65-L65-M65</f>
        <v>0</v>
      </c>
      <c r="L65" s="31"/>
      <c r="M65" s="48"/>
      <c r="N65" s="48"/>
      <c r="O65" s="32"/>
      <c r="P65" s="31">
        <f t="shared" ref="P65:P70" si="27">Q65+R65+S65+T65+U65</f>
        <v>0</v>
      </c>
      <c r="Q65" s="32"/>
      <c r="R65" s="32"/>
      <c r="S65" s="31"/>
      <c r="T65" s="32"/>
      <c r="U65" s="31">
        <f t="shared" ref="U65:U70" si="28">V65+W65+X65</f>
        <v>0</v>
      </c>
      <c r="V65" s="32"/>
      <c r="W65" s="31"/>
      <c r="X65" s="31"/>
      <c r="Y65" s="32"/>
      <c r="Z65" s="31">
        <f t="shared" ref="Z65:Z70" si="29">P65+Y65</f>
        <v>0</v>
      </c>
      <c r="AA65" s="32"/>
      <c r="AB65" s="32"/>
      <c r="AC65" s="31">
        <f t="shared" ref="AC65:AC70" si="30">F65+G65+K65-Z65-AA65-O65-N65</f>
        <v>0</v>
      </c>
      <c r="AD65" s="49"/>
      <c r="AE65" s="49"/>
      <c r="AF65" s="34"/>
      <c r="AG65" s="49"/>
      <c r="AH65" s="49"/>
      <c r="AI65" s="34"/>
      <c r="AJ65" s="146"/>
      <c r="AK65" s="146"/>
      <c r="AL65" s="146"/>
      <c r="AM65" s="146"/>
      <c r="AN65" s="146"/>
      <c r="AO65" s="146"/>
      <c r="AP65" s="146"/>
    </row>
    <row r="66" spans="1:42" ht="39.950000000000003" customHeight="1" x14ac:dyDescent="0.2">
      <c r="A66" s="142" t="s">
        <v>57</v>
      </c>
      <c r="B66" s="336" t="s">
        <v>206</v>
      </c>
      <c r="C66" s="337"/>
      <c r="D66" s="338"/>
      <c r="E66" s="32"/>
      <c r="F66" s="49"/>
      <c r="G66" s="31"/>
      <c r="H66" s="31"/>
      <c r="I66" s="31"/>
      <c r="J66" s="31"/>
      <c r="K66" s="31">
        <f t="shared" si="26"/>
        <v>0</v>
      </c>
      <c r="L66" s="31"/>
      <c r="M66" s="48"/>
      <c r="N66" s="48"/>
      <c r="O66" s="32"/>
      <c r="P66" s="31">
        <f t="shared" si="27"/>
        <v>0</v>
      </c>
      <c r="Q66" s="32"/>
      <c r="R66" s="32"/>
      <c r="S66" s="31"/>
      <c r="T66" s="32"/>
      <c r="U66" s="31">
        <f t="shared" si="28"/>
        <v>0</v>
      </c>
      <c r="V66" s="32"/>
      <c r="W66" s="31"/>
      <c r="X66" s="31"/>
      <c r="Y66" s="32"/>
      <c r="Z66" s="31">
        <f t="shared" si="29"/>
        <v>0</v>
      </c>
      <c r="AA66" s="32"/>
      <c r="AB66" s="32"/>
      <c r="AC66" s="31">
        <f t="shared" si="30"/>
        <v>0</v>
      </c>
      <c r="AD66" s="49"/>
      <c r="AE66" s="49"/>
      <c r="AF66" s="34"/>
      <c r="AG66" s="49"/>
      <c r="AH66" s="49"/>
      <c r="AI66" s="34"/>
      <c r="AJ66" s="146"/>
      <c r="AK66" s="146"/>
      <c r="AL66" s="146"/>
      <c r="AM66" s="146"/>
      <c r="AN66" s="146"/>
      <c r="AO66" s="146"/>
      <c r="AP66" s="146"/>
    </row>
    <row r="67" spans="1:42" ht="39.950000000000003" customHeight="1" x14ac:dyDescent="0.2">
      <c r="A67" s="142" t="s">
        <v>58</v>
      </c>
      <c r="B67" s="336" t="s">
        <v>207</v>
      </c>
      <c r="C67" s="337"/>
      <c r="D67" s="338"/>
      <c r="E67" s="32"/>
      <c r="F67" s="49"/>
      <c r="G67" s="31"/>
      <c r="H67" s="31"/>
      <c r="I67" s="31"/>
      <c r="J67" s="31"/>
      <c r="K67" s="31">
        <f t="shared" si="26"/>
        <v>0</v>
      </c>
      <c r="L67" s="31"/>
      <c r="M67" s="48"/>
      <c r="N67" s="48"/>
      <c r="O67" s="32"/>
      <c r="P67" s="31">
        <f t="shared" si="27"/>
        <v>0</v>
      </c>
      <c r="Q67" s="32"/>
      <c r="R67" s="32"/>
      <c r="S67" s="31"/>
      <c r="T67" s="32"/>
      <c r="U67" s="31">
        <f t="shared" si="28"/>
        <v>0</v>
      </c>
      <c r="V67" s="32"/>
      <c r="W67" s="31"/>
      <c r="X67" s="31"/>
      <c r="Y67" s="32"/>
      <c r="Z67" s="31">
        <f t="shared" si="29"/>
        <v>0</v>
      </c>
      <c r="AA67" s="32"/>
      <c r="AB67" s="32"/>
      <c r="AC67" s="31">
        <f t="shared" si="30"/>
        <v>0</v>
      </c>
      <c r="AD67" s="49"/>
      <c r="AE67" s="49"/>
      <c r="AF67" s="34"/>
      <c r="AG67" s="49"/>
      <c r="AH67" s="49"/>
      <c r="AI67" s="34"/>
      <c r="AJ67" s="146"/>
      <c r="AK67" s="146"/>
      <c r="AL67" s="146"/>
      <c r="AM67" s="146"/>
      <c r="AN67" s="146"/>
      <c r="AO67" s="146"/>
      <c r="AP67" s="146"/>
    </row>
    <row r="68" spans="1:42" ht="39.950000000000003" customHeight="1" x14ac:dyDescent="0.2">
      <c r="A68" s="142" t="s">
        <v>59</v>
      </c>
      <c r="B68" s="336" t="s">
        <v>208</v>
      </c>
      <c r="C68" s="337"/>
      <c r="D68" s="338"/>
      <c r="E68" s="32"/>
      <c r="F68" s="49"/>
      <c r="G68" s="31"/>
      <c r="H68" s="31"/>
      <c r="I68" s="31"/>
      <c r="J68" s="31"/>
      <c r="K68" s="31">
        <f t="shared" si="26"/>
        <v>0</v>
      </c>
      <c r="L68" s="31"/>
      <c r="M68" s="48"/>
      <c r="N68" s="48"/>
      <c r="O68" s="32"/>
      <c r="P68" s="31">
        <f t="shared" si="27"/>
        <v>0</v>
      </c>
      <c r="Q68" s="32"/>
      <c r="R68" s="32"/>
      <c r="S68" s="31"/>
      <c r="T68" s="32"/>
      <c r="U68" s="31">
        <f t="shared" si="28"/>
        <v>0</v>
      </c>
      <c r="V68" s="32"/>
      <c r="W68" s="31"/>
      <c r="X68" s="31"/>
      <c r="Y68" s="32"/>
      <c r="Z68" s="31">
        <f t="shared" si="29"/>
        <v>0</v>
      </c>
      <c r="AA68" s="32"/>
      <c r="AB68" s="32"/>
      <c r="AC68" s="31">
        <f t="shared" si="30"/>
        <v>0</v>
      </c>
      <c r="AD68" s="49"/>
      <c r="AE68" s="49"/>
      <c r="AF68" s="34"/>
      <c r="AG68" s="49"/>
      <c r="AH68" s="49"/>
      <c r="AI68" s="34"/>
      <c r="AJ68" s="146"/>
      <c r="AK68" s="146"/>
      <c r="AL68" s="146"/>
      <c r="AM68" s="146"/>
      <c r="AN68" s="146"/>
      <c r="AO68" s="146"/>
      <c r="AP68" s="146"/>
    </row>
    <row r="69" spans="1:42" ht="39.950000000000003" customHeight="1" x14ac:dyDescent="0.2">
      <c r="A69" s="142" t="s">
        <v>60</v>
      </c>
      <c r="B69" s="336" t="s">
        <v>209</v>
      </c>
      <c r="C69" s="337"/>
      <c r="D69" s="338"/>
      <c r="E69" s="32"/>
      <c r="F69" s="49"/>
      <c r="G69" s="31"/>
      <c r="H69" s="31"/>
      <c r="I69" s="31"/>
      <c r="J69" s="31">
        <v>1</v>
      </c>
      <c r="K69" s="31">
        <f t="shared" si="26"/>
        <v>1</v>
      </c>
      <c r="L69" s="31"/>
      <c r="M69" s="48"/>
      <c r="N69" s="48"/>
      <c r="O69" s="32"/>
      <c r="P69" s="31">
        <f t="shared" si="27"/>
        <v>0</v>
      </c>
      <c r="Q69" s="32"/>
      <c r="R69" s="32"/>
      <c r="S69" s="31"/>
      <c r="T69" s="32"/>
      <c r="U69" s="31">
        <f t="shared" si="28"/>
        <v>0</v>
      </c>
      <c r="V69" s="32"/>
      <c r="W69" s="31"/>
      <c r="X69" s="31"/>
      <c r="Y69" s="32">
        <v>1</v>
      </c>
      <c r="Z69" s="31">
        <f t="shared" si="29"/>
        <v>1</v>
      </c>
      <c r="AA69" s="32"/>
      <c r="AB69" s="32"/>
      <c r="AC69" s="31">
        <f t="shared" si="30"/>
        <v>0</v>
      </c>
      <c r="AD69" s="49"/>
      <c r="AE69" s="49"/>
      <c r="AF69" s="34"/>
      <c r="AG69" s="49"/>
      <c r="AH69" s="49"/>
      <c r="AI69" s="34"/>
      <c r="AJ69" s="146"/>
      <c r="AK69" s="146"/>
      <c r="AL69" s="146"/>
      <c r="AM69" s="146"/>
      <c r="AN69" s="146"/>
      <c r="AO69" s="146"/>
      <c r="AP69" s="146"/>
    </row>
    <row r="70" spans="1:42" ht="39.950000000000003" customHeight="1" x14ac:dyDescent="0.2">
      <c r="A70" s="142" t="s">
        <v>61</v>
      </c>
      <c r="B70" s="336" t="s">
        <v>168</v>
      </c>
      <c r="C70" s="337"/>
      <c r="D70" s="338"/>
      <c r="E70" s="32"/>
      <c r="F70" s="49"/>
      <c r="G70" s="31"/>
      <c r="H70" s="31"/>
      <c r="I70" s="31"/>
      <c r="J70" s="31"/>
      <c r="K70" s="31">
        <f t="shared" si="26"/>
        <v>0</v>
      </c>
      <c r="L70" s="31"/>
      <c r="M70" s="48"/>
      <c r="N70" s="48"/>
      <c r="O70" s="32"/>
      <c r="P70" s="31">
        <f t="shared" si="27"/>
        <v>0</v>
      </c>
      <c r="Q70" s="32"/>
      <c r="R70" s="32"/>
      <c r="S70" s="31"/>
      <c r="T70" s="32"/>
      <c r="U70" s="31">
        <f t="shared" si="28"/>
        <v>0</v>
      </c>
      <c r="V70" s="32"/>
      <c r="W70" s="31"/>
      <c r="X70" s="31"/>
      <c r="Y70" s="32"/>
      <c r="Z70" s="31">
        <f t="shared" si="29"/>
        <v>0</v>
      </c>
      <c r="AA70" s="32"/>
      <c r="AB70" s="32"/>
      <c r="AC70" s="31">
        <f t="shared" si="30"/>
        <v>0</v>
      </c>
      <c r="AD70" s="49"/>
      <c r="AE70" s="49"/>
      <c r="AF70" s="49"/>
      <c r="AG70" s="49"/>
      <c r="AH70" s="49"/>
      <c r="AI70" s="34"/>
      <c r="AJ70" s="146"/>
      <c r="AK70" s="146"/>
      <c r="AL70" s="146"/>
      <c r="AM70" s="146"/>
      <c r="AN70" s="146"/>
      <c r="AO70" s="146"/>
      <c r="AP70" s="146"/>
    </row>
    <row r="71" spans="1:42" s="126" customFormat="1" ht="58.5" customHeight="1" x14ac:dyDescent="0.2">
      <c r="A71" s="141" t="s">
        <v>62</v>
      </c>
      <c r="B71" s="327" t="s">
        <v>210</v>
      </c>
      <c r="C71" s="328"/>
      <c r="D71" s="329"/>
      <c r="E71" s="125">
        <f>SUM(E72:E78)</f>
        <v>0</v>
      </c>
      <c r="F71" s="125">
        <f t="shared" ref="F71:AP71" si="31">SUM(F72:F78)</f>
        <v>0</v>
      </c>
      <c r="G71" s="125">
        <f t="shared" si="31"/>
        <v>0</v>
      </c>
      <c r="H71" s="125">
        <f t="shared" si="31"/>
        <v>0</v>
      </c>
      <c r="I71" s="125">
        <f t="shared" si="31"/>
        <v>0</v>
      </c>
      <c r="J71" s="125">
        <f t="shared" si="31"/>
        <v>14</v>
      </c>
      <c r="K71" s="125">
        <f t="shared" si="31"/>
        <v>11</v>
      </c>
      <c r="L71" s="125">
        <f t="shared" si="31"/>
        <v>3</v>
      </c>
      <c r="M71" s="125">
        <f t="shared" si="31"/>
        <v>0</v>
      </c>
      <c r="N71" s="125">
        <f t="shared" si="31"/>
        <v>0</v>
      </c>
      <c r="O71" s="125">
        <f t="shared" si="31"/>
        <v>0</v>
      </c>
      <c r="P71" s="125">
        <f t="shared" si="31"/>
        <v>2</v>
      </c>
      <c r="Q71" s="125">
        <f t="shared" si="31"/>
        <v>2</v>
      </c>
      <c r="R71" s="125">
        <f t="shared" si="31"/>
        <v>0</v>
      </c>
      <c r="S71" s="125">
        <f t="shared" si="31"/>
        <v>0</v>
      </c>
      <c r="T71" s="125">
        <f t="shared" si="31"/>
        <v>0</v>
      </c>
      <c r="U71" s="125">
        <f t="shared" si="31"/>
        <v>0</v>
      </c>
      <c r="V71" s="125">
        <f t="shared" si="31"/>
        <v>0</v>
      </c>
      <c r="W71" s="125">
        <f t="shared" si="31"/>
        <v>0</v>
      </c>
      <c r="X71" s="125">
        <f t="shared" si="31"/>
        <v>0</v>
      </c>
      <c r="Y71" s="125">
        <f t="shared" si="31"/>
        <v>0</v>
      </c>
      <c r="Z71" s="125">
        <f t="shared" si="31"/>
        <v>2</v>
      </c>
      <c r="AA71" s="125">
        <f t="shared" si="31"/>
        <v>0</v>
      </c>
      <c r="AB71" s="125">
        <f t="shared" si="31"/>
        <v>0</v>
      </c>
      <c r="AC71" s="125">
        <f t="shared" si="31"/>
        <v>9</v>
      </c>
      <c r="AD71" s="125">
        <f t="shared" si="31"/>
        <v>0</v>
      </c>
      <c r="AE71" s="125">
        <f t="shared" si="31"/>
        <v>0</v>
      </c>
      <c r="AF71" s="125">
        <f t="shared" si="31"/>
        <v>1</v>
      </c>
      <c r="AG71" s="125">
        <f t="shared" si="31"/>
        <v>1</v>
      </c>
      <c r="AH71" s="125">
        <f t="shared" si="31"/>
        <v>0</v>
      </c>
      <c r="AI71" s="125">
        <f t="shared" si="31"/>
        <v>1</v>
      </c>
      <c r="AJ71" s="125">
        <f t="shared" si="31"/>
        <v>0</v>
      </c>
      <c r="AK71" s="125">
        <f t="shared" si="31"/>
        <v>0</v>
      </c>
      <c r="AL71" s="125">
        <f t="shared" si="31"/>
        <v>0</v>
      </c>
      <c r="AM71" s="125">
        <f t="shared" si="31"/>
        <v>0</v>
      </c>
      <c r="AN71" s="125">
        <f t="shared" si="31"/>
        <v>0</v>
      </c>
      <c r="AO71" s="125">
        <f t="shared" si="31"/>
        <v>0</v>
      </c>
      <c r="AP71" s="125">
        <f t="shared" si="31"/>
        <v>0</v>
      </c>
    </row>
    <row r="72" spans="1:42" ht="39.950000000000003" customHeight="1" x14ac:dyDescent="0.2">
      <c r="A72" s="142" t="s">
        <v>63</v>
      </c>
      <c r="B72" s="336" t="s">
        <v>211</v>
      </c>
      <c r="C72" s="337"/>
      <c r="D72" s="338"/>
      <c r="E72" s="32"/>
      <c r="F72" s="49"/>
      <c r="G72" s="31"/>
      <c r="H72" s="31"/>
      <c r="I72" s="31"/>
      <c r="J72" s="31"/>
      <c r="K72" s="31">
        <f t="shared" ref="K72:K78" si="32">J72-L72-M72</f>
        <v>0</v>
      </c>
      <c r="L72" s="31"/>
      <c r="M72" s="48"/>
      <c r="N72" s="48"/>
      <c r="O72" s="32"/>
      <c r="P72" s="31">
        <f t="shared" ref="P72:P78" si="33">Q72+R72+S72+T72+U72</f>
        <v>0</v>
      </c>
      <c r="Q72" s="32"/>
      <c r="R72" s="32"/>
      <c r="S72" s="31"/>
      <c r="T72" s="32"/>
      <c r="U72" s="31">
        <f t="shared" ref="U72:U78" si="34">V72+W72+X72</f>
        <v>0</v>
      </c>
      <c r="V72" s="32"/>
      <c r="W72" s="31"/>
      <c r="X72" s="31"/>
      <c r="Y72" s="32"/>
      <c r="Z72" s="31">
        <f t="shared" ref="Z72:Z78" si="35">P72+Y72</f>
        <v>0</v>
      </c>
      <c r="AA72" s="32"/>
      <c r="AB72" s="32"/>
      <c r="AC72" s="31">
        <f t="shared" ref="AC72:AC78" si="36">F72+G72+K72-Z72-AA72-O72-N72</f>
        <v>0</v>
      </c>
      <c r="AD72" s="49"/>
      <c r="AE72" s="49"/>
      <c r="AF72" s="34"/>
      <c r="AG72" s="49"/>
      <c r="AH72" s="49"/>
      <c r="AI72" s="34"/>
      <c r="AJ72" s="146"/>
      <c r="AK72" s="146"/>
      <c r="AL72" s="146"/>
      <c r="AM72" s="146"/>
      <c r="AN72" s="146"/>
      <c r="AO72" s="146"/>
      <c r="AP72" s="146"/>
    </row>
    <row r="73" spans="1:42" ht="39.950000000000003" customHeight="1" x14ac:dyDescent="0.2">
      <c r="A73" s="142" t="s">
        <v>64</v>
      </c>
      <c r="B73" s="336" t="s">
        <v>212</v>
      </c>
      <c r="C73" s="337"/>
      <c r="D73" s="338"/>
      <c r="E73" s="32"/>
      <c r="F73" s="49"/>
      <c r="G73" s="31"/>
      <c r="H73" s="31"/>
      <c r="I73" s="31"/>
      <c r="J73" s="31"/>
      <c r="K73" s="31">
        <f t="shared" si="32"/>
        <v>0</v>
      </c>
      <c r="L73" s="31"/>
      <c r="M73" s="48"/>
      <c r="N73" s="48"/>
      <c r="O73" s="32"/>
      <c r="P73" s="31">
        <f t="shared" si="33"/>
        <v>0</v>
      </c>
      <c r="Q73" s="32"/>
      <c r="R73" s="32"/>
      <c r="S73" s="31"/>
      <c r="T73" s="32"/>
      <c r="U73" s="31">
        <f t="shared" si="34"/>
        <v>0</v>
      </c>
      <c r="V73" s="32"/>
      <c r="W73" s="31"/>
      <c r="X73" s="31"/>
      <c r="Y73" s="32"/>
      <c r="Z73" s="31">
        <f t="shared" si="35"/>
        <v>0</v>
      </c>
      <c r="AA73" s="32"/>
      <c r="AB73" s="32"/>
      <c r="AC73" s="31">
        <f t="shared" si="36"/>
        <v>0</v>
      </c>
      <c r="AD73" s="49"/>
      <c r="AE73" s="49"/>
      <c r="AF73" s="34"/>
      <c r="AG73" s="49"/>
      <c r="AH73" s="49"/>
      <c r="AI73" s="34"/>
      <c r="AJ73" s="146"/>
      <c r="AK73" s="146"/>
      <c r="AL73" s="146"/>
      <c r="AM73" s="146"/>
      <c r="AN73" s="146"/>
      <c r="AO73" s="146"/>
      <c r="AP73" s="146"/>
    </row>
    <row r="74" spans="1:42" ht="39.950000000000003" customHeight="1" x14ac:dyDescent="0.2">
      <c r="A74" s="142" t="s">
        <v>65</v>
      </c>
      <c r="B74" s="336" t="s">
        <v>213</v>
      </c>
      <c r="C74" s="337"/>
      <c r="D74" s="338"/>
      <c r="E74" s="32"/>
      <c r="F74" s="49"/>
      <c r="G74" s="31"/>
      <c r="H74" s="31"/>
      <c r="I74" s="31"/>
      <c r="J74" s="31"/>
      <c r="K74" s="31">
        <f t="shared" si="32"/>
        <v>0</v>
      </c>
      <c r="L74" s="31"/>
      <c r="M74" s="48"/>
      <c r="N74" s="48"/>
      <c r="O74" s="32"/>
      <c r="P74" s="31">
        <f t="shared" si="33"/>
        <v>0</v>
      </c>
      <c r="Q74" s="32"/>
      <c r="R74" s="32"/>
      <c r="S74" s="31"/>
      <c r="T74" s="32"/>
      <c r="U74" s="31">
        <f t="shared" si="34"/>
        <v>0</v>
      </c>
      <c r="V74" s="32"/>
      <c r="W74" s="31"/>
      <c r="X74" s="31"/>
      <c r="Y74" s="32"/>
      <c r="Z74" s="31">
        <f t="shared" si="35"/>
        <v>0</v>
      </c>
      <c r="AA74" s="32"/>
      <c r="AB74" s="32"/>
      <c r="AC74" s="31">
        <f t="shared" si="36"/>
        <v>0</v>
      </c>
      <c r="AD74" s="49"/>
      <c r="AE74" s="49"/>
      <c r="AF74" s="34"/>
      <c r="AG74" s="49"/>
      <c r="AH74" s="49"/>
      <c r="AI74" s="34"/>
      <c r="AJ74" s="146"/>
      <c r="AK74" s="146"/>
      <c r="AL74" s="146"/>
      <c r="AM74" s="146"/>
      <c r="AN74" s="146"/>
      <c r="AO74" s="146"/>
      <c r="AP74" s="146"/>
    </row>
    <row r="75" spans="1:42" ht="39.950000000000003" customHeight="1" x14ac:dyDescent="0.2">
      <c r="A75" s="142" t="s">
        <v>66</v>
      </c>
      <c r="B75" s="336" t="s">
        <v>214</v>
      </c>
      <c r="C75" s="337"/>
      <c r="D75" s="338"/>
      <c r="E75" s="32"/>
      <c r="F75" s="49"/>
      <c r="G75" s="31"/>
      <c r="H75" s="31"/>
      <c r="I75" s="31"/>
      <c r="J75" s="31"/>
      <c r="K75" s="31">
        <f t="shared" si="32"/>
        <v>0</v>
      </c>
      <c r="L75" s="31"/>
      <c r="M75" s="48"/>
      <c r="N75" s="48"/>
      <c r="O75" s="32"/>
      <c r="P75" s="31">
        <f t="shared" si="33"/>
        <v>0</v>
      </c>
      <c r="Q75" s="32"/>
      <c r="R75" s="32"/>
      <c r="S75" s="31"/>
      <c r="T75" s="32"/>
      <c r="U75" s="31">
        <f t="shared" si="34"/>
        <v>0</v>
      </c>
      <c r="V75" s="32"/>
      <c r="W75" s="31"/>
      <c r="X75" s="31"/>
      <c r="Y75" s="32"/>
      <c r="Z75" s="31">
        <f t="shared" si="35"/>
        <v>0</v>
      </c>
      <c r="AA75" s="32"/>
      <c r="AB75" s="32"/>
      <c r="AC75" s="31">
        <f t="shared" si="36"/>
        <v>0</v>
      </c>
      <c r="AD75" s="49"/>
      <c r="AE75" s="49"/>
      <c r="AF75" s="34"/>
      <c r="AG75" s="49"/>
      <c r="AH75" s="49"/>
      <c r="AI75" s="34"/>
      <c r="AJ75" s="146"/>
      <c r="AK75" s="146"/>
      <c r="AL75" s="146"/>
      <c r="AM75" s="146"/>
      <c r="AN75" s="146"/>
      <c r="AO75" s="146"/>
      <c r="AP75" s="146"/>
    </row>
    <row r="76" spans="1:42" ht="39.950000000000003" customHeight="1" x14ac:dyDescent="0.2">
      <c r="A76" s="142" t="s">
        <v>67</v>
      </c>
      <c r="B76" s="336" t="s">
        <v>215</v>
      </c>
      <c r="C76" s="337"/>
      <c r="D76" s="338"/>
      <c r="E76" s="32"/>
      <c r="F76" s="49"/>
      <c r="G76" s="31"/>
      <c r="H76" s="31"/>
      <c r="I76" s="31"/>
      <c r="J76" s="31">
        <v>6</v>
      </c>
      <c r="K76" s="31">
        <f t="shared" si="32"/>
        <v>5</v>
      </c>
      <c r="L76" s="31">
        <v>1</v>
      </c>
      <c r="M76" s="48"/>
      <c r="N76" s="48"/>
      <c r="O76" s="32"/>
      <c r="P76" s="31">
        <f t="shared" si="33"/>
        <v>0</v>
      </c>
      <c r="Q76" s="32"/>
      <c r="R76" s="32"/>
      <c r="S76" s="31"/>
      <c r="T76" s="32"/>
      <c r="U76" s="31">
        <f t="shared" si="34"/>
        <v>0</v>
      </c>
      <c r="V76" s="32"/>
      <c r="W76" s="31"/>
      <c r="X76" s="31"/>
      <c r="Y76" s="32"/>
      <c r="Z76" s="31">
        <f t="shared" si="35"/>
        <v>0</v>
      </c>
      <c r="AA76" s="32"/>
      <c r="AB76" s="32"/>
      <c r="AC76" s="31">
        <f t="shared" si="36"/>
        <v>5</v>
      </c>
      <c r="AD76" s="49"/>
      <c r="AE76" s="49"/>
      <c r="AF76" s="34">
        <v>1</v>
      </c>
      <c r="AG76" s="49">
        <v>1</v>
      </c>
      <c r="AH76" s="49"/>
      <c r="AI76" s="34">
        <v>1</v>
      </c>
      <c r="AJ76" s="146"/>
      <c r="AK76" s="146"/>
      <c r="AL76" s="146"/>
      <c r="AM76" s="146"/>
      <c r="AN76" s="146"/>
      <c r="AO76" s="146"/>
      <c r="AP76" s="146"/>
    </row>
    <row r="77" spans="1:42" ht="39.950000000000003" customHeight="1" x14ac:dyDescent="0.2">
      <c r="A77" s="142" t="s">
        <v>68</v>
      </c>
      <c r="B77" s="336" t="s">
        <v>168</v>
      </c>
      <c r="C77" s="337"/>
      <c r="D77" s="338"/>
      <c r="E77" s="32"/>
      <c r="F77" s="49"/>
      <c r="G77" s="31"/>
      <c r="H77" s="31"/>
      <c r="I77" s="31"/>
      <c r="J77" s="31">
        <v>8</v>
      </c>
      <c r="K77" s="31">
        <f t="shared" si="32"/>
        <v>6</v>
      </c>
      <c r="L77" s="31">
        <v>2</v>
      </c>
      <c r="M77" s="48"/>
      <c r="N77" s="48"/>
      <c r="O77" s="32"/>
      <c r="P77" s="31">
        <f t="shared" si="33"/>
        <v>2</v>
      </c>
      <c r="Q77" s="32">
        <v>2</v>
      </c>
      <c r="R77" s="32"/>
      <c r="S77" s="31"/>
      <c r="T77" s="32"/>
      <c r="U77" s="31">
        <f t="shared" si="34"/>
        <v>0</v>
      </c>
      <c r="V77" s="32"/>
      <c r="W77" s="31"/>
      <c r="X77" s="31"/>
      <c r="Y77" s="32"/>
      <c r="Z77" s="31">
        <f t="shared" si="35"/>
        <v>2</v>
      </c>
      <c r="AA77" s="32"/>
      <c r="AB77" s="32"/>
      <c r="AC77" s="31">
        <f t="shared" si="36"/>
        <v>4</v>
      </c>
      <c r="AD77" s="49"/>
      <c r="AE77" s="49"/>
      <c r="AF77" s="34"/>
      <c r="AG77" s="49"/>
      <c r="AH77" s="49"/>
      <c r="AI77" s="34"/>
      <c r="AJ77" s="146"/>
      <c r="AK77" s="146"/>
      <c r="AL77" s="146"/>
      <c r="AM77" s="146"/>
      <c r="AN77" s="146"/>
      <c r="AO77" s="146"/>
      <c r="AP77" s="146"/>
    </row>
    <row r="78" spans="1:42" ht="39.950000000000003" customHeight="1" x14ac:dyDescent="0.2">
      <c r="A78" s="142" t="s">
        <v>216</v>
      </c>
      <c r="B78" s="336" t="s">
        <v>217</v>
      </c>
      <c r="C78" s="337"/>
      <c r="D78" s="338"/>
      <c r="E78" s="32"/>
      <c r="F78" s="49"/>
      <c r="G78" s="31"/>
      <c r="H78" s="31"/>
      <c r="I78" s="31"/>
      <c r="J78" s="31"/>
      <c r="K78" s="31">
        <f t="shared" si="32"/>
        <v>0</v>
      </c>
      <c r="L78" s="31"/>
      <c r="M78" s="48"/>
      <c r="N78" s="48"/>
      <c r="O78" s="32"/>
      <c r="P78" s="31">
        <f t="shared" si="33"/>
        <v>0</v>
      </c>
      <c r="Q78" s="32"/>
      <c r="R78" s="32"/>
      <c r="S78" s="31"/>
      <c r="T78" s="32"/>
      <c r="U78" s="31">
        <f t="shared" si="34"/>
        <v>0</v>
      </c>
      <c r="V78" s="32"/>
      <c r="W78" s="31"/>
      <c r="X78" s="31"/>
      <c r="Y78" s="32"/>
      <c r="Z78" s="31">
        <f t="shared" si="35"/>
        <v>0</v>
      </c>
      <c r="AA78" s="32"/>
      <c r="AB78" s="32"/>
      <c r="AC78" s="31">
        <f t="shared" si="36"/>
        <v>0</v>
      </c>
      <c r="AD78" s="49"/>
      <c r="AE78" s="49"/>
      <c r="AF78" s="34"/>
      <c r="AG78" s="49"/>
      <c r="AH78" s="49"/>
      <c r="AI78" s="34"/>
      <c r="AJ78" s="146"/>
      <c r="AK78" s="146"/>
      <c r="AL78" s="146"/>
      <c r="AM78" s="146"/>
      <c r="AN78" s="146"/>
      <c r="AO78" s="146"/>
      <c r="AP78" s="146"/>
    </row>
    <row r="79" spans="1:42" s="126" customFormat="1" ht="65.25" customHeight="1" x14ac:dyDescent="0.2">
      <c r="A79" s="141" t="s">
        <v>69</v>
      </c>
      <c r="B79" s="327" t="s">
        <v>218</v>
      </c>
      <c r="C79" s="328"/>
      <c r="D79" s="329"/>
      <c r="E79" s="125">
        <f>SUM(E80:E81)</f>
        <v>0</v>
      </c>
      <c r="F79" s="125">
        <f t="shared" ref="F79:AP79" si="37">SUM(F80:F81)</f>
        <v>0</v>
      </c>
      <c r="G79" s="125">
        <f t="shared" si="37"/>
        <v>0</v>
      </c>
      <c r="H79" s="125">
        <f t="shared" si="37"/>
        <v>0</v>
      </c>
      <c r="I79" s="125">
        <f t="shared" si="37"/>
        <v>0</v>
      </c>
      <c r="J79" s="125">
        <f t="shared" si="37"/>
        <v>2</v>
      </c>
      <c r="K79" s="125">
        <f t="shared" si="37"/>
        <v>2</v>
      </c>
      <c r="L79" s="125">
        <f t="shared" si="37"/>
        <v>0</v>
      </c>
      <c r="M79" s="125">
        <f t="shared" si="37"/>
        <v>0</v>
      </c>
      <c r="N79" s="125">
        <f t="shared" si="37"/>
        <v>0</v>
      </c>
      <c r="O79" s="125">
        <f t="shared" si="37"/>
        <v>0</v>
      </c>
      <c r="P79" s="125">
        <f t="shared" si="37"/>
        <v>2</v>
      </c>
      <c r="Q79" s="125">
        <f t="shared" si="37"/>
        <v>1</v>
      </c>
      <c r="R79" s="125">
        <f t="shared" si="37"/>
        <v>0</v>
      </c>
      <c r="S79" s="125">
        <f t="shared" si="37"/>
        <v>1</v>
      </c>
      <c r="T79" s="125">
        <f t="shared" si="37"/>
        <v>0</v>
      </c>
      <c r="U79" s="125">
        <f t="shared" si="37"/>
        <v>0</v>
      </c>
      <c r="V79" s="125">
        <f t="shared" si="37"/>
        <v>0</v>
      </c>
      <c r="W79" s="125">
        <f t="shared" si="37"/>
        <v>0</v>
      </c>
      <c r="X79" s="125">
        <f t="shared" si="37"/>
        <v>0</v>
      </c>
      <c r="Y79" s="125">
        <f t="shared" si="37"/>
        <v>0</v>
      </c>
      <c r="Z79" s="125">
        <f t="shared" si="37"/>
        <v>2</v>
      </c>
      <c r="AA79" s="125">
        <f t="shared" si="37"/>
        <v>0</v>
      </c>
      <c r="AB79" s="125">
        <f t="shared" si="37"/>
        <v>0</v>
      </c>
      <c r="AC79" s="125">
        <f t="shared" si="37"/>
        <v>0</v>
      </c>
      <c r="AD79" s="125">
        <f t="shared" si="37"/>
        <v>0</v>
      </c>
      <c r="AE79" s="125">
        <f t="shared" si="37"/>
        <v>0</v>
      </c>
      <c r="AF79" s="125">
        <f t="shared" si="37"/>
        <v>0</v>
      </c>
      <c r="AG79" s="125">
        <f t="shared" si="37"/>
        <v>0</v>
      </c>
      <c r="AH79" s="125">
        <f t="shared" si="37"/>
        <v>0</v>
      </c>
      <c r="AI79" s="125">
        <f t="shared" si="37"/>
        <v>0</v>
      </c>
      <c r="AJ79" s="125">
        <f t="shared" si="37"/>
        <v>0</v>
      </c>
      <c r="AK79" s="125">
        <f t="shared" si="37"/>
        <v>0</v>
      </c>
      <c r="AL79" s="125">
        <f t="shared" si="37"/>
        <v>0</v>
      </c>
      <c r="AM79" s="125">
        <f t="shared" si="37"/>
        <v>0</v>
      </c>
      <c r="AN79" s="125">
        <f t="shared" si="37"/>
        <v>0</v>
      </c>
      <c r="AO79" s="125">
        <f t="shared" si="37"/>
        <v>0</v>
      </c>
      <c r="AP79" s="125">
        <f t="shared" si="37"/>
        <v>0</v>
      </c>
    </row>
    <row r="80" spans="1:42" ht="39.950000000000003" customHeight="1" x14ac:dyDescent="0.2">
      <c r="A80" s="142" t="s">
        <v>70</v>
      </c>
      <c r="B80" s="336" t="s">
        <v>219</v>
      </c>
      <c r="C80" s="337"/>
      <c r="D80" s="338"/>
      <c r="E80" s="31"/>
      <c r="F80" s="31"/>
      <c r="G80" s="31"/>
      <c r="H80" s="31"/>
      <c r="I80" s="31"/>
      <c r="J80" s="31"/>
      <c r="K80" s="31">
        <f>J80-L80-M80</f>
        <v>0</v>
      </c>
      <c r="L80" s="31"/>
      <c r="M80" s="48"/>
      <c r="N80" s="48"/>
      <c r="O80" s="32"/>
      <c r="P80" s="31">
        <f>Q80+R80+S80+T80+U80</f>
        <v>0</v>
      </c>
      <c r="Q80" s="32"/>
      <c r="R80" s="32"/>
      <c r="S80" s="31"/>
      <c r="T80" s="32"/>
      <c r="U80" s="31">
        <f>V80+W80+X80</f>
        <v>0</v>
      </c>
      <c r="V80" s="32"/>
      <c r="W80" s="31"/>
      <c r="X80" s="31"/>
      <c r="Y80" s="32"/>
      <c r="Z80" s="31">
        <f>P80+Y80</f>
        <v>0</v>
      </c>
      <c r="AA80" s="32"/>
      <c r="AB80" s="32"/>
      <c r="AC80" s="31">
        <f>F80+G80+K80-Z80-AA80-O80-N80</f>
        <v>0</v>
      </c>
      <c r="AD80" s="49"/>
      <c r="AE80" s="49"/>
      <c r="AF80" s="49"/>
      <c r="AG80" s="49"/>
      <c r="AH80" s="49"/>
      <c r="AI80" s="49"/>
      <c r="AJ80" s="146"/>
      <c r="AK80" s="146"/>
      <c r="AL80" s="146"/>
      <c r="AM80" s="146"/>
      <c r="AN80" s="146"/>
      <c r="AO80" s="146"/>
      <c r="AP80" s="146"/>
    </row>
    <row r="81" spans="1:42" ht="39.950000000000003" customHeight="1" x14ac:dyDescent="0.2">
      <c r="A81" s="142" t="s">
        <v>71</v>
      </c>
      <c r="B81" s="336" t="s">
        <v>168</v>
      </c>
      <c r="C81" s="337"/>
      <c r="D81" s="338"/>
      <c r="E81" s="31"/>
      <c r="F81" s="31"/>
      <c r="G81" s="31"/>
      <c r="H81" s="31"/>
      <c r="I81" s="31"/>
      <c r="J81" s="31">
        <v>2</v>
      </c>
      <c r="K81" s="31">
        <f>J81-L81-M81</f>
        <v>2</v>
      </c>
      <c r="L81" s="31"/>
      <c r="M81" s="48"/>
      <c r="N81" s="48"/>
      <c r="O81" s="32"/>
      <c r="P81" s="31">
        <f>Q81+R81+S81+T81+U81</f>
        <v>2</v>
      </c>
      <c r="Q81" s="32">
        <v>1</v>
      </c>
      <c r="R81" s="32"/>
      <c r="S81" s="31">
        <v>1</v>
      </c>
      <c r="T81" s="32"/>
      <c r="U81" s="31">
        <f>V81+W81+X81</f>
        <v>0</v>
      </c>
      <c r="V81" s="32"/>
      <c r="W81" s="31"/>
      <c r="X81" s="31"/>
      <c r="Y81" s="32"/>
      <c r="Z81" s="31">
        <f>P81+Y81</f>
        <v>2</v>
      </c>
      <c r="AA81" s="32"/>
      <c r="AB81" s="32"/>
      <c r="AC81" s="31">
        <f>F81+G81+K81-Z81-AA81-O81-N81</f>
        <v>0</v>
      </c>
      <c r="AD81" s="49"/>
      <c r="AE81" s="49"/>
      <c r="AF81" s="49"/>
      <c r="AG81" s="49"/>
      <c r="AH81" s="49"/>
      <c r="AI81" s="49"/>
      <c r="AJ81" s="146"/>
      <c r="AK81" s="146"/>
      <c r="AL81" s="146"/>
      <c r="AM81" s="146"/>
      <c r="AN81" s="146"/>
      <c r="AO81" s="146"/>
      <c r="AP81" s="146"/>
    </row>
    <row r="82" spans="1:42" s="126" customFormat="1" ht="39.950000000000003" customHeight="1" x14ac:dyDescent="0.2">
      <c r="A82" s="141" t="s">
        <v>72</v>
      </c>
      <c r="B82" s="327" t="s">
        <v>220</v>
      </c>
      <c r="C82" s="328"/>
      <c r="D82" s="329"/>
      <c r="E82" s="125">
        <f>SUM(E83:E103)</f>
        <v>0</v>
      </c>
      <c r="F82" s="125">
        <f t="shared" ref="F82:AP82" si="38">SUM(F83:F103)</f>
        <v>0</v>
      </c>
      <c r="G82" s="125">
        <f t="shared" si="38"/>
        <v>0</v>
      </c>
      <c r="H82" s="125">
        <f t="shared" si="38"/>
        <v>0</v>
      </c>
      <c r="I82" s="125">
        <f t="shared" si="38"/>
        <v>0</v>
      </c>
      <c r="J82" s="125">
        <f t="shared" si="38"/>
        <v>22</v>
      </c>
      <c r="K82" s="125">
        <f t="shared" si="38"/>
        <v>18</v>
      </c>
      <c r="L82" s="125">
        <f t="shared" si="38"/>
        <v>4</v>
      </c>
      <c r="M82" s="125">
        <f t="shared" si="38"/>
        <v>0</v>
      </c>
      <c r="N82" s="125">
        <f t="shared" si="38"/>
        <v>0</v>
      </c>
      <c r="O82" s="125">
        <f t="shared" si="38"/>
        <v>0</v>
      </c>
      <c r="P82" s="125">
        <f t="shared" si="38"/>
        <v>10</v>
      </c>
      <c r="Q82" s="125">
        <f t="shared" si="38"/>
        <v>6</v>
      </c>
      <c r="R82" s="125">
        <f t="shared" si="38"/>
        <v>0</v>
      </c>
      <c r="S82" s="125">
        <f t="shared" si="38"/>
        <v>1</v>
      </c>
      <c r="T82" s="125">
        <f t="shared" si="38"/>
        <v>0</v>
      </c>
      <c r="U82" s="125">
        <f t="shared" si="38"/>
        <v>3</v>
      </c>
      <c r="V82" s="125">
        <f t="shared" si="38"/>
        <v>3</v>
      </c>
      <c r="W82" s="125">
        <f t="shared" si="38"/>
        <v>0</v>
      </c>
      <c r="X82" s="125">
        <f t="shared" si="38"/>
        <v>0</v>
      </c>
      <c r="Y82" s="125">
        <f t="shared" si="38"/>
        <v>1</v>
      </c>
      <c r="Z82" s="125">
        <f t="shared" si="38"/>
        <v>11</v>
      </c>
      <c r="AA82" s="125">
        <f t="shared" si="38"/>
        <v>0</v>
      </c>
      <c r="AB82" s="125">
        <f t="shared" si="38"/>
        <v>2</v>
      </c>
      <c r="AC82" s="125">
        <f t="shared" si="38"/>
        <v>7</v>
      </c>
      <c r="AD82" s="125">
        <f t="shared" si="38"/>
        <v>2</v>
      </c>
      <c r="AE82" s="125">
        <f t="shared" si="38"/>
        <v>1</v>
      </c>
      <c r="AF82" s="125">
        <f t="shared" si="38"/>
        <v>1</v>
      </c>
      <c r="AG82" s="125">
        <f t="shared" si="38"/>
        <v>2</v>
      </c>
      <c r="AH82" s="125">
        <f t="shared" si="38"/>
        <v>0</v>
      </c>
      <c r="AI82" s="125">
        <f t="shared" si="38"/>
        <v>2</v>
      </c>
      <c r="AJ82" s="125">
        <f t="shared" si="38"/>
        <v>0</v>
      </c>
      <c r="AK82" s="125">
        <f t="shared" si="38"/>
        <v>1</v>
      </c>
      <c r="AL82" s="125">
        <f t="shared" si="38"/>
        <v>0</v>
      </c>
      <c r="AM82" s="125">
        <f t="shared" si="38"/>
        <v>0</v>
      </c>
      <c r="AN82" s="125">
        <f t="shared" si="38"/>
        <v>0</v>
      </c>
      <c r="AO82" s="125">
        <f t="shared" si="38"/>
        <v>0</v>
      </c>
      <c r="AP82" s="125">
        <f t="shared" si="38"/>
        <v>0</v>
      </c>
    </row>
    <row r="83" spans="1:42" ht="39.950000000000003" customHeight="1" x14ac:dyDescent="0.2">
      <c r="A83" s="142" t="s">
        <v>73</v>
      </c>
      <c r="B83" s="336" t="s">
        <v>221</v>
      </c>
      <c r="C83" s="337"/>
      <c r="D83" s="338"/>
      <c r="E83" s="32"/>
      <c r="F83" s="49"/>
      <c r="G83" s="31"/>
      <c r="H83" s="31"/>
      <c r="I83" s="31"/>
      <c r="J83" s="31"/>
      <c r="K83" s="31">
        <f>J83-L83-M83</f>
        <v>0</v>
      </c>
      <c r="L83" s="31"/>
      <c r="M83" s="48"/>
      <c r="N83" s="48"/>
      <c r="O83" s="32"/>
      <c r="P83" s="31">
        <f>Q83+R83+S83+T83+U83</f>
        <v>0</v>
      </c>
      <c r="Q83" s="32"/>
      <c r="R83" s="32"/>
      <c r="S83" s="31"/>
      <c r="T83" s="32"/>
      <c r="U83" s="31">
        <f>V83+W83+X83</f>
        <v>0</v>
      </c>
      <c r="V83" s="32"/>
      <c r="W83" s="31"/>
      <c r="X83" s="31"/>
      <c r="Y83" s="32"/>
      <c r="Z83" s="31">
        <f>P83+Y83</f>
        <v>0</v>
      </c>
      <c r="AA83" s="32"/>
      <c r="AB83" s="32"/>
      <c r="AC83" s="31">
        <f>F83+G83+K83-Z83-AA83-O83-N83</f>
        <v>0</v>
      </c>
      <c r="AD83" s="49"/>
      <c r="AE83" s="49"/>
      <c r="AF83" s="34"/>
      <c r="AG83" s="49"/>
      <c r="AH83" s="49"/>
      <c r="AI83" s="34"/>
      <c r="AJ83" s="146"/>
      <c r="AK83" s="146"/>
      <c r="AL83" s="146"/>
      <c r="AM83" s="146"/>
      <c r="AN83" s="146"/>
      <c r="AO83" s="146"/>
      <c r="AP83" s="146"/>
    </row>
    <row r="84" spans="1:42" ht="69" customHeight="1" x14ac:dyDescent="0.2">
      <c r="A84" s="142" t="s">
        <v>74</v>
      </c>
      <c r="B84" s="336" t="s">
        <v>222</v>
      </c>
      <c r="C84" s="337"/>
      <c r="D84" s="338"/>
      <c r="E84" s="32"/>
      <c r="F84" s="49"/>
      <c r="G84" s="31"/>
      <c r="H84" s="31"/>
      <c r="I84" s="31"/>
      <c r="J84" s="31">
        <v>3</v>
      </c>
      <c r="K84" s="31">
        <f>J84-L84-M84</f>
        <v>2</v>
      </c>
      <c r="L84" s="31">
        <v>1</v>
      </c>
      <c r="M84" s="48"/>
      <c r="N84" s="48"/>
      <c r="O84" s="32"/>
      <c r="P84" s="31">
        <f>Q84+R84+S84+T84+U84</f>
        <v>0</v>
      </c>
      <c r="Q84" s="32"/>
      <c r="R84" s="32"/>
      <c r="S84" s="31"/>
      <c r="T84" s="32"/>
      <c r="U84" s="31">
        <f>V84+W84+X84</f>
        <v>0</v>
      </c>
      <c r="V84" s="32"/>
      <c r="W84" s="31"/>
      <c r="X84" s="31"/>
      <c r="Y84" s="32"/>
      <c r="Z84" s="31">
        <f>P84+Y84</f>
        <v>0</v>
      </c>
      <c r="AA84" s="32"/>
      <c r="AB84" s="32">
        <v>2</v>
      </c>
      <c r="AC84" s="31">
        <f>F84+G84+K84-Z84-AA84-O84-N84</f>
        <v>2</v>
      </c>
      <c r="AD84" s="49">
        <v>2</v>
      </c>
      <c r="AE84" s="49"/>
      <c r="AF84" s="34"/>
      <c r="AG84" s="49"/>
      <c r="AH84" s="49"/>
      <c r="AI84" s="34"/>
      <c r="AJ84" s="146"/>
      <c r="AK84" s="146"/>
      <c r="AL84" s="146"/>
      <c r="AM84" s="146"/>
      <c r="AN84" s="146"/>
      <c r="AO84" s="146"/>
      <c r="AP84" s="146"/>
    </row>
    <row r="85" spans="1:42" ht="39.950000000000003" customHeight="1" x14ac:dyDescent="0.2">
      <c r="A85" s="142" t="s">
        <v>75</v>
      </c>
      <c r="B85" s="336" t="s">
        <v>223</v>
      </c>
      <c r="C85" s="337"/>
      <c r="D85" s="338"/>
      <c r="E85" s="32"/>
      <c r="F85" s="49"/>
      <c r="G85" s="31"/>
      <c r="H85" s="31"/>
      <c r="I85" s="31"/>
      <c r="J85" s="31">
        <v>2</v>
      </c>
      <c r="K85" s="31">
        <f>J85-L85-M85</f>
        <v>2</v>
      </c>
      <c r="L85" s="31"/>
      <c r="M85" s="48"/>
      <c r="N85" s="48"/>
      <c r="O85" s="32"/>
      <c r="P85" s="31">
        <f>Q85+R85+S85+T85+U85</f>
        <v>2</v>
      </c>
      <c r="Q85" s="32">
        <v>2</v>
      </c>
      <c r="R85" s="32"/>
      <c r="S85" s="31"/>
      <c r="T85" s="32"/>
      <c r="U85" s="31">
        <f>V85+W85+X85</f>
        <v>0</v>
      </c>
      <c r="V85" s="32"/>
      <c r="W85" s="31"/>
      <c r="X85" s="31"/>
      <c r="Y85" s="32"/>
      <c r="Z85" s="31">
        <f>P85+Y85</f>
        <v>2</v>
      </c>
      <c r="AA85" s="32"/>
      <c r="AB85" s="32"/>
      <c r="AC85" s="31">
        <f>F85+G85+K85-Z85-AA85-O85-N85</f>
        <v>0</v>
      </c>
      <c r="AD85" s="49"/>
      <c r="AE85" s="49"/>
      <c r="AF85" s="34"/>
      <c r="AG85" s="49"/>
      <c r="AH85" s="49"/>
      <c r="AI85" s="34"/>
      <c r="AJ85" s="146"/>
      <c r="AK85" s="146"/>
      <c r="AL85" s="146"/>
      <c r="AM85" s="146"/>
      <c r="AN85" s="146"/>
      <c r="AO85" s="146"/>
      <c r="AP85" s="146"/>
    </row>
    <row r="86" spans="1:42" ht="39.950000000000003" customHeight="1" x14ac:dyDescent="0.2">
      <c r="A86" s="142" t="s">
        <v>76</v>
      </c>
      <c r="B86" s="336" t="s">
        <v>224</v>
      </c>
      <c r="C86" s="337"/>
      <c r="D86" s="338"/>
      <c r="E86" s="32"/>
      <c r="F86" s="49"/>
      <c r="G86" s="31"/>
      <c r="H86" s="31"/>
      <c r="I86" s="31"/>
      <c r="J86" s="31">
        <v>1</v>
      </c>
      <c r="K86" s="31">
        <f>J86-L86-M86</f>
        <v>1</v>
      </c>
      <c r="L86" s="31"/>
      <c r="M86" s="48"/>
      <c r="N86" s="48"/>
      <c r="O86" s="32"/>
      <c r="P86" s="31">
        <f>Q86+R86+S86+T86+U86</f>
        <v>1</v>
      </c>
      <c r="Q86" s="32">
        <v>1</v>
      </c>
      <c r="R86" s="32"/>
      <c r="S86" s="31"/>
      <c r="T86" s="32"/>
      <c r="U86" s="31">
        <f>V86+W86+X86</f>
        <v>0</v>
      </c>
      <c r="V86" s="32"/>
      <c r="W86" s="31"/>
      <c r="X86" s="31"/>
      <c r="Y86" s="32"/>
      <c r="Z86" s="31">
        <f>P86+Y86</f>
        <v>1</v>
      </c>
      <c r="AA86" s="32"/>
      <c r="AB86" s="32"/>
      <c r="AC86" s="31">
        <f>F86+G86+K86-Z86-AA86-O86-N86</f>
        <v>0</v>
      </c>
      <c r="AD86" s="49"/>
      <c r="AE86" s="49"/>
      <c r="AF86" s="34"/>
      <c r="AG86" s="49"/>
      <c r="AH86" s="49"/>
      <c r="AI86" s="34"/>
      <c r="AJ86" s="146"/>
      <c r="AK86" s="146"/>
      <c r="AL86" s="146"/>
      <c r="AM86" s="146"/>
      <c r="AN86" s="146"/>
      <c r="AO86" s="146"/>
      <c r="AP86" s="146"/>
    </row>
    <row r="87" spans="1:42" ht="39.950000000000003" customHeight="1" x14ac:dyDescent="0.2">
      <c r="A87" s="142" t="s">
        <v>77</v>
      </c>
      <c r="B87" s="336" t="s">
        <v>225</v>
      </c>
      <c r="C87" s="337"/>
      <c r="D87" s="338"/>
      <c r="E87" s="32"/>
      <c r="F87" s="49"/>
      <c r="G87" s="31"/>
      <c r="H87" s="31"/>
      <c r="I87" s="31"/>
      <c r="J87" s="31"/>
      <c r="K87" s="31">
        <f t="shared" ref="K87:K103" si="39">J87-L87-M87</f>
        <v>0</v>
      </c>
      <c r="L87" s="31"/>
      <c r="M87" s="48"/>
      <c r="N87" s="48"/>
      <c r="O87" s="32"/>
      <c r="P87" s="31">
        <f t="shared" ref="P87:P103" si="40">Q87+R87+S87+T87+U87</f>
        <v>0</v>
      </c>
      <c r="Q87" s="32"/>
      <c r="R87" s="32"/>
      <c r="S87" s="31"/>
      <c r="T87" s="32"/>
      <c r="U87" s="31">
        <f t="shared" ref="U87:U103" si="41">V87+W87+X87</f>
        <v>0</v>
      </c>
      <c r="V87" s="32"/>
      <c r="W87" s="31"/>
      <c r="X87" s="31"/>
      <c r="Y87" s="32"/>
      <c r="Z87" s="31">
        <f t="shared" ref="Z87:Z103" si="42">P87+Y87</f>
        <v>0</v>
      </c>
      <c r="AA87" s="32"/>
      <c r="AB87" s="32"/>
      <c r="AC87" s="31">
        <f t="shared" ref="AC87:AC103" si="43">F87+G87+K87-Z87-AA87-O87-N87</f>
        <v>0</v>
      </c>
      <c r="AD87" s="49"/>
      <c r="AE87" s="49"/>
      <c r="AF87" s="34"/>
      <c r="AG87" s="49"/>
      <c r="AH87" s="49"/>
      <c r="AI87" s="34"/>
      <c r="AJ87" s="146"/>
      <c r="AK87" s="146"/>
      <c r="AL87" s="146"/>
      <c r="AM87" s="146"/>
      <c r="AN87" s="146"/>
      <c r="AO87" s="146"/>
      <c r="AP87" s="146"/>
    </row>
    <row r="88" spans="1:42" ht="39.950000000000003" customHeight="1" x14ac:dyDescent="0.2">
      <c r="A88" s="142" t="s">
        <v>78</v>
      </c>
      <c r="B88" s="336" t="s">
        <v>226</v>
      </c>
      <c r="C88" s="337"/>
      <c r="D88" s="338"/>
      <c r="E88" s="32"/>
      <c r="F88" s="49"/>
      <c r="G88" s="31"/>
      <c r="H88" s="31"/>
      <c r="I88" s="31"/>
      <c r="J88" s="31">
        <v>4</v>
      </c>
      <c r="K88" s="31">
        <f t="shared" si="39"/>
        <v>4</v>
      </c>
      <c r="L88" s="31"/>
      <c r="M88" s="48"/>
      <c r="N88" s="48"/>
      <c r="O88" s="32"/>
      <c r="P88" s="31">
        <f t="shared" si="40"/>
        <v>1</v>
      </c>
      <c r="Q88" s="32">
        <v>1</v>
      </c>
      <c r="R88" s="32"/>
      <c r="S88" s="31"/>
      <c r="T88" s="32"/>
      <c r="U88" s="31">
        <f t="shared" si="41"/>
        <v>0</v>
      </c>
      <c r="V88" s="32"/>
      <c r="W88" s="31"/>
      <c r="X88" s="31"/>
      <c r="Y88" s="32"/>
      <c r="Z88" s="31">
        <f t="shared" si="42"/>
        <v>1</v>
      </c>
      <c r="AA88" s="32"/>
      <c r="AB88" s="32"/>
      <c r="AC88" s="31">
        <f t="shared" si="43"/>
        <v>3</v>
      </c>
      <c r="AD88" s="49"/>
      <c r="AE88" s="49"/>
      <c r="AF88" s="34"/>
      <c r="AG88" s="49"/>
      <c r="AH88" s="49"/>
      <c r="AI88" s="34"/>
      <c r="AJ88" s="146"/>
      <c r="AK88" s="146"/>
      <c r="AL88" s="146"/>
      <c r="AM88" s="146"/>
      <c r="AN88" s="146"/>
      <c r="AO88" s="146"/>
      <c r="AP88" s="146"/>
    </row>
    <row r="89" spans="1:42" ht="39.950000000000003" customHeight="1" x14ac:dyDescent="0.2">
      <c r="A89" s="142" t="s">
        <v>79</v>
      </c>
      <c r="B89" s="336" t="s">
        <v>227</v>
      </c>
      <c r="C89" s="337"/>
      <c r="D89" s="338"/>
      <c r="E89" s="32"/>
      <c r="F89" s="49"/>
      <c r="G89" s="31"/>
      <c r="H89" s="31"/>
      <c r="I89" s="31"/>
      <c r="J89" s="31">
        <v>1</v>
      </c>
      <c r="K89" s="31">
        <f t="shared" si="39"/>
        <v>1</v>
      </c>
      <c r="L89" s="31"/>
      <c r="M89" s="48"/>
      <c r="N89" s="48"/>
      <c r="O89" s="32"/>
      <c r="P89" s="31">
        <f t="shared" si="40"/>
        <v>1</v>
      </c>
      <c r="Q89" s="32"/>
      <c r="R89" s="32"/>
      <c r="S89" s="31">
        <v>1</v>
      </c>
      <c r="T89" s="32"/>
      <c r="U89" s="31">
        <f t="shared" si="41"/>
        <v>0</v>
      </c>
      <c r="V89" s="32"/>
      <c r="W89" s="31"/>
      <c r="X89" s="31"/>
      <c r="Y89" s="32"/>
      <c r="Z89" s="31">
        <f t="shared" si="42"/>
        <v>1</v>
      </c>
      <c r="AA89" s="32"/>
      <c r="AB89" s="32"/>
      <c r="AC89" s="31">
        <f t="shared" si="43"/>
        <v>0</v>
      </c>
      <c r="AD89" s="49"/>
      <c r="AE89" s="49">
        <v>1</v>
      </c>
      <c r="AF89" s="34"/>
      <c r="AG89" s="49">
        <v>1</v>
      </c>
      <c r="AH89" s="49"/>
      <c r="AI89" s="34">
        <v>1</v>
      </c>
      <c r="AJ89" s="146"/>
      <c r="AK89" s="146">
        <v>1</v>
      </c>
      <c r="AL89" s="146"/>
      <c r="AM89" s="146"/>
      <c r="AN89" s="146"/>
      <c r="AO89" s="146"/>
      <c r="AP89" s="146"/>
    </row>
    <row r="90" spans="1:42" ht="39.950000000000003" customHeight="1" x14ac:dyDescent="0.2">
      <c r="A90" s="142" t="s">
        <v>80</v>
      </c>
      <c r="B90" s="336" t="s">
        <v>228</v>
      </c>
      <c r="C90" s="337"/>
      <c r="D90" s="338"/>
      <c r="E90" s="32"/>
      <c r="F90" s="49"/>
      <c r="G90" s="31"/>
      <c r="H90" s="31"/>
      <c r="I90" s="31"/>
      <c r="J90" s="31"/>
      <c r="K90" s="31">
        <f t="shared" si="39"/>
        <v>0</v>
      </c>
      <c r="L90" s="31"/>
      <c r="M90" s="48"/>
      <c r="N90" s="48"/>
      <c r="O90" s="32"/>
      <c r="P90" s="31">
        <f t="shared" si="40"/>
        <v>0</v>
      </c>
      <c r="Q90" s="32"/>
      <c r="R90" s="32"/>
      <c r="S90" s="31"/>
      <c r="T90" s="32"/>
      <c r="U90" s="31">
        <f t="shared" si="41"/>
        <v>0</v>
      </c>
      <c r="V90" s="32"/>
      <c r="W90" s="31"/>
      <c r="X90" s="31"/>
      <c r="Y90" s="32"/>
      <c r="Z90" s="31">
        <f t="shared" si="42"/>
        <v>0</v>
      </c>
      <c r="AA90" s="32"/>
      <c r="AB90" s="32"/>
      <c r="AC90" s="31">
        <f t="shared" si="43"/>
        <v>0</v>
      </c>
      <c r="AD90" s="49"/>
      <c r="AE90" s="49"/>
      <c r="AF90" s="34"/>
      <c r="AG90" s="49"/>
      <c r="AH90" s="49"/>
      <c r="AI90" s="34"/>
      <c r="AJ90" s="146"/>
      <c r="AK90" s="146"/>
      <c r="AL90" s="146"/>
      <c r="AM90" s="146"/>
      <c r="AN90" s="146"/>
      <c r="AO90" s="146"/>
      <c r="AP90" s="146"/>
    </row>
    <row r="91" spans="1:42" ht="39.950000000000003" customHeight="1" x14ac:dyDescent="0.2">
      <c r="A91" s="142" t="s">
        <v>81</v>
      </c>
      <c r="B91" s="336" t="s">
        <v>229</v>
      </c>
      <c r="C91" s="337"/>
      <c r="D91" s="338"/>
      <c r="E91" s="32"/>
      <c r="F91" s="49"/>
      <c r="G91" s="31"/>
      <c r="H91" s="31"/>
      <c r="I91" s="31"/>
      <c r="J91" s="31">
        <v>1</v>
      </c>
      <c r="K91" s="31">
        <f t="shared" si="39"/>
        <v>0</v>
      </c>
      <c r="L91" s="31">
        <v>1</v>
      </c>
      <c r="M91" s="48"/>
      <c r="N91" s="48"/>
      <c r="O91" s="32"/>
      <c r="P91" s="31">
        <f t="shared" si="40"/>
        <v>0</v>
      </c>
      <c r="Q91" s="32"/>
      <c r="R91" s="32"/>
      <c r="S91" s="31"/>
      <c r="T91" s="32"/>
      <c r="U91" s="31">
        <f t="shared" si="41"/>
        <v>0</v>
      </c>
      <c r="V91" s="32"/>
      <c r="W91" s="31"/>
      <c r="X91" s="31"/>
      <c r="Y91" s="32"/>
      <c r="Z91" s="31">
        <f t="shared" si="42"/>
        <v>0</v>
      </c>
      <c r="AA91" s="32"/>
      <c r="AB91" s="32"/>
      <c r="AC91" s="31">
        <f t="shared" si="43"/>
        <v>0</v>
      </c>
      <c r="AD91" s="49"/>
      <c r="AE91" s="49"/>
      <c r="AF91" s="34"/>
      <c r="AG91" s="49"/>
      <c r="AH91" s="49"/>
      <c r="AI91" s="34"/>
      <c r="AJ91" s="146"/>
      <c r="AK91" s="146"/>
      <c r="AL91" s="146"/>
      <c r="AM91" s="146"/>
      <c r="AN91" s="146"/>
      <c r="AO91" s="146"/>
      <c r="AP91" s="146"/>
    </row>
    <row r="92" spans="1:42" ht="64.5" customHeight="1" x14ac:dyDescent="0.2">
      <c r="A92" s="142" t="s">
        <v>82</v>
      </c>
      <c r="B92" s="336" t="s">
        <v>230</v>
      </c>
      <c r="C92" s="337"/>
      <c r="D92" s="338"/>
      <c r="E92" s="32"/>
      <c r="F92" s="49"/>
      <c r="G92" s="31"/>
      <c r="H92" s="31"/>
      <c r="I92" s="31"/>
      <c r="J92" s="31"/>
      <c r="K92" s="31">
        <f t="shared" si="39"/>
        <v>0</v>
      </c>
      <c r="L92" s="31"/>
      <c r="M92" s="48"/>
      <c r="N92" s="48"/>
      <c r="O92" s="32"/>
      <c r="P92" s="31">
        <f t="shared" si="40"/>
        <v>0</v>
      </c>
      <c r="Q92" s="32"/>
      <c r="R92" s="32"/>
      <c r="S92" s="31"/>
      <c r="T92" s="32"/>
      <c r="U92" s="31">
        <f t="shared" si="41"/>
        <v>0</v>
      </c>
      <c r="V92" s="32"/>
      <c r="W92" s="31"/>
      <c r="X92" s="31"/>
      <c r="Y92" s="32"/>
      <c r="Z92" s="31">
        <f t="shared" si="42"/>
        <v>0</v>
      </c>
      <c r="AA92" s="32"/>
      <c r="AB92" s="32"/>
      <c r="AC92" s="31">
        <f t="shared" si="43"/>
        <v>0</v>
      </c>
      <c r="AD92" s="49"/>
      <c r="AE92" s="49"/>
      <c r="AF92" s="34"/>
      <c r="AG92" s="49"/>
      <c r="AH92" s="49"/>
      <c r="AI92" s="34"/>
      <c r="AJ92" s="146"/>
      <c r="AK92" s="146"/>
      <c r="AL92" s="146"/>
      <c r="AM92" s="146"/>
      <c r="AN92" s="146"/>
      <c r="AO92" s="146"/>
      <c r="AP92" s="146"/>
    </row>
    <row r="93" spans="1:42" ht="39.950000000000003" customHeight="1" x14ac:dyDescent="0.2">
      <c r="A93" s="142" t="s">
        <v>83</v>
      </c>
      <c r="B93" s="336" t="s">
        <v>231</v>
      </c>
      <c r="C93" s="337"/>
      <c r="D93" s="338"/>
      <c r="E93" s="32"/>
      <c r="F93" s="49"/>
      <c r="G93" s="31"/>
      <c r="H93" s="31"/>
      <c r="I93" s="31"/>
      <c r="J93" s="31">
        <v>4</v>
      </c>
      <c r="K93" s="31">
        <f t="shared" si="39"/>
        <v>3</v>
      </c>
      <c r="L93" s="31">
        <v>1</v>
      </c>
      <c r="M93" s="48"/>
      <c r="N93" s="48"/>
      <c r="O93" s="32"/>
      <c r="P93" s="31">
        <f t="shared" si="40"/>
        <v>1</v>
      </c>
      <c r="Q93" s="32">
        <v>1</v>
      </c>
      <c r="R93" s="32"/>
      <c r="S93" s="31"/>
      <c r="T93" s="32"/>
      <c r="U93" s="31">
        <f t="shared" si="41"/>
        <v>0</v>
      </c>
      <c r="V93" s="32"/>
      <c r="W93" s="31"/>
      <c r="X93" s="31"/>
      <c r="Y93" s="32">
        <v>1</v>
      </c>
      <c r="Z93" s="31">
        <f t="shared" si="42"/>
        <v>2</v>
      </c>
      <c r="AA93" s="32"/>
      <c r="AB93" s="32"/>
      <c r="AC93" s="31">
        <f t="shared" si="43"/>
        <v>1</v>
      </c>
      <c r="AD93" s="49"/>
      <c r="AE93" s="49"/>
      <c r="AF93" s="34"/>
      <c r="AG93" s="49"/>
      <c r="AH93" s="49"/>
      <c r="AI93" s="34"/>
      <c r="AJ93" s="146"/>
      <c r="AK93" s="146"/>
      <c r="AL93" s="146"/>
      <c r="AM93" s="146"/>
      <c r="AN93" s="146"/>
      <c r="AO93" s="146"/>
      <c r="AP93" s="146"/>
    </row>
    <row r="94" spans="1:42" ht="39.950000000000003" customHeight="1" x14ac:dyDescent="0.2">
      <c r="A94" s="142" t="s">
        <v>84</v>
      </c>
      <c r="B94" s="336" t="s">
        <v>232</v>
      </c>
      <c r="C94" s="337"/>
      <c r="D94" s="338"/>
      <c r="E94" s="32"/>
      <c r="F94" s="49"/>
      <c r="G94" s="31"/>
      <c r="H94" s="31"/>
      <c r="I94" s="31"/>
      <c r="J94" s="31"/>
      <c r="K94" s="31">
        <f t="shared" si="39"/>
        <v>0</v>
      </c>
      <c r="L94" s="31"/>
      <c r="M94" s="48"/>
      <c r="N94" s="48"/>
      <c r="O94" s="32"/>
      <c r="P94" s="31">
        <f t="shared" si="40"/>
        <v>0</v>
      </c>
      <c r="Q94" s="32"/>
      <c r="R94" s="32"/>
      <c r="S94" s="31"/>
      <c r="T94" s="32"/>
      <c r="U94" s="31">
        <f t="shared" si="41"/>
        <v>0</v>
      </c>
      <c r="V94" s="32"/>
      <c r="W94" s="31"/>
      <c r="X94" s="31"/>
      <c r="Y94" s="32"/>
      <c r="Z94" s="31">
        <f t="shared" si="42"/>
        <v>0</v>
      </c>
      <c r="AA94" s="32"/>
      <c r="AB94" s="32"/>
      <c r="AC94" s="31">
        <f t="shared" si="43"/>
        <v>0</v>
      </c>
      <c r="AD94" s="49"/>
      <c r="AE94" s="49"/>
      <c r="AF94" s="34"/>
      <c r="AG94" s="49"/>
      <c r="AH94" s="49"/>
      <c r="AI94" s="34"/>
      <c r="AJ94" s="146"/>
      <c r="AK94" s="146"/>
      <c r="AL94" s="146"/>
      <c r="AM94" s="146"/>
      <c r="AN94" s="146"/>
      <c r="AO94" s="146"/>
      <c r="AP94" s="146"/>
    </row>
    <row r="95" spans="1:42" ht="39.950000000000003" customHeight="1" x14ac:dyDescent="0.2">
      <c r="A95" s="142" t="s">
        <v>85</v>
      </c>
      <c r="B95" s="336" t="s">
        <v>233</v>
      </c>
      <c r="C95" s="337"/>
      <c r="D95" s="338"/>
      <c r="E95" s="32"/>
      <c r="F95" s="49"/>
      <c r="G95" s="31"/>
      <c r="H95" s="31"/>
      <c r="I95" s="31"/>
      <c r="J95" s="31"/>
      <c r="K95" s="31">
        <f t="shared" si="39"/>
        <v>0</v>
      </c>
      <c r="L95" s="31"/>
      <c r="M95" s="48"/>
      <c r="N95" s="48"/>
      <c r="O95" s="32"/>
      <c r="P95" s="31">
        <f t="shared" si="40"/>
        <v>0</v>
      </c>
      <c r="Q95" s="32"/>
      <c r="R95" s="32"/>
      <c r="S95" s="31"/>
      <c r="T95" s="32"/>
      <c r="U95" s="31">
        <f t="shared" si="41"/>
        <v>0</v>
      </c>
      <c r="V95" s="32"/>
      <c r="W95" s="31"/>
      <c r="X95" s="31"/>
      <c r="Y95" s="32"/>
      <c r="Z95" s="31">
        <f t="shared" si="42"/>
        <v>0</v>
      </c>
      <c r="AA95" s="32"/>
      <c r="AB95" s="32"/>
      <c r="AC95" s="31">
        <f t="shared" si="43"/>
        <v>0</v>
      </c>
      <c r="AD95" s="49"/>
      <c r="AE95" s="49"/>
      <c r="AF95" s="34"/>
      <c r="AG95" s="49"/>
      <c r="AH95" s="49"/>
      <c r="AI95" s="34"/>
      <c r="AJ95" s="146"/>
      <c r="AK95" s="146"/>
      <c r="AL95" s="146"/>
      <c r="AM95" s="146"/>
      <c r="AN95" s="146"/>
      <c r="AO95" s="146"/>
      <c r="AP95" s="146"/>
    </row>
    <row r="96" spans="1:42" ht="39.950000000000003" customHeight="1" x14ac:dyDescent="0.2">
      <c r="A96" s="142" t="s">
        <v>86</v>
      </c>
      <c r="B96" s="336" t="s">
        <v>234</v>
      </c>
      <c r="C96" s="337"/>
      <c r="D96" s="338"/>
      <c r="E96" s="32"/>
      <c r="F96" s="49"/>
      <c r="G96" s="31"/>
      <c r="H96" s="31"/>
      <c r="I96" s="31"/>
      <c r="J96" s="31">
        <v>1</v>
      </c>
      <c r="K96" s="31">
        <f t="shared" si="39"/>
        <v>0</v>
      </c>
      <c r="L96" s="31">
        <v>1</v>
      </c>
      <c r="M96" s="48"/>
      <c r="N96" s="48"/>
      <c r="O96" s="32"/>
      <c r="P96" s="31">
        <f t="shared" si="40"/>
        <v>0</v>
      </c>
      <c r="Q96" s="32"/>
      <c r="R96" s="32"/>
      <c r="S96" s="31"/>
      <c r="T96" s="32"/>
      <c r="U96" s="31">
        <f t="shared" si="41"/>
        <v>0</v>
      </c>
      <c r="V96" s="32"/>
      <c r="W96" s="31"/>
      <c r="X96" s="31"/>
      <c r="Y96" s="32"/>
      <c r="Z96" s="31">
        <f t="shared" si="42"/>
        <v>0</v>
      </c>
      <c r="AA96" s="32"/>
      <c r="AB96" s="32"/>
      <c r="AC96" s="31">
        <f t="shared" si="43"/>
        <v>0</v>
      </c>
      <c r="AD96" s="49"/>
      <c r="AE96" s="49"/>
      <c r="AF96" s="34">
        <v>1</v>
      </c>
      <c r="AG96" s="49">
        <v>1</v>
      </c>
      <c r="AH96" s="49"/>
      <c r="AI96" s="34">
        <v>1</v>
      </c>
      <c r="AJ96" s="146"/>
      <c r="AK96" s="146"/>
      <c r="AL96" s="146"/>
      <c r="AM96" s="146"/>
      <c r="AN96" s="146"/>
      <c r="AO96" s="146"/>
      <c r="AP96" s="146"/>
    </row>
    <row r="97" spans="1:42" ht="39.950000000000003" customHeight="1" x14ac:dyDescent="0.2">
      <c r="A97" s="142" t="s">
        <v>87</v>
      </c>
      <c r="B97" s="336" t="s">
        <v>235</v>
      </c>
      <c r="C97" s="337"/>
      <c r="D97" s="338"/>
      <c r="E97" s="32"/>
      <c r="F97" s="49"/>
      <c r="G97" s="31"/>
      <c r="H97" s="31"/>
      <c r="I97" s="31"/>
      <c r="J97" s="31"/>
      <c r="K97" s="31">
        <f t="shared" si="39"/>
        <v>0</v>
      </c>
      <c r="L97" s="31"/>
      <c r="M97" s="48"/>
      <c r="N97" s="48"/>
      <c r="O97" s="32"/>
      <c r="P97" s="31">
        <f t="shared" si="40"/>
        <v>0</v>
      </c>
      <c r="Q97" s="32"/>
      <c r="R97" s="32"/>
      <c r="S97" s="31"/>
      <c r="T97" s="32"/>
      <c r="U97" s="31">
        <f t="shared" si="41"/>
        <v>0</v>
      </c>
      <c r="V97" s="32"/>
      <c r="W97" s="31"/>
      <c r="X97" s="31"/>
      <c r="Y97" s="32"/>
      <c r="Z97" s="31">
        <f t="shared" si="42"/>
        <v>0</v>
      </c>
      <c r="AA97" s="32"/>
      <c r="AB97" s="32"/>
      <c r="AC97" s="31">
        <f t="shared" si="43"/>
        <v>0</v>
      </c>
      <c r="AD97" s="49"/>
      <c r="AE97" s="49"/>
      <c r="AF97" s="34"/>
      <c r="AG97" s="49"/>
      <c r="AH97" s="49"/>
      <c r="AI97" s="34"/>
      <c r="AJ97" s="146"/>
      <c r="AK97" s="146"/>
      <c r="AL97" s="146"/>
      <c r="AM97" s="146"/>
      <c r="AN97" s="146"/>
      <c r="AO97" s="146"/>
      <c r="AP97" s="146"/>
    </row>
    <row r="98" spans="1:42" ht="39.950000000000003" customHeight="1" x14ac:dyDescent="0.2">
      <c r="A98" s="142" t="s">
        <v>88</v>
      </c>
      <c r="B98" s="339" t="s">
        <v>236</v>
      </c>
      <c r="C98" s="339"/>
      <c r="D98" s="339"/>
      <c r="E98" s="32"/>
      <c r="F98" s="49"/>
      <c r="G98" s="31"/>
      <c r="H98" s="31"/>
      <c r="I98" s="31"/>
      <c r="J98" s="31">
        <v>1</v>
      </c>
      <c r="K98" s="31">
        <f t="shared" si="39"/>
        <v>1</v>
      </c>
      <c r="L98" s="31"/>
      <c r="M98" s="48"/>
      <c r="N98" s="48"/>
      <c r="O98" s="32"/>
      <c r="P98" s="31">
        <f t="shared" si="40"/>
        <v>1</v>
      </c>
      <c r="Q98" s="32">
        <v>1</v>
      </c>
      <c r="R98" s="32"/>
      <c r="S98" s="31"/>
      <c r="T98" s="32"/>
      <c r="U98" s="31">
        <f t="shared" si="41"/>
        <v>0</v>
      </c>
      <c r="V98" s="32"/>
      <c r="W98" s="31"/>
      <c r="X98" s="31"/>
      <c r="Y98" s="32"/>
      <c r="Z98" s="31">
        <f t="shared" si="42"/>
        <v>1</v>
      </c>
      <c r="AA98" s="32"/>
      <c r="AB98" s="32"/>
      <c r="AC98" s="31">
        <f t="shared" si="43"/>
        <v>0</v>
      </c>
      <c r="AD98" s="49"/>
      <c r="AE98" s="49"/>
      <c r="AF98" s="34"/>
      <c r="AG98" s="49"/>
      <c r="AH98" s="49"/>
      <c r="AI98" s="34"/>
      <c r="AJ98" s="146"/>
      <c r="AK98" s="146"/>
      <c r="AL98" s="146"/>
      <c r="AM98" s="146"/>
      <c r="AN98" s="146"/>
      <c r="AO98" s="146"/>
      <c r="AP98" s="146"/>
    </row>
    <row r="99" spans="1:42" ht="39.950000000000003" customHeight="1" x14ac:dyDescent="0.2">
      <c r="A99" s="142" t="s">
        <v>89</v>
      </c>
      <c r="B99" s="336" t="s">
        <v>237</v>
      </c>
      <c r="C99" s="337"/>
      <c r="D99" s="338"/>
      <c r="E99" s="32"/>
      <c r="F99" s="49"/>
      <c r="G99" s="31"/>
      <c r="H99" s="31"/>
      <c r="I99" s="31"/>
      <c r="J99" s="31"/>
      <c r="K99" s="31">
        <f t="shared" si="39"/>
        <v>0</v>
      </c>
      <c r="L99" s="31"/>
      <c r="M99" s="48"/>
      <c r="N99" s="48"/>
      <c r="O99" s="32"/>
      <c r="P99" s="31">
        <f t="shared" si="40"/>
        <v>0</v>
      </c>
      <c r="Q99" s="32"/>
      <c r="R99" s="32"/>
      <c r="S99" s="31"/>
      <c r="T99" s="32"/>
      <c r="U99" s="31">
        <f t="shared" si="41"/>
        <v>0</v>
      </c>
      <c r="V99" s="32"/>
      <c r="W99" s="31"/>
      <c r="X99" s="31"/>
      <c r="Y99" s="32"/>
      <c r="Z99" s="31">
        <f t="shared" si="42"/>
        <v>0</v>
      </c>
      <c r="AA99" s="32"/>
      <c r="AB99" s="32"/>
      <c r="AC99" s="31">
        <f t="shared" si="43"/>
        <v>0</v>
      </c>
      <c r="AD99" s="49"/>
      <c r="AE99" s="49"/>
      <c r="AF99" s="34"/>
      <c r="AG99" s="49"/>
      <c r="AH99" s="49"/>
      <c r="AI99" s="34"/>
      <c r="AJ99" s="146"/>
      <c r="AK99" s="146"/>
      <c r="AL99" s="146"/>
      <c r="AM99" s="146"/>
      <c r="AN99" s="146"/>
      <c r="AO99" s="146"/>
      <c r="AP99" s="146"/>
    </row>
    <row r="100" spans="1:42" ht="39.950000000000003" customHeight="1" x14ac:dyDescent="0.2">
      <c r="A100" s="142" t="s">
        <v>238</v>
      </c>
      <c r="B100" s="336" t="s">
        <v>239</v>
      </c>
      <c r="C100" s="337"/>
      <c r="D100" s="338"/>
      <c r="E100" s="32"/>
      <c r="F100" s="49"/>
      <c r="G100" s="31"/>
      <c r="H100" s="31"/>
      <c r="I100" s="31"/>
      <c r="J100" s="31">
        <v>3</v>
      </c>
      <c r="K100" s="31">
        <f t="shared" si="39"/>
        <v>3</v>
      </c>
      <c r="L100" s="31"/>
      <c r="M100" s="48"/>
      <c r="N100" s="48"/>
      <c r="O100" s="32"/>
      <c r="P100" s="31">
        <f t="shared" si="40"/>
        <v>3</v>
      </c>
      <c r="Q100" s="32"/>
      <c r="R100" s="32"/>
      <c r="S100" s="31"/>
      <c r="T100" s="32"/>
      <c r="U100" s="31">
        <f t="shared" si="41"/>
        <v>3</v>
      </c>
      <c r="V100" s="32">
        <v>3</v>
      </c>
      <c r="W100" s="31"/>
      <c r="X100" s="31"/>
      <c r="Y100" s="32"/>
      <c r="Z100" s="31">
        <f t="shared" si="42"/>
        <v>3</v>
      </c>
      <c r="AA100" s="32"/>
      <c r="AB100" s="32"/>
      <c r="AC100" s="31">
        <f t="shared" si="43"/>
        <v>0</v>
      </c>
      <c r="AD100" s="49"/>
      <c r="AE100" s="49"/>
      <c r="AF100" s="34"/>
      <c r="AG100" s="49"/>
      <c r="AH100" s="49"/>
      <c r="AI100" s="34"/>
      <c r="AJ100" s="146"/>
      <c r="AK100" s="146"/>
      <c r="AL100" s="146"/>
      <c r="AM100" s="146"/>
      <c r="AN100" s="146"/>
      <c r="AO100" s="146"/>
      <c r="AP100" s="146"/>
    </row>
    <row r="101" spans="1:42" ht="39.950000000000003" customHeight="1" x14ac:dyDescent="0.2">
      <c r="A101" s="142" t="s">
        <v>90</v>
      </c>
      <c r="B101" s="336" t="s">
        <v>168</v>
      </c>
      <c r="C101" s="337"/>
      <c r="D101" s="338"/>
      <c r="E101" s="32"/>
      <c r="F101" s="49"/>
      <c r="G101" s="31"/>
      <c r="H101" s="31"/>
      <c r="I101" s="31"/>
      <c r="J101" s="31"/>
      <c r="K101" s="31">
        <f t="shared" si="39"/>
        <v>0</v>
      </c>
      <c r="L101" s="31"/>
      <c r="M101" s="48"/>
      <c r="N101" s="48"/>
      <c r="O101" s="32"/>
      <c r="P101" s="31">
        <f t="shared" si="40"/>
        <v>0</v>
      </c>
      <c r="Q101" s="32"/>
      <c r="R101" s="32"/>
      <c r="S101" s="31"/>
      <c r="T101" s="32"/>
      <c r="U101" s="31">
        <f t="shared" si="41"/>
        <v>0</v>
      </c>
      <c r="V101" s="32"/>
      <c r="W101" s="31"/>
      <c r="X101" s="31"/>
      <c r="Y101" s="32"/>
      <c r="Z101" s="31">
        <f t="shared" si="42"/>
        <v>0</v>
      </c>
      <c r="AA101" s="32"/>
      <c r="AB101" s="32"/>
      <c r="AC101" s="31">
        <f t="shared" si="43"/>
        <v>0</v>
      </c>
      <c r="AD101" s="49"/>
      <c r="AE101" s="49"/>
      <c r="AF101" s="34"/>
      <c r="AG101" s="49"/>
      <c r="AH101" s="49"/>
      <c r="AI101" s="34"/>
      <c r="AJ101" s="146"/>
      <c r="AK101" s="146"/>
      <c r="AL101" s="146"/>
      <c r="AM101" s="146"/>
      <c r="AN101" s="146"/>
      <c r="AO101" s="146"/>
      <c r="AP101" s="146"/>
    </row>
    <row r="102" spans="1:42" ht="39.950000000000003" customHeight="1" x14ac:dyDescent="0.2">
      <c r="A102" s="142" t="s">
        <v>240</v>
      </c>
      <c r="B102" s="336" t="s">
        <v>241</v>
      </c>
      <c r="C102" s="337"/>
      <c r="D102" s="338"/>
      <c r="E102" s="32"/>
      <c r="F102" s="49"/>
      <c r="G102" s="31"/>
      <c r="H102" s="31"/>
      <c r="I102" s="31"/>
      <c r="J102" s="31">
        <v>1</v>
      </c>
      <c r="K102" s="31">
        <f t="shared" si="39"/>
        <v>1</v>
      </c>
      <c r="L102" s="31"/>
      <c r="M102" s="48"/>
      <c r="N102" s="48"/>
      <c r="O102" s="32"/>
      <c r="P102" s="31">
        <f t="shared" si="40"/>
        <v>0</v>
      </c>
      <c r="Q102" s="32"/>
      <c r="R102" s="32"/>
      <c r="S102" s="31"/>
      <c r="T102" s="32"/>
      <c r="U102" s="31">
        <f t="shared" si="41"/>
        <v>0</v>
      </c>
      <c r="V102" s="32"/>
      <c r="W102" s="31"/>
      <c r="X102" s="31"/>
      <c r="Y102" s="32"/>
      <c r="Z102" s="31">
        <f t="shared" si="42"/>
        <v>0</v>
      </c>
      <c r="AA102" s="32"/>
      <c r="AB102" s="32"/>
      <c r="AC102" s="31">
        <f t="shared" si="43"/>
        <v>1</v>
      </c>
      <c r="AD102" s="49"/>
      <c r="AE102" s="49"/>
      <c r="AF102" s="34"/>
      <c r="AG102" s="49"/>
      <c r="AH102" s="49"/>
      <c r="AI102" s="34"/>
      <c r="AJ102" s="146"/>
      <c r="AK102" s="146"/>
      <c r="AL102" s="146"/>
      <c r="AM102" s="146"/>
      <c r="AN102" s="146"/>
      <c r="AO102" s="146"/>
      <c r="AP102" s="146"/>
    </row>
    <row r="103" spans="1:42" ht="39.950000000000003" customHeight="1" x14ac:dyDescent="0.2">
      <c r="A103" s="142" t="s">
        <v>242</v>
      </c>
      <c r="B103" s="336" t="s">
        <v>243</v>
      </c>
      <c r="C103" s="337"/>
      <c r="D103" s="338"/>
      <c r="E103" s="32"/>
      <c r="F103" s="49"/>
      <c r="G103" s="31"/>
      <c r="H103" s="31"/>
      <c r="I103" s="31"/>
      <c r="J103" s="31"/>
      <c r="K103" s="31">
        <f t="shared" si="39"/>
        <v>0</v>
      </c>
      <c r="L103" s="31"/>
      <c r="M103" s="48"/>
      <c r="N103" s="48"/>
      <c r="O103" s="32"/>
      <c r="P103" s="31">
        <f t="shared" si="40"/>
        <v>0</v>
      </c>
      <c r="Q103" s="32"/>
      <c r="R103" s="32"/>
      <c r="S103" s="31"/>
      <c r="T103" s="32"/>
      <c r="U103" s="31">
        <f t="shared" si="41"/>
        <v>0</v>
      </c>
      <c r="V103" s="32"/>
      <c r="W103" s="31"/>
      <c r="X103" s="31"/>
      <c r="Y103" s="32"/>
      <c r="Z103" s="31">
        <f t="shared" si="42"/>
        <v>0</v>
      </c>
      <c r="AA103" s="32"/>
      <c r="AB103" s="32"/>
      <c r="AC103" s="31">
        <f t="shared" si="43"/>
        <v>0</v>
      </c>
      <c r="AD103" s="49"/>
      <c r="AE103" s="49"/>
      <c r="AF103" s="34"/>
      <c r="AG103" s="49"/>
      <c r="AH103" s="49"/>
      <c r="AI103" s="34"/>
      <c r="AJ103" s="146"/>
      <c r="AK103" s="146"/>
      <c r="AL103" s="146"/>
      <c r="AM103" s="146"/>
      <c r="AN103" s="146"/>
      <c r="AO103" s="146"/>
      <c r="AP103" s="146"/>
    </row>
    <row r="104" spans="1:42" s="126" customFormat="1" ht="39.950000000000003" customHeight="1" x14ac:dyDescent="0.2">
      <c r="A104" s="141" t="s">
        <v>91</v>
      </c>
      <c r="B104" s="327" t="s">
        <v>244</v>
      </c>
      <c r="C104" s="328"/>
      <c r="D104" s="329"/>
      <c r="E104" s="125">
        <f>SUM(E105:E108)</f>
        <v>0</v>
      </c>
      <c r="F104" s="125">
        <f t="shared" ref="F104:AP104" si="44">SUM(F105:F108)</f>
        <v>0</v>
      </c>
      <c r="G104" s="125">
        <f t="shared" si="44"/>
        <v>0</v>
      </c>
      <c r="H104" s="125">
        <f t="shared" si="44"/>
        <v>0</v>
      </c>
      <c r="I104" s="125">
        <f t="shared" si="44"/>
        <v>0</v>
      </c>
      <c r="J104" s="125">
        <f t="shared" si="44"/>
        <v>0</v>
      </c>
      <c r="K104" s="125">
        <f t="shared" si="44"/>
        <v>0</v>
      </c>
      <c r="L104" s="125">
        <f t="shared" si="44"/>
        <v>0</v>
      </c>
      <c r="M104" s="125">
        <f t="shared" si="44"/>
        <v>0</v>
      </c>
      <c r="N104" s="125">
        <f t="shared" si="44"/>
        <v>0</v>
      </c>
      <c r="O104" s="125">
        <f t="shared" si="44"/>
        <v>0</v>
      </c>
      <c r="P104" s="125">
        <f t="shared" si="44"/>
        <v>0</v>
      </c>
      <c r="Q104" s="125">
        <f t="shared" si="44"/>
        <v>0</v>
      </c>
      <c r="R104" s="125">
        <f t="shared" si="44"/>
        <v>0</v>
      </c>
      <c r="S104" s="125">
        <f t="shared" si="44"/>
        <v>0</v>
      </c>
      <c r="T104" s="125">
        <f t="shared" si="44"/>
        <v>0</v>
      </c>
      <c r="U104" s="125">
        <f t="shared" si="44"/>
        <v>0</v>
      </c>
      <c r="V104" s="125">
        <f t="shared" si="44"/>
        <v>0</v>
      </c>
      <c r="W104" s="125">
        <f t="shared" si="44"/>
        <v>0</v>
      </c>
      <c r="X104" s="125">
        <f t="shared" si="44"/>
        <v>0</v>
      </c>
      <c r="Y104" s="125">
        <f t="shared" si="44"/>
        <v>0</v>
      </c>
      <c r="Z104" s="125">
        <f t="shared" si="44"/>
        <v>0</v>
      </c>
      <c r="AA104" s="125">
        <f t="shared" si="44"/>
        <v>0</v>
      </c>
      <c r="AB104" s="125">
        <f t="shared" si="44"/>
        <v>0</v>
      </c>
      <c r="AC104" s="125">
        <f t="shared" si="44"/>
        <v>0</v>
      </c>
      <c r="AD104" s="125">
        <f t="shared" si="44"/>
        <v>0</v>
      </c>
      <c r="AE104" s="125">
        <f t="shared" si="44"/>
        <v>0</v>
      </c>
      <c r="AF104" s="125">
        <f t="shared" si="44"/>
        <v>0</v>
      </c>
      <c r="AG104" s="125">
        <f t="shared" si="44"/>
        <v>0</v>
      </c>
      <c r="AH104" s="125">
        <f t="shared" si="44"/>
        <v>0</v>
      </c>
      <c r="AI104" s="125">
        <f t="shared" si="44"/>
        <v>0</v>
      </c>
      <c r="AJ104" s="125">
        <f t="shared" si="44"/>
        <v>0</v>
      </c>
      <c r="AK104" s="125">
        <f t="shared" si="44"/>
        <v>0</v>
      </c>
      <c r="AL104" s="125">
        <f t="shared" si="44"/>
        <v>0</v>
      </c>
      <c r="AM104" s="125">
        <f t="shared" si="44"/>
        <v>0</v>
      </c>
      <c r="AN104" s="125">
        <f t="shared" si="44"/>
        <v>0</v>
      </c>
      <c r="AO104" s="125">
        <f t="shared" si="44"/>
        <v>0</v>
      </c>
      <c r="AP104" s="125">
        <f t="shared" si="44"/>
        <v>0</v>
      </c>
    </row>
    <row r="105" spans="1:42" ht="90" customHeight="1" x14ac:dyDescent="0.2">
      <c r="A105" s="142" t="s">
        <v>92</v>
      </c>
      <c r="B105" s="336" t="s">
        <v>245</v>
      </c>
      <c r="C105" s="337"/>
      <c r="D105" s="338"/>
      <c r="E105" s="31"/>
      <c r="F105" s="31"/>
      <c r="G105" s="31"/>
      <c r="H105" s="31"/>
      <c r="I105" s="31"/>
      <c r="J105" s="31"/>
      <c r="K105" s="31">
        <f>J105-L105-M105</f>
        <v>0</v>
      </c>
      <c r="L105" s="31"/>
      <c r="M105" s="48"/>
      <c r="N105" s="48"/>
      <c r="O105" s="32"/>
      <c r="P105" s="31">
        <f>Q105+R105+S105+T105+U105</f>
        <v>0</v>
      </c>
      <c r="Q105" s="32"/>
      <c r="R105" s="32"/>
      <c r="S105" s="31"/>
      <c r="T105" s="32"/>
      <c r="U105" s="31">
        <f>V105+W105+X105</f>
        <v>0</v>
      </c>
      <c r="V105" s="32"/>
      <c r="W105" s="31"/>
      <c r="X105" s="31"/>
      <c r="Y105" s="32"/>
      <c r="Z105" s="31">
        <f>P105+Y105</f>
        <v>0</v>
      </c>
      <c r="AA105" s="32"/>
      <c r="AB105" s="32"/>
      <c r="AC105" s="31">
        <f>F105+G105+K105-Z105-AA105-O105-N105</f>
        <v>0</v>
      </c>
      <c r="AD105" s="49"/>
      <c r="AE105" s="49"/>
      <c r="AF105" s="49"/>
      <c r="AG105" s="49"/>
      <c r="AH105" s="49"/>
      <c r="AI105" s="34"/>
      <c r="AJ105" s="146"/>
      <c r="AK105" s="146"/>
      <c r="AL105" s="146"/>
      <c r="AM105" s="146"/>
      <c r="AN105" s="146"/>
      <c r="AO105" s="146"/>
      <c r="AP105" s="146"/>
    </row>
    <row r="106" spans="1:42" ht="39.950000000000003" customHeight="1" x14ac:dyDescent="0.2">
      <c r="A106" s="142" t="s">
        <v>93</v>
      </c>
      <c r="B106" s="336" t="s">
        <v>168</v>
      </c>
      <c r="C106" s="337"/>
      <c r="D106" s="338"/>
      <c r="E106" s="31"/>
      <c r="F106" s="31"/>
      <c r="G106" s="31"/>
      <c r="H106" s="31"/>
      <c r="I106" s="31"/>
      <c r="J106" s="31"/>
      <c r="K106" s="31">
        <f>J106-L106-M106</f>
        <v>0</v>
      </c>
      <c r="L106" s="31"/>
      <c r="M106" s="48"/>
      <c r="N106" s="48"/>
      <c r="O106" s="32"/>
      <c r="P106" s="31">
        <f>Q106+R106+S106+T106+U106</f>
        <v>0</v>
      </c>
      <c r="Q106" s="32"/>
      <c r="R106" s="32"/>
      <c r="S106" s="31"/>
      <c r="T106" s="32"/>
      <c r="U106" s="31">
        <f>V106+W106+X106</f>
        <v>0</v>
      </c>
      <c r="V106" s="32"/>
      <c r="W106" s="31"/>
      <c r="X106" s="31"/>
      <c r="Y106" s="32"/>
      <c r="Z106" s="31">
        <f>P106+Y106</f>
        <v>0</v>
      </c>
      <c r="AA106" s="32"/>
      <c r="AB106" s="32"/>
      <c r="AC106" s="31">
        <f>F106+G106+K106-Z106-AA106-O106-N106</f>
        <v>0</v>
      </c>
      <c r="AD106" s="49"/>
      <c r="AE106" s="49"/>
      <c r="AF106" s="49"/>
      <c r="AG106" s="49"/>
      <c r="AH106" s="49"/>
      <c r="AI106" s="34"/>
      <c r="AJ106" s="146"/>
      <c r="AK106" s="146"/>
      <c r="AL106" s="146"/>
      <c r="AM106" s="146"/>
      <c r="AN106" s="146"/>
      <c r="AO106" s="146"/>
      <c r="AP106" s="146"/>
    </row>
    <row r="107" spans="1:42" ht="70.5" customHeight="1" x14ac:dyDescent="0.2">
      <c r="A107" s="142" t="s">
        <v>246</v>
      </c>
      <c r="B107" s="336" t="s">
        <v>249</v>
      </c>
      <c r="C107" s="337"/>
      <c r="D107" s="338"/>
      <c r="E107" s="31"/>
      <c r="F107" s="31"/>
      <c r="G107" s="31"/>
      <c r="H107" s="31"/>
      <c r="I107" s="31"/>
      <c r="J107" s="31"/>
      <c r="K107" s="31">
        <f>J107-L107-M107</f>
        <v>0</v>
      </c>
      <c r="L107" s="31"/>
      <c r="M107" s="48"/>
      <c r="N107" s="48"/>
      <c r="O107" s="32"/>
      <c r="P107" s="31">
        <f>Q107+R107+S107+T107+U107</f>
        <v>0</v>
      </c>
      <c r="Q107" s="32"/>
      <c r="R107" s="32"/>
      <c r="S107" s="31"/>
      <c r="T107" s="32"/>
      <c r="U107" s="31">
        <f>V107+W107+X107</f>
        <v>0</v>
      </c>
      <c r="V107" s="32"/>
      <c r="W107" s="31"/>
      <c r="X107" s="31"/>
      <c r="Y107" s="32"/>
      <c r="Z107" s="31">
        <f>P107+Y107</f>
        <v>0</v>
      </c>
      <c r="AA107" s="32"/>
      <c r="AB107" s="32"/>
      <c r="AC107" s="31">
        <f>F107+G107+K107-Z107-AA107-O107-N107</f>
        <v>0</v>
      </c>
      <c r="AD107" s="49"/>
      <c r="AE107" s="49"/>
      <c r="AF107" s="49"/>
      <c r="AG107" s="49"/>
      <c r="AH107" s="49"/>
      <c r="AI107" s="34"/>
      <c r="AJ107" s="146"/>
      <c r="AK107" s="146"/>
      <c r="AL107" s="146"/>
      <c r="AM107" s="146"/>
      <c r="AN107" s="146"/>
      <c r="AO107" s="146"/>
      <c r="AP107" s="146"/>
    </row>
    <row r="108" spans="1:42" ht="30" customHeight="1" x14ac:dyDescent="0.2">
      <c r="A108" s="142" t="s">
        <v>248</v>
      </c>
      <c r="B108" s="336" t="s">
        <v>250</v>
      </c>
      <c r="C108" s="337"/>
      <c r="D108" s="338"/>
      <c r="E108" s="31"/>
      <c r="F108" s="31"/>
      <c r="G108" s="31"/>
      <c r="H108" s="31"/>
      <c r="I108" s="31"/>
      <c r="J108" s="31"/>
      <c r="K108" s="31">
        <f>J108-L108-M108</f>
        <v>0</v>
      </c>
      <c r="L108" s="31"/>
      <c r="M108" s="48"/>
      <c r="N108" s="48"/>
      <c r="O108" s="32"/>
      <c r="P108" s="31">
        <f>Q108+R108+S108+T108+U108</f>
        <v>0</v>
      </c>
      <c r="Q108" s="32"/>
      <c r="R108" s="32"/>
      <c r="S108" s="31"/>
      <c r="T108" s="32"/>
      <c r="U108" s="31">
        <f>V108+W108+X108</f>
        <v>0</v>
      </c>
      <c r="V108" s="32"/>
      <c r="W108" s="31"/>
      <c r="X108" s="31"/>
      <c r="Y108" s="32"/>
      <c r="Z108" s="31">
        <f>P108+Y108</f>
        <v>0</v>
      </c>
      <c r="AA108" s="32"/>
      <c r="AB108" s="32"/>
      <c r="AC108" s="31">
        <f>F108+G108+K108-Z108-AA108-O108-N108</f>
        <v>0</v>
      </c>
      <c r="AD108" s="49"/>
      <c r="AE108" s="49"/>
      <c r="AF108" s="49"/>
      <c r="AG108" s="49"/>
      <c r="AH108" s="49"/>
      <c r="AI108" s="34"/>
      <c r="AJ108" s="146"/>
      <c r="AK108" s="146"/>
      <c r="AL108" s="146"/>
      <c r="AM108" s="146"/>
      <c r="AN108" s="146"/>
      <c r="AO108" s="146"/>
      <c r="AP108" s="146"/>
    </row>
    <row r="109" spans="1:42" s="126" customFormat="1" ht="65.25" customHeight="1" x14ac:dyDescent="0.2">
      <c r="A109" s="141" t="s">
        <v>94</v>
      </c>
      <c r="B109" s="327" t="s">
        <v>251</v>
      </c>
      <c r="C109" s="328"/>
      <c r="D109" s="329"/>
      <c r="E109" s="125">
        <f>SUM(E110:E117)</f>
        <v>0</v>
      </c>
      <c r="F109" s="125">
        <f t="shared" ref="F109:AP109" si="45">SUM(F110:F117)</f>
        <v>0</v>
      </c>
      <c r="G109" s="125">
        <f t="shared" si="45"/>
        <v>0</v>
      </c>
      <c r="H109" s="125">
        <f t="shared" si="45"/>
        <v>0</v>
      </c>
      <c r="I109" s="125">
        <f t="shared" si="45"/>
        <v>0</v>
      </c>
      <c r="J109" s="125">
        <f t="shared" si="45"/>
        <v>156</v>
      </c>
      <c r="K109" s="125">
        <f t="shared" si="45"/>
        <v>121</v>
      </c>
      <c r="L109" s="125">
        <f t="shared" si="45"/>
        <v>35</v>
      </c>
      <c r="M109" s="125">
        <f t="shared" si="45"/>
        <v>0</v>
      </c>
      <c r="N109" s="125">
        <f t="shared" si="45"/>
        <v>0</v>
      </c>
      <c r="O109" s="125">
        <f t="shared" si="45"/>
        <v>2</v>
      </c>
      <c r="P109" s="125">
        <f t="shared" si="45"/>
        <v>106</v>
      </c>
      <c r="Q109" s="125">
        <f t="shared" si="45"/>
        <v>92</v>
      </c>
      <c r="R109" s="125">
        <f t="shared" si="45"/>
        <v>2</v>
      </c>
      <c r="S109" s="125">
        <f t="shared" si="45"/>
        <v>7</v>
      </c>
      <c r="T109" s="125">
        <f t="shared" si="45"/>
        <v>0</v>
      </c>
      <c r="U109" s="125">
        <f t="shared" si="45"/>
        <v>5</v>
      </c>
      <c r="V109" s="125">
        <f t="shared" si="45"/>
        <v>1</v>
      </c>
      <c r="W109" s="125">
        <f t="shared" si="45"/>
        <v>4</v>
      </c>
      <c r="X109" s="125">
        <f t="shared" si="45"/>
        <v>0</v>
      </c>
      <c r="Y109" s="125">
        <f t="shared" si="45"/>
        <v>1</v>
      </c>
      <c r="Z109" s="125">
        <f t="shared" si="45"/>
        <v>107</v>
      </c>
      <c r="AA109" s="125">
        <f t="shared" si="45"/>
        <v>0</v>
      </c>
      <c r="AB109" s="125">
        <f t="shared" si="45"/>
        <v>0</v>
      </c>
      <c r="AC109" s="125">
        <f t="shared" si="45"/>
        <v>12</v>
      </c>
      <c r="AD109" s="125">
        <f t="shared" si="45"/>
        <v>0</v>
      </c>
      <c r="AE109" s="125">
        <f t="shared" si="45"/>
        <v>6</v>
      </c>
      <c r="AF109" s="125">
        <f t="shared" si="45"/>
        <v>4</v>
      </c>
      <c r="AG109" s="125">
        <f t="shared" si="45"/>
        <v>10</v>
      </c>
      <c r="AH109" s="125">
        <f t="shared" si="45"/>
        <v>0</v>
      </c>
      <c r="AI109" s="125">
        <f t="shared" si="45"/>
        <v>10</v>
      </c>
      <c r="AJ109" s="125">
        <f t="shared" si="45"/>
        <v>0</v>
      </c>
      <c r="AK109" s="125">
        <f t="shared" si="45"/>
        <v>8</v>
      </c>
      <c r="AL109" s="125">
        <f t="shared" si="45"/>
        <v>0</v>
      </c>
      <c r="AM109" s="125">
        <f t="shared" si="45"/>
        <v>0</v>
      </c>
      <c r="AN109" s="125">
        <f t="shared" si="45"/>
        <v>0</v>
      </c>
      <c r="AO109" s="125">
        <f t="shared" si="45"/>
        <v>0</v>
      </c>
      <c r="AP109" s="125">
        <f t="shared" si="45"/>
        <v>0</v>
      </c>
    </row>
    <row r="110" spans="1:42" ht="39.950000000000003" customHeight="1" x14ac:dyDescent="0.2">
      <c r="A110" s="142" t="s">
        <v>95</v>
      </c>
      <c r="B110" s="324" t="s">
        <v>252</v>
      </c>
      <c r="C110" s="325"/>
      <c r="D110" s="326"/>
      <c r="E110" s="32"/>
      <c r="F110" s="32"/>
      <c r="G110" s="31"/>
      <c r="H110" s="31"/>
      <c r="I110" s="31"/>
      <c r="J110" s="31">
        <v>142</v>
      </c>
      <c r="K110" s="31">
        <f t="shared" ref="K110:K117" si="46">J110-L110-M110</f>
        <v>111</v>
      </c>
      <c r="L110" s="31">
        <v>31</v>
      </c>
      <c r="M110" s="48"/>
      <c r="N110" s="48"/>
      <c r="O110" s="32">
        <v>2</v>
      </c>
      <c r="P110" s="31">
        <f t="shared" ref="P110:P117" si="47">Q110+R110+S110+T110+U110</f>
        <v>97</v>
      </c>
      <c r="Q110" s="32">
        <v>85</v>
      </c>
      <c r="R110" s="32"/>
      <c r="S110" s="31">
        <v>7</v>
      </c>
      <c r="T110" s="32"/>
      <c r="U110" s="31">
        <f t="shared" ref="U110:U117" si="48">V110+W110+X110</f>
        <v>5</v>
      </c>
      <c r="V110" s="32">
        <v>1</v>
      </c>
      <c r="W110" s="31">
        <v>4</v>
      </c>
      <c r="X110" s="31"/>
      <c r="Y110" s="32">
        <v>1</v>
      </c>
      <c r="Z110" s="31">
        <f t="shared" ref="Z110:Z117" si="49">P110+Y110</f>
        <v>98</v>
      </c>
      <c r="AA110" s="32"/>
      <c r="AB110" s="32"/>
      <c r="AC110" s="31">
        <f t="shared" ref="AC110:AC117" si="50">F110+G110+K110-Z110-AA110-O110-N110</f>
        <v>11</v>
      </c>
      <c r="AD110" s="32"/>
      <c r="AE110" s="49">
        <v>5</v>
      </c>
      <c r="AF110" s="34">
        <v>3</v>
      </c>
      <c r="AG110" s="49">
        <v>8</v>
      </c>
      <c r="AH110" s="49"/>
      <c r="AI110" s="34">
        <v>8</v>
      </c>
      <c r="AJ110" s="146"/>
      <c r="AK110" s="146">
        <v>6</v>
      </c>
      <c r="AL110" s="146"/>
      <c r="AM110" s="146"/>
      <c r="AN110" s="146"/>
      <c r="AO110" s="146"/>
      <c r="AP110" s="146"/>
    </row>
    <row r="111" spans="1:42" ht="39.950000000000003" customHeight="1" x14ac:dyDescent="0.2">
      <c r="A111" s="142" t="s">
        <v>96</v>
      </c>
      <c r="B111" s="324" t="s">
        <v>253</v>
      </c>
      <c r="C111" s="325"/>
      <c r="D111" s="326"/>
      <c r="E111" s="32"/>
      <c r="F111" s="32"/>
      <c r="G111" s="31"/>
      <c r="H111" s="31"/>
      <c r="I111" s="31"/>
      <c r="J111" s="31"/>
      <c r="K111" s="31">
        <f t="shared" si="46"/>
        <v>0</v>
      </c>
      <c r="L111" s="31"/>
      <c r="M111" s="48"/>
      <c r="N111" s="48"/>
      <c r="O111" s="32"/>
      <c r="P111" s="31">
        <f t="shared" si="47"/>
        <v>0</v>
      </c>
      <c r="Q111" s="32"/>
      <c r="R111" s="32"/>
      <c r="S111" s="31"/>
      <c r="T111" s="32"/>
      <c r="U111" s="31">
        <f t="shared" si="48"/>
        <v>0</v>
      </c>
      <c r="V111" s="32"/>
      <c r="W111" s="31"/>
      <c r="X111" s="31"/>
      <c r="Y111" s="32"/>
      <c r="Z111" s="31">
        <f t="shared" si="49"/>
        <v>0</v>
      </c>
      <c r="AA111" s="32"/>
      <c r="AB111" s="32"/>
      <c r="AC111" s="31">
        <f t="shared" si="50"/>
        <v>0</v>
      </c>
      <c r="AD111" s="32"/>
      <c r="AE111" s="49"/>
      <c r="AF111" s="34">
        <v>1</v>
      </c>
      <c r="AG111" s="49">
        <v>1</v>
      </c>
      <c r="AH111" s="49"/>
      <c r="AI111" s="34">
        <v>1</v>
      </c>
      <c r="AJ111" s="146"/>
      <c r="AK111" s="146">
        <v>1</v>
      </c>
      <c r="AL111" s="146"/>
      <c r="AM111" s="146"/>
      <c r="AN111" s="146"/>
      <c r="AO111" s="146"/>
      <c r="AP111" s="146"/>
    </row>
    <row r="112" spans="1:42" ht="39.950000000000003" customHeight="1" x14ac:dyDescent="0.2">
      <c r="A112" s="142" t="s">
        <v>97</v>
      </c>
      <c r="B112" s="324" t="s">
        <v>254</v>
      </c>
      <c r="C112" s="325"/>
      <c r="D112" s="326"/>
      <c r="E112" s="32"/>
      <c r="F112" s="32"/>
      <c r="G112" s="31"/>
      <c r="H112" s="31"/>
      <c r="I112" s="31"/>
      <c r="J112" s="31">
        <v>7</v>
      </c>
      <c r="K112" s="31">
        <f t="shared" si="46"/>
        <v>4</v>
      </c>
      <c r="L112" s="31">
        <v>3</v>
      </c>
      <c r="M112" s="48"/>
      <c r="N112" s="48"/>
      <c r="O112" s="32"/>
      <c r="P112" s="31">
        <f t="shared" si="47"/>
        <v>4</v>
      </c>
      <c r="Q112" s="32">
        <v>3</v>
      </c>
      <c r="R112" s="32">
        <v>1</v>
      </c>
      <c r="S112" s="31"/>
      <c r="T112" s="32"/>
      <c r="U112" s="31">
        <f t="shared" si="48"/>
        <v>0</v>
      </c>
      <c r="V112" s="32"/>
      <c r="W112" s="31"/>
      <c r="X112" s="31"/>
      <c r="Y112" s="32"/>
      <c r="Z112" s="31">
        <f t="shared" si="49"/>
        <v>4</v>
      </c>
      <c r="AA112" s="32"/>
      <c r="AB112" s="32"/>
      <c r="AC112" s="31">
        <f t="shared" si="50"/>
        <v>0</v>
      </c>
      <c r="AD112" s="32"/>
      <c r="AE112" s="49"/>
      <c r="AF112" s="34"/>
      <c r="AG112" s="49"/>
      <c r="AH112" s="49"/>
      <c r="AI112" s="34"/>
      <c r="AJ112" s="146"/>
      <c r="AK112" s="146"/>
      <c r="AL112" s="146"/>
      <c r="AM112" s="146"/>
      <c r="AN112" s="146"/>
      <c r="AO112" s="146"/>
      <c r="AP112" s="146"/>
    </row>
    <row r="113" spans="1:42" ht="39.950000000000003" customHeight="1" x14ac:dyDescent="0.2">
      <c r="A113" s="142" t="s">
        <v>98</v>
      </c>
      <c r="B113" s="324" t="s">
        <v>255</v>
      </c>
      <c r="C113" s="325"/>
      <c r="D113" s="326"/>
      <c r="E113" s="32"/>
      <c r="F113" s="49"/>
      <c r="G113" s="31"/>
      <c r="H113" s="31"/>
      <c r="I113" s="31"/>
      <c r="J113" s="31"/>
      <c r="K113" s="31">
        <f t="shared" si="46"/>
        <v>0</v>
      </c>
      <c r="L113" s="31"/>
      <c r="M113" s="48"/>
      <c r="N113" s="48"/>
      <c r="O113" s="32"/>
      <c r="P113" s="31">
        <f t="shared" si="47"/>
        <v>0</v>
      </c>
      <c r="Q113" s="32"/>
      <c r="R113" s="32"/>
      <c r="S113" s="31"/>
      <c r="T113" s="32"/>
      <c r="U113" s="31">
        <f t="shared" si="48"/>
        <v>0</v>
      </c>
      <c r="V113" s="32"/>
      <c r="W113" s="31"/>
      <c r="X113" s="31"/>
      <c r="Y113" s="32"/>
      <c r="Z113" s="31">
        <f t="shared" si="49"/>
        <v>0</v>
      </c>
      <c r="AA113" s="32"/>
      <c r="AB113" s="32"/>
      <c r="AC113" s="31">
        <f t="shared" si="50"/>
        <v>0</v>
      </c>
      <c r="AD113" s="49"/>
      <c r="AE113" s="49"/>
      <c r="AF113" s="34"/>
      <c r="AG113" s="49"/>
      <c r="AH113" s="49"/>
      <c r="AI113" s="34"/>
      <c r="AJ113" s="146"/>
      <c r="AK113" s="146"/>
      <c r="AL113" s="146"/>
      <c r="AM113" s="146"/>
      <c r="AN113" s="146"/>
      <c r="AO113" s="146"/>
      <c r="AP113" s="146"/>
    </row>
    <row r="114" spans="1:42" ht="58.5" customHeight="1" x14ac:dyDescent="0.2">
      <c r="A114" s="142" t="s">
        <v>99</v>
      </c>
      <c r="B114" s="324" t="s">
        <v>256</v>
      </c>
      <c r="C114" s="325"/>
      <c r="D114" s="326"/>
      <c r="E114" s="32"/>
      <c r="F114" s="49"/>
      <c r="G114" s="31"/>
      <c r="H114" s="31"/>
      <c r="I114" s="31"/>
      <c r="J114" s="31"/>
      <c r="K114" s="31">
        <f t="shared" si="46"/>
        <v>0</v>
      </c>
      <c r="L114" s="31"/>
      <c r="M114" s="48"/>
      <c r="N114" s="48"/>
      <c r="O114" s="32"/>
      <c r="P114" s="31">
        <f t="shared" si="47"/>
        <v>0</v>
      </c>
      <c r="Q114" s="32"/>
      <c r="R114" s="32"/>
      <c r="S114" s="31"/>
      <c r="T114" s="32"/>
      <c r="U114" s="31">
        <f t="shared" si="48"/>
        <v>0</v>
      </c>
      <c r="V114" s="32"/>
      <c r="W114" s="31"/>
      <c r="X114" s="31"/>
      <c r="Y114" s="32"/>
      <c r="Z114" s="31">
        <f t="shared" si="49"/>
        <v>0</v>
      </c>
      <c r="AA114" s="32"/>
      <c r="AB114" s="32"/>
      <c r="AC114" s="31">
        <f t="shared" si="50"/>
        <v>0</v>
      </c>
      <c r="AD114" s="49"/>
      <c r="AE114" s="49"/>
      <c r="AF114" s="34"/>
      <c r="AG114" s="49"/>
      <c r="AH114" s="49"/>
      <c r="AI114" s="34"/>
      <c r="AJ114" s="146"/>
      <c r="AK114" s="146"/>
      <c r="AL114" s="146"/>
      <c r="AM114" s="146"/>
      <c r="AN114" s="146"/>
      <c r="AO114" s="146"/>
      <c r="AP114" s="146"/>
    </row>
    <row r="115" spans="1:42" ht="39.950000000000003" customHeight="1" x14ac:dyDescent="0.2">
      <c r="A115" s="142" t="s">
        <v>100</v>
      </c>
      <c r="B115" s="324" t="s">
        <v>257</v>
      </c>
      <c r="C115" s="325"/>
      <c r="D115" s="326"/>
      <c r="E115" s="32"/>
      <c r="F115" s="49"/>
      <c r="G115" s="31"/>
      <c r="H115" s="31"/>
      <c r="I115" s="31"/>
      <c r="J115" s="31">
        <v>4</v>
      </c>
      <c r="K115" s="31">
        <f t="shared" si="46"/>
        <v>4</v>
      </c>
      <c r="L115" s="31"/>
      <c r="M115" s="48"/>
      <c r="N115" s="48"/>
      <c r="O115" s="32"/>
      <c r="P115" s="31">
        <f t="shared" si="47"/>
        <v>4</v>
      </c>
      <c r="Q115" s="32">
        <v>4</v>
      </c>
      <c r="R115" s="32"/>
      <c r="S115" s="31"/>
      <c r="T115" s="32"/>
      <c r="U115" s="31">
        <f t="shared" si="48"/>
        <v>0</v>
      </c>
      <c r="V115" s="32"/>
      <c r="W115" s="31"/>
      <c r="X115" s="31"/>
      <c r="Y115" s="32"/>
      <c r="Z115" s="31">
        <f t="shared" si="49"/>
        <v>4</v>
      </c>
      <c r="AA115" s="32"/>
      <c r="AB115" s="32"/>
      <c r="AC115" s="31">
        <f t="shared" si="50"/>
        <v>0</v>
      </c>
      <c r="AD115" s="49"/>
      <c r="AE115" s="49"/>
      <c r="AF115" s="34"/>
      <c r="AG115" s="49"/>
      <c r="AH115" s="49"/>
      <c r="AI115" s="34"/>
      <c r="AJ115" s="146"/>
      <c r="AK115" s="146"/>
      <c r="AL115" s="146"/>
      <c r="AM115" s="146"/>
      <c r="AN115" s="146"/>
      <c r="AO115" s="146"/>
      <c r="AP115" s="146"/>
    </row>
    <row r="116" spans="1:42" ht="39.950000000000003" customHeight="1" x14ac:dyDescent="0.2">
      <c r="A116" s="142" t="s">
        <v>101</v>
      </c>
      <c r="B116" s="324" t="s">
        <v>258</v>
      </c>
      <c r="C116" s="325"/>
      <c r="D116" s="326"/>
      <c r="E116" s="32"/>
      <c r="F116" s="49"/>
      <c r="G116" s="31"/>
      <c r="H116" s="31"/>
      <c r="I116" s="31"/>
      <c r="J116" s="31"/>
      <c r="K116" s="31">
        <f t="shared" si="46"/>
        <v>0</v>
      </c>
      <c r="L116" s="31"/>
      <c r="M116" s="48"/>
      <c r="N116" s="48"/>
      <c r="O116" s="32"/>
      <c r="P116" s="31">
        <f t="shared" si="47"/>
        <v>0</v>
      </c>
      <c r="Q116" s="32"/>
      <c r="R116" s="32"/>
      <c r="S116" s="31"/>
      <c r="T116" s="32"/>
      <c r="U116" s="31">
        <f t="shared" si="48"/>
        <v>0</v>
      </c>
      <c r="V116" s="32"/>
      <c r="W116" s="31"/>
      <c r="X116" s="31"/>
      <c r="Y116" s="32"/>
      <c r="Z116" s="31">
        <f t="shared" si="49"/>
        <v>0</v>
      </c>
      <c r="AA116" s="32"/>
      <c r="AB116" s="32"/>
      <c r="AC116" s="31">
        <f t="shared" si="50"/>
        <v>0</v>
      </c>
      <c r="AD116" s="49"/>
      <c r="AE116" s="49"/>
      <c r="AF116" s="34"/>
      <c r="AG116" s="49"/>
      <c r="AH116" s="49"/>
      <c r="AI116" s="34"/>
      <c r="AJ116" s="146"/>
      <c r="AK116" s="146"/>
      <c r="AL116" s="146"/>
      <c r="AM116" s="146"/>
      <c r="AN116" s="146"/>
      <c r="AO116" s="146"/>
      <c r="AP116" s="146"/>
    </row>
    <row r="117" spans="1:42" ht="39.950000000000003" customHeight="1" x14ac:dyDescent="0.2">
      <c r="A117" s="142" t="s">
        <v>102</v>
      </c>
      <c r="B117" s="324" t="s">
        <v>168</v>
      </c>
      <c r="C117" s="325"/>
      <c r="D117" s="326"/>
      <c r="E117" s="32"/>
      <c r="F117" s="49"/>
      <c r="G117" s="31"/>
      <c r="H117" s="31"/>
      <c r="I117" s="31"/>
      <c r="J117" s="31">
        <v>3</v>
      </c>
      <c r="K117" s="31">
        <f t="shared" si="46"/>
        <v>2</v>
      </c>
      <c r="L117" s="31">
        <v>1</v>
      </c>
      <c r="M117" s="48"/>
      <c r="N117" s="48"/>
      <c r="O117" s="32"/>
      <c r="P117" s="31">
        <f t="shared" si="47"/>
        <v>1</v>
      </c>
      <c r="Q117" s="32"/>
      <c r="R117" s="32">
        <v>1</v>
      </c>
      <c r="S117" s="31"/>
      <c r="T117" s="32"/>
      <c r="U117" s="31">
        <f t="shared" si="48"/>
        <v>0</v>
      </c>
      <c r="V117" s="32"/>
      <c r="W117" s="31"/>
      <c r="X117" s="31"/>
      <c r="Y117" s="32"/>
      <c r="Z117" s="31">
        <f t="shared" si="49"/>
        <v>1</v>
      </c>
      <c r="AA117" s="32"/>
      <c r="AB117" s="32"/>
      <c r="AC117" s="31">
        <f t="shared" si="50"/>
        <v>1</v>
      </c>
      <c r="AD117" s="49"/>
      <c r="AE117" s="49">
        <v>1</v>
      </c>
      <c r="AF117" s="34"/>
      <c r="AG117" s="49">
        <v>1</v>
      </c>
      <c r="AH117" s="49"/>
      <c r="AI117" s="34">
        <v>1</v>
      </c>
      <c r="AJ117" s="146"/>
      <c r="AK117" s="146">
        <v>1</v>
      </c>
      <c r="AL117" s="146"/>
      <c r="AM117" s="146"/>
      <c r="AN117" s="146"/>
      <c r="AO117" s="146"/>
      <c r="AP117" s="146"/>
    </row>
    <row r="118" spans="1:42" s="126" customFormat="1" ht="59.25" customHeight="1" x14ac:dyDescent="0.2">
      <c r="A118" s="141" t="s">
        <v>103</v>
      </c>
      <c r="B118" s="327" t="s">
        <v>259</v>
      </c>
      <c r="C118" s="328"/>
      <c r="D118" s="329"/>
      <c r="E118" s="125">
        <f>SUM(E119:E122)</f>
        <v>0</v>
      </c>
      <c r="F118" s="125">
        <f t="shared" ref="F118:AP118" si="51">SUM(F119:F122)</f>
        <v>0</v>
      </c>
      <c r="G118" s="125">
        <f t="shared" si="51"/>
        <v>0</v>
      </c>
      <c r="H118" s="125">
        <f t="shared" si="51"/>
        <v>0</v>
      </c>
      <c r="I118" s="125">
        <f t="shared" si="51"/>
        <v>0</v>
      </c>
      <c r="J118" s="125">
        <f t="shared" si="51"/>
        <v>9</v>
      </c>
      <c r="K118" s="125">
        <f t="shared" si="51"/>
        <v>8</v>
      </c>
      <c r="L118" s="125">
        <f t="shared" si="51"/>
        <v>1</v>
      </c>
      <c r="M118" s="125">
        <f t="shared" si="51"/>
        <v>0</v>
      </c>
      <c r="N118" s="125">
        <f t="shared" si="51"/>
        <v>0</v>
      </c>
      <c r="O118" s="125">
        <f t="shared" si="51"/>
        <v>0</v>
      </c>
      <c r="P118" s="125">
        <f t="shared" si="51"/>
        <v>2</v>
      </c>
      <c r="Q118" s="125">
        <f t="shared" si="51"/>
        <v>0</v>
      </c>
      <c r="R118" s="125">
        <f t="shared" si="51"/>
        <v>1</v>
      </c>
      <c r="S118" s="125">
        <f t="shared" si="51"/>
        <v>1</v>
      </c>
      <c r="T118" s="125">
        <f t="shared" si="51"/>
        <v>0</v>
      </c>
      <c r="U118" s="125">
        <f t="shared" si="51"/>
        <v>0</v>
      </c>
      <c r="V118" s="125">
        <f t="shared" si="51"/>
        <v>0</v>
      </c>
      <c r="W118" s="125">
        <f t="shared" si="51"/>
        <v>0</v>
      </c>
      <c r="X118" s="125">
        <f t="shared" si="51"/>
        <v>0</v>
      </c>
      <c r="Y118" s="125">
        <f t="shared" si="51"/>
        <v>0</v>
      </c>
      <c r="Z118" s="125">
        <f t="shared" si="51"/>
        <v>2</v>
      </c>
      <c r="AA118" s="125">
        <f t="shared" si="51"/>
        <v>0</v>
      </c>
      <c r="AB118" s="125">
        <f t="shared" si="51"/>
        <v>0</v>
      </c>
      <c r="AC118" s="125">
        <f t="shared" si="51"/>
        <v>6</v>
      </c>
      <c r="AD118" s="125">
        <f t="shared" si="51"/>
        <v>0</v>
      </c>
      <c r="AE118" s="125">
        <f t="shared" si="51"/>
        <v>0</v>
      </c>
      <c r="AF118" s="125">
        <f t="shared" si="51"/>
        <v>1</v>
      </c>
      <c r="AG118" s="125">
        <f t="shared" si="51"/>
        <v>1</v>
      </c>
      <c r="AH118" s="125">
        <f t="shared" si="51"/>
        <v>0</v>
      </c>
      <c r="AI118" s="125">
        <f t="shared" si="51"/>
        <v>1</v>
      </c>
      <c r="AJ118" s="125">
        <f t="shared" si="51"/>
        <v>0</v>
      </c>
      <c r="AK118" s="125">
        <f t="shared" si="51"/>
        <v>0</v>
      </c>
      <c r="AL118" s="125">
        <f t="shared" si="51"/>
        <v>0</v>
      </c>
      <c r="AM118" s="125">
        <f t="shared" si="51"/>
        <v>0</v>
      </c>
      <c r="AN118" s="125">
        <f t="shared" si="51"/>
        <v>0</v>
      </c>
      <c r="AO118" s="125">
        <f t="shared" si="51"/>
        <v>0</v>
      </c>
      <c r="AP118" s="125">
        <f t="shared" si="51"/>
        <v>0</v>
      </c>
    </row>
    <row r="119" spans="1:42" ht="39.950000000000003" customHeight="1" x14ac:dyDescent="0.2">
      <c r="A119" s="142" t="s">
        <v>104</v>
      </c>
      <c r="B119" s="324" t="s">
        <v>260</v>
      </c>
      <c r="C119" s="325"/>
      <c r="D119" s="326"/>
      <c r="E119" s="32"/>
      <c r="F119" s="49"/>
      <c r="G119" s="31"/>
      <c r="H119" s="31"/>
      <c r="I119" s="31"/>
      <c r="J119" s="31"/>
      <c r="K119" s="31">
        <f>J119-L119-M119</f>
        <v>0</v>
      </c>
      <c r="L119" s="31"/>
      <c r="M119" s="48"/>
      <c r="N119" s="48"/>
      <c r="O119" s="32"/>
      <c r="P119" s="31">
        <f>Q119+R119+S119+T119+U119</f>
        <v>0</v>
      </c>
      <c r="Q119" s="32"/>
      <c r="R119" s="32"/>
      <c r="S119" s="31"/>
      <c r="T119" s="32"/>
      <c r="U119" s="31">
        <f>V119+W119+X119</f>
        <v>0</v>
      </c>
      <c r="V119" s="32"/>
      <c r="W119" s="31"/>
      <c r="X119" s="31"/>
      <c r="Y119" s="32"/>
      <c r="Z119" s="31">
        <f>P119+Y119</f>
        <v>0</v>
      </c>
      <c r="AA119" s="32"/>
      <c r="AB119" s="32"/>
      <c r="AC119" s="31">
        <f>F119+G119+K119-Z119-AA119-O119-N119</f>
        <v>0</v>
      </c>
      <c r="AD119" s="49"/>
      <c r="AE119" s="49"/>
      <c r="AF119" s="34"/>
      <c r="AG119" s="49"/>
      <c r="AH119" s="49"/>
      <c r="AI119" s="34"/>
      <c r="AJ119" s="146"/>
      <c r="AK119" s="146"/>
      <c r="AL119" s="146"/>
      <c r="AM119" s="146"/>
      <c r="AN119" s="146"/>
      <c r="AO119" s="146"/>
      <c r="AP119" s="146"/>
    </row>
    <row r="120" spans="1:42" ht="39.950000000000003" customHeight="1" x14ac:dyDescent="0.2">
      <c r="A120" s="142" t="s">
        <v>105</v>
      </c>
      <c r="B120" s="324" t="s">
        <v>261</v>
      </c>
      <c r="C120" s="325"/>
      <c r="D120" s="326"/>
      <c r="E120" s="32"/>
      <c r="F120" s="49"/>
      <c r="G120" s="31"/>
      <c r="H120" s="31"/>
      <c r="I120" s="31"/>
      <c r="J120" s="31"/>
      <c r="K120" s="31">
        <f>J120-L120-M120</f>
        <v>0</v>
      </c>
      <c r="L120" s="31"/>
      <c r="M120" s="48"/>
      <c r="N120" s="48"/>
      <c r="O120" s="32"/>
      <c r="P120" s="31">
        <f>Q120+R120+S120+T120+U120</f>
        <v>0</v>
      </c>
      <c r="Q120" s="32"/>
      <c r="R120" s="32"/>
      <c r="S120" s="31"/>
      <c r="T120" s="32"/>
      <c r="U120" s="31">
        <f>V120+W120+X120</f>
        <v>0</v>
      </c>
      <c r="V120" s="32"/>
      <c r="W120" s="31"/>
      <c r="X120" s="31"/>
      <c r="Y120" s="32"/>
      <c r="Z120" s="31">
        <f>P120+Y120</f>
        <v>0</v>
      </c>
      <c r="AA120" s="32"/>
      <c r="AB120" s="32"/>
      <c r="AC120" s="31">
        <f>F120+G120+K120-Z120-AA120-O120-N120</f>
        <v>0</v>
      </c>
      <c r="AD120" s="49"/>
      <c r="AE120" s="49"/>
      <c r="AF120" s="34"/>
      <c r="AG120" s="49"/>
      <c r="AH120" s="49"/>
      <c r="AI120" s="34"/>
      <c r="AJ120" s="146"/>
      <c r="AK120" s="146"/>
      <c r="AL120" s="146"/>
      <c r="AM120" s="146"/>
      <c r="AN120" s="146"/>
      <c r="AO120" s="146"/>
      <c r="AP120" s="146"/>
    </row>
    <row r="121" spans="1:42" ht="39.950000000000003" customHeight="1" x14ac:dyDescent="0.2">
      <c r="A121" s="142" t="s">
        <v>106</v>
      </c>
      <c r="B121" s="324" t="s">
        <v>262</v>
      </c>
      <c r="C121" s="325"/>
      <c r="D121" s="326"/>
      <c r="E121" s="32"/>
      <c r="F121" s="49"/>
      <c r="G121" s="31"/>
      <c r="H121" s="31"/>
      <c r="I121" s="31"/>
      <c r="J121" s="31">
        <v>2</v>
      </c>
      <c r="K121" s="31">
        <f>J121-L121-M121</f>
        <v>1</v>
      </c>
      <c r="L121" s="31">
        <v>1</v>
      </c>
      <c r="M121" s="48"/>
      <c r="N121" s="48"/>
      <c r="O121" s="32"/>
      <c r="P121" s="31">
        <f>Q121+R121+S121+T121+U121</f>
        <v>0</v>
      </c>
      <c r="Q121" s="32"/>
      <c r="R121" s="32"/>
      <c r="S121" s="31"/>
      <c r="T121" s="32"/>
      <c r="U121" s="31">
        <f>V121+W121+X121</f>
        <v>0</v>
      </c>
      <c r="V121" s="32"/>
      <c r="W121" s="31"/>
      <c r="X121" s="31"/>
      <c r="Y121" s="32"/>
      <c r="Z121" s="31">
        <f>P121+Y121</f>
        <v>0</v>
      </c>
      <c r="AA121" s="32"/>
      <c r="AB121" s="32"/>
      <c r="AC121" s="31">
        <f>F121+G121+K121-Z121-AA121-O121-N121</f>
        <v>1</v>
      </c>
      <c r="AD121" s="49"/>
      <c r="AE121" s="49"/>
      <c r="AF121" s="34"/>
      <c r="AG121" s="49"/>
      <c r="AH121" s="49"/>
      <c r="AI121" s="34"/>
      <c r="AJ121" s="146"/>
      <c r="AK121" s="146"/>
      <c r="AL121" s="146"/>
      <c r="AM121" s="146"/>
      <c r="AN121" s="146"/>
      <c r="AO121" s="146"/>
      <c r="AP121" s="146"/>
    </row>
    <row r="122" spans="1:42" ht="39.950000000000003" customHeight="1" x14ac:dyDescent="0.2">
      <c r="A122" s="142" t="s">
        <v>107</v>
      </c>
      <c r="B122" s="324" t="s">
        <v>168</v>
      </c>
      <c r="C122" s="325"/>
      <c r="D122" s="326"/>
      <c r="E122" s="32"/>
      <c r="F122" s="49"/>
      <c r="G122" s="31"/>
      <c r="H122" s="31"/>
      <c r="I122" s="31"/>
      <c r="J122" s="31">
        <v>7</v>
      </c>
      <c r="K122" s="31">
        <f>J122-L122-M122</f>
        <v>7</v>
      </c>
      <c r="L122" s="31"/>
      <c r="M122" s="48"/>
      <c r="N122" s="48"/>
      <c r="O122" s="32"/>
      <c r="P122" s="31">
        <f>Q122+R122+S122+T122+U122</f>
        <v>2</v>
      </c>
      <c r="Q122" s="32"/>
      <c r="R122" s="32">
        <v>1</v>
      </c>
      <c r="S122" s="31">
        <v>1</v>
      </c>
      <c r="T122" s="32"/>
      <c r="U122" s="31">
        <f>V122+W122+X122</f>
        <v>0</v>
      </c>
      <c r="V122" s="32"/>
      <c r="W122" s="31"/>
      <c r="X122" s="31"/>
      <c r="Y122" s="32"/>
      <c r="Z122" s="31">
        <f>P122+Y122</f>
        <v>2</v>
      </c>
      <c r="AA122" s="32"/>
      <c r="AB122" s="32"/>
      <c r="AC122" s="31">
        <f>F122+G122+K122-Z122-AA122-O122-N122</f>
        <v>5</v>
      </c>
      <c r="AD122" s="49"/>
      <c r="AE122" s="49"/>
      <c r="AF122" s="34">
        <v>1</v>
      </c>
      <c r="AG122" s="49">
        <v>1</v>
      </c>
      <c r="AH122" s="49"/>
      <c r="AI122" s="34">
        <v>1</v>
      </c>
      <c r="AJ122" s="146"/>
      <c r="AK122" s="146"/>
      <c r="AL122" s="146"/>
      <c r="AM122" s="146"/>
      <c r="AN122" s="146"/>
      <c r="AO122" s="146"/>
      <c r="AP122" s="146"/>
    </row>
    <row r="123" spans="1:42" s="126" customFormat="1" ht="60.75" customHeight="1" x14ac:dyDescent="0.2">
      <c r="A123" s="141" t="s">
        <v>141</v>
      </c>
      <c r="B123" s="327" t="s">
        <v>263</v>
      </c>
      <c r="C123" s="328"/>
      <c r="D123" s="329"/>
      <c r="E123" s="125">
        <f>SUM(E124:E125)</f>
        <v>0</v>
      </c>
      <c r="F123" s="125">
        <f t="shared" ref="F123:AP123" si="52">SUM(F124:F125)</f>
        <v>0</v>
      </c>
      <c r="G123" s="125">
        <f t="shared" si="52"/>
        <v>0</v>
      </c>
      <c r="H123" s="125">
        <f t="shared" si="52"/>
        <v>0</v>
      </c>
      <c r="I123" s="125">
        <f t="shared" si="52"/>
        <v>0</v>
      </c>
      <c r="J123" s="125">
        <f t="shared" si="52"/>
        <v>0</v>
      </c>
      <c r="K123" s="125">
        <f t="shared" si="52"/>
        <v>0</v>
      </c>
      <c r="L123" s="125">
        <f t="shared" si="52"/>
        <v>0</v>
      </c>
      <c r="M123" s="125">
        <f t="shared" si="52"/>
        <v>0</v>
      </c>
      <c r="N123" s="125">
        <f t="shared" si="52"/>
        <v>0</v>
      </c>
      <c r="O123" s="125">
        <f t="shared" si="52"/>
        <v>0</v>
      </c>
      <c r="P123" s="125">
        <f t="shared" si="52"/>
        <v>0</v>
      </c>
      <c r="Q123" s="125">
        <f t="shared" si="52"/>
        <v>0</v>
      </c>
      <c r="R123" s="125">
        <f t="shared" si="52"/>
        <v>0</v>
      </c>
      <c r="S123" s="125">
        <f t="shared" si="52"/>
        <v>0</v>
      </c>
      <c r="T123" s="125">
        <f t="shared" si="52"/>
        <v>0</v>
      </c>
      <c r="U123" s="125">
        <f t="shared" si="52"/>
        <v>0</v>
      </c>
      <c r="V123" s="125">
        <f t="shared" si="52"/>
        <v>0</v>
      </c>
      <c r="W123" s="125">
        <f t="shared" si="52"/>
        <v>0</v>
      </c>
      <c r="X123" s="125">
        <f t="shared" si="52"/>
        <v>0</v>
      </c>
      <c r="Y123" s="125">
        <f t="shared" si="52"/>
        <v>0</v>
      </c>
      <c r="Z123" s="125">
        <f t="shared" si="52"/>
        <v>0</v>
      </c>
      <c r="AA123" s="125">
        <f t="shared" si="52"/>
        <v>0</v>
      </c>
      <c r="AB123" s="125">
        <f t="shared" si="52"/>
        <v>0</v>
      </c>
      <c r="AC123" s="125">
        <f t="shared" si="52"/>
        <v>0</v>
      </c>
      <c r="AD123" s="125">
        <f t="shared" si="52"/>
        <v>0</v>
      </c>
      <c r="AE123" s="125">
        <f t="shared" si="52"/>
        <v>0</v>
      </c>
      <c r="AF123" s="125">
        <f t="shared" si="52"/>
        <v>0</v>
      </c>
      <c r="AG123" s="125">
        <f t="shared" si="52"/>
        <v>0</v>
      </c>
      <c r="AH123" s="125">
        <f t="shared" si="52"/>
        <v>0</v>
      </c>
      <c r="AI123" s="125">
        <f t="shared" si="52"/>
        <v>0</v>
      </c>
      <c r="AJ123" s="125">
        <f t="shared" si="52"/>
        <v>0</v>
      </c>
      <c r="AK123" s="125">
        <f t="shared" si="52"/>
        <v>0</v>
      </c>
      <c r="AL123" s="125">
        <f t="shared" si="52"/>
        <v>0</v>
      </c>
      <c r="AM123" s="125">
        <f t="shared" si="52"/>
        <v>0</v>
      </c>
      <c r="AN123" s="125">
        <f t="shared" si="52"/>
        <v>0</v>
      </c>
      <c r="AO123" s="125">
        <f t="shared" si="52"/>
        <v>0</v>
      </c>
      <c r="AP123" s="125">
        <f t="shared" si="52"/>
        <v>0</v>
      </c>
    </row>
    <row r="124" spans="1:42" ht="60.75" customHeight="1" x14ac:dyDescent="0.2">
      <c r="A124" s="142" t="s">
        <v>142</v>
      </c>
      <c r="B124" s="324" t="s">
        <v>264</v>
      </c>
      <c r="C124" s="325"/>
      <c r="D124" s="326"/>
      <c r="E124" s="31"/>
      <c r="F124" s="31"/>
      <c r="G124" s="31"/>
      <c r="H124" s="31"/>
      <c r="I124" s="31"/>
      <c r="J124" s="31"/>
      <c r="K124" s="31">
        <f>J124-L124-M124</f>
        <v>0</v>
      </c>
      <c r="L124" s="31"/>
      <c r="M124" s="48"/>
      <c r="N124" s="48"/>
      <c r="O124" s="32"/>
      <c r="P124" s="31">
        <f>Q124+R124+S124+T124+U124</f>
        <v>0</v>
      </c>
      <c r="Q124" s="32"/>
      <c r="R124" s="32"/>
      <c r="S124" s="31"/>
      <c r="T124" s="32"/>
      <c r="U124" s="31">
        <f>V124+W124+X124</f>
        <v>0</v>
      </c>
      <c r="V124" s="32"/>
      <c r="W124" s="31"/>
      <c r="X124" s="31"/>
      <c r="Y124" s="32"/>
      <c r="Z124" s="31">
        <f>P124+Y124</f>
        <v>0</v>
      </c>
      <c r="AA124" s="32"/>
      <c r="AB124" s="32"/>
      <c r="AC124" s="31">
        <f>F124+G124+K124-Z124-AA124-O124-N124</f>
        <v>0</v>
      </c>
      <c r="AD124" s="49"/>
      <c r="AE124" s="49"/>
      <c r="AF124" s="49"/>
      <c r="AG124" s="49"/>
      <c r="AH124" s="49"/>
      <c r="AI124" s="49"/>
      <c r="AJ124" s="146"/>
      <c r="AK124" s="146"/>
      <c r="AL124" s="146"/>
      <c r="AM124" s="146"/>
      <c r="AN124" s="146"/>
      <c r="AO124" s="146"/>
      <c r="AP124" s="146"/>
    </row>
    <row r="125" spans="1:42" ht="72.75" customHeight="1" x14ac:dyDescent="0.2">
      <c r="A125" s="142" t="s">
        <v>143</v>
      </c>
      <c r="B125" s="324" t="s">
        <v>265</v>
      </c>
      <c r="C125" s="325"/>
      <c r="D125" s="326"/>
      <c r="E125" s="31"/>
      <c r="F125" s="31"/>
      <c r="G125" s="31"/>
      <c r="H125" s="31"/>
      <c r="I125" s="31"/>
      <c r="J125" s="31"/>
      <c r="K125" s="31">
        <f>J125-L125-M125</f>
        <v>0</v>
      </c>
      <c r="L125" s="31"/>
      <c r="M125" s="48"/>
      <c r="N125" s="48"/>
      <c r="O125" s="32"/>
      <c r="P125" s="31">
        <f>Q125+R125+S125+T125+U125</f>
        <v>0</v>
      </c>
      <c r="Q125" s="32"/>
      <c r="R125" s="32"/>
      <c r="S125" s="31"/>
      <c r="T125" s="32"/>
      <c r="U125" s="31">
        <f>V125+W125+X125</f>
        <v>0</v>
      </c>
      <c r="V125" s="32"/>
      <c r="W125" s="31"/>
      <c r="X125" s="31"/>
      <c r="Y125" s="32"/>
      <c r="Z125" s="31">
        <f>P125+Y125</f>
        <v>0</v>
      </c>
      <c r="AA125" s="32"/>
      <c r="AB125" s="32"/>
      <c r="AC125" s="31">
        <f>F125+G125+K125-Z125-AA125-O125-N125</f>
        <v>0</v>
      </c>
      <c r="AD125" s="49"/>
      <c r="AE125" s="49"/>
      <c r="AF125" s="49"/>
      <c r="AG125" s="49"/>
      <c r="AH125" s="49"/>
      <c r="AI125" s="49"/>
      <c r="AJ125" s="146"/>
      <c r="AK125" s="146"/>
      <c r="AL125" s="146"/>
      <c r="AM125" s="146"/>
      <c r="AN125" s="146"/>
      <c r="AO125" s="146"/>
      <c r="AP125" s="146"/>
    </row>
    <row r="126" spans="1:42" ht="53.25" customHeight="1" x14ac:dyDescent="0.2">
      <c r="A126" s="145" t="s">
        <v>267</v>
      </c>
      <c r="B126" s="330" t="s">
        <v>247</v>
      </c>
      <c r="C126" s="331"/>
      <c r="D126" s="332"/>
      <c r="E126" s="31"/>
      <c r="F126" s="31"/>
      <c r="G126" s="31"/>
      <c r="H126" s="31"/>
      <c r="I126" s="31"/>
      <c r="J126" s="31"/>
      <c r="K126" s="31">
        <f>J126-L126-M126</f>
        <v>0</v>
      </c>
      <c r="L126" s="31"/>
      <c r="M126" s="48"/>
      <c r="N126" s="48"/>
      <c r="O126" s="32"/>
      <c r="P126" s="31">
        <f>Q126+R126+S126+T126+U126</f>
        <v>0</v>
      </c>
      <c r="Q126" s="32"/>
      <c r="R126" s="32"/>
      <c r="S126" s="31"/>
      <c r="T126" s="32"/>
      <c r="U126" s="31">
        <f>V126+W126+X126</f>
        <v>0</v>
      </c>
      <c r="V126" s="32"/>
      <c r="W126" s="31"/>
      <c r="X126" s="31"/>
      <c r="Y126" s="32"/>
      <c r="Z126" s="31">
        <f>P126+Y126</f>
        <v>0</v>
      </c>
      <c r="AA126" s="32"/>
      <c r="AB126" s="32"/>
      <c r="AC126" s="31">
        <f>F126+G126+K126-Z126-AA126-O126-N126</f>
        <v>0</v>
      </c>
      <c r="AD126" s="49"/>
      <c r="AE126" s="49"/>
      <c r="AF126" s="49"/>
      <c r="AG126" s="49"/>
      <c r="AH126" s="49"/>
      <c r="AI126" s="34"/>
      <c r="AJ126" s="146"/>
      <c r="AK126" s="146"/>
      <c r="AL126" s="146"/>
      <c r="AM126" s="146"/>
      <c r="AN126" s="146"/>
      <c r="AO126" s="146"/>
      <c r="AP126" s="146"/>
    </row>
    <row r="127" spans="1:42" s="126" customFormat="1" ht="39.950000000000003" customHeight="1" x14ac:dyDescent="0.2">
      <c r="A127" s="141" t="s">
        <v>108</v>
      </c>
      <c r="B127" s="333" t="s">
        <v>168</v>
      </c>
      <c r="C127" s="334"/>
      <c r="D127" s="335"/>
      <c r="E127" s="55"/>
      <c r="F127" s="125"/>
      <c r="G127" s="138"/>
      <c r="H127" s="138"/>
      <c r="I127" s="138"/>
      <c r="J127" s="138">
        <v>59</v>
      </c>
      <c r="K127" s="31">
        <v>32</v>
      </c>
      <c r="L127" s="31">
        <v>21</v>
      </c>
      <c r="M127" s="48">
        <v>3</v>
      </c>
      <c r="N127" s="48">
        <v>3</v>
      </c>
      <c r="O127" s="32"/>
      <c r="P127" s="31">
        <f>Q127+R127+S127+T127+U127</f>
        <v>26</v>
      </c>
      <c r="Q127" s="32">
        <v>24</v>
      </c>
      <c r="R127" s="32"/>
      <c r="S127" s="31">
        <v>1</v>
      </c>
      <c r="T127" s="32"/>
      <c r="U127" s="31">
        <f>V127+W127+X127</f>
        <v>1</v>
      </c>
      <c r="V127" s="32"/>
      <c r="W127" s="31">
        <v>1</v>
      </c>
      <c r="X127" s="31"/>
      <c r="Y127" s="32"/>
      <c r="Z127" s="31">
        <f>P127+Y127</f>
        <v>26</v>
      </c>
      <c r="AA127" s="32"/>
      <c r="AB127" s="32">
        <v>2</v>
      </c>
      <c r="AC127" s="31">
        <v>6</v>
      </c>
      <c r="AD127" s="125">
        <v>2</v>
      </c>
      <c r="AE127" s="49">
        <v>1</v>
      </c>
      <c r="AF127" s="34">
        <v>5</v>
      </c>
      <c r="AG127" s="49">
        <v>6</v>
      </c>
      <c r="AH127" s="49"/>
      <c r="AI127" s="34">
        <v>6</v>
      </c>
      <c r="AJ127" s="146"/>
      <c r="AK127" s="146">
        <v>1</v>
      </c>
      <c r="AL127" s="146"/>
      <c r="AM127" s="147">
        <v>2</v>
      </c>
      <c r="AN127" s="147">
        <v>2</v>
      </c>
      <c r="AO127" s="147"/>
      <c r="AP127" s="147">
        <v>2</v>
      </c>
    </row>
    <row r="128" spans="1:42" s="140" customFormat="1" ht="39.950000000000003" customHeight="1" x14ac:dyDescent="0.25">
      <c r="A128" s="141"/>
      <c r="B128" s="333" t="s">
        <v>266</v>
      </c>
      <c r="C128" s="334"/>
      <c r="D128" s="335"/>
      <c r="E128" s="125">
        <f>E9+E30+E42+E50+E64+E71+E79+E82+E104+E109+E118+E123+E126+E127</f>
        <v>0</v>
      </c>
      <c r="F128" s="125">
        <f t="shared" ref="F128:AP128" si="53">F9+F30+F42+F50+F64+F71+F79+F82+F104+F109+F118+F123+F126+F127</f>
        <v>0</v>
      </c>
      <c r="G128" s="125">
        <f t="shared" si="53"/>
        <v>0</v>
      </c>
      <c r="H128" s="125">
        <f t="shared" si="53"/>
        <v>0</v>
      </c>
      <c r="I128" s="125">
        <f t="shared" si="53"/>
        <v>0</v>
      </c>
      <c r="J128" s="125">
        <f>J9+J30+J42+J50+J64+J71+J79+J82+J104+J109+J118+J123+J126+J127</f>
        <v>344</v>
      </c>
      <c r="K128" s="125">
        <f t="shared" si="53"/>
        <v>248</v>
      </c>
      <c r="L128" s="125">
        <f t="shared" si="53"/>
        <v>88</v>
      </c>
      <c r="M128" s="125">
        <f t="shared" si="53"/>
        <v>4</v>
      </c>
      <c r="N128" s="125">
        <f t="shared" si="53"/>
        <v>4</v>
      </c>
      <c r="O128" s="125">
        <f t="shared" si="53"/>
        <v>2</v>
      </c>
      <c r="P128" s="125">
        <f t="shared" si="53"/>
        <v>167</v>
      </c>
      <c r="Q128" s="125">
        <f t="shared" si="53"/>
        <v>134</v>
      </c>
      <c r="R128" s="125">
        <f t="shared" si="53"/>
        <v>5</v>
      </c>
      <c r="S128" s="125">
        <f t="shared" si="53"/>
        <v>15</v>
      </c>
      <c r="T128" s="125">
        <f t="shared" si="53"/>
        <v>0</v>
      </c>
      <c r="U128" s="125">
        <f t="shared" si="53"/>
        <v>13</v>
      </c>
      <c r="V128" s="125">
        <f t="shared" si="53"/>
        <v>7</v>
      </c>
      <c r="W128" s="125">
        <f t="shared" si="53"/>
        <v>6</v>
      </c>
      <c r="X128" s="125">
        <f t="shared" si="53"/>
        <v>0</v>
      </c>
      <c r="Y128" s="125">
        <f t="shared" si="53"/>
        <v>5</v>
      </c>
      <c r="Z128" s="125">
        <f t="shared" si="53"/>
        <v>172</v>
      </c>
      <c r="AA128" s="125">
        <f t="shared" si="53"/>
        <v>1</v>
      </c>
      <c r="AB128" s="125">
        <f t="shared" si="53"/>
        <v>4</v>
      </c>
      <c r="AC128" s="125">
        <f t="shared" si="53"/>
        <v>73</v>
      </c>
      <c r="AD128" s="125">
        <f t="shared" si="53"/>
        <v>6</v>
      </c>
      <c r="AE128" s="125">
        <f t="shared" si="53"/>
        <v>8</v>
      </c>
      <c r="AF128" s="125">
        <f t="shared" si="53"/>
        <v>15</v>
      </c>
      <c r="AG128" s="125">
        <f t="shared" si="53"/>
        <v>23</v>
      </c>
      <c r="AH128" s="125">
        <f t="shared" si="53"/>
        <v>0</v>
      </c>
      <c r="AI128" s="125">
        <f t="shared" si="53"/>
        <v>23</v>
      </c>
      <c r="AJ128" s="125">
        <f t="shared" si="53"/>
        <v>0</v>
      </c>
      <c r="AK128" s="125">
        <f t="shared" si="53"/>
        <v>10</v>
      </c>
      <c r="AL128" s="125">
        <f t="shared" si="53"/>
        <v>0</v>
      </c>
      <c r="AM128" s="125">
        <f t="shared" si="53"/>
        <v>3</v>
      </c>
      <c r="AN128" s="125">
        <f t="shared" si="53"/>
        <v>3</v>
      </c>
      <c r="AO128" s="125">
        <f t="shared" si="53"/>
        <v>0</v>
      </c>
      <c r="AP128" s="125">
        <f t="shared" si="53"/>
        <v>3</v>
      </c>
    </row>
    <row r="130" spans="3:37" x14ac:dyDescent="0.2">
      <c r="AH130" s="36" t="s">
        <v>146</v>
      </c>
    </row>
    <row r="131" spans="3:37" x14ac:dyDescent="0.2">
      <c r="AK131" s="36" t="s">
        <v>146</v>
      </c>
    </row>
    <row r="132" spans="3:37" x14ac:dyDescent="0.2">
      <c r="C132" s="36" t="s">
        <v>146</v>
      </c>
    </row>
  </sheetData>
  <sheetProtection sheet="1"/>
  <mergeCells count="169">
    <mergeCell ref="A1:F1"/>
    <mergeCell ref="G1:AM1"/>
    <mergeCell ref="AN1:AP1"/>
    <mergeCell ref="A2:Z2"/>
    <mergeCell ref="AA2:AH2"/>
    <mergeCell ref="AI2:AP2"/>
    <mergeCell ref="A3:AP3"/>
    <mergeCell ref="A4:AP4"/>
    <mergeCell ref="A5:D7"/>
    <mergeCell ref="E5:I5"/>
    <mergeCell ref="J5:N5"/>
    <mergeCell ref="O5:O7"/>
    <mergeCell ref="P5:Z5"/>
    <mergeCell ref="AA5:AA7"/>
    <mergeCell ref="AB5:AB7"/>
    <mergeCell ref="AC5:AC7"/>
    <mergeCell ref="AJ5:AJ7"/>
    <mergeCell ref="AK5:AK7"/>
    <mergeCell ref="AL5:A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P6:P7"/>
    <mergeCell ref="Q6:Q7"/>
    <mergeCell ref="R6:R7"/>
    <mergeCell ref="AD5:AD7"/>
    <mergeCell ref="AE5:AI5"/>
    <mergeCell ref="S6:S7"/>
    <mergeCell ref="T6:T7"/>
    <mergeCell ref="U6:X6"/>
    <mergeCell ref="Y6:Y7"/>
    <mergeCell ref="Z6:Z7"/>
    <mergeCell ref="AE6:AE7"/>
    <mergeCell ref="AL6:AL7"/>
    <mergeCell ref="AM6:AM7"/>
    <mergeCell ref="AN6:AN7"/>
    <mergeCell ref="AO6:AO7"/>
    <mergeCell ref="AP6:AP7"/>
    <mergeCell ref="B9:D9"/>
    <mergeCell ref="AF6:AF7"/>
    <mergeCell ref="AG6:AG7"/>
    <mergeCell ref="AH6:AH7"/>
    <mergeCell ref="AI6:AI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24:D124"/>
    <mergeCell ref="B112:D112"/>
    <mergeCell ref="B113:D113"/>
    <mergeCell ref="B114:D114"/>
    <mergeCell ref="B115:D115"/>
    <mergeCell ref="B116:D116"/>
    <mergeCell ref="B117:D117"/>
    <mergeCell ref="B125:D125"/>
    <mergeCell ref="B118:D118"/>
    <mergeCell ref="B119:D119"/>
    <mergeCell ref="B126:D126"/>
    <mergeCell ref="B127:D127"/>
    <mergeCell ref="B128:D128"/>
    <mergeCell ref="B120:D120"/>
    <mergeCell ref="B121:D121"/>
    <mergeCell ref="B122:D122"/>
    <mergeCell ref="B123:D12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8"/>
  <dimension ref="A1:AP132"/>
  <sheetViews>
    <sheetView topLeftCell="A124" zoomScale="115" zoomScaleNormal="115" workbookViewId="0">
      <selection activeCell="A3" sqref="A3:AP3"/>
    </sheetView>
  </sheetViews>
  <sheetFormatPr defaultRowHeight="14.25" x14ac:dyDescent="0.2"/>
  <cols>
    <col min="1" max="1" width="9.28515625" style="36" customWidth="1"/>
    <col min="2" max="2" width="21.7109375" style="36" customWidth="1"/>
    <col min="3" max="3" width="19" style="36" customWidth="1"/>
    <col min="4" max="4" width="9.140625" style="36"/>
    <col min="5" max="5" width="7.140625" style="36" customWidth="1"/>
    <col min="6" max="6" width="8.7109375" style="36" customWidth="1"/>
    <col min="7" max="7" width="7.5703125" style="36" customWidth="1"/>
    <col min="8" max="8" width="7.42578125" style="36" customWidth="1"/>
    <col min="9" max="9" width="8" style="36" customWidth="1"/>
    <col min="10" max="10" width="7.140625" style="36" customWidth="1"/>
    <col min="11" max="11" width="8" style="36" customWidth="1"/>
    <col min="12" max="12" width="7.85546875" style="36" customWidth="1"/>
    <col min="13" max="14" width="9.7109375" style="36" customWidth="1"/>
    <col min="15" max="15" width="8.140625" style="36" customWidth="1"/>
    <col min="16" max="16" width="8.42578125" style="36" customWidth="1"/>
    <col min="17" max="17" width="7.85546875" style="36" customWidth="1"/>
    <col min="18" max="18" width="7.42578125" style="36" customWidth="1"/>
    <col min="19" max="20" width="6.85546875" style="36" customWidth="1"/>
    <col min="21" max="21" width="7" style="36" customWidth="1"/>
    <col min="22" max="22" width="9.28515625" style="36" customWidth="1"/>
    <col min="23" max="23" width="7.5703125" style="36" customWidth="1"/>
    <col min="24" max="24" width="7" style="36" customWidth="1"/>
    <col min="25" max="25" width="7.42578125" style="36" customWidth="1"/>
    <col min="26" max="26" width="7.85546875" style="36" customWidth="1"/>
    <col min="27" max="27" width="7" style="36" customWidth="1"/>
    <col min="28" max="28" width="8.7109375" style="36" customWidth="1"/>
    <col min="29" max="29" width="8.42578125" style="36" customWidth="1"/>
    <col min="30" max="30" width="8" style="36" customWidth="1"/>
    <col min="31" max="31" width="6.140625" style="36" customWidth="1"/>
    <col min="32" max="32" width="6.85546875" style="36" customWidth="1"/>
    <col min="33" max="33" width="5.5703125" style="36" customWidth="1"/>
    <col min="34" max="34" width="7.28515625" style="36" customWidth="1"/>
    <col min="35" max="35" width="8" style="36" customWidth="1"/>
    <col min="36" max="36" width="8.28515625" style="36" customWidth="1"/>
    <col min="37" max="37" width="7.28515625" style="36" customWidth="1"/>
    <col min="38" max="38" width="7.5703125" style="36" customWidth="1"/>
    <col min="39" max="40" width="6.7109375" style="36" customWidth="1"/>
    <col min="41" max="41" width="8.42578125" style="36" customWidth="1"/>
    <col min="42" max="42" width="7.28515625" style="36" customWidth="1"/>
    <col min="43" max="16384" width="9.140625" style="36"/>
  </cols>
  <sheetData>
    <row r="1" spans="1:42" ht="58.5" customHeight="1" x14ac:dyDescent="0.2">
      <c r="A1" s="296" t="s">
        <v>316</v>
      </c>
      <c r="B1" s="297"/>
      <c r="C1" s="297"/>
      <c r="D1" s="297"/>
      <c r="E1" s="297"/>
      <c r="F1" s="297"/>
      <c r="G1" s="345" t="s">
        <v>3</v>
      </c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5"/>
      <c r="AH1" s="345"/>
      <c r="AI1" s="345"/>
      <c r="AJ1" s="345"/>
      <c r="AK1" s="345"/>
      <c r="AL1" s="345"/>
      <c r="AM1" s="345"/>
      <c r="AN1" s="346"/>
      <c r="AO1" s="346"/>
      <c r="AP1" s="346"/>
    </row>
    <row r="2" spans="1:42" ht="27" customHeight="1" x14ac:dyDescent="0.2">
      <c r="A2" s="300" t="s">
        <v>271</v>
      </c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8" t="s">
        <v>327</v>
      </c>
      <c r="AB2" s="348"/>
      <c r="AC2" s="348"/>
      <c r="AD2" s="348"/>
      <c r="AE2" s="348"/>
      <c r="AF2" s="348"/>
      <c r="AG2" s="348"/>
      <c r="AH2" s="348"/>
      <c r="AI2" s="345" t="s">
        <v>139</v>
      </c>
      <c r="AJ2" s="345"/>
      <c r="AK2" s="345"/>
      <c r="AL2" s="345"/>
      <c r="AM2" s="345"/>
      <c r="AN2" s="345"/>
      <c r="AO2" s="345"/>
      <c r="AP2" s="345"/>
    </row>
    <row r="3" spans="1:42" ht="27" x14ac:dyDescent="0.2">
      <c r="A3" s="303" t="s">
        <v>0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</row>
    <row r="4" spans="1:42" ht="27" x14ac:dyDescent="0.2">
      <c r="A4" s="341" t="s">
        <v>321</v>
      </c>
      <c r="B4" s="342"/>
      <c r="C4" s="342"/>
      <c r="D4" s="342"/>
      <c r="E4" s="342"/>
      <c r="F4" s="342"/>
      <c r="G4" s="342"/>
      <c r="H4" s="342"/>
      <c r="I4" s="342"/>
      <c r="J4" s="342"/>
      <c r="K4" s="342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3"/>
      <c r="AK4" s="343"/>
      <c r="AL4" s="343"/>
      <c r="AM4" s="343"/>
      <c r="AN4" s="343"/>
      <c r="AO4" s="343"/>
      <c r="AP4" s="343"/>
    </row>
    <row r="5" spans="1:42" ht="87.75" customHeight="1" x14ac:dyDescent="0.2">
      <c r="A5" s="308" t="s">
        <v>149</v>
      </c>
      <c r="B5" s="309"/>
      <c r="C5" s="309"/>
      <c r="D5" s="310"/>
      <c r="E5" s="284" t="s">
        <v>110</v>
      </c>
      <c r="F5" s="285"/>
      <c r="G5" s="285"/>
      <c r="H5" s="285"/>
      <c r="I5" s="317"/>
      <c r="J5" s="284" t="s">
        <v>147</v>
      </c>
      <c r="K5" s="285"/>
      <c r="L5" s="285"/>
      <c r="M5" s="285"/>
      <c r="N5" s="318"/>
      <c r="O5" s="286" t="s">
        <v>115</v>
      </c>
      <c r="P5" s="290" t="s">
        <v>2</v>
      </c>
      <c r="Q5" s="291"/>
      <c r="R5" s="291"/>
      <c r="S5" s="291"/>
      <c r="T5" s="291"/>
      <c r="U5" s="291"/>
      <c r="V5" s="291"/>
      <c r="W5" s="291"/>
      <c r="X5" s="291"/>
      <c r="Y5" s="291"/>
      <c r="Z5" s="292"/>
      <c r="AA5" s="286" t="s">
        <v>125</v>
      </c>
      <c r="AB5" s="286" t="s">
        <v>126</v>
      </c>
      <c r="AC5" s="286" t="s">
        <v>137</v>
      </c>
      <c r="AD5" s="283" t="s">
        <v>140</v>
      </c>
      <c r="AE5" s="284" t="s">
        <v>135</v>
      </c>
      <c r="AF5" s="285"/>
      <c r="AG5" s="285"/>
      <c r="AH5" s="285"/>
      <c r="AI5" s="285"/>
      <c r="AJ5" s="286" t="s">
        <v>133</v>
      </c>
      <c r="AK5" s="286" t="s">
        <v>1</v>
      </c>
      <c r="AL5" s="284" t="s">
        <v>134</v>
      </c>
      <c r="AM5" s="285"/>
      <c r="AN5" s="285"/>
      <c r="AO5" s="285"/>
      <c r="AP5" s="285"/>
    </row>
    <row r="6" spans="1:42" ht="75.75" customHeight="1" x14ac:dyDescent="0.2">
      <c r="A6" s="311"/>
      <c r="B6" s="344"/>
      <c r="C6" s="344"/>
      <c r="D6" s="313"/>
      <c r="E6" s="283" t="s">
        <v>109</v>
      </c>
      <c r="F6" s="283" t="s">
        <v>111</v>
      </c>
      <c r="G6" s="283" t="s">
        <v>112</v>
      </c>
      <c r="H6" s="283" t="s">
        <v>113</v>
      </c>
      <c r="I6" s="283" t="s">
        <v>114</v>
      </c>
      <c r="J6" s="283" t="s">
        <v>109</v>
      </c>
      <c r="K6" s="283" t="s">
        <v>112</v>
      </c>
      <c r="L6" s="283" t="s">
        <v>113</v>
      </c>
      <c r="M6" s="283" t="s">
        <v>114</v>
      </c>
      <c r="N6" s="283" t="s">
        <v>148</v>
      </c>
      <c r="O6" s="287"/>
      <c r="P6" s="283" t="s">
        <v>138</v>
      </c>
      <c r="Q6" s="286" t="s">
        <v>116</v>
      </c>
      <c r="R6" s="286" t="s">
        <v>117</v>
      </c>
      <c r="S6" s="283" t="s">
        <v>118</v>
      </c>
      <c r="T6" s="286" t="s">
        <v>145</v>
      </c>
      <c r="U6" s="290" t="s">
        <v>122</v>
      </c>
      <c r="V6" s="291"/>
      <c r="W6" s="291"/>
      <c r="X6" s="292"/>
      <c r="Y6" s="286" t="s">
        <v>123</v>
      </c>
      <c r="Z6" s="283" t="s">
        <v>124</v>
      </c>
      <c r="AA6" s="287"/>
      <c r="AB6" s="287"/>
      <c r="AC6" s="287"/>
      <c r="AD6" s="283"/>
      <c r="AE6" s="283" t="s">
        <v>127</v>
      </c>
      <c r="AF6" s="283" t="s">
        <v>128</v>
      </c>
      <c r="AG6" s="283" t="s">
        <v>109</v>
      </c>
      <c r="AH6" s="283" t="s">
        <v>131</v>
      </c>
      <c r="AI6" s="283" t="s">
        <v>132</v>
      </c>
      <c r="AJ6" s="287"/>
      <c r="AK6" s="287"/>
      <c r="AL6" s="283" t="s">
        <v>127</v>
      </c>
      <c r="AM6" s="283" t="s">
        <v>128</v>
      </c>
      <c r="AN6" s="283" t="s">
        <v>109</v>
      </c>
      <c r="AO6" s="283" t="s">
        <v>129</v>
      </c>
      <c r="AP6" s="283" t="s">
        <v>130</v>
      </c>
    </row>
    <row r="7" spans="1:42" ht="168" customHeight="1" x14ac:dyDescent="0.2">
      <c r="A7" s="314"/>
      <c r="B7" s="315"/>
      <c r="C7" s="315"/>
      <c r="D7" s="316"/>
      <c r="E7" s="283"/>
      <c r="F7" s="283"/>
      <c r="G7" s="283"/>
      <c r="H7" s="283"/>
      <c r="I7" s="283"/>
      <c r="J7" s="283"/>
      <c r="K7" s="283"/>
      <c r="L7" s="283"/>
      <c r="M7" s="283"/>
      <c r="N7" s="293"/>
      <c r="O7" s="288"/>
      <c r="P7" s="283"/>
      <c r="Q7" s="289"/>
      <c r="R7" s="289"/>
      <c r="S7" s="283"/>
      <c r="T7" s="289"/>
      <c r="U7" s="119" t="s">
        <v>119</v>
      </c>
      <c r="V7" s="119" t="s">
        <v>136</v>
      </c>
      <c r="W7" s="119" t="s">
        <v>120</v>
      </c>
      <c r="X7" s="119" t="s">
        <v>121</v>
      </c>
      <c r="Y7" s="289"/>
      <c r="Z7" s="283"/>
      <c r="AA7" s="289"/>
      <c r="AB7" s="289"/>
      <c r="AC7" s="289"/>
      <c r="AD7" s="283"/>
      <c r="AE7" s="283"/>
      <c r="AF7" s="283"/>
      <c r="AG7" s="283"/>
      <c r="AH7" s="283"/>
      <c r="AI7" s="283"/>
      <c r="AJ7" s="288"/>
      <c r="AK7" s="288"/>
      <c r="AL7" s="283"/>
      <c r="AM7" s="283"/>
      <c r="AN7" s="283"/>
      <c r="AO7" s="283"/>
      <c r="AP7" s="283"/>
    </row>
    <row r="8" spans="1:42" ht="15" x14ac:dyDescent="0.2">
      <c r="A8" s="120"/>
      <c r="B8" s="121"/>
      <c r="C8" s="121"/>
      <c r="D8" s="122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</row>
    <row r="9" spans="1:42" s="126" customFormat="1" ht="55.5" customHeight="1" x14ac:dyDescent="0.2">
      <c r="A9" s="141" t="s">
        <v>4</v>
      </c>
      <c r="B9" s="340" t="s">
        <v>150</v>
      </c>
      <c r="C9" s="340"/>
      <c r="D9" s="340"/>
      <c r="E9" s="125">
        <f t="shared" ref="E9:J9" si="0">SUM(E10:E29)</f>
        <v>53</v>
      </c>
      <c r="F9" s="125">
        <f t="shared" si="0"/>
        <v>11</v>
      </c>
      <c r="G9" s="125">
        <f t="shared" si="0"/>
        <v>42</v>
      </c>
      <c r="H9" s="125">
        <f t="shared" si="0"/>
        <v>0</v>
      </c>
      <c r="I9" s="125">
        <f t="shared" si="0"/>
        <v>0</v>
      </c>
      <c r="J9" s="125">
        <f t="shared" si="0"/>
        <v>54</v>
      </c>
      <c r="K9" s="125">
        <f>SUM(K10:K29)</f>
        <v>33</v>
      </c>
      <c r="L9" s="125">
        <f t="shared" ref="L9:AP9" si="1">SUM(L10:L29)</f>
        <v>16</v>
      </c>
      <c r="M9" s="125">
        <f t="shared" si="1"/>
        <v>1</v>
      </c>
      <c r="N9" s="125">
        <f t="shared" si="1"/>
        <v>4</v>
      </c>
      <c r="O9" s="125">
        <f t="shared" si="1"/>
        <v>0</v>
      </c>
      <c r="P9" s="125">
        <f t="shared" si="1"/>
        <v>39</v>
      </c>
      <c r="Q9" s="125">
        <f t="shared" si="1"/>
        <v>13</v>
      </c>
      <c r="R9" s="125">
        <f t="shared" si="1"/>
        <v>3</v>
      </c>
      <c r="S9" s="125">
        <f t="shared" si="1"/>
        <v>15</v>
      </c>
      <c r="T9" s="125">
        <f t="shared" si="1"/>
        <v>0</v>
      </c>
      <c r="U9" s="125">
        <f t="shared" si="1"/>
        <v>8</v>
      </c>
      <c r="V9" s="125">
        <f t="shared" si="1"/>
        <v>2</v>
      </c>
      <c r="W9" s="125">
        <f t="shared" si="1"/>
        <v>4</v>
      </c>
      <c r="X9" s="125">
        <f t="shared" si="1"/>
        <v>2</v>
      </c>
      <c r="Y9" s="125">
        <f t="shared" si="1"/>
        <v>5</v>
      </c>
      <c r="Z9" s="125">
        <f t="shared" si="1"/>
        <v>44</v>
      </c>
      <c r="AA9" s="125">
        <f t="shared" si="1"/>
        <v>1</v>
      </c>
      <c r="AB9" s="125">
        <f t="shared" si="1"/>
        <v>9</v>
      </c>
      <c r="AC9" s="125">
        <f t="shared" si="1"/>
        <v>41</v>
      </c>
      <c r="AD9" s="125">
        <f t="shared" si="1"/>
        <v>19</v>
      </c>
      <c r="AE9" s="125">
        <f t="shared" si="1"/>
        <v>16</v>
      </c>
      <c r="AF9" s="125">
        <f t="shared" si="1"/>
        <v>7</v>
      </c>
      <c r="AG9" s="125">
        <f t="shared" si="1"/>
        <v>23</v>
      </c>
      <c r="AH9" s="125">
        <f t="shared" si="1"/>
        <v>2</v>
      </c>
      <c r="AI9" s="125">
        <f t="shared" si="1"/>
        <v>21</v>
      </c>
      <c r="AJ9" s="125">
        <f t="shared" si="1"/>
        <v>0</v>
      </c>
      <c r="AK9" s="125">
        <f t="shared" si="1"/>
        <v>16</v>
      </c>
      <c r="AL9" s="125">
        <f t="shared" si="1"/>
        <v>1</v>
      </c>
      <c r="AM9" s="125">
        <f t="shared" si="1"/>
        <v>1</v>
      </c>
      <c r="AN9" s="125">
        <f t="shared" si="1"/>
        <v>2</v>
      </c>
      <c r="AO9" s="125">
        <f t="shared" si="1"/>
        <v>2</v>
      </c>
      <c r="AP9" s="125">
        <f t="shared" si="1"/>
        <v>0</v>
      </c>
    </row>
    <row r="10" spans="1:42" ht="39.950000000000003" customHeight="1" x14ac:dyDescent="0.2">
      <c r="A10" s="142" t="s">
        <v>144</v>
      </c>
      <c r="B10" s="339" t="s">
        <v>151</v>
      </c>
      <c r="C10" s="339"/>
      <c r="D10" s="339"/>
      <c r="E10" s="31">
        <v>4</v>
      </c>
      <c r="F10" s="49">
        <v>1</v>
      </c>
      <c r="G10" s="31">
        <v>3</v>
      </c>
      <c r="H10" s="31"/>
      <c r="I10" s="31"/>
      <c r="J10" s="31">
        <v>7</v>
      </c>
      <c r="K10" s="31">
        <v>5</v>
      </c>
      <c r="L10" s="31">
        <v>1</v>
      </c>
      <c r="M10" s="48"/>
      <c r="N10" s="48">
        <v>1</v>
      </c>
      <c r="O10" s="32"/>
      <c r="P10" s="31">
        <f t="shared" ref="P10:P29" si="2">Q10+R10+S10+T10+U10</f>
        <v>5</v>
      </c>
      <c r="Q10" s="32">
        <v>2</v>
      </c>
      <c r="R10" s="32"/>
      <c r="S10" s="31">
        <v>1</v>
      </c>
      <c r="T10" s="32"/>
      <c r="U10" s="31">
        <f t="shared" ref="U10:U29" si="3">V10+W10+X10</f>
        <v>2</v>
      </c>
      <c r="V10" s="32"/>
      <c r="W10" s="31">
        <v>1</v>
      </c>
      <c r="X10" s="31">
        <v>1</v>
      </c>
      <c r="Y10" s="32"/>
      <c r="Z10" s="31">
        <f t="shared" ref="Z10:Z29" si="4">P10+Y10</f>
        <v>5</v>
      </c>
      <c r="AA10" s="32"/>
      <c r="AB10" s="32">
        <v>2</v>
      </c>
      <c r="AC10" s="31">
        <v>4</v>
      </c>
      <c r="AD10" s="49">
        <v>2</v>
      </c>
      <c r="AE10" s="49">
        <v>1</v>
      </c>
      <c r="AF10" s="34">
        <v>3</v>
      </c>
      <c r="AG10" s="49">
        <v>4</v>
      </c>
      <c r="AH10" s="49"/>
      <c r="AI10" s="34">
        <v>4</v>
      </c>
      <c r="AJ10" s="35"/>
      <c r="AK10" s="35">
        <v>1</v>
      </c>
      <c r="AL10" s="35"/>
      <c r="AM10" s="35"/>
      <c r="AN10" s="35"/>
      <c r="AO10" s="35"/>
      <c r="AP10" s="35"/>
    </row>
    <row r="11" spans="1:42" ht="39.950000000000003" customHeight="1" x14ac:dyDescent="0.2">
      <c r="A11" s="142" t="s">
        <v>5</v>
      </c>
      <c r="B11" s="339" t="s">
        <v>152</v>
      </c>
      <c r="C11" s="339"/>
      <c r="D11" s="339"/>
      <c r="E11" s="32">
        <v>9</v>
      </c>
      <c r="F11" s="49">
        <v>1</v>
      </c>
      <c r="G11" s="32">
        <v>8</v>
      </c>
      <c r="H11" s="31"/>
      <c r="I11" s="31"/>
      <c r="J11" s="31">
        <v>10</v>
      </c>
      <c r="K11" s="31">
        <v>4</v>
      </c>
      <c r="L11" s="31">
        <v>4</v>
      </c>
      <c r="M11" s="48"/>
      <c r="N11" s="48">
        <v>2</v>
      </c>
      <c r="O11" s="32"/>
      <c r="P11" s="31">
        <f t="shared" si="2"/>
        <v>8</v>
      </c>
      <c r="Q11" s="32">
        <v>4</v>
      </c>
      <c r="R11" s="32"/>
      <c r="S11" s="31">
        <v>3</v>
      </c>
      <c r="T11" s="32"/>
      <c r="U11" s="31">
        <f t="shared" si="3"/>
        <v>1</v>
      </c>
      <c r="V11" s="32"/>
      <c r="W11" s="31"/>
      <c r="X11" s="31">
        <v>1</v>
      </c>
      <c r="Y11" s="32">
        <v>1</v>
      </c>
      <c r="Z11" s="31">
        <f t="shared" si="4"/>
        <v>9</v>
      </c>
      <c r="AA11" s="32"/>
      <c r="AB11" s="32"/>
      <c r="AC11" s="31">
        <v>4</v>
      </c>
      <c r="AD11" s="49"/>
      <c r="AE11" s="49">
        <v>3</v>
      </c>
      <c r="AF11" s="34"/>
      <c r="AG11" s="49">
        <v>3</v>
      </c>
      <c r="AH11" s="49">
        <v>1</v>
      </c>
      <c r="AI11" s="34">
        <v>2</v>
      </c>
      <c r="AJ11" s="35"/>
      <c r="AK11" s="35">
        <v>3</v>
      </c>
      <c r="AL11" s="35"/>
      <c r="AM11" s="35"/>
      <c r="AN11" s="35"/>
      <c r="AO11" s="35"/>
      <c r="AP11" s="35"/>
    </row>
    <row r="12" spans="1:42" ht="39.950000000000003" customHeight="1" x14ac:dyDescent="0.2">
      <c r="A12" s="143" t="s">
        <v>6</v>
      </c>
      <c r="B12" s="339" t="s">
        <v>153</v>
      </c>
      <c r="C12" s="339"/>
      <c r="D12" s="339"/>
      <c r="E12" s="32">
        <v>1</v>
      </c>
      <c r="F12" s="49"/>
      <c r="G12" s="32">
        <v>1</v>
      </c>
      <c r="H12" s="31"/>
      <c r="I12" s="31"/>
      <c r="J12" s="31"/>
      <c r="K12" s="31">
        <f t="shared" ref="K12:K29" si="5">J12-L12-M12</f>
        <v>0</v>
      </c>
      <c r="L12" s="31"/>
      <c r="M12" s="48"/>
      <c r="N12" s="48"/>
      <c r="O12" s="32"/>
      <c r="P12" s="31">
        <f t="shared" si="2"/>
        <v>1</v>
      </c>
      <c r="Q12" s="32"/>
      <c r="R12" s="32"/>
      <c r="S12" s="31">
        <v>1</v>
      </c>
      <c r="T12" s="32"/>
      <c r="U12" s="31">
        <f t="shared" si="3"/>
        <v>0</v>
      </c>
      <c r="V12" s="32"/>
      <c r="W12" s="31"/>
      <c r="X12" s="31"/>
      <c r="Y12" s="32"/>
      <c r="Z12" s="31">
        <f t="shared" si="4"/>
        <v>1</v>
      </c>
      <c r="AA12" s="32"/>
      <c r="AB12" s="32"/>
      <c r="AC12" s="31">
        <f t="shared" ref="AC12:AC29" si="6">F12+G12+K12-Z12-AA12-O12-N12</f>
        <v>0</v>
      </c>
      <c r="AD12" s="49"/>
      <c r="AE12" s="49"/>
      <c r="AF12" s="34"/>
      <c r="AG12" s="49"/>
      <c r="AH12" s="49"/>
      <c r="AI12" s="34"/>
      <c r="AJ12" s="35"/>
      <c r="AK12" s="35"/>
      <c r="AL12" s="35"/>
      <c r="AM12" s="35"/>
      <c r="AN12" s="35"/>
      <c r="AO12" s="35"/>
      <c r="AP12" s="35"/>
    </row>
    <row r="13" spans="1:42" ht="39.950000000000003" customHeight="1" x14ac:dyDescent="0.2">
      <c r="A13" s="144">
        <v>1.2</v>
      </c>
      <c r="B13" s="339" t="s">
        <v>154</v>
      </c>
      <c r="C13" s="339"/>
      <c r="D13" s="339"/>
      <c r="E13" s="32"/>
      <c r="F13" s="49"/>
      <c r="G13" s="32"/>
      <c r="H13" s="31"/>
      <c r="I13" s="31"/>
      <c r="J13" s="31"/>
      <c r="K13" s="31">
        <f t="shared" si="5"/>
        <v>0</v>
      </c>
      <c r="L13" s="31"/>
      <c r="M13" s="48"/>
      <c r="N13" s="48"/>
      <c r="O13" s="32"/>
      <c r="P13" s="31">
        <f t="shared" si="2"/>
        <v>0</v>
      </c>
      <c r="Q13" s="32"/>
      <c r="R13" s="32"/>
      <c r="S13" s="31"/>
      <c r="T13" s="32"/>
      <c r="U13" s="31">
        <f t="shared" si="3"/>
        <v>0</v>
      </c>
      <c r="V13" s="32"/>
      <c r="W13" s="31"/>
      <c r="X13" s="31"/>
      <c r="Y13" s="32"/>
      <c r="Z13" s="31">
        <f t="shared" si="4"/>
        <v>0</v>
      </c>
      <c r="AA13" s="32"/>
      <c r="AB13" s="32"/>
      <c r="AC13" s="31">
        <f t="shared" si="6"/>
        <v>0</v>
      </c>
      <c r="AD13" s="49"/>
      <c r="AE13" s="49"/>
      <c r="AF13" s="34"/>
      <c r="AG13" s="49"/>
      <c r="AH13" s="49"/>
      <c r="AI13" s="34"/>
      <c r="AJ13" s="35"/>
      <c r="AK13" s="35"/>
      <c r="AL13" s="35"/>
      <c r="AM13" s="35"/>
      <c r="AN13" s="35"/>
      <c r="AO13" s="35"/>
      <c r="AP13" s="35"/>
    </row>
    <row r="14" spans="1:42" ht="39.950000000000003" customHeight="1" x14ac:dyDescent="0.2">
      <c r="A14" s="142" t="s">
        <v>7</v>
      </c>
      <c r="B14" s="339" t="s">
        <v>155</v>
      </c>
      <c r="C14" s="339"/>
      <c r="D14" s="339"/>
      <c r="E14" s="32">
        <v>1</v>
      </c>
      <c r="F14" s="49"/>
      <c r="G14" s="32">
        <v>1</v>
      </c>
      <c r="H14" s="31"/>
      <c r="I14" s="31"/>
      <c r="J14" s="31"/>
      <c r="K14" s="31">
        <f t="shared" si="5"/>
        <v>0</v>
      </c>
      <c r="L14" s="31"/>
      <c r="M14" s="48"/>
      <c r="N14" s="48"/>
      <c r="O14" s="32"/>
      <c r="P14" s="31">
        <f t="shared" si="2"/>
        <v>0</v>
      </c>
      <c r="Q14" s="32"/>
      <c r="R14" s="32"/>
      <c r="S14" s="31"/>
      <c r="T14" s="32"/>
      <c r="U14" s="31">
        <f t="shared" si="3"/>
        <v>0</v>
      </c>
      <c r="V14" s="32"/>
      <c r="W14" s="31"/>
      <c r="X14" s="31"/>
      <c r="Y14" s="32"/>
      <c r="Z14" s="31">
        <f t="shared" si="4"/>
        <v>0</v>
      </c>
      <c r="AA14" s="32"/>
      <c r="AB14" s="32">
        <v>1</v>
      </c>
      <c r="AC14" s="31">
        <f t="shared" si="6"/>
        <v>1</v>
      </c>
      <c r="AD14" s="49">
        <v>1</v>
      </c>
      <c r="AE14" s="49"/>
      <c r="AF14" s="34"/>
      <c r="AG14" s="49"/>
      <c r="AH14" s="49"/>
      <c r="AI14" s="34"/>
      <c r="AJ14" s="35"/>
      <c r="AK14" s="35"/>
      <c r="AL14" s="35"/>
      <c r="AM14" s="35"/>
      <c r="AN14" s="35"/>
      <c r="AO14" s="35"/>
      <c r="AP14" s="35"/>
    </row>
    <row r="15" spans="1:42" ht="39.950000000000003" customHeight="1" x14ac:dyDescent="0.2">
      <c r="A15" s="142" t="s">
        <v>8</v>
      </c>
      <c r="B15" s="336" t="s">
        <v>156</v>
      </c>
      <c r="C15" s="337"/>
      <c r="D15" s="338"/>
      <c r="E15" s="31"/>
      <c r="F15" s="49"/>
      <c r="G15" s="31"/>
      <c r="H15" s="31"/>
      <c r="I15" s="31"/>
      <c r="J15" s="31"/>
      <c r="K15" s="31">
        <f t="shared" si="5"/>
        <v>0</v>
      </c>
      <c r="L15" s="31"/>
      <c r="M15" s="48"/>
      <c r="N15" s="48"/>
      <c r="O15" s="32"/>
      <c r="P15" s="31">
        <f t="shared" si="2"/>
        <v>0</v>
      </c>
      <c r="Q15" s="32"/>
      <c r="R15" s="32"/>
      <c r="S15" s="31"/>
      <c r="T15" s="32"/>
      <c r="U15" s="31">
        <f t="shared" si="3"/>
        <v>0</v>
      </c>
      <c r="V15" s="32"/>
      <c r="W15" s="31"/>
      <c r="X15" s="31"/>
      <c r="Y15" s="32"/>
      <c r="Z15" s="31">
        <f t="shared" si="4"/>
        <v>0</v>
      </c>
      <c r="AA15" s="32"/>
      <c r="AB15" s="32"/>
      <c r="AC15" s="31">
        <f t="shared" si="6"/>
        <v>0</v>
      </c>
      <c r="AD15" s="49"/>
      <c r="AE15" s="49"/>
      <c r="AF15" s="34"/>
      <c r="AG15" s="49"/>
      <c r="AH15" s="49"/>
      <c r="AI15" s="34"/>
      <c r="AJ15" s="35"/>
      <c r="AK15" s="35"/>
      <c r="AL15" s="35"/>
      <c r="AM15" s="35"/>
      <c r="AN15" s="35"/>
      <c r="AO15" s="35"/>
      <c r="AP15" s="35"/>
    </row>
    <row r="16" spans="1:42" ht="39.950000000000003" customHeight="1" x14ac:dyDescent="0.2">
      <c r="A16" s="142" t="s">
        <v>9</v>
      </c>
      <c r="B16" s="336" t="s">
        <v>157</v>
      </c>
      <c r="C16" s="337"/>
      <c r="D16" s="338"/>
      <c r="E16" s="32"/>
      <c r="F16" s="49"/>
      <c r="G16" s="31"/>
      <c r="H16" s="31"/>
      <c r="I16" s="31"/>
      <c r="J16" s="31"/>
      <c r="K16" s="31">
        <f t="shared" si="5"/>
        <v>0</v>
      </c>
      <c r="L16" s="31"/>
      <c r="M16" s="48"/>
      <c r="N16" s="48"/>
      <c r="O16" s="32"/>
      <c r="P16" s="31">
        <f t="shared" si="2"/>
        <v>0</v>
      </c>
      <c r="Q16" s="32"/>
      <c r="R16" s="32"/>
      <c r="S16" s="31"/>
      <c r="T16" s="32"/>
      <c r="U16" s="31">
        <f t="shared" si="3"/>
        <v>0</v>
      </c>
      <c r="V16" s="32"/>
      <c r="W16" s="31"/>
      <c r="X16" s="31"/>
      <c r="Y16" s="32"/>
      <c r="Z16" s="31">
        <f t="shared" si="4"/>
        <v>0</v>
      </c>
      <c r="AA16" s="32"/>
      <c r="AB16" s="32"/>
      <c r="AC16" s="31">
        <f t="shared" si="6"/>
        <v>0</v>
      </c>
      <c r="AD16" s="49"/>
      <c r="AE16" s="49"/>
      <c r="AF16" s="34"/>
      <c r="AG16" s="49"/>
      <c r="AH16" s="49"/>
      <c r="AI16" s="34"/>
      <c r="AJ16" s="35"/>
      <c r="AK16" s="35"/>
      <c r="AL16" s="35"/>
      <c r="AM16" s="35"/>
      <c r="AN16" s="35"/>
      <c r="AO16" s="35"/>
      <c r="AP16" s="35"/>
    </row>
    <row r="17" spans="1:42" ht="39.950000000000003" customHeight="1" x14ac:dyDescent="0.2">
      <c r="A17" s="142" t="s">
        <v>10</v>
      </c>
      <c r="B17" s="339" t="s">
        <v>158</v>
      </c>
      <c r="C17" s="339"/>
      <c r="D17" s="339"/>
      <c r="E17" s="32"/>
      <c r="F17" s="49"/>
      <c r="G17" s="31"/>
      <c r="H17" s="31"/>
      <c r="I17" s="31"/>
      <c r="J17" s="31"/>
      <c r="K17" s="31">
        <f t="shared" si="5"/>
        <v>0</v>
      </c>
      <c r="L17" s="31"/>
      <c r="M17" s="48"/>
      <c r="N17" s="48"/>
      <c r="O17" s="32"/>
      <c r="P17" s="31">
        <f t="shared" si="2"/>
        <v>0</v>
      </c>
      <c r="Q17" s="32"/>
      <c r="R17" s="32"/>
      <c r="S17" s="31"/>
      <c r="T17" s="32"/>
      <c r="U17" s="31">
        <f t="shared" si="3"/>
        <v>0</v>
      </c>
      <c r="V17" s="32"/>
      <c r="W17" s="31"/>
      <c r="X17" s="31"/>
      <c r="Y17" s="32"/>
      <c r="Z17" s="31">
        <f t="shared" si="4"/>
        <v>0</v>
      </c>
      <c r="AA17" s="32"/>
      <c r="AB17" s="32"/>
      <c r="AC17" s="31">
        <f t="shared" si="6"/>
        <v>0</v>
      </c>
      <c r="AD17" s="49"/>
      <c r="AE17" s="49"/>
      <c r="AF17" s="34"/>
      <c r="AG17" s="49"/>
      <c r="AH17" s="49"/>
      <c r="AI17" s="34"/>
      <c r="AJ17" s="35"/>
      <c r="AK17" s="35"/>
      <c r="AL17" s="35"/>
      <c r="AM17" s="35"/>
      <c r="AN17" s="35"/>
      <c r="AO17" s="35"/>
      <c r="AP17" s="35"/>
    </row>
    <row r="18" spans="1:42" ht="39.950000000000003" customHeight="1" x14ac:dyDescent="0.2">
      <c r="A18" s="142" t="s">
        <v>11</v>
      </c>
      <c r="B18" s="339" t="s">
        <v>159</v>
      </c>
      <c r="C18" s="339"/>
      <c r="D18" s="339"/>
      <c r="E18" s="32"/>
      <c r="F18" s="49"/>
      <c r="G18" s="31"/>
      <c r="H18" s="31"/>
      <c r="I18" s="31"/>
      <c r="J18" s="31"/>
      <c r="K18" s="31">
        <f t="shared" si="5"/>
        <v>0</v>
      </c>
      <c r="L18" s="31"/>
      <c r="M18" s="48"/>
      <c r="N18" s="48"/>
      <c r="O18" s="32"/>
      <c r="P18" s="31">
        <f t="shared" si="2"/>
        <v>0</v>
      </c>
      <c r="Q18" s="32"/>
      <c r="R18" s="32"/>
      <c r="S18" s="31"/>
      <c r="T18" s="32"/>
      <c r="U18" s="31">
        <f t="shared" si="3"/>
        <v>0</v>
      </c>
      <c r="V18" s="32"/>
      <c r="W18" s="31"/>
      <c r="X18" s="31"/>
      <c r="Y18" s="32"/>
      <c r="Z18" s="31">
        <f t="shared" si="4"/>
        <v>0</v>
      </c>
      <c r="AA18" s="32"/>
      <c r="AB18" s="32"/>
      <c r="AC18" s="31">
        <f t="shared" si="6"/>
        <v>0</v>
      </c>
      <c r="AD18" s="49"/>
      <c r="AE18" s="49"/>
      <c r="AF18" s="34"/>
      <c r="AG18" s="49"/>
      <c r="AH18" s="49"/>
      <c r="AI18" s="34"/>
      <c r="AJ18" s="35"/>
      <c r="AK18" s="35"/>
      <c r="AL18" s="35"/>
      <c r="AM18" s="35"/>
      <c r="AN18" s="35"/>
      <c r="AO18" s="35"/>
      <c r="AP18" s="35"/>
    </row>
    <row r="19" spans="1:42" ht="39.950000000000003" customHeight="1" x14ac:dyDescent="0.2">
      <c r="A19" s="142" t="s">
        <v>12</v>
      </c>
      <c r="B19" s="336" t="s">
        <v>160</v>
      </c>
      <c r="C19" s="337"/>
      <c r="D19" s="338"/>
      <c r="E19" s="32"/>
      <c r="F19" s="49"/>
      <c r="G19" s="31"/>
      <c r="H19" s="31"/>
      <c r="I19" s="31"/>
      <c r="J19" s="31"/>
      <c r="K19" s="31">
        <f t="shared" si="5"/>
        <v>0</v>
      </c>
      <c r="L19" s="31"/>
      <c r="M19" s="48"/>
      <c r="N19" s="48"/>
      <c r="O19" s="32"/>
      <c r="P19" s="31">
        <f t="shared" si="2"/>
        <v>0</v>
      </c>
      <c r="Q19" s="32"/>
      <c r="R19" s="32"/>
      <c r="S19" s="31"/>
      <c r="T19" s="32"/>
      <c r="U19" s="31">
        <f t="shared" si="3"/>
        <v>0</v>
      </c>
      <c r="V19" s="32"/>
      <c r="W19" s="31"/>
      <c r="X19" s="31"/>
      <c r="Y19" s="32"/>
      <c r="Z19" s="31">
        <f t="shared" si="4"/>
        <v>0</v>
      </c>
      <c r="AA19" s="32"/>
      <c r="AB19" s="32"/>
      <c r="AC19" s="31">
        <f t="shared" si="6"/>
        <v>0</v>
      </c>
      <c r="AD19" s="49"/>
      <c r="AE19" s="49"/>
      <c r="AF19" s="34"/>
      <c r="AG19" s="49"/>
      <c r="AH19" s="49"/>
      <c r="AI19" s="34"/>
      <c r="AJ19" s="35"/>
      <c r="AK19" s="35"/>
      <c r="AL19" s="35"/>
      <c r="AM19" s="35"/>
      <c r="AN19" s="35"/>
      <c r="AO19" s="35"/>
      <c r="AP19" s="35"/>
    </row>
    <row r="20" spans="1:42" ht="39.950000000000003" customHeight="1" x14ac:dyDescent="0.2">
      <c r="A20" s="142" t="s">
        <v>13</v>
      </c>
      <c r="B20" s="336" t="s">
        <v>161</v>
      </c>
      <c r="C20" s="337"/>
      <c r="D20" s="338"/>
      <c r="E20" s="32">
        <v>2</v>
      </c>
      <c r="F20" s="49">
        <v>1</v>
      </c>
      <c r="G20" s="32">
        <v>1</v>
      </c>
      <c r="H20" s="31"/>
      <c r="I20" s="31"/>
      <c r="J20" s="31"/>
      <c r="K20" s="31">
        <f t="shared" si="5"/>
        <v>0</v>
      </c>
      <c r="L20" s="31"/>
      <c r="M20" s="48"/>
      <c r="N20" s="48"/>
      <c r="O20" s="32"/>
      <c r="P20" s="31">
        <f t="shared" si="2"/>
        <v>1</v>
      </c>
      <c r="Q20" s="32"/>
      <c r="R20" s="32"/>
      <c r="S20" s="31">
        <v>1</v>
      </c>
      <c r="T20" s="32"/>
      <c r="U20" s="31">
        <f t="shared" si="3"/>
        <v>0</v>
      </c>
      <c r="V20" s="32"/>
      <c r="W20" s="31"/>
      <c r="X20" s="31"/>
      <c r="Y20" s="32">
        <v>1</v>
      </c>
      <c r="Z20" s="31">
        <f t="shared" si="4"/>
        <v>2</v>
      </c>
      <c r="AA20" s="32"/>
      <c r="AB20" s="32"/>
      <c r="AC20" s="31">
        <f t="shared" si="6"/>
        <v>0</v>
      </c>
      <c r="AD20" s="49"/>
      <c r="AE20" s="49"/>
      <c r="AF20" s="34"/>
      <c r="AG20" s="49"/>
      <c r="AH20" s="49"/>
      <c r="AI20" s="34"/>
      <c r="AJ20" s="35"/>
      <c r="AK20" s="35"/>
      <c r="AL20" s="35"/>
      <c r="AM20" s="35"/>
      <c r="AN20" s="35"/>
      <c r="AO20" s="35"/>
      <c r="AP20" s="35"/>
    </row>
    <row r="21" spans="1:42" ht="39.950000000000003" customHeight="1" x14ac:dyDescent="0.2">
      <c r="A21" s="142" t="s">
        <v>14</v>
      </c>
      <c r="B21" s="336" t="s">
        <v>162</v>
      </c>
      <c r="C21" s="337"/>
      <c r="D21" s="338"/>
      <c r="E21" s="32">
        <v>3</v>
      </c>
      <c r="F21" s="49">
        <v>1</v>
      </c>
      <c r="G21" s="32">
        <v>2</v>
      </c>
      <c r="H21" s="31"/>
      <c r="I21" s="31"/>
      <c r="J21" s="31">
        <v>1</v>
      </c>
      <c r="K21" s="31">
        <f t="shared" si="5"/>
        <v>1</v>
      </c>
      <c r="L21" s="31"/>
      <c r="M21" s="48"/>
      <c r="N21" s="48"/>
      <c r="O21" s="32"/>
      <c r="P21" s="31">
        <f t="shared" si="2"/>
        <v>2</v>
      </c>
      <c r="Q21" s="32"/>
      <c r="R21" s="32">
        <v>2</v>
      </c>
      <c r="S21" s="31"/>
      <c r="T21" s="32"/>
      <c r="U21" s="31">
        <f t="shared" si="3"/>
        <v>0</v>
      </c>
      <c r="V21" s="32"/>
      <c r="W21" s="31"/>
      <c r="X21" s="31"/>
      <c r="Y21" s="32"/>
      <c r="Z21" s="31">
        <f t="shared" si="4"/>
        <v>2</v>
      </c>
      <c r="AA21" s="32"/>
      <c r="AB21" s="32"/>
      <c r="AC21" s="31">
        <f t="shared" si="6"/>
        <v>2</v>
      </c>
      <c r="AD21" s="49">
        <v>1</v>
      </c>
      <c r="AE21" s="49">
        <v>1</v>
      </c>
      <c r="AF21" s="34"/>
      <c r="AG21" s="49">
        <v>1</v>
      </c>
      <c r="AH21" s="49"/>
      <c r="AI21" s="34">
        <v>1</v>
      </c>
      <c r="AJ21" s="35"/>
      <c r="AK21" s="35">
        <v>1</v>
      </c>
      <c r="AL21" s="35"/>
      <c r="AM21" s="35"/>
      <c r="AN21" s="35"/>
      <c r="AO21" s="35"/>
      <c r="AP21" s="35"/>
    </row>
    <row r="22" spans="1:42" ht="39.950000000000003" customHeight="1" x14ac:dyDescent="0.2">
      <c r="A22" s="142" t="s">
        <v>15</v>
      </c>
      <c r="B22" s="337" t="s">
        <v>163</v>
      </c>
      <c r="C22" s="337"/>
      <c r="D22" s="337"/>
      <c r="E22" s="32"/>
      <c r="F22" s="49"/>
      <c r="G22" s="32"/>
      <c r="H22" s="31"/>
      <c r="I22" s="31"/>
      <c r="J22" s="31"/>
      <c r="K22" s="31">
        <f t="shared" si="5"/>
        <v>0</v>
      </c>
      <c r="L22" s="31"/>
      <c r="M22" s="48"/>
      <c r="N22" s="48"/>
      <c r="O22" s="32"/>
      <c r="P22" s="31">
        <f t="shared" si="2"/>
        <v>0</v>
      </c>
      <c r="Q22" s="32"/>
      <c r="R22" s="32"/>
      <c r="S22" s="31"/>
      <c r="T22" s="32"/>
      <c r="U22" s="31">
        <f t="shared" si="3"/>
        <v>0</v>
      </c>
      <c r="V22" s="32"/>
      <c r="W22" s="31"/>
      <c r="X22" s="31"/>
      <c r="Y22" s="32"/>
      <c r="Z22" s="31">
        <f t="shared" si="4"/>
        <v>0</v>
      </c>
      <c r="AA22" s="32"/>
      <c r="AB22" s="32"/>
      <c r="AC22" s="31">
        <f t="shared" si="6"/>
        <v>0</v>
      </c>
      <c r="AD22" s="49"/>
      <c r="AE22" s="49"/>
      <c r="AF22" s="34"/>
      <c r="AG22" s="49"/>
      <c r="AH22" s="49"/>
      <c r="AI22" s="34"/>
      <c r="AJ22" s="35"/>
      <c r="AK22" s="35"/>
      <c r="AL22" s="35"/>
      <c r="AM22" s="35"/>
      <c r="AN22" s="35"/>
      <c r="AO22" s="35"/>
      <c r="AP22" s="35"/>
    </row>
    <row r="23" spans="1:42" ht="39.950000000000003" customHeight="1" x14ac:dyDescent="0.2">
      <c r="A23" s="142" t="s">
        <v>16</v>
      </c>
      <c r="B23" s="336" t="s">
        <v>164</v>
      </c>
      <c r="C23" s="337"/>
      <c r="D23" s="338"/>
      <c r="E23" s="32">
        <v>2</v>
      </c>
      <c r="F23" s="49"/>
      <c r="G23" s="32">
        <v>2</v>
      </c>
      <c r="H23" s="31"/>
      <c r="I23" s="31"/>
      <c r="J23" s="31"/>
      <c r="K23" s="31">
        <f t="shared" si="5"/>
        <v>0</v>
      </c>
      <c r="L23" s="31"/>
      <c r="M23" s="48"/>
      <c r="N23" s="48"/>
      <c r="O23" s="32"/>
      <c r="P23" s="31">
        <f t="shared" si="2"/>
        <v>2</v>
      </c>
      <c r="Q23" s="32">
        <v>1</v>
      </c>
      <c r="R23" s="32"/>
      <c r="S23" s="31">
        <v>1</v>
      </c>
      <c r="T23" s="32"/>
      <c r="U23" s="31">
        <f t="shared" si="3"/>
        <v>0</v>
      </c>
      <c r="V23" s="32"/>
      <c r="W23" s="31"/>
      <c r="X23" s="31"/>
      <c r="Y23" s="32"/>
      <c r="Z23" s="31">
        <f t="shared" si="4"/>
        <v>2</v>
      </c>
      <c r="AA23" s="32"/>
      <c r="AB23" s="32"/>
      <c r="AC23" s="31">
        <f t="shared" si="6"/>
        <v>0</v>
      </c>
      <c r="AD23" s="49"/>
      <c r="AE23" s="49"/>
      <c r="AF23" s="34">
        <v>2</v>
      </c>
      <c r="AG23" s="49">
        <v>2</v>
      </c>
      <c r="AH23" s="49"/>
      <c r="AI23" s="34">
        <v>2</v>
      </c>
      <c r="AJ23" s="35"/>
      <c r="AK23" s="35"/>
      <c r="AL23" s="35"/>
      <c r="AM23" s="35"/>
      <c r="AN23" s="35"/>
      <c r="AO23" s="35"/>
      <c r="AP23" s="35"/>
    </row>
    <row r="24" spans="1:42" ht="39.950000000000003" customHeight="1" x14ac:dyDescent="0.2">
      <c r="A24" s="142" t="s">
        <v>17</v>
      </c>
      <c r="B24" s="339" t="s">
        <v>165</v>
      </c>
      <c r="C24" s="339"/>
      <c r="D24" s="339"/>
      <c r="E24" s="31">
        <v>15</v>
      </c>
      <c r="F24" s="49">
        <v>5</v>
      </c>
      <c r="G24" s="31">
        <v>10</v>
      </c>
      <c r="H24" s="31"/>
      <c r="I24" s="31"/>
      <c r="J24" s="31">
        <v>7</v>
      </c>
      <c r="K24" s="31">
        <f t="shared" si="5"/>
        <v>4</v>
      </c>
      <c r="L24" s="31">
        <v>3</v>
      </c>
      <c r="M24" s="48"/>
      <c r="N24" s="48"/>
      <c r="O24" s="32"/>
      <c r="P24" s="31">
        <f t="shared" si="2"/>
        <v>7</v>
      </c>
      <c r="Q24" s="32">
        <v>2</v>
      </c>
      <c r="R24" s="32"/>
      <c r="S24" s="31">
        <v>2</v>
      </c>
      <c r="T24" s="32"/>
      <c r="U24" s="31">
        <f t="shared" si="3"/>
        <v>3</v>
      </c>
      <c r="V24" s="32">
        <v>1</v>
      </c>
      <c r="W24" s="31">
        <v>2</v>
      </c>
      <c r="X24" s="31"/>
      <c r="Y24" s="32">
        <v>1</v>
      </c>
      <c r="Z24" s="31">
        <f t="shared" si="4"/>
        <v>8</v>
      </c>
      <c r="AA24" s="32"/>
      <c r="AB24" s="32">
        <v>4</v>
      </c>
      <c r="AC24" s="31">
        <f t="shared" si="6"/>
        <v>11</v>
      </c>
      <c r="AD24" s="49">
        <v>7</v>
      </c>
      <c r="AE24" s="49">
        <v>3</v>
      </c>
      <c r="AF24" s="34">
        <v>1</v>
      </c>
      <c r="AG24" s="49">
        <v>4</v>
      </c>
      <c r="AH24" s="49"/>
      <c r="AI24" s="34">
        <v>4</v>
      </c>
      <c r="AJ24" s="35"/>
      <c r="AK24" s="35">
        <v>4</v>
      </c>
      <c r="AL24" s="35"/>
      <c r="AM24" s="35"/>
      <c r="AN24" s="35"/>
      <c r="AO24" s="35"/>
      <c r="AP24" s="35"/>
    </row>
    <row r="25" spans="1:42" ht="39.950000000000003" customHeight="1" x14ac:dyDescent="0.2">
      <c r="A25" s="142" t="s">
        <v>18</v>
      </c>
      <c r="B25" s="337" t="s">
        <v>166</v>
      </c>
      <c r="C25" s="337"/>
      <c r="D25" s="337"/>
      <c r="E25" s="31">
        <v>5</v>
      </c>
      <c r="F25" s="49">
        <v>1</v>
      </c>
      <c r="G25" s="31">
        <v>4</v>
      </c>
      <c r="H25" s="31"/>
      <c r="I25" s="31"/>
      <c r="J25" s="31">
        <v>3</v>
      </c>
      <c r="K25" s="31">
        <f t="shared" si="5"/>
        <v>3</v>
      </c>
      <c r="L25" s="31"/>
      <c r="M25" s="48"/>
      <c r="N25" s="48"/>
      <c r="O25" s="32"/>
      <c r="P25" s="31">
        <f t="shared" si="2"/>
        <v>2</v>
      </c>
      <c r="Q25" s="32"/>
      <c r="R25" s="32">
        <v>1</v>
      </c>
      <c r="S25" s="31"/>
      <c r="T25" s="32"/>
      <c r="U25" s="31">
        <f t="shared" si="3"/>
        <v>1</v>
      </c>
      <c r="V25" s="32">
        <v>1</v>
      </c>
      <c r="W25" s="31"/>
      <c r="X25" s="31"/>
      <c r="Y25" s="32">
        <v>1</v>
      </c>
      <c r="Z25" s="31">
        <f t="shared" si="4"/>
        <v>3</v>
      </c>
      <c r="AA25" s="32">
        <v>1</v>
      </c>
      <c r="AB25" s="32">
        <v>1</v>
      </c>
      <c r="AC25" s="31">
        <f t="shared" si="6"/>
        <v>4</v>
      </c>
      <c r="AD25" s="49">
        <v>3</v>
      </c>
      <c r="AE25" s="49">
        <v>1</v>
      </c>
      <c r="AF25" s="34"/>
      <c r="AG25" s="49">
        <v>1</v>
      </c>
      <c r="AH25" s="49"/>
      <c r="AI25" s="34">
        <v>1</v>
      </c>
      <c r="AJ25" s="35"/>
      <c r="AK25" s="35">
        <v>1</v>
      </c>
      <c r="AL25" s="35"/>
      <c r="AM25" s="35"/>
      <c r="AN25" s="35"/>
      <c r="AO25" s="35"/>
      <c r="AP25" s="35"/>
    </row>
    <row r="26" spans="1:42" ht="39.950000000000003" customHeight="1" x14ac:dyDescent="0.2">
      <c r="A26" s="142" t="s">
        <v>19</v>
      </c>
      <c r="B26" s="336" t="s">
        <v>167</v>
      </c>
      <c r="C26" s="337"/>
      <c r="D26" s="337"/>
      <c r="E26" s="31"/>
      <c r="F26" s="49"/>
      <c r="G26" s="31"/>
      <c r="H26" s="31"/>
      <c r="I26" s="31"/>
      <c r="J26" s="31">
        <v>16</v>
      </c>
      <c r="K26" s="31">
        <f t="shared" si="5"/>
        <v>11</v>
      </c>
      <c r="L26" s="31">
        <v>5</v>
      </c>
      <c r="M26" s="48"/>
      <c r="N26" s="48"/>
      <c r="O26" s="32"/>
      <c r="P26" s="31">
        <f t="shared" si="2"/>
        <v>2</v>
      </c>
      <c r="Q26" s="32">
        <v>1</v>
      </c>
      <c r="R26" s="32"/>
      <c r="S26" s="31"/>
      <c r="T26" s="32"/>
      <c r="U26" s="31">
        <f t="shared" si="3"/>
        <v>1</v>
      </c>
      <c r="V26" s="32"/>
      <c r="W26" s="31">
        <v>1</v>
      </c>
      <c r="X26" s="31"/>
      <c r="Y26" s="32"/>
      <c r="Z26" s="31">
        <f t="shared" si="4"/>
        <v>2</v>
      </c>
      <c r="AA26" s="32"/>
      <c r="AB26" s="32">
        <v>1</v>
      </c>
      <c r="AC26" s="31">
        <f t="shared" si="6"/>
        <v>9</v>
      </c>
      <c r="AD26" s="49">
        <v>3</v>
      </c>
      <c r="AE26" s="49"/>
      <c r="AF26" s="34">
        <v>1</v>
      </c>
      <c r="AG26" s="49">
        <v>1</v>
      </c>
      <c r="AH26" s="49"/>
      <c r="AI26" s="34">
        <v>1</v>
      </c>
      <c r="AJ26" s="35"/>
      <c r="AK26" s="35"/>
      <c r="AL26" s="35"/>
      <c r="AM26" s="35">
        <v>1</v>
      </c>
      <c r="AN26" s="35">
        <v>1</v>
      </c>
      <c r="AO26" s="35">
        <v>1</v>
      </c>
      <c r="AP26" s="35"/>
    </row>
    <row r="27" spans="1:42" ht="39.950000000000003" customHeight="1" x14ac:dyDescent="0.2">
      <c r="A27" s="142" t="s">
        <v>20</v>
      </c>
      <c r="B27" s="339" t="s">
        <v>168</v>
      </c>
      <c r="C27" s="339"/>
      <c r="D27" s="339"/>
      <c r="E27" s="32">
        <v>11</v>
      </c>
      <c r="F27" s="49">
        <v>1</v>
      </c>
      <c r="G27" s="32">
        <v>10</v>
      </c>
      <c r="H27" s="31"/>
      <c r="I27" s="31"/>
      <c r="J27" s="31">
        <v>10</v>
      </c>
      <c r="K27" s="31">
        <v>5</v>
      </c>
      <c r="L27" s="31">
        <v>3</v>
      </c>
      <c r="M27" s="48">
        <v>1</v>
      </c>
      <c r="N27" s="48">
        <v>1</v>
      </c>
      <c r="O27" s="32"/>
      <c r="P27" s="31">
        <f t="shared" si="2"/>
        <v>9</v>
      </c>
      <c r="Q27" s="32">
        <v>3</v>
      </c>
      <c r="R27" s="32"/>
      <c r="S27" s="31">
        <v>6</v>
      </c>
      <c r="T27" s="32"/>
      <c r="U27" s="31">
        <f t="shared" si="3"/>
        <v>0</v>
      </c>
      <c r="V27" s="32"/>
      <c r="W27" s="31"/>
      <c r="X27" s="31"/>
      <c r="Y27" s="32">
        <v>1</v>
      </c>
      <c r="Z27" s="31">
        <f t="shared" si="4"/>
        <v>10</v>
      </c>
      <c r="AA27" s="32"/>
      <c r="AB27" s="32"/>
      <c r="AC27" s="31">
        <v>6</v>
      </c>
      <c r="AD27" s="49">
        <v>2</v>
      </c>
      <c r="AE27" s="49">
        <v>7</v>
      </c>
      <c r="AF27" s="34"/>
      <c r="AG27" s="49">
        <v>7</v>
      </c>
      <c r="AH27" s="49">
        <v>1</v>
      </c>
      <c r="AI27" s="34">
        <v>6</v>
      </c>
      <c r="AJ27" s="35"/>
      <c r="AK27" s="35">
        <v>6</v>
      </c>
      <c r="AL27" s="35">
        <v>1</v>
      </c>
      <c r="AM27" s="35"/>
      <c r="AN27" s="35">
        <v>1</v>
      </c>
      <c r="AO27" s="35">
        <v>1</v>
      </c>
      <c r="AP27" s="35"/>
    </row>
    <row r="28" spans="1:42" ht="39.950000000000003" customHeight="1" x14ac:dyDescent="0.2">
      <c r="A28" s="142" t="s">
        <v>169</v>
      </c>
      <c r="B28" s="336" t="s">
        <v>170</v>
      </c>
      <c r="C28" s="337"/>
      <c r="D28" s="338"/>
      <c r="E28" s="32"/>
      <c r="F28" s="49"/>
      <c r="G28" s="31"/>
      <c r="H28" s="31"/>
      <c r="I28" s="31"/>
      <c r="J28" s="31"/>
      <c r="K28" s="31">
        <f t="shared" si="5"/>
        <v>0</v>
      </c>
      <c r="L28" s="31"/>
      <c r="M28" s="48"/>
      <c r="N28" s="48"/>
      <c r="O28" s="32"/>
      <c r="P28" s="31">
        <f t="shared" si="2"/>
        <v>0</v>
      </c>
      <c r="Q28" s="32"/>
      <c r="R28" s="32"/>
      <c r="S28" s="31"/>
      <c r="T28" s="32"/>
      <c r="U28" s="31">
        <f t="shared" si="3"/>
        <v>0</v>
      </c>
      <c r="V28" s="32"/>
      <c r="W28" s="31"/>
      <c r="X28" s="31"/>
      <c r="Y28" s="32"/>
      <c r="Z28" s="31">
        <f t="shared" si="4"/>
        <v>0</v>
      </c>
      <c r="AA28" s="32"/>
      <c r="AB28" s="32"/>
      <c r="AC28" s="31">
        <f t="shared" si="6"/>
        <v>0</v>
      </c>
      <c r="AD28" s="49"/>
      <c r="AE28" s="49"/>
      <c r="AF28" s="34"/>
      <c r="AG28" s="49"/>
      <c r="AH28" s="49"/>
      <c r="AI28" s="34"/>
      <c r="AJ28" s="35"/>
      <c r="AK28" s="35"/>
      <c r="AL28" s="35"/>
      <c r="AM28" s="35"/>
      <c r="AN28" s="35"/>
      <c r="AO28" s="35"/>
      <c r="AP28" s="35"/>
    </row>
    <row r="29" spans="1:42" ht="98.25" customHeight="1" x14ac:dyDescent="0.2">
      <c r="A29" s="142" t="s">
        <v>171</v>
      </c>
      <c r="B29" s="336" t="s">
        <v>172</v>
      </c>
      <c r="C29" s="337"/>
      <c r="D29" s="338"/>
      <c r="E29" s="32"/>
      <c r="F29" s="49"/>
      <c r="G29" s="31"/>
      <c r="H29" s="31"/>
      <c r="I29" s="31"/>
      <c r="J29" s="31"/>
      <c r="K29" s="31">
        <f t="shared" si="5"/>
        <v>0</v>
      </c>
      <c r="L29" s="31"/>
      <c r="M29" s="48"/>
      <c r="N29" s="48"/>
      <c r="O29" s="32"/>
      <c r="P29" s="31">
        <f t="shared" si="2"/>
        <v>0</v>
      </c>
      <c r="Q29" s="32"/>
      <c r="R29" s="32"/>
      <c r="S29" s="31"/>
      <c r="T29" s="32"/>
      <c r="U29" s="31">
        <f t="shared" si="3"/>
        <v>0</v>
      </c>
      <c r="V29" s="32"/>
      <c r="W29" s="31"/>
      <c r="X29" s="31"/>
      <c r="Y29" s="32"/>
      <c r="Z29" s="31">
        <f t="shared" si="4"/>
        <v>0</v>
      </c>
      <c r="AA29" s="32"/>
      <c r="AB29" s="32"/>
      <c r="AC29" s="31">
        <f t="shared" si="6"/>
        <v>0</v>
      </c>
      <c r="AD29" s="49"/>
      <c r="AE29" s="49"/>
      <c r="AF29" s="34"/>
      <c r="AG29" s="49"/>
      <c r="AH29" s="49"/>
      <c r="AI29" s="34"/>
      <c r="AJ29" s="35"/>
      <c r="AK29" s="35"/>
      <c r="AL29" s="35"/>
      <c r="AM29" s="35"/>
      <c r="AN29" s="35"/>
      <c r="AO29" s="35"/>
      <c r="AP29" s="35"/>
    </row>
    <row r="30" spans="1:42" s="126" customFormat="1" ht="54" customHeight="1" x14ac:dyDescent="0.2">
      <c r="A30" s="141" t="s">
        <v>21</v>
      </c>
      <c r="B30" s="340" t="s">
        <v>173</v>
      </c>
      <c r="C30" s="340"/>
      <c r="D30" s="340"/>
      <c r="E30" s="125">
        <f>SUM(E31:E41)</f>
        <v>14</v>
      </c>
      <c r="F30" s="125">
        <f t="shared" ref="F30:AP30" si="7">SUM(F31:F41)</f>
        <v>3</v>
      </c>
      <c r="G30" s="125">
        <f t="shared" si="7"/>
        <v>11</v>
      </c>
      <c r="H30" s="125">
        <f t="shared" si="7"/>
        <v>0</v>
      </c>
      <c r="I30" s="125">
        <f t="shared" si="7"/>
        <v>0</v>
      </c>
      <c r="J30" s="125">
        <f t="shared" si="7"/>
        <v>24</v>
      </c>
      <c r="K30" s="125">
        <f t="shared" si="7"/>
        <v>10</v>
      </c>
      <c r="L30" s="125">
        <f t="shared" si="7"/>
        <v>13</v>
      </c>
      <c r="M30" s="125">
        <f t="shared" si="7"/>
        <v>1</v>
      </c>
      <c r="N30" s="125">
        <f t="shared" si="7"/>
        <v>0</v>
      </c>
      <c r="O30" s="125">
        <f t="shared" si="7"/>
        <v>0</v>
      </c>
      <c r="P30" s="125">
        <f t="shared" si="7"/>
        <v>17</v>
      </c>
      <c r="Q30" s="125">
        <f t="shared" si="7"/>
        <v>7</v>
      </c>
      <c r="R30" s="125">
        <f t="shared" si="7"/>
        <v>1</v>
      </c>
      <c r="S30" s="125">
        <f t="shared" si="7"/>
        <v>6</v>
      </c>
      <c r="T30" s="125">
        <f t="shared" si="7"/>
        <v>0</v>
      </c>
      <c r="U30" s="125">
        <f t="shared" si="7"/>
        <v>3</v>
      </c>
      <c r="V30" s="125">
        <f t="shared" si="7"/>
        <v>0</v>
      </c>
      <c r="W30" s="125">
        <f t="shared" si="7"/>
        <v>2</v>
      </c>
      <c r="X30" s="125">
        <f t="shared" si="7"/>
        <v>1</v>
      </c>
      <c r="Y30" s="125">
        <f t="shared" si="7"/>
        <v>2</v>
      </c>
      <c r="Z30" s="125">
        <f t="shared" si="7"/>
        <v>19</v>
      </c>
      <c r="AA30" s="125">
        <f t="shared" si="7"/>
        <v>0</v>
      </c>
      <c r="AB30" s="125">
        <f t="shared" si="7"/>
        <v>0</v>
      </c>
      <c r="AC30" s="125">
        <f t="shared" si="7"/>
        <v>5</v>
      </c>
      <c r="AD30" s="125">
        <f t="shared" si="7"/>
        <v>1</v>
      </c>
      <c r="AE30" s="125">
        <f t="shared" si="7"/>
        <v>9</v>
      </c>
      <c r="AF30" s="125">
        <f t="shared" si="7"/>
        <v>2</v>
      </c>
      <c r="AG30" s="125">
        <f t="shared" si="7"/>
        <v>11</v>
      </c>
      <c r="AH30" s="125">
        <f t="shared" si="7"/>
        <v>1</v>
      </c>
      <c r="AI30" s="125">
        <f t="shared" si="7"/>
        <v>10</v>
      </c>
      <c r="AJ30" s="125">
        <f t="shared" si="7"/>
        <v>0</v>
      </c>
      <c r="AK30" s="125">
        <f t="shared" si="7"/>
        <v>8</v>
      </c>
      <c r="AL30" s="125">
        <f t="shared" si="7"/>
        <v>0</v>
      </c>
      <c r="AM30" s="125">
        <f t="shared" si="7"/>
        <v>1</v>
      </c>
      <c r="AN30" s="125">
        <f t="shared" si="7"/>
        <v>1</v>
      </c>
      <c r="AO30" s="125">
        <f t="shared" si="7"/>
        <v>0</v>
      </c>
      <c r="AP30" s="125">
        <f t="shared" si="7"/>
        <v>1</v>
      </c>
    </row>
    <row r="31" spans="1:42" ht="39.950000000000003" customHeight="1" x14ac:dyDescent="0.2">
      <c r="A31" s="142" t="s">
        <v>22</v>
      </c>
      <c r="B31" s="336" t="s">
        <v>174</v>
      </c>
      <c r="C31" s="337"/>
      <c r="D31" s="337"/>
      <c r="E31" s="31">
        <v>1</v>
      </c>
      <c r="F31" s="49"/>
      <c r="G31" s="31">
        <v>1</v>
      </c>
      <c r="H31" s="31"/>
      <c r="I31" s="31"/>
      <c r="J31" s="31">
        <v>3</v>
      </c>
      <c r="K31" s="31">
        <f>J31-L31-M31</f>
        <v>0</v>
      </c>
      <c r="L31" s="31">
        <v>2</v>
      </c>
      <c r="M31" s="48">
        <v>1</v>
      </c>
      <c r="N31" s="48"/>
      <c r="O31" s="32"/>
      <c r="P31" s="31">
        <f>Q31+R31+S31+T31+U31</f>
        <v>0</v>
      </c>
      <c r="Q31" s="32"/>
      <c r="R31" s="32"/>
      <c r="S31" s="31"/>
      <c r="T31" s="32"/>
      <c r="U31" s="31">
        <f>V31+W31+X31</f>
        <v>0</v>
      </c>
      <c r="V31" s="32"/>
      <c r="W31" s="31"/>
      <c r="X31" s="31"/>
      <c r="Y31" s="32">
        <v>1</v>
      </c>
      <c r="Z31" s="31">
        <f>P31+Y31</f>
        <v>1</v>
      </c>
      <c r="AA31" s="32"/>
      <c r="AB31" s="32"/>
      <c r="AC31" s="31">
        <f>F31+G31+K31-Z31-AA31-O31-N31</f>
        <v>0</v>
      </c>
      <c r="AD31" s="49"/>
      <c r="AE31" s="49">
        <v>1</v>
      </c>
      <c r="AF31" s="34"/>
      <c r="AG31" s="49">
        <v>1</v>
      </c>
      <c r="AH31" s="49"/>
      <c r="AI31" s="34">
        <v>1</v>
      </c>
      <c r="AJ31" s="35"/>
      <c r="AK31" s="35">
        <v>1</v>
      </c>
      <c r="AL31" s="35"/>
      <c r="AM31" s="35"/>
      <c r="AN31" s="35"/>
      <c r="AO31" s="35"/>
      <c r="AP31" s="35"/>
    </row>
    <row r="32" spans="1:42" ht="39.950000000000003" customHeight="1" x14ac:dyDescent="0.2">
      <c r="A32" s="142" t="s">
        <v>23</v>
      </c>
      <c r="B32" s="339" t="s">
        <v>175</v>
      </c>
      <c r="C32" s="339"/>
      <c r="D32" s="339"/>
      <c r="E32" s="31"/>
      <c r="F32" s="49"/>
      <c r="G32" s="31"/>
      <c r="H32" s="31"/>
      <c r="I32" s="31"/>
      <c r="J32" s="31"/>
      <c r="K32" s="31">
        <f>J32-L32-M32</f>
        <v>0</v>
      </c>
      <c r="L32" s="31"/>
      <c r="M32" s="48"/>
      <c r="N32" s="48"/>
      <c r="O32" s="32"/>
      <c r="P32" s="31">
        <f>Q32+R32+S32+T32+U32</f>
        <v>0</v>
      </c>
      <c r="Q32" s="32"/>
      <c r="R32" s="32"/>
      <c r="S32" s="31"/>
      <c r="T32" s="32"/>
      <c r="U32" s="31">
        <f>V32+W32+X32</f>
        <v>0</v>
      </c>
      <c r="V32" s="32"/>
      <c r="W32" s="31"/>
      <c r="X32" s="31"/>
      <c r="Y32" s="32"/>
      <c r="Z32" s="31">
        <f>P32+Y32</f>
        <v>0</v>
      </c>
      <c r="AA32" s="32"/>
      <c r="AB32" s="32"/>
      <c r="AC32" s="31">
        <f>F32+G32+K32-Z32-AA32-O32-N32</f>
        <v>0</v>
      </c>
      <c r="AD32" s="49"/>
      <c r="AE32" s="49"/>
      <c r="AF32" s="34"/>
      <c r="AG32" s="49"/>
      <c r="AH32" s="49"/>
      <c r="AI32" s="34"/>
      <c r="AJ32" s="35"/>
      <c r="AK32" s="35"/>
      <c r="AL32" s="35"/>
      <c r="AM32" s="35"/>
      <c r="AN32" s="35"/>
      <c r="AO32" s="35"/>
      <c r="AP32" s="35"/>
    </row>
    <row r="33" spans="1:42" ht="39.950000000000003" customHeight="1" x14ac:dyDescent="0.2">
      <c r="A33" s="142" t="s">
        <v>24</v>
      </c>
      <c r="B33" s="336" t="s">
        <v>176</v>
      </c>
      <c r="C33" s="337"/>
      <c r="D33" s="338"/>
      <c r="E33" s="31">
        <v>2</v>
      </c>
      <c r="F33" s="49">
        <v>1</v>
      </c>
      <c r="G33" s="31">
        <v>1</v>
      </c>
      <c r="H33" s="31"/>
      <c r="I33" s="31"/>
      <c r="J33" s="31">
        <v>2</v>
      </c>
      <c r="K33" s="31">
        <f>J33-L33-M33</f>
        <v>1</v>
      </c>
      <c r="L33" s="31">
        <v>1</v>
      </c>
      <c r="M33" s="48"/>
      <c r="N33" s="48"/>
      <c r="O33" s="32"/>
      <c r="P33" s="31">
        <f>Q33+R33+S33+T33+U33</f>
        <v>3</v>
      </c>
      <c r="Q33" s="32">
        <v>1</v>
      </c>
      <c r="R33" s="32"/>
      <c r="S33" s="31">
        <v>1</v>
      </c>
      <c r="T33" s="32"/>
      <c r="U33" s="31">
        <f>V33+W33+X33</f>
        <v>1</v>
      </c>
      <c r="V33" s="32"/>
      <c r="W33" s="31"/>
      <c r="X33" s="31">
        <v>1</v>
      </c>
      <c r="Y33" s="32"/>
      <c r="Z33" s="31">
        <f>P33+Y33</f>
        <v>3</v>
      </c>
      <c r="AA33" s="32"/>
      <c r="AB33" s="32"/>
      <c r="AC33" s="31">
        <f>F33+G33+K33-Z33-AA33-O33-N33</f>
        <v>0</v>
      </c>
      <c r="AD33" s="49"/>
      <c r="AE33" s="49">
        <v>3</v>
      </c>
      <c r="AF33" s="34"/>
      <c r="AG33" s="49">
        <v>3</v>
      </c>
      <c r="AH33" s="49">
        <v>1</v>
      </c>
      <c r="AI33" s="34">
        <v>2</v>
      </c>
      <c r="AJ33" s="35"/>
      <c r="AK33" s="35">
        <v>3</v>
      </c>
      <c r="AL33" s="35"/>
      <c r="AM33" s="35"/>
      <c r="AN33" s="35"/>
      <c r="AO33" s="35"/>
      <c r="AP33" s="35"/>
    </row>
    <row r="34" spans="1:42" ht="39.950000000000003" customHeight="1" x14ac:dyDescent="0.2">
      <c r="A34" s="142" t="s">
        <v>25</v>
      </c>
      <c r="B34" s="336" t="s">
        <v>177</v>
      </c>
      <c r="C34" s="337"/>
      <c r="D34" s="338"/>
      <c r="E34" s="32"/>
      <c r="F34" s="49"/>
      <c r="G34" s="32"/>
      <c r="H34" s="31"/>
      <c r="I34" s="31"/>
      <c r="J34" s="31">
        <v>2</v>
      </c>
      <c r="K34" s="31">
        <f>J34-L34-M34</f>
        <v>0</v>
      </c>
      <c r="L34" s="31">
        <v>2</v>
      </c>
      <c r="M34" s="48"/>
      <c r="N34" s="48"/>
      <c r="O34" s="32"/>
      <c r="P34" s="31">
        <f>Q34+R34+S34+T34+U34</f>
        <v>0</v>
      </c>
      <c r="Q34" s="32"/>
      <c r="R34" s="32"/>
      <c r="S34" s="31"/>
      <c r="T34" s="32"/>
      <c r="U34" s="31">
        <f>V34+W34+X34</f>
        <v>0</v>
      </c>
      <c r="V34" s="32"/>
      <c r="W34" s="31"/>
      <c r="X34" s="31"/>
      <c r="Y34" s="32"/>
      <c r="Z34" s="31">
        <f>P34+Y34</f>
        <v>0</v>
      </c>
      <c r="AA34" s="32"/>
      <c r="AB34" s="32"/>
      <c r="AC34" s="31">
        <f>F34+G34+K34-Z34-AA34-O34-N34</f>
        <v>0</v>
      </c>
      <c r="AD34" s="49"/>
      <c r="AE34" s="49"/>
      <c r="AF34" s="34"/>
      <c r="AG34" s="49"/>
      <c r="AH34" s="49"/>
      <c r="AI34" s="34"/>
      <c r="AJ34" s="35"/>
      <c r="AK34" s="35"/>
      <c r="AL34" s="35"/>
      <c r="AM34" s="35"/>
      <c r="AN34" s="35"/>
      <c r="AO34" s="35"/>
      <c r="AP34" s="35"/>
    </row>
    <row r="35" spans="1:42" ht="39.950000000000003" customHeight="1" x14ac:dyDescent="0.2">
      <c r="A35" s="142" t="s">
        <v>26</v>
      </c>
      <c r="B35" s="336" t="s">
        <v>178</v>
      </c>
      <c r="C35" s="337"/>
      <c r="D35" s="338"/>
      <c r="E35" s="32"/>
      <c r="F35" s="49"/>
      <c r="G35" s="32"/>
      <c r="H35" s="31"/>
      <c r="I35" s="31"/>
      <c r="J35" s="31"/>
      <c r="K35" s="31">
        <f t="shared" ref="K35:K41" si="8">J35-L35-M35</f>
        <v>0</v>
      </c>
      <c r="L35" s="31"/>
      <c r="M35" s="48"/>
      <c r="N35" s="48"/>
      <c r="O35" s="32"/>
      <c r="P35" s="31">
        <f t="shared" ref="P35:P41" si="9">Q35+R35+S35+T35+U35</f>
        <v>0</v>
      </c>
      <c r="Q35" s="32"/>
      <c r="R35" s="32"/>
      <c r="S35" s="31"/>
      <c r="T35" s="32"/>
      <c r="U35" s="31">
        <f t="shared" ref="U35:U41" si="10">V35+W35+X35</f>
        <v>0</v>
      </c>
      <c r="V35" s="32"/>
      <c r="W35" s="31"/>
      <c r="X35" s="31"/>
      <c r="Y35" s="32"/>
      <c r="Z35" s="31">
        <f t="shared" ref="Z35:Z41" si="11">P35+Y35</f>
        <v>0</v>
      </c>
      <c r="AA35" s="32"/>
      <c r="AB35" s="32"/>
      <c r="AC35" s="31">
        <f t="shared" ref="AC35:AC41" si="12">F35+G35+K35-Z35-AA35-O35-N35</f>
        <v>0</v>
      </c>
      <c r="AD35" s="49"/>
      <c r="AE35" s="49"/>
      <c r="AF35" s="34"/>
      <c r="AG35" s="49"/>
      <c r="AH35" s="49"/>
      <c r="AI35" s="34"/>
      <c r="AJ35" s="35"/>
      <c r="AK35" s="35"/>
      <c r="AL35" s="35"/>
      <c r="AM35" s="35"/>
      <c r="AN35" s="35"/>
      <c r="AO35" s="35"/>
      <c r="AP35" s="35"/>
    </row>
    <row r="36" spans="1:42" ht="39.950000000000003" customHeight="1" x14ac:dyDescent="0.2">
      <c r="A36" s="142" t="s">
        <v>27</v>
      </c>
      <c r="B36" s="336" t="s">
        <v>179</v>
      </c>
      <c r="C36" s="337"/>
      <c r="D36" s="338"/>
      <c r="E36" s="32">
        <v>3</v>
      </c>
      <c r="F36" s="49">
        <v>1</v>
      </c>
      <c r="G36" s="32">
        <v>2</v>
      </c>
      <c r="H36" s="31"/>
      <c r="I36" s="31"/>
      <c r="J36" s="31">
        <v>7</v>
      </c>
      <c r="K36" s="31">
        <f t="shared" si="8"/>
        <v>3</v>
      </c>
      <c r="L36" s="31">
        <v>4</v>
      </c>
      <c r="M36" s="48"/>
      <c r="N36" s="48"/>
      <c r="O36" s="32"/>
      <c r="P36" s="31">
        <f t="shared" si="9"/>
        <v>5</v>
      </c>
      <c r="Q36" s="32"/>
      <c r="R36" s="32">
        <v>1</v>
      </c>
      <c r="S36" s="31">
        <v>3</v>
      </c>
      <c r="T36" s="32"/>
      <c r="U36" s="31">
        <f t="shared" si="10"/>
        <v>1</v>
      </c>
      <c r="V36" s="32"/>
      <c r="W36" s="31">
        <v>1</v>
      </c>
      <c r="X36" s="31"/>
      <c r="Y36" s="32"/>
      <c r="Z36" s="31">
        <f t="shared" si="11"/>
        <v>5</v>
      </c>
      <c r="AA36" s="32"/>
      <c r="AB36" s="32"/>
      <c r="AC36" s="31">
        <f t="shared" si="12"/>
        <v>1</v>
      </c>
      <c r="AD36" s="49"/>
      <c r="AE36" s="49"/>
      <c r="AF36" s="34"/>
      <c r="AG36" s="49"/>
      <c r="AH36" s="49"/>
      <c r="AI36" s="34"/>
      <c r="AJ36" s="35"/>
      <c r="AK36" s="35"/>
      <c r="AL36" s="35"/>
      <c r="AM36" s="35"/>
      <c r="AN36" s="35"/>
      <c r="AO36" s="35"/>
      <c r="AP36" s="35"/>
    </row>
    <row r="37" spans="1:42" ht="39.950000000000003" customHeight="1" x14ac:dyDescent="0.2">
      <c r="A37" s="142" t="s">
        <v>28</v>
      </c>
      <c r="B37" s="336" t="s">
        <v>180</v>
      </c>
      <c r="C37" s="337"/>
      <c r="D37" s="338"/>
      <c r="E37" s="32">
        <v>1</v>
      </c>
      <c r="F37" s="49"/>
      <c r="G37" s="32">
        <v>1</v>
      </c>
      <c r="H37" s="31"/>
      <c r="I37" s="31"/>
      <c r="J37" s="31">
        <v>1</v>
      </c>
      <c r="K37" s="31">
        <f t="shared" si="8"/>
        <v>1</v>
      </c>
      <c r="L37" s="31"/>
      <c r="M37" s="48"/>
      <c r="N37" s="48"/>
      <c r="O37" s="32"/>
      <c r="P37" s="31">
        <f t="shared" si="9"/>
        <v>1</v>
      </c>
      <c r="Q37" s="32"/>
      <c r="R37" s="32"/>
      <c r="S37" s="31">
        <v>1</v>
      </c>
      <c r="T37" s="32"/>
      <c r="U37" s="31">
        <f t="shared" si="10"/>
        <v>0</v>
      </c>
      <c r="V37" s="32"/>
      <c r="W37" s="31"/>
      <c r="X37" s="31"/>
      <c r="Y37" s="32"/>
      <c r="Z37" s="31">
        <f t="shared" si="11"/>
        <v>1</v>
      </c>
      <c r="AA37" s="32"/>
      <c r="AB37" s="32"/>
      <c r="AC37" s="31">
        <f t="shared" si="12"/>
        <v>1</v>
      </c>
      <c r="AD37" s="49"/>
      <c r="AE37" s="49"/>
      <c r="AF37" s="34"/>
      <c r="AG37" s="49"/>
      <c r="AH37" s="49"/>
      <c r="AI37" s="34"/>
      <c r="AJ37" s="35"/>
      <c r="AK37" s="35"/>
      <c r="AL37" s="35"/>
      <c r="AM37" s="35"/>
      <c r="AN37" s="35"/>
      <c r="AO37" s="35"/>
      <c r="AP37" s="35"/>
    </row>
    <row r="38" spans="1:42" ht="39.950000000000003" customHeight="1" x14ac:dyDescent="0.2">
      <c r="A38" s="142" t="s">
        <v>29</v>
      </c>
      <c r="B38" s="336" t="s">
        <v>181</v>
      </c>
      <c r="C38" s="337"/>
      <c r="D38" s="338"/>
      <c r="E38" s="32"/>
      <c r="F38" s="49"/>
      <c r="G38" s="32"/>
      <c r="H38" s="31"/>
      <c r="I38" s="31"/>
      <c r="J38" s="31"/>
      <c r="K38" s="31">
        <f t="shared" si="8"/>
        <v>0</v>
      </c>
      <c r="L38" s="31"/>
      <c r="M38" s="48"/>
      <c r="N38" s="48"/>
      <c r="O38" s="32"/>
      <c r="P38" s="31">
        <f t="shared" si="9"/>
        <v>0</v>
      </c>
      <c r="Q38" s="32"/>
      <c r="R38" s="32"/>
      <c r="S38" s="31"/>
      <c r="T38" s="32"/>
      <c r="U38" s="31">
        <f t="shared" si="10"/>
        <v>0</v>
      </c>
      <c r="V38" s="32"/>
      <c r="W38" s="31"/>
      <c r="X38" s="31"/>
      <c r="Y38" s="32"/>
      <c r="Z38" s="31">
        <f t="shared" si="11"/>
        <v>0</v>
      </c>
      <c r="AA38" s="32"/>
      <c r="AB38" s="32"/>
      <c r="AC38" s="31">
        <f t="shared" si="12"/>
        <v>0</v>
      </c>
      <c r="AD38" s="49"/>
      <c r="AE38" s="49"/>
      <c r="AF38" s="34"/>
      <c r="AG38" s="49"/>
      <c r="AH38" s="49"/>
      <c r="AI38" s="34"/>
      <c r="AJ38" s="35"/>
      <c r="AK38" s="35"/>
      <c r="AL38" s="35"/>
      <c r="AM38" s="35"/>
      <c r="AN38" s="35"/>
      <c r="AO38" s="35"/>
      <c r="AP38" s="35"/>
    </row>
    <row r="39" spans="1:42" ht="39.950000000000003" customHeight="1" x14ac:dyDescent="0.2">
      <c r="A39" s="142" t="s">
        <v>30</v>
      </c>
      <c r="B39" s="336" t="s">
        <v>182</v>
      </c>
      <c r="C39" s="337"/>
      <c r="D39" s="338"/>
      <c r="E39" s="32"/>
      <c r="F39" s="49"/>
      <c r="G39" s="32"/>
      <c r="H39" s="31"/>
      <c r="I39" s="31"/>
      <c r="J39" s="31">
        <v>2</v>
      </c>
      <c r="K39" s="31">
        <f t="shared" si="8"/>
        <v>1</v>
      </c>
      <c r="L39" s="31">
        <v>1</v>
      </c>
      <c r="M39" s="48"/>
      <c r="N39" s="48"/>
      <c r="O39" s="32"/>
      <c r="P39" s="31">
        <f t="shared" si="9"/>
        <v>1</v>
      </c>
      <c r="Q39" s="32">
        <v>1</v>
      </c>
      <c r="R39" s="32"/>
      <c r="S39" s="31"/>
      <c r="T39" s="32"/>
      <c r="U39" s="31">
        <f t="shared" si="10"/>
        <v>0</v>
      </c>
      <c r="V39" s="32"/>
      <c r="W39" s="31"/>
      <c r="X39" s="31"/>
      <c r="Y39" s="32"/>
      <c r="Z39" s="31">
        <f t="shared" si="11"/>
        <v>1</v>
      </c>
      <c r="AA39" s="32"/>
      <c r="AB39" s="32"/>
      <c r="AC39" s="31">
        <f t="shared" si="12"/>
        <v>0</v>
      </c>
      <c r="AD39" s="49"/>
      <c r="AE39" s="49"/>
      <c r="AF39" s="34">
        <v>1</v>
      </c>
      <c r="AG39" s="49">
        <v>1</v>
      </c>
      <c r="AH39" s="49"/>
      <c r="AI39" s="34">
        <v>1</v>
      </c>
      <c r="AJ39" s="35"/>
      <c r="AK39" s="35"/>
      <c r="AL39" s="35"/>
      <c r="AM39" s="35"/>
      <c r="AN39" s="35"/>
      <c r="AO39" s="35"/>
      <c r="AP39" s="35"/>
    </row>
    <row r="40" spans="1:42" ht="39.950000000000003" customHeight="1" x14ac:dyDescent="0.2">
      <c r="A40" s="142" t="s">
        <v>31</v>
      </c>
      <c r="B40" s="336" t="s">
        <v>183</v>
      </c>
      <c r="C40" s="337"/>
      <c r="D40" s="338"/>
      <c r="E40" s="32"/>
      <c r="F40" s="49"/>
      <c r="G40" s="32"/>
      <c r="H40" s="31"/>
      <c r="I40" s="31"/>
      <c r="J40" s="31">
        <v>2</v>
      </c>
      <c r="K40" s="31">
        <f t="shared" si="8"/>
        <v>2</v>
      </c>
      <c r="L40" s="31"/>
      <c r="M40" s="48"/>
      <c r="N40" s="48"/>
      <c r="O40" s="32"/>
      <c r="P40" s="31">
        <f t="shared" si="9"/>
        <v>0</v>
      </c>
      <c r="Q40" s="32"/>
      <c r="R40" s="32"/>
      <c r="S40" s="31"/>
      <c r="T40" s="32"/>
      <c r="U40" s="31">
        <f t="shared" si="10"/>
        <v>0</v>
      </c>
      <c r="V40" s="32"/>
      <c r="W40" s="31"/>
      <c r="X40" s="31"/>
      <c r="Y40" s="32">
        <v>1</v>
      </c>
      <c r="Z40" s="31">
        <f t="shared" si="11"/>
        <v>1</v>
      </c>
      <c r="AA40" s="32"/>
      <c r="AB40" s="32"/>
      <c r="AC40" s="31">
        <f t="shared" si="12"/>
        <v>1</v>
      </c>
      <c r="AD40" s="49"/>
      <c r="AE40" s="49">
        <v>1</v>
      </c>
      <c r="AF40" s="34"/>
      <c r="AG40" s="49">
        <v>1</v>
      </c>
      <c r="AH40" s="49"/>
      <c r="AI40" s="34">
        <v>1</v>
      </c>
      <c r="AJ40" s="35"/>
      <c r="AK40" s="35">
        <v>1</v>
      </c>
      <c r="AL40" s="35"/>
      <c r="AM40" s="35"/>
      <c r="AN40" s="35"/>
      <c r="AO40" s="35"/>
      <c r="AP40" s="35"/>
    </row>
    <row r="41" spans="1:42" ht="39.950000000000003" customHeight="1" x14ac:dyDescent="0.2">
      <c r="A41" s="142" t="s">
        <v>32</v>
      </c>
      <c r="B41" s="336" t="s">
        <v>168</v>
      </c>
      <c r="C41" s="337"/>
      <c r="D41" s="338"/>
      <c r="E41" s="32">
        <v>7</v>
      </c>
      <c r="F41" s="49">
        <v>1</v>
      </c>
      <c r="G41" s="32">
        <v>6</v>
      </c>
      <c r="H41" s="31"/>
      <c r="I41" s="31"/>
      <c r="J41" s="31">
        <v>5</v>
      </c>
      <c r="K41" s="31">
        <f t="shared" si="8"/>
        <v>2</v>
      </c>
      <c r="L41" s="31">
        <v>3</v>
      </c>
      <c r="M41" s="48"/>
      <c r="N41" s="48"/>
      <c r="O41" s="32"/>
      <c r="P41" s="31">
        <f t="shared" si="9"/>
        <v>7</v>
      </c>
      <c r="Q41" s="32">
        <v>5</v>
      </c>
      <c r="R41" s="32"/>
      <c r="S41" s="31">
        <v>1</v>
      </c>
      <c r="T41" s="32"/>
      <c r="U41" s="31">
        <f t="shared" si="10"/>
        <v>1</v>
      </c>
      <c r="V41" s="32"/>
      <c r="W41" s="31">
        <v>1</v>
      </c>
      <c r="X41" s="31"/>
      <c r="Y41" s="32"/>
      <c r="Z41" s="31">
        <f t="shared" si="11"/>
        <v>7</v>
      </c>
      <c r="AA41" s="32"/>
      <c r="AB41" s="32"/>
      <c r="AC41" s="31">
        <f t="shared" si="12"/>
        <v>2</v>
      </c>
      <c r="AD41" s="49">
        <v>1</v>
      </c>
      <c r="AE41" s="49">
        <v>4</v>
      </c>
      <c r="AF41" s="34">
        <v>1</v>
      </c>
      <c r="AG41" s="49">
        <v>5</v>
      </c>
      <c r="AH41" s="49"/>
      <c r="AI41" s="34">
        <v>5</v>
      </c>
      <c r="AJ41" s="35"/>
      <c r="AK41" s="35">
        <v>3</v>
      </c>
      <c r="AL41" s="35"/>
      <c r="AM41" s="35">
        <v>1</v>
      </c>
      <c r="AN41" s="35">
        <v>1</v>
      </c>
      <c r="AO41" s="35"/>
      <c r="AP41" s="35">
        <v>1</v>
      </c>
    </row>
    <row r="42" spans="1:42" s="126" customFormat="1" ht="56.25" customHeight="1" x14ac:dyDescent="0.2">
      <c r="A42" s="141" t="s">
        <v>33</v>
      </c>
      <c r="B42" s="327" t="s">
        <v>184</v>
      </c>
      <c r="C42" s="328"/>
      <c r="D42" s="329"/>
      <c r="E42" s="125">
        <f>SUM(E43:E49)</f>
        <v>4</v>
      </c>
      <c r="F42" s="125">
        <f t="shared" ref="F42:AP42" si="13">SUM(F43:F49)</f>
        <v>0</v>
      </c>
      <c r="G42" s="125">
        <f t="shared" si="13"/>
        <v>4</v>
      </c>
      <c r="H42" s="125">
        <f t="shared" si="13"/>
        <v>0</v>
      </c>
      <c r="I42" s="125">
        <f t="shared" si="13"/>
        <v>0</v>
      </c>
      <c r="J42" s="125">
        <f t="shared" si="13"/>
        <v>8</v>
      </c>
      <c r="K42" s="125">
        <f t="shared" si="13"/>
        <v>4</v>
      </c>
      <c r="L42" s="125">
        <f t="shared" si="13"/>
        <v>4</v>
      </c>
      <c r="M42" s="125">
        <f t="shared" si="13"/>
        <v>0</v>
      </c>
      <c r="N42" s="125">
        <f t="shared" si="13"/>
        <v>0</v>
      </c>
      <c r="O42" s="125">
        <f t="shared" si="13"/>
        <v>0</v>
      </c>
      <c r="P42" s="125">
        <f t="shared" si="13"/>
        <v>5</v>
      </c>
      <c r="Q42" s="125">
        <f t="shared" si="13"/>
        <v>3</v>
      </c>
      <c r="R42" s="125">
        <f t="shared" si="13"/>
        <v>0</v>
      </c>
      <c r="S42" s="125">
        <f t="shared" si="13"/>
        <v>2</v>
      </c>
      <c r="T42" s="125">
        <f t="shared" si="13"/>
        <v>0</v>
      </c>
      <c r="U42" s="125">
        <f t="shared" si="13"/>
        <v>0</v>
      </c>
      <c r="V42" s="125">
        <f t="shared" si="13"/>
        <v>0</v>
      </c>
      <c r="W42" s="125">
        <f t="shared" si="13"/>
        <v>0</v>
      </c>
      <c r="X42" s="125">
        <f t="shared" si="13"/>
        <v>0</v>
      </c>
      <c r="Y42" s="125">
        <f t="shared" si="13"/>
        <v>1</v>
      </c>
      <c r="Z42" s="125">
        <f t="shared" si="13"/>
        <v>6</v>
      </c>
      <c r="AA42" s="125">
        <f t="shared" si="13"/>
        <v>0</v>
      </c>
      <c r="AB42" s="125">
        <f t="shared" si="13"/>
        <v>2</v>
      </c>
      <c r="AC42" s="125">
        <f t="shared" si="13"/>
        <v>2</v>
      </c>
      <c r="AD42" s="125">
        <f t="shared" si="13"/>
        <v>2</v>
      </c>
      <c r="AE42" s="125">
        <f t="shared" si="13"/>
        <v>1</v>
      </c>
      <c r="AF42" s="125">
        <f t="shared" si="13"/>
        <v>3</v>
      </c>
      <c r="AG42" s="125">
        <f t="shared" si="13"/>
        <v>4</v>
      </c>
      <c r="AH42" s="125">
        <f t="shared" si="13"/>
        <v>0</v>
      </c>
      <c r="AI42" s="125">
        <f t="shared" si="13"/>
        <v>4</v>
      </c>
      <c r="AJ42" s="125">
        <f t="shared" si="13"/>
        <v>0</v>
      </c>
      <c r="AK42" s="125">
        <f t="shared" si="13"/>
        <v>1</v>
      </c>
      <c r="AL42" s="125">
        <f t="shared" si="13"/>
        <v>0</v>
      </c>
      <c r="AM42" s="125">
        <f t="shared" si="13"/>
        <v>1</v>
      </c>
      <c r="AN42" s="125">
        <f t="shared" si="13"/>
        <v>1</v>
      </c>
      <c r="AO42" s="125">
        <f t="shared" si="13"/>
        <v>0</v>
      </c>
      <c r="AP42" s="125">
        <f t="shared" si="13"/>
        <v>1</v>
      </c>
    </row>
    <row r="43" spans="1:42" ht="39.950000000000003" customHeight="1" x14ac:dyDescent="0.2">
      <c r="A43" s="142" t="s">
        <v>34</v>
      </c>
      <c r="B43" s="336" t="s">
        <v>185</v>
      </c>
      <c r="C43" s="337"/>
      <c r="D43" s="338"/>
      <c r="E43" s="32"/>
      <c r="F43" s="49"/>
      <c r="G43" s="31"/>
      <c r="H43" s="31"/>
      <c r="I43" s="31"/>
      <c r="J43" s="31">
        <v>1</v>
      </c>
      <c r="K43" s="31">
        <f t="shared" ref="K43:K49" si="14">J43-L43-M43</f>
        <v>1</v>
      </c>
      <c r="L43" s="31"/>
      <c r="M43" s="48"/>
      <c r="N43" s="48"/>
      <c r="O43" s="32"/>
      <c r="P43" s="31">
        <f t="shared" ref="P43:P49" si="15">Q43+R43+S43+T43+U43</f>
        <v>0</v>
      </c>
      <c r="Q43" s="32"/>
      <c r="R43" s="32"/>
      <c r="S43" s="31"/>
      <c r="T43" s="32"/>
      <c r="U43" s="31">
        <f t="shared" ref="U43:U49" si="16">V43+W43+X43</f>
        <v>0</v>
      </c>
      <c r="V43" s="32"/>
      <c r="W43" s="31"/>
      <c r="X43" s="31"/>
      <c r="Y43" s="32">
        <v>1</v>
      </c>
      <c r="Z43" s="31">
        <f t="shared" ref="Z43:Z49" si="17">P43+Y43</f>
        <v>1</v>
      </c>
      <c r="AA43" s="32"/>
      <c r="AB43" s="32"/>
      <c r="AC43" s="31">
        <f t="shared" ref="AC43:AC49" si="18">F43+G43+K43-Z43-AA43-O43-N43</f>
        <v>0</v>
      </c>
      <c r="AD43" s="49"/>
      <c r="AE43" s="49"/>
      <c r="AF43" s="34"/>
      <c r="AG43" s="49"/>
      <c r="AH43" s="49"/>
      <c r="AI43" s="34"/>
      <c r="AJ43" s="35"/>
      <c r="AK43" s="35"/>
      <c r="AL43" s="35"/>
      <c r="AM43" s="35"/>
      <c r="AN43" s="35"/>
      <c r="AO43" s="35"/>
      <c r="AP43" s="35"/>
    </row>
    <row r="44" spans="1:42" ht="39.950000000000003" customHeight="1" x14ac:dyDescent="0.2">
      <c r="A44" s="142" t="s">
        <v>35</v>
      </c>
      <c r="B44" s="336" t="s">
        <v>186</v>
      </c>
      <c r="C44" s="337"/>
      <c r="D44" s="338"/>
      <c r="E44" s="32"/>
      <c r="F44" s="49"/>
      <c r="G44" s="31"/>
      <c r="H44" s="31"/>
      <c r="I44" s="31"/>
      <c r="J44" s="31"/>
      <c r="K44" s="31">
        <f t="shared" si="14"/>
        <v>0</v>
      </c>
      <c r="L44" s="31"/>
      <c r="M44" s="48"/>
      <c r="N44" s="48"/>
      <c r="O44" s="32"/>
      <c r="P44" s="31">
        <f t="shared" si="15"/>
        <v>0</v>
      </c>
      <c r="Q44" s="32"/>
      <c r="R44" s="32"/>
      <c r="S44" s="31"/>
      <c r="T44" s="32"/>
      <c r="U44" s="31">
        <f t="shared" si="16"/>
        <v>0</v>
      </c>
      <c r="V44" s="32"/>
      <c r="W44" s="31"/>
      <c r="X44" s="31"/>
      <c r="Y44" s="32"/>
      <c r="Z44" s="31">
        <f t="shared" si="17"/>
        <v>0</v>
      </c>
      <c r="AA44" s="32"/>
      <c r="AB44" s="32"/>
      <c r="AC44" s="31">
        <f t="shared" si="18"/>
        <v>0</v>
      </c>
      <c r="AD44" s="49"/>
      <c r="AE44" s="49"/>
      <c r="AF44" s="34"/>
      <c r="AG44" s="49"/>
      <c r="AH44" s="49"/>
      <c r="AI44" s="34"/>
      <c r="AJ44" s="35"/>
      <c r="AK44" s="35"/>
      <c r="AL44" s="35"/>
      <c r="AM44" s="35"/>
      <c r="AN44" s="35"/>
      <c r="AO44" s="35"/>
      <c r="AP44" s="35"/>
    </row>
    <row r="45" spans="1:42" ht="39.950000000000003" customHeight="1" x14ac:dyDescent="0.2">
      <c r="A45" s="142" t="s">
        <v>36</v>
      </c>
      <c r="B45" s="336" t="s">
        <v>187</v>
      </c>
      <c r="C45" s="337"/>
      <c r="D45" s="338"/>
      <c r="E45" s="32"/>
      <c r="F45" s="49"/>
      <c r="G45" s="31"/>
      <c r="H45" s="31"/>
      <c r="I45" s="31"/>
      <c r="J45" s="31"/>
      <c r="K45" s="31">
        <f t="shared" si="14"/>
        <v>0</v>
      </c>
      <c r="L45" s="31"/>
      <c r="M45" s="48"/>
      <c r="N45" s="48"/>
      <c r="O45" s="32"/>
      <c r="P45" s="31">
        <f t="shared" si="15"/>
        <v>0</v>
      </c>
      <c r="Q45" s="32"/>
      <c r="R45" s="32"/>
      <c r="S45" s="31"/>
      <c r="T45" s="32"/>
      <c r="U45" s="31">
        <f t="shared" si="16"/>
        <v>0</v>
      </c>
      <c r="V45" s="32"/>
      <c r="W45" s="31"/>
      <c r="X45" s="31"/>
      <c r="Y45" s="32"/>
      <c r="Z45" s="31">
        <f t="shared" si="17"/>
        <v>0</v>
      </c>
      <c r="AA45" s="32"/>
      <c r="AB45" s="32"/>
      <c r="AC45" s="31">
        <f t="shared" si="18"/>
        <v>0</v>
      </c>
      <c r="AD45" s="49"/>
      <c r="AE45" s="49"/>
      <c r="AF45" s="34"/>
      <c r="AG45" s="49"/>
      <c r="AH45" s="49"/>
      <c r="AI45" s="34"/>
      <c r="AJ45" s="35"/>
      <c r="AK45" s="35"/>
      <c r="AL45" s="35"/>
      <c r="AM45" s="35"/>
      <c r="AN45" s="35"/>
      <c r="AO45" s="35"/>
      <c r="AP45" s="35"/>
    </row>
    <row r="46" spans="1:42" ht="39.950000000000003" customHeight="1" x14ac:dyDescent="0.2">
      <c r="A46" s="142" t="s">
        <v>37</v>
      </c>
      <c r="B46" s="336" t="s">
        <v>188</v>
      </c>
      <c r="C46" s="337"/>
      <c r="D46" s="338"/>
      <c r="E46" s="32"/>
      <c r="F46" s="49"/>
      <c r="G46" s="31"/>
      <c r="H46" s="31"/>
      <c r="I46" s="31"/>
      <c r="J46" s="31">
        <v>1</v>
      </c>
      <c r="K46" s="31">
        <f t="shared" si="14"/>
        <v>1</v>
      </c>
      <c r="L46" s="31"/>
      <c r="M46" s="48"/>
      <c r="N46" s="48"/>
      <c r="O46" s="32"/>
      <c r="P46" s="31">
        <f t="shared" si="15"/>
        <v>0</v>
      </c>
      <c r="Q46" s="32"/>
      <c r="R46" s="32"/>
      <c r="S46" s="31"/>
      <c r="T46" s="32"/>
      <c r="U46" s="31">
        <f t="shared" si="16"/>
        <v>0</v>
      </c>
      <c r="V46" s="32"/>
      <c r="W46" s="31"/>
      <c r="X46" s="31"/>
      <c r="Y46" s="32"/>
      <c r="Z46" s="31">
        <f t="shared" si="17"/>
        <v>0</v>
      </c>
      <c r="AA46" s="32"/>
      <c r="AB46" s="32">
        <v>1</v>
      </c>
      <c r="AC46" s="31">
        <f t="shared" si="18"/>
        <v>1</v>
      </c>
      <c r="AD46" s="49">
        <v>1</v>
      </c>
      <c r="AE46" s="49"/>
      <c r="AF46" s="34"/>
      <c r="AG46" s="49"/>
      <c r="AH46" s="49"/>
      <c r="AI46" s="34"/>
      <c r="AJ46" s="35"/>
      <c r="AK46" s="35"/>
      <c r="AL46" s="35"/>
      <c r="AM46" s="35"/>
      <c r="AN46" s="35"/>
      <c r="AO46" s="35"/>
      <c r="AP46" s="35"/>
    </row>
    <row r="47" spans="1:42" ht="39.950000000000003" customHeight="1" x14ac:dyDescent="0.2">
      <c r="A47" s="142" t="s">
        <v>38</v>
      </c>
      <c r="B47" s="336" t="s">
        <v>189</v>
      </c>
      <c r="C47" s="337"/>
      <c r="D47" s="338"/>
      <c r="E47" s="31"/>
      <c r="F47" s="49"/>
      <c r="G47" s="31"/>
      <c r="H47" s="31"/>
      <c r="I47" s="31"/>
      <c r="J47" s="31">
        <v>3</v>
      </c>
      <c r="K47" s="31">
        <f t="shared" si="14"/>
        <v>1</v>
      </c>
      <c r="L47" s="31">
        <v>2</v>
      </c>
      <c r="M47" s="48"/>
      <c r="N47" s="48"/>
      <c r="O47" s="32"/>
      <c r="P47" s="31">
        <f t="shared" si="15"/>
        <v>0</v>
      </c>
      <c r="Q47" s="32"/>
      <c r="R47" s="32"/>
      <c r="S47" s="31"/>
      <c r="T47" s="32"/>
      <c r="U47" s="31">
        <f t="shared" si="16"/>
        <v>0</v>
      </c>
      <c r="V47" s="32"/>
      <c r="W47" s="31"/>
      <c r="X47" s="31"/>
      <c r="Y47" s="32"/>
      <c r="Z47" s="31">
        <f t="shared" si="17"/>
        <v>0</v>
      </c>
      <c r="AA47" s="32"/>
      <c r="AB47" s="32">
        <v>1</v>
      </c>
      <c r="AC47" s="31">
        <f t="shared" si="18"/>
        <v>1</v>
      </c>
      <c r="AD47" s="49">
        <v>1</v>
      </c>
      <c r="AE47" s="49"/>
      <c r="AF47" s="34">
        <v>1</v>
      </c>
      <c r="AG47" s="49">
        <v>1</v>
      </c>
      <c r="AH47" s="49"/>
      <c r="AI47" s="34">
        <v>1</v>
      </c>
      <c r="AJ47" s="35"/>
      <c r="AK47" s="35"/>
      <c r="AL47" s="35"/>
      <c r="AM47" s="35">
        <v>1</v>
      </c>
      <c r="AN47" s="35">
        <v>1</v>
      </c>
      <c r="AO47" s="35"/>
      <c r="AP47" s="35">
        <v>1</v>
      </c>
    </row>
    <row r="48" spans="1:42" ht="39.950000000000003" customHeight="1" x14ac:dyDescent="0.2">
      <c r="A48" s="142" t="s">
        <v>39</v>
      </c>
      <c r="B48" s="336" t="s">
        <v>190</v>
      </c>
      <c r="C48" s="337"/>
      <c r="D48" s="338"/>
      <c r="E48" s="31"/>
      <c r="F48" s="49"/>
      <c r="G48" s="31"/>
      <c r="H48" s="31"/>
      <c r="I48" s="31"/>
      <c r="J48" s="31">
        <v>1</v>
      </c>
      <c r="K48" s="31">
        <f t="shared" si="14"/>
        <v>0</v>
      </c>
      <c r="L48" s="31">
        <v>1</v>
      </c>
      <c r="M48" s="48"/>
      <c r="N48" s="48"/>
      <c r="O48" s="32"/>
      <c r="P48" s="31">
        <f t="shared" si="15"/>
        <v>0</v>
      </c>
      <c r="Q48" s="32"/>
      <c r="R48" s="32"/>
      <c r="S48" s="31"/>
      <c r="T48" s="32"/>
      <c r="U48" s="31">
        <f t="shared" si="16"/>
        <v>0</v>
      </c>
      <c r="V48" s="32"/>
      <c r="W48" s="31"/>
      <c r="X48" s="31"/>
      <c r="Y48" s="32"/>
      <c r="Z48" s="31">
        <f t="shared" si="17"/>
        <v>0</v>
      </c>
      <c r="AA48" s="32"/>
      <c r="AB48" s="32"/>
      <c r="AC48" s="31">
        <f t="shared" si="18"/>
        <v>0</v>
      </c>
      <c r="AD48" s="49"/>
      <c r="AE48" s="49"/>
      <c r="AF48" s="34">
        <v>1</v>
      </c>
      <c r="AG48" s="49">
        <v>1</v>
      </c>
      <c r="AH48" s="49"/>
      <c r="AI48" s="34">
        <v>1</v>
      </c>
      <c r="AJ48" s="35"/>
      <c r="AK48" s="35"/>
      <c r="AL48" s="35"/>
      <c r="AM48" s="35"/>
      <c r="AN48" s="35"/>
      <c r="AO48" s="35"/>
      <c r="AP48" s="35"/>
    </row>
    <row r="49" spans="1:42" ht="39.950000000000003" customHeight="1" x14ac:dyDescent="0.2">
      <c r="A49" s="142" t="s">
        <v>40</v>
      </c>
      <c r="B49" s="336" t="s">
        <v>168</v>
      </c>
      <c r="C49" s="337"/>
      <c r="D49" s="338"/>
      <c r="E49" s="31">
        <v>4</v>
      </c>
      <c r="F49" s="49"/>
      <c r="G49" s="31">
        <v>4</v>
      </c>
      <c r="H49" s="31"/>
      <c r="I49" s="31"/>
      <c r="J49" s="31">
        <v>2</v>
      </c>
      <c r="K49" s="31">
        <f t="shared" si="14"/>
        <v>1</v>
      </c>
      <c r="L49" s="31">
        <v>1</v>
      </c>
      <c r="M49" s="48"/>
      <c r="N49" s="48"/>
      <c r="O49" s="32"/>
      <c r="P49" s="31">
        <f t="shared" si="15"/>
        <v>5</v>
      </c>
      <c r="Q49" s="32">
        <v>3</v>
      </c>
      <c r="R49" s="32"/>
      <c r="S49" s="31">
        <v>2</v>
      </c>
      <c r="T49" s="32"/>
      <c r="U49" s="31">
        <f t="shared" si="16"/>
        <v>0</v>
      </c>
      <c r="V49" s="32"/>
      <c r="W49" s="31"/>
      <c r="X49" s="31"/>
      <c r="Y49" s="32"/>
      <c r="Z49" s="31">
        <f t="shared" si="17"/>
        <v>5</v>
      </c>
      <c r="AA49" s="32"/>
      <c r="AB49" s="32"/>
      <c r="AC49" s="31">
        <f t="shared" si="18"/>
        <v>0</v>
      </c>
      <c r="AD49" s="49"/>
      <c r="AE49" s="49">
        <v>1</v>
      </c>
      <c r="AF49" s="34">
        <v>1</v>
      </c>
      <c r="AG49" s="49">
        <v>2</v>
      </c>
      <c r="AH49" s="49"/>
      <c r="AI49" s="34">
        <v>2</v>
      </c>
      <c r="AJ49" s="35"/>
      <c r="AK49" s="35">
        <v>1</v>
      </c>
      <c r="AL49" s="35"/>
      <c r="AM49" s="35"/>
      <c r="AN49" s="35"/>
      <c r="AO49" s="35"/>
      <c r="AP49" s="35"/>
    </row>
    <row r="50" spans="1:42" s="126" customFormat="1" ht="55.5" customHeight="1" x14ac:dyDescent="0.2">
      <c r="A50" s="141" t="s">
        <v>41</v>
      </c>
      <c r="B50" s="327" t="s">
        <v>191</v>
      </c>
      <c r="C50" s="328"/>
      <c r="D50" s="329"/>
      <c r="E50" s="125">
        <f>SUM(E51:E63)</f>
        <v>20</v>
      </c>
      <c r="F50" s="125">
        <f t="shared" ref="F50:AP50" si="19">SUM(F51:F63)</f>
        <v>2</v>
      </c>
      <c r="G50" s="125">
        <f t="shared" si="19"/>
        <v>17</v>
      </c>
      <c r="H50" s="125">
        <f t="shared" si="19"/>
        <v>1</v>
      </c>
      <c r="I50" s="125">
        <f t="shared" si="19"/>
        <v>0</v>
      </c>
      <c r="J50" s="125">
        <f t="shared" si="19"/>
        <v>33</v>
      </c>
      <c r="K50" s="125">
        <f t="shared" si="19"/>
        <v>16</v>
      </c>
      <c r="L50" s="125">
        <f t="shared" si="19"/>
        <v>17</v>
      </c>
      <c r="M50" s="125">
        <f t="shared" si="19"/>
        <v>0</v>
      </c>
      <c r="N50" s="125">
        <f t="shared" si="19"/>
        <v>0</v>
      </c>
      <c r="O50" s="125">
        <f t="shared" si="19"/>
        <v>0</v>
      </c>
      <c r="P50" s="125">
        <f t="shared" si="19"/>
        <v>24</v>
      </c>
      <c r="Q50" s="125">
        <f t="shared" si="19"/>
        <v>8</v>
      </c>
      <c r="R50" s="125">
        <f t="shared" si="19"/>
        <v>5</v>
      </c>
      <c r="S50" s="125">
        <f t="shared" si="19"/>
        <v>7</v>
      </c>
      <c r="T50" s="125">
        <f t="shared" si="19"/>
        <v>0</v>
      </c>
      <c r="U50" s="125">
        <f t="shared" si="19"/>
        <v>4</v>
      </c>
      <c r="V50" s="125">
        <f t="shared" si="19"/>
        <v>1</v>
      </c>
      <c r="W50" s="125">
        <f t="shared" si="19"/>
        <v>2</v>
      </c>
      <c r="X50" s="125">
        <f t="shared" si="19"/>
        <v>1</v>
      </c>
      <c r="Y50" s="125">
        <f t="shared" si="19"/>
        <v>1</v>
      </c>
      <c r="Z50" s="125">
        <f t="shared" si="19"/>
        <v>25</v>
      </c>
      <c r="AA50" s="125">
        <f t="shared" si="19"/>
        <v>0</v>
      </c>
      <c r="AB50" s="125">
        <f t="shared" si="19"/>
        <v>3</v>
      </c>
      <c r="AC50" s="125">
        <f t="shared" si="19"/>
        <v>10</v>
      </c>
      <c r="AD50" s="125">
        <f t="shared" si="19"/>
        <v>3</v>
      </c>
      <c r="AE50" s="125">
        <f t="shared" si="19"/>
        <v>6</v>
      </c>
      <c r="AF50" s="125">
        <f t="shared" si="19"/>
        <v>2</v>
      </c>
      <c r="AG50" s="125">
        <f t="shared" si="19"/>
        <v>8</v>
      </c>
      <c r="AH50" s="125">
        <f t="shared" si="19"/>
        <v>1</v>
      </c>
      <c r="AI50" s="125">
        <f t="shared" si="19"/>
        <v>7</v>
      </c>
      <c r="AJ50" s="125">
        <f t="shared" si="19"/>
        <v>0</v>
      </c>
      <c r="AK50" s="125">
        <f t="shared" si="19"/>
        <v>3</v>
      </c>
      <c r="AL50" s="125">
        <f t="shared" si="19"/>
        <v>1</v>
      </c>
      <c r="AM50" s="125">
        <f t="shared" si="19"/>
        <v>0</v>
      </c>
      <c r="AN50" s="125">
        <f t="shared" si="19"/>
        <v>1</v>
      </c>
      <c r="AO50" s="125">
        <f t="shared" si="19"/>
        <v>1</v>
      </c>
      <c r="AP50" s="125">
        <f t="shared" si="19"/>
        <v>0</v>
      </c>
    </row>
    <row r="51" spans="1:42" ht="39.950000000000003" customHeight="1" x14ac:dyDescent="0.2">
      <c r="A51" s="142" t="s">
        <v>42</v>
      </c>
      <c r="B51" s="336" t="s">
        <v>192</v>
      </c>
      <c r="C51" s="337"/>
      <c r="D51" s="338"/>
      <c r="E51" s="32">
        <v>5</v>
      </c>
      <c r="F51" s="49"/>
      <c r="G51" s="32">
        <v>5</v>
      </c>
      <c r="H51" s="31"/>
      <c r="I51" s="31"/>
      <c r="J51" s="31">
        <v>12</v>
      </c>
      <c r="K51" s="31">
        <f t="shared" ref="K51:K62" si="20">J51-L51-M51</f>
        <v>5</v>
      </c>
      <c r="L51" s="31">
        <v>7</v>
      </c>
      <c r="M51" s="48"/>
      <c r="N51" s="48"/>
      <c r="O51" s="32"/>
      <c r="P51" s="31">
        <f t="shared" ref="P51:P62" si="21">Q51+R51+S51+T51+U51</f>
        <v>8</v>
      </c>
      <c r="Q51" s="32">
        <v>4</v>
      </c>
      <c r="R51" s="32"/>
      <c r="S51" s="31">
        <v>2</v>
      </c>
      <c r="T51" s="32"/>
      <c r="U51" s="31">
        <f t="shared" ref="U51:U62" si="22">V51+W51+X51</f>
        <v>2</v>
      </c>
      <c r="V51" s="32"/>
      <c r="W51" s="31">
        <v>2</v>
      </c>
      <c r="X51" s="31"/>
      <c r="Y51" s="32"/>
      <c r="Z51" s="31">
        <f t="shared" ref="Z51:Z62" si="23">P51+Y51</f>
        <v>8</v>
      </c>
      <c r="AA51" s="32"/>
      <c r="AB51" s="32"/>
      <c r="AC51" s="31">
        <f t="shared" ref="AC51:AC62" si="24">F51+G51+K51-Z51-AA51-O51-N51</f>
        <v>2</v>
      </c>
      <c r="AD51" s="49"/>
      <c r="AE51" s="49">
        <v>4</v>
      </c>
      <c r="AF51" s="34"/>
      <c r="AG51" s="49">
        <v>4</v>
      </c>
      <c r="AH51" s="49">
        <v>1</v>
      </c>
      <c r="AI51" s="34">
        <v>3</v>
      </c>
      <c r="AJ51" s="35"/>
      <c r="AK51" s="35">
        <v>2</v>
      </c>
      <c r="AL51" s="35"/>
      <c r="AM51" s="35"/>
      <c r="AN51" s="35"/>
      <c r="AO51" s="35"/>
      <c r="AP51" s="35"/>
    </row>
    <row r="52" spans="1:42" ht="39.950000000000003" customHeight="1" x14ac:dyDescent="0.2">
      <c r="A52" s="142" t="s">
        <v>43</v>
      </c>
      <c r="B52" s="336" t="s">
        <v>193</v>
      </c>
      <c r="C52" s="337"/>
      <c r="D52" s="338"/>
      <c r="E52" s="32">
        <v>5</v>
      </c>
      <c r="F52" s="49"/>
      <c r="G52" s="32">
        <v>5</v>
      </c>
      <c r="H52" s="31"/>
      <c r="I52" s="31"/>
      <c r="J52" s="31">
        <v>8</v>
      </c>
      <c r="K52" s="31">
        <f t="shared" si="20"/>
        <v>4</v>
      </c>
      <c r="L52" s="31">
        <v>4</v>
      </c>
      <c r="M52" s="48"/>
      <c r="N52" s="48"/>
      <c r="O52" s="32"/>
      <c r="P52" s="31">
        <f t="shared" si="21"/>
        <v>7</v>
      </c>
      <c r="Q52" s="32">
        <v>2</v>
      </c>
      <c r="R52" s="32">
        <v>4</v>
      </c>
      <c r="S52" s="31">
        <v>1</v>
      </c>
      <c r="T52" s="32"/>
      <c r="U52" s="31">
        <f t="shared" si="22"/>
        <v>0</v>
      </c>
      <c r="V52" s="32"/>
      <c r="W52" s="31"/>
      <c r="X52" s="31"/>
      <c r="Y52" s="32"/>
      <c r="Z52" s="31">
        <f t="shared" si="23"/>
        <v>7</v>
      </c>
      <c r="AA52" s="32"/>
      <c r="AB52" s="32">
        <v>1</v>
      </c>
      <c r="AC52" s="31">
        <f t="shared" si="24"/>
        <v>2</v>
      </c>
      <c r="AD52" s="49">
        <v>1</v>
      </c>
      <c r="AE52" s="49"/>
      <c r="AF52" s="34"/>
      <c r="AG52" s="49"/>
      <c r="AH52" s="49"/>
      <c r="AI52" s="34"/>
      <c r="AJ52" s="35"/>
      <c r="AK52" s="35"/>
      <c r="AL52" s="35">
        <v>1</v>
      </c>
      <c r="AM52" s="35"/>
      <c r="AN52" s="35">
        <v>1</v>
      </c>
      <c r="AO52" s="35">
        <v>1</v>
      </c>
      <c r="AP52" s="35"/>
    </row>
    <row r="53" spans="1:42" ht="39.950000000000003" customHeight="1" x14ac:dyDescent="0.2">
      <c r="A53" s="142" t="s">
        <v>44</v>
      </c>
      <c r="B53" s="336" t="s">
        <v>194</v>
      </c>
      <c r="C53" s="337"/>
      <c r="D53" s="338"/>
      <c r="E53" s="32">
        <v>3</v>
      </c>
      <c r="F53" s="49"/>
      <c r="G53" s="32">
        <v>2</v>
      </c>
      <c r="H53" s="31">
        <v>1</v>
      </c>
      <c r="I53" s="31"/>
      <c r="J53" s="31"/>
      <c r="K53" s="31">
        <f t="shared" si="20"/>
        <v>0</v>
      </c>
      <c r="L53" s="31"/>
      <c r="M53" s="48"/>
      <c r="N53" s="48"/>
      <c r="O53" s="32"/>
      <c r="P53" s="31">
        <f t="shared" si="21"/>
        <v>2</v>
      </c>
      <c r="Q53" s="32"/>
      <c r="R53" s="32"/>
      <c r="S53" s="31">
        <v>2</v>
      </c>
      <c r="T53" s="32"/>
      <c r="U53" s="31">
        <f t="shared" si="22"/>
        <v>0</v>
      </c>
      <c r="V53" s="32"/>
      <c r="W53" s="31"/>
      <c r="X53" s="31"/>
      <c r="Y53" s="32"/>
      <c r="Z53" s="31">
        <f t="shared" si="23"/>
        <v>2</v>
      </c>
      <c r="AA53" s="32"/>
      <c r="AB53" s="32"/>
      <c r="AC53" s="31">
        <f t="shared" si="24"/>
        <v>0</v>
      </c>
      <c r="AD53" s="49"/>
      <c r="AE53" s="49">
        <v>2</v>
      </c>
      <c r="AF53" s="34"/>
      <c r="AG53" s="49">
        <v>2</v>
      </c>
      <c r="AH53" s="49"/>
      <c r="AI53" s="34">
        <v>2</v>
      </c>
      <c r="AJ53" s="35"/>
      <c r="AK53" s="35">
        <v>1</v>
      </c>
      <c r="AL53" s="35"/>
      <c r="AM53" s="35"/>
      <c r="AN53" s="35"/>
      <c r="AO53" s="35"/>
      <c r="AP53" s="35"/>
    </row>
    <row r="54" spans="1:42" ht="39.950000000000003" customHeight="1" x14ac:dyDescent="0.2">
      <c r="A54" s="142" t="s">
        <v>45</v>
      </c>
      <c r="B54" s="336" t="s">
        <v>195</v>
      </c>
      <c r="C54" s="337"/>
      <c r="D54" s="338"/>
      <c r="E54" s="32"/>
      <c r="F54" s="49"/>
      <c r="G54" s="32"/>
      <c r="H54" s="31"/>
      <c r="I54" s="31"/>
      <c r="J54" s="31">
        <v>1</v>
      </c>
      <c r="K54" s="31">
        <f t="shared" si="20"/>
        <v>1</v>
      </c>
      <c r="L54" s="31"/>
      <c r="M54" s="48"/>
      <c r="N54" s="48"/>
      <c r="O54" s="32"/>
      <c r="P54" s="31">
        <f t="shared" si="21"/>
        <v>1</v>
      </c>
      <c r="Q54" s="32"/>
      <c r="R54" s="32"/>
      <c r="S54" s="31">
        <v>1</v>
      </c>
      <c r="T54" s="32"/>
      <c r="U54" s="31">
        <f t="shared" si="22"/>
        <v>0</v>
      </c>
      <c r="V54" s="32"/>
      <c r="W54" s="31"/>
      <c r="X54" s="31"/>
      <c r="Y54" s="32"/>
      <c r="Z54" s="31">
        <f t="shared" si="23"/>
        <v>1</v>
      </c>
      <c r="AA54" s="32"/>
      <c r="AB54" s="32"/>
      <c r="AC54" s="31">
        <f t="shared" si="24"/>
        <v>0</v>
      </c>
      <c r="AD54" s="49"/>
      <c r="AE54" s="49"/>
      <c r="AF54" s="34"/>
      <c r="AG54" s="49"/>
      <c r="AH54" s="49"/>
      <c r="AI54" s="34"/>
      <c r="AJ54" s="35"/>
      <c r="AK54" s="35"/>
      <c r="AL54" s="35"/>
      <c r="AM54" s="35"/>
      <c r="AN54" s="35"/>
      <c r="AO54" s="35"/>
      <c r="AP54" s="35"/>
    </row>
    <row r="55" spans="1:42" ht="39.950000000000003" customHeight="1" x14ac:dyDescent="0.2">
      <c r="A55" s="142" t="s">
        <v>46</v>
      </c>
      <c r="B55" s="336" t="s">
        <v>196</v>
      </c>
      <c r="C55" s="337"/>
      <c r="D55" s="338"/>
      <c r="E55" s="32"/>
      <c r="F55" s="49"/>
      <c r="G55" s="32"/>
      <c r="H55" s="31"/>
      <c r="I55" s="31"/>
      <c r="J55" s="31"/>
      <c r="K55" s="31">
        <f t="shared" si="20"/>
        <v>0</v>
      </c>
      <c r="L55" s="31"/>
      <c r="M55" s="48"/>
      <c r="N55" s="48"/>
      <c r="O55" s="32"/>
      <c r="P55" s="31">
        <f t="shared" si="21"/>
        <v>0</v>
      </c>
      <c r="Q55" s="32"/>
      <c r="R55" s="32"/>
      <c r="S55" s="31"/>
      <c r="T55" s="32"/>
      <c r="U55" s="31">
        <f t="shared" si="22"/>
        <v>0</v>
      </c>
      <c r="V55" s="32"/>
      <c r="W55" s="31"/>
      <c r="X55" s="31"/>
      <c r="Y55" s="32"/>
      <c r="Z55" s="31">
        <f t="shared" si="23"/>
        <v>0</v>
      </c>
      <c r="AA55" s="32"/>
      <c r="AB55" s="32"/>
      <c r="AC55" s="31">
        <f t="shared" si="24"/>
        <v>0</v>
      </c>
      <c r="AD55" s="49"/>
      <c r="AE55" s="49"/>
      <c r="AF55" s="34"/>
      <c r="AG55" s="49"/>
      <c r="AH55" s="49"/>
      <c r="AI55" s="34"/>
      <c r="AJ55" s="35"/>
      <c r="AK55" s="35"/>
      <c r="AL55" s="35"/>
      <c r="AM55" s="35"/>
      <c r="AN55" s="35"/>
      <c r="AO55" s="35"/>
      <c r="AP55" s="35"/>
    </row>
    <row r="56" spans="1:42" ht="39.950000000000003" customHeight="1" x14ac:dyDescent="0.2">
      <c r="A56" s="142" t="s">
        <v>47</v>
      </c>
      <c r="B56" s="336" t="s">
        <v>197</v>
      </c>
      <c r="C56" s="337"/>
      <c r="D56" s="338"/>
      <c r="E56" s="32"/>
      <c r="F56" s="49"/>
      <c r="G56" s="32"/>
      <c r="H56" s="31"/>
      <c r="I56" s="31"/>
      <c r="J56" s="31"/>
      <c r="K56" s="31">
        <f t="shared" si="20"/>
        <v>0</v>
      </c>
      <c r="L56" s="31"/>
      <c r="M56" s="48"/>
      <c r="N56" s="48"/>
      <c r="O56" s="32"/>
      <c r="P56" s="31">
        <f t="shared" si="21"/>
        <v>0</v>
      </c>
      <c r="Q56" s="32"/>
      <c r="R56" s="32"/>
      <c r="S56" s="31"/>
      <c r="T56" s="32"/>
      <c r="U56" s="31">
        <f t="shared" si="22"/>
        <v>0</v>
      </c>
      <c r="V56" s="32"/>
      <c r="W56" s="31"/>
      <c r="X56" s="31"/>
      <c r="Y56" s="32"/>
      <c r="Z56" s="31">
        <f t="shared" si="23"/>
        <v>0</v>
      </c>
      <c r="AA56" s="32"/>
      <c r="AB56" s="32"/>
      <c r="AC56" s="31">
        <f t="shared" si="24"/>
        <v>0</v>
      </c>
      <c r="AD56" s="49"/>
      <c r="AE56" s="49"/>
      <c r="AF56" s="34"/>
      <c r="AG56" s="49"/>
      <c r="AH56" s="49"/>
      <c r="AI56" s="34"/>
      <c r="AJ56" s="35"/>
      <c r="AK56" s="35"/>
      <c r="AL56" s="35"/>
      <c r="AM56" s="35"/>
      <c r="AN56" s="35"/>
      <c r="AO56" s="35"/>
      <c r="AP56" s="35"/>
    </row>
    <row r="57" spans="1:42" ht="39.950000000000003" customHeight="1" x14ac:dyDescent="0.2">
      <c r="A57" s="142" t="s">
        <v>48</v>
      </c>
      <c r="B57" s="336" t="s">
        <v>198</v>
      </c>
      <c r="C57" s="337"/>
      <c r="D57" s="338"/>
      <c r="E57" s="32"/>
      <c r="F57" s="49"/>
      <c r="G57" s="32"/>
      <c r="H57" s="31"/>
      <c r="I57" s="31"/>
      <c r="J57" s="31"/>
      <c r="K57" s="31">
        <f t="shared" si="20"/>
        <v>0</v>
      </c>
      <c r="L57" s="31"/>
      <c r="M57" s="48"/>
      <c r="N57" s="48"/>
      <c r="O57" s="32"/>
      <c r="P57" s="31">
        <f t="shared" si="21"/>
        <v>0</v>
      </c>
      <c r="Q57" s="32"/>
      <c r="R57" s="32"/>
      <c r="S57" s="31"/>
      <c r="T57" s="32"/>
      <c r="U57" s="31">
        <f t="shared" si="22"/>
        <v>0</v>
      </c>
      <c r="V57" s="32"/>
      <c r="W57" s="31"/>
      <c r="X57" s="31"/>
      <c r="Y57" s="32"/>
      <c r="Z57" s="31">
        <f t="shared" si="23"/>
        <v>0</v>
      </c>
      <c r="AA57" s="32"/>
      <c r="AB57" s="32"/>
      <c r="AC57" s="31">
        <f t="shared" si="24"/>
        <v>0</v>
      </c>
      <c r="AD57" s="49"/>
      <c r="AE57" s="49"/>
      <c r="AF57" s="34"/>
      <c r="AG57" s="49"/>
      <c r="AH57" s="49"/>
      <c r="AI57" s="34"/>
      <c r="AJ57" s="35"/>
      <c r="AK57" s="35"/>
      <c r="AL57" s="35"/>
      <c r="AM57" s="35"/>
      <c r="AN57" s="35"/>
      <c r="AO57" s="35"/>
      <c r="AP57" s="35"/>
    </row>
    <row r="58" spans="1:42" ht="39.950000000000003" customHeight="1" x14ac:dyDescent="0.2">
      <c r="A58" s="142" t="s">
        <v>49</v>
      </c>
      <c r="B58" s="336" t="s">
        <v>199</v>
      </c>
      <c r="C58" s="337"/>
      <c r="D58" s="338"/>
      <c r="E58" s="32"/>
      <c r="F58" s="49"/>
      <c r="G58" s="32"/>
      <c r="H58" s="31"/>
      <c r="I58" s="31"/>
      <c r="J58" s="31"/>
      <c r="K58" s="31">
        <f t="shared" si="20"/>
        <v>0</v>
      </c>
      <c r="L58" s="31"/>
      <c r="M58" s="48"/>
      <c r="N58" s="48"/>
      <c r="O58" s="32"/>
      <c r="P58" s="31">
        <f t="shared" si="21"/>
        <v>0</v>
      </c>
      <c r="Q58" s="32"/>
      <c r="R58" s="32"/>
      <c r="S58" s="31"/>
      <c r="T58" s="32"/>
      <c r="U58" s="31">
        <f t="shared" si="22"/>
        <v>0</v>
      </c>
      <c r="V58" s="32"/>
      <c r="W58" s="31"/>
      <c r="X58" s="31"/>
      <c r="Y58" s="32"/>
      <c r="Z58" s="31">
        <f t="shared" si="23"/>
        <v>0</v>
      </c>
      <c r="AA58" s="32"/>
      <c r="AB58" s="32"/>
      <c r="AC58" s="31">
        <f t="shared" si="24"/>
        <v>0</v>
      </c>
      <c r="AD58" s="49"/>
      <c r="AE58" s="49"/>
      <c r="AF58" s="34"/>
      <c r="AG58" s="49"/>
      <c r="AH58" s="49"/>
      <c r="AI58" s="34"/>
      <c r="AJ58" s="35"/>
      <c r="AK58" s="35"/>
      <c r="AL58" s="35"/>
      <c r="AM58" s="35"/>
      <c r="AN58" s="35"/>
      <c r="AO58" s="35"/>
      <c r="AP58" s="35"/>
    </row>
    <row r="59" spans="1:42" ht="39.950000000000003" customHeight="1" x14ac:dyDescent="0.2">
      <c r="A59" s="142" t="s">
        <v>50</v>
      </c>
      <c r="B59" s="336" t="s">
        <v>200</v>
      </c>
      <c r="C59" s="337"/>
      <c r="D59" s="338"/>
      <c r="E59" s="32">
        <v>2</v>
      </c>
      <c r="F59" s="49">
        <v>1</v>
      </c>
      <c r="G59" s="32">
        <v>1</v>
      </c>
      <c r="H59" s="31"/>
      <c r="I59" s="31"/>
      <c r="J59" s="31">
        <v>2</v>
      </c>
      <c r="K59" s="31">
        <f t="shared" si="20"/>
        <v>0</v>
      </c>
      <c r="L59" s="31">
        <v>2</v>
      </c>
      <c r="M59" s="48"/>
      <c r="N59" s="48"/>
      <c r="O59" s="32"/>
      <c r="P59" s="31">
        <f t="shared" si="21"/>
        <v>1</v>
      </c>
      <c r="Q59" s="32"/>
      <c r="R59" s="32"/>
      <c r="S59" s="31"/>
      <c r="T59" s="32"/>
      <c r="U59" s="31">
        <f t="shared" si="22"/>
        <v>1</v>
      </c>
      <c r="V59" s="32"/>
      <c r="W59" s="31"/>
      <c r="X59" s="31">
        <v>1</v>
      </c>
      <c r="Y59" s="32"/>
      <c r="Z59" s="31">
        <f t="shared" si="23"/>
        <v>1</v>
      </c>
      <c r="AA59" s="32"/>
      <c r="AB59" s="32">
        <v>1</v>
      </c>
      <c r="AC59" s="31">
        <f t="shared" si="24"/>
        <v>1</v>
      </c>
      <c r="AD59" s="49">
        <v>1</v>
      </c>
      <c r="AE59" s="49"/>
      <c r="AF59" s="34">
        <v>1</v>
      </c>
      <c r="AG59" s="49">
        <v>1</v>
      </c>
      <c r="AH59" s="49"/>
      <c r="AI59" s="34">
        <v>1</v>
      </c>
      <c r="AJ59" s="35"/>
      <c r="AK59" s="35"/>
      <c r="AL59" s="35"/>
      <c r="AM59" s="35"/>
      <c r="AN59" s="35"/>
      <c r="AO59" s="35"/>
      <c r="AP59" s="35"/>
    </row>
    <row r="60" spans="1:42" ht="39.950000000000003" customHeight="1" x14ac:dyDescent="0.2">
      <c r="A60" s="142" t="s">
        <v>51</v>
      </c>
      <c r="B60" s="336" t="s">
        <v>201</v>
      </c>
      <c r="C60" s="337"/>
      <c r="D60" s="338"/>
      <c r="E60" s="32"/>
      <c r="F60" s="49"/>
      <c r="G60" s="32"/>
      <c r="H60" s="31"/>
      <c r="I60" s="31"/>
      <c r="J60" s="31">
        <v>7</v>
      </c>
      <c r="K60" s="31">
        <f t="shared" si="20"/>
        <v>5</v>
      </c>
      <c r="L60" s="31">
        <v>2</v>
      </c>
      <c r="M60" s="48"/>
      <c r="N60" s="48"/>
      <c r="O60" s="32"/>
      <c r="P60" s="31">
        <f t="shared" si="21"/>
        <v>1</v>
      </c>
      <c r="Q60" s="32"/>
      <c r="R60" s="32">
        <v>1</v>
      </c>
      <c r="S60" s="31"/>
      <c r="T60" s="32"/>
      <c r="U60" s="31">
        <f t="shared" si="22"/>
        <v>0</v>
      </c>
      <c r="V60" s="32"/>
      <c r="W60" s="31"/>
      <c r="X60" s="31"/>
      <c r="Y60" s="32"/>
      <c r="Z60" s="31">
        <f t="shared" si="23"/>
        <v>1</v>
      </c>
      <c r="AA60" s="32"/>
      <c r="AB60" s="32">
        <v>1</v>
      </c>
      <c r="AC60" s="31">
        <f t="shared" si="24"/>
        <v>4</v>
      </c>
      <c r="AD60" s="49">
        <v>1</v>
      </c>
      <c r="AE60" s="49"/>
      <c r="AF60" s="34">
        <v>1</v>
      </c>
      <c r="AG60" s="49">
        <v>1</v>
      </c>
      <c r="AH60" s="49"/>
      <c r="AI60" s="34">
        <v>1</v>
      </c>
      <c r="AJ60" s="35"/>
      <c r="AK60" s="35"/>
      <c r="AL60" s="35"/>
      <c r="AM60" s="35"/>
      <c r="AN60" s="35"/>
      <c r="AO60" s="35"/>
      <c r="AP60" s="35"/>
    </row>
    <row r="61" spans="1:42" ht="39.950000000000003" customHeight="1" x14ac:dyDescent="0.2">
      <c r="A61" s="142" t="s">
        <v>52</v>
      </c>
      <c r="B61" s="336" t="s">
        <v>202</v>
      </c>
      <c r="C61" s="337"/>
      <c r="D61" s="338"/>
      <c r="E61" s="32">
        <v>1</v>
      </c>
      <c r="F61" s="49"/>
      <c r="G61" s="32">
        <v>1</v>
      </c>
      <c r="H61" s="31"/>
      <c r="I61" s="31"/>
      <c r="J61" s="31">
        <v>1</v>
      </c>
      <c r="K61" s="31">
        <f t="shared" si="20"/>
        <v>0</v>
      </c>
      <c r="L61" s="31">
        <v>1</v>
      </c>
      <c r="M61" s="48"/>
      <c r="N61" s="48"/>
      <c r="O61" s="32"/>
      <c r="P61" s="31">
        <f t="shared" si="21"/>
        <v>1</v>
      </c>
      <c r="Q61" s="32"/>
      <c r="R61" s="32"/>
      <c r="S61" s="31">
        <v>1</v>
      </c>
      <c r="T61" s="32"/>
      <c r="U61" s="31">
        <f t="shared" si="22"/>
        <v>0</v>
      </c>
      <c r="V61" s="32"/>
      <c r="W61" s="31"/>
      <c r="X61" s="31"/>
      <c r="Y61" s="32"/>
      <c r="Z61" s="31">
        <f t="shared" si="23"/>
        <v>1</v>
      </c>
      <c r="AA61" s="32"/>
      <c r="AB61" s="32"/>
      <c r="AC61" s="31">
        <f t="shared" si="24"/>
        <v>0</v>
      </c>
      <c r="AD61" s="49"/>
      <c r="AE61" s="49"/>
      <c r="AF61" s="34"/>
      <c r="AG61" s="49"/>
      <c r="AH61" s="49"/>
      <c r="AI61" s="34"/>
      <c r="AJ61" s="35"/>
      <c r="AK61" s="35"/>
      <c r="AL61" s="35"/>
      <c r="AM61" s="35"/>
      <c r="AN61" s="35"/>
      <c r="AO61" s="35"/>
      <c r="AP61" s="35"/>
    </row>
    <row r="62" spans="1:42" ht="39.950000000000003" customHeight="1" x14ac:dyDescent="0.2">
      <c r="A62" s="142" t="s">
        <v>53</v>
      </c>
      <c r="B62" s="336" t="s">
        <v>203</v>
      </c>
      <c r="C62" s="337"/>
      <c r="D62" s="338"/>
      <c r="E62" s="32"/>
      <c r="F62" s="49"/>
      <c r="G62" s="32"/>
      <c r="H62" s="31"/>
      <c r="I62" s="31"/>
      <c r="J62" s="31"/>
      <c r="K62" s="31">
        <f t="shared" si="20"/>
        <v>0</v>
      </c>
      <c r="L62" s="31"/>
      <c r="M62" s="48"/>
      <c r="N62" s="48"/>
      <c r="O62" s="32"/>
      <c r="P62" s="31">
        <f t="shared" si="21"/>
        <v>0</v>
      </c>
      <c r="Q62" s="32"/>
      <c r="R62" s="32"/>
      <c r="S62" s="31"/>
      <c r="T62" s="32"/>
      <c r="U62" s="31">
        <f t="shared" si="22"/>
        <v>0</v>
      </c>
      <c r="V62" s="32"/>
      <c r="W62" s="31"/>
      <c r="X62" s="31"/>
      <c r="Y62" s="32"/>
      <c r="Z62" s="31">
        <f t="shared" si="23"/>
        <v>0</v>
      </c>
      <c r="AA62" s="32"/>
      <c r="AB62" s="32"/>
      <c r="AC62" s="31">
        <f t="shared" si="24"/>
        <v>0</v>
      </c>
      <c r="AD62" s="49"/>
      <c r="AE62" s="49"/>
      <c r="AF62" s="34"/>
      <c r="AG62" s="49"/>
      <c r="AH62" s="49"/>
      <c r="AI62" s="34"/>
      <c r="AJ62" s="35"/>
      <c r="AK62" s="35"/>
      <c r="AL62" s="35"/>
      <c r="AM62" s="35"/>
      <c r="AN62" s="35"/>
      <c r="AO62" s="35"/>
      <c r="AP62" s="35"/>
    </row>
    <row r="63" spans="1:42" ht="39.950000000000003" customHeight="1" x14ac:dyDescent="0.2">
      <c r="A63" s="142" t="s">
        <v>54</v>
      </c>
      <c r="B63" s="336" t="s">
        <v>168</v>
      </c>
      <c r="C63" s="337"/>
      <c r="D63" s="338"/>
      <c r="E63" s="32">
        <v>4</v>
      </c>
      <c r="F63" s="49">
        <v>1</v>
      </c>
      <c r="G63" s="32">
        <v>3</v>
      </c>
      <c r="H63" s="31"/>
      <c r="I63" s="31"/>
      <c r="J63" s="31">
        <v>2</v>
      </c>
      <c r="K63" s="31">
        <v>1</v>
      </c>
      <c r="L63" s="31">
        <v>1</v>
      </c>
      <c r="M63" s="48"/>
      <c r="N63" s="48"/>
      <c r="O63" s="32"/>
      <c r="P63" s="31">
        <f>Q63+R63+S63+T63+U63</f>
        <v>3</v>
      </c>
      <c r="Q63" s="32">
        <v>2</v>
      </c>
      <c r="R63" s="32"/>
      <c r="S63" s="31"/>
      <c r="T63" s="32"/>
      <c r="U63" s="31">
        <f>V63+W63+X63</f>
        <v>1</v>
      </c>
      <c r="V63" s="32">
        <v>1</v>
      </c>
      <c r="W63" s="31"/>
      <c r="X63" s="31"/>
      <c r="Y63" s="32">
        <v>1</v>
      </c>
      <c r="Z63" s="31">
        <f>P63+Y63</f>
        <v>4</v>
      </c>
      <c r="AA63" s="32"/>
      <c r="AB63" s="32"/>
      <c r="AC63" s="31">
        <f>F63+G63+K63-Z63-AA63-O63-N63</f>
        <v>1</v>
      </c>
      <c r="AD63" s="49"/>
      <c r="AE63" s="49"/>
      <c r="AF63" s="34"/>
      <c r="AG63" s="49"/>
      <c r="AH63" s="49"/>
      <c r="AI63" s="34"/>
      <c r="AJ63" s="35"/>
      <c r="AK63" s="35"/>
      <c r="AL63" s="35"/>
      <c r="AM63" s="35"/>
      <c r="AN63" s="35"/>
      <c r="AO63" s="35"/>
      <c r="AP63" s="35"/>
    </row>
    <row r="64" spans="1:42" s="126" customFormat="1" ht="57" customHeight="1" x14ac:dyDescent="0.2">
      <c r="A64" s="141" t="s">
        <v>55</v>
      </c>
      <c r="B64" s="327" t="s">
        <v>204</v>
      </c>
      <c r="C64" s="328"/>
      <c r="D64" s="329"/>
      <c r="E64" s="125">
        <f>SUM(E65:E70)</f>
        <v>1</v>
      </c>
      <c r="F64" s="125">
        <f t="shared" ref="F64:AP64" si="25">SUM(F65:F70)</f>
        <v>0</v>
      </c>
      <c r="G64" s="125">
        <f t="shared" si="25"/>
        <v>1</v>
      </c>
      <c r="H64" s="125">
        <f t="shared" si="25"/>
        <v>0</v>
      </c>
      <c r="I64" s="125">
        <f t="shared" si="25"/>
        <v>0</v>
      </c>
      <c r="J64" s="125">
        <f t="shared" si="25"/>
        <v>1</v>
      </c>
      <c r="K64" s="125">
        <f t="shared" si="25"/>
        <v>0</v>
      </c>
      <c r="L64" s="125">
        <f t="shared" si="25"/>
        <v>1</v>
      </c>
      <c r="M64" s="125">
        <f t="shared" si="25"/>
        <v>0</v>
      </c>
      <c r="N64" s="125">
        <f t="shared" si="25"/>
        <v>0</v>
      </c>
      <c r="O64" s="125">
        <f t="shared" si="25"/>
        <v>0</v>
      </c>
      <c r="P64" s="125">
        <f t="shared" si="25"/>
        <v>1</v>
      </c>
      <c r="Q64" s="125">
        <f t="shared" si="25"/>
        <v>1</v>
      </c>
      <c r="R64" s="125">
        <f t="shared" si="25"/>
        <v>0</v>
      </c>
      <c r="S64" s="125">
        <f t="shared" si="25"/>
        <v>0</v>
      </c>
      <c r="T64" s="125">
        <f t="shared" si="25"/>
        <v>0</v>
      </c>
      <c r="U64" s="125">
        <f t="shared" si="25"/>
        <v>0</v>
      </c>
      <c r="V64" s="125">
        <f t="shared" si="25"/>
        <v>0</v>
      </c>
      <c r="W64" s="125">
        <f t="shared" si="25"/>
        <v>0</v>
      </c>
      <c r="X64" s="125">
        <f t="shared" si="25"/>
        <v>0</v>
      </c>
      <c r="Y64" s="125">
        <f t="shared" si="25"/>
        <v>0</v>
      </c>
      <c r="Z64" s="125">
        <f t="shared" si="25"/>
        <v>1</v>
      </c>
      <c r="AA64" s="125">
        <f t="shared" si="25"/>
        <v>0</v>
      </c>
      <c r="AB64" s="125">
        <f t="shared" si="25"/>
        <v>0</v>
      </c>
      <c r="AC64" s="125">
        <f t="shared" si="25"/>
        <v>0</v>
      </c>
      <c r="AD64" s="125">
        <f t="shared" si="25"/>
        <v>0</v>
      </c>
      <c r="AE64" s="125">
        <f t="shared" si="25"/>
        <v>0</v>
      </c>
      <c r="AF64" s="125">
        <f t="shared" si="25"/>
        <v>0</v>
      </c>
      <c r="AG64" s="125">
        <f t="shared" si="25"/>
        <v>0</v>
      </c>
      <c r="AH64" s="125">
        <f t="shared" si="25"/>
        <v>0</v>
      </c>
      <c r="AI64" s="125">
        <f t="shared" si="25"/>
        <v>0</v>
      </c>
      <c r="AJ64" s="125">
        <f t="shared" si="25"/>
        <v>0</v>
      </c>
      <c r="AK64" s="125">
        <f t="shared" si="25"/>
        <v>0</v>
      </c>
      <c r="AL64" s="125">
        <f t="shared" si="25"/>
        <v>0</v>
      </c>
      <c r="AM64" s="125">
        <f t="shared" si="25"/>
        <v>0</v>
      </c>
      <c r="AN64" s="125">
        <f t="shared" si="25"/>
        <v>0</v>
      </c>
      <c r="AO64" s="125">
        <f t="shared" si="25"/>
        <v>0</v>
      </c>
      <c r="AP64" s="125">
        <f t="shared" si="25"/>
        <v>0</v>
      </c>
    </row>
    <row r="65" spans="1:42" ht="39.950000000000003" customHeight="1" x14ac:dyDescent="0.2">
      <c r="A65" s="142" t="s">
        <v>56</v>
      </c>
      <c r="B65" s="336" t="s">
        <v>205</v>
      </c>
      <c r="C65" s="337"/>
      <c r="D65" s="338"/>
      <c r="E65" s="32"/>
      <c r="F65" s="49"/>
      <c r="G65" s="31"/>
      <c r="H65" s="31"/>
      <c r="I65" s="31"/>
      <c r="J65" s="31"/>
      <c r="K65" s="31">
        <f t="shared" ref="K65:K70" si="26">J65-L65-M65</f>
        <v>0</v>
      </c>
      <c r="L65" s="31"/>
      <c r="M65" s="48"/>
      <c r="N65" s="48"/>
      <c r="O65" s="32"/>
      <c r="P65" s="31">
        <f t="shared" ref="P65:P70" si="27">Q65+R65+S65+T65+U65</f>
        <v>0</v>
      </c>
      <c r="Q65" s="32"/>
      <c r="R65" s="32"/>
      <c r="S65" s="31"/>
      <c r="T65" s="32"/>
      <c r="U65" s="31">
        <f t="shared" ref="U65:U70" si="28">V65+W65+X65</f>
        <v>0</v>
      </c>
      <c r="V65" s="32"/>
      <c r="W65" s="31"/>
      <c r="X65" s="31"/>
      <c r="Y65" s="32"/>
      <c r="Z65" s="31">
        <f t="shared" ref="Z65:Z70" si="29">P65+Y65</f>
        <v>0</v>
      </c>
      <c r="AA65" s="32"/>
      <c r="AB65" s="32"/>
      <c r="AC65" s="31">
        <f t="shared" ref="AC65:AC70" si="30">F65+G65+K65-Z65-AA65-O65-N65</f>
        <v>0</v>
      </c>
      <c r="AD65" s="49"/>
      <c r="AE65" s="49"/>
      <c r="AF65" s="34"/>
      <c r="AG65" s="49"/>
      <c r="AH65" s="49"/>
      <c r="AI65" s="34"/>
      <c r="AJ65" s="35"/>
      <c r="AK65" s="35"/>
      <c r="AL65" s="35"/>
      <c r="AM65" s="35"/>
      <c r="AN65" s="35"/>
      <c r="AO65" s="35"/>
      <c r="AP65" s="35"/>
    </row>
    <row r="66" spans="1:42" ht="39.950000000000003" customHeight="1" x14ac:dyDescent="0.2">
      <c r="A66" s="142" t="s">
        <v>57</v>
      </c>
      <c r="B66" s="336" t="s">
        <v>206</v>
      </c>
      <c r="C66" s="337"/>
      <c r="D66" s="338"/>
      <c r="E66" s="32"/>
      <c r="F66" s="49"/>
      <c r="G66" s="31"/>
      <c r="H66" s="31"/>
      <c r="I66" s="31"/>
      <c r="J66" s="31"/>
      <c r="K66" s="31">
        <f t="shared" si="26"/>
        <v>0</v>
      </c>
      <c r="L66" s="31"/>
      <c r="M66" s="48"/>
      <c r="N66" s="48"/>
      <c r="O66" s="32"/>
      <c r="P66" s="31">
        <f t="shared" si="27"/>
        <v>0</v>
      </c>
      <c r="Q66" s="32"/>
      <c r="R66" s="32"/>
      <c r="S66" s="31"/>
      <c r="T66" s="32"/>
      <c r="U66" s="31">
        <f t="shared" si="28"/>
        <v>0</v>
      </c>
      <c r="V66" s="32"/>
      <c r="W66" s="31"/>
      <c r="X66" s="31"/>
      <c r="Y66" s="32"/>
      <c r="Z66" s="31">
        <f t="shared" si="29"/>
        <v>0</v>
      </c>
      <c r="AA66" s="32"/>
      <c r="AB66" s="32"/>
      <c r="AC66" s="31">
        <f t="shared" si="30"/>
        <v>0</v>
      </c>
      <c r="AD66" s="49"/>
      <c r="AE66" s="49"/>
      <c r="AF66" s="34"/>
      <c r="AG66" s="49"/>
      <c r="AH66" s="49"/>
      <c r="AI66" s="34"/>
      <c r="AJ66" s="35"/>
      <c r="AK66" s="35"/>
      <c r="AL66" s="35"/>
      <c r="AM66" s="35"/>
      <c r="AN66" s="35"/>
      <c r="AO66" s="35"/>
      <c r="AP66" s="35"/>
    </row>
    <row r="67" spans="1:42" ht="39.950000000000003" customHeight="1" x14ac:dyDescent="0.2">
      <c r="A67" s="142" t="s">
        <v>58</v>
      </c>
      <c r="B67" s="336" t="s">
        <v>207</v>
      </c>
      <c r="C67" s="337"/>
      <c r="D67" s="338"/>
      <c r="E67" s="32"/>
      <c r="F67" s="49"/>
      <c r="G67" s="31"/>
      <c r="H67" s="31"/>
      <c r="I67" s="31"/>
      <c r="J67" s="31"/>
      <c r="K67" s="31">
        <f t="shared" si="26"/>
        <v>0</v>
      </c>
      <c r="L67" s="31"/>
      <c r="M67" s="48"/>
      <c r="N67" s="48"/>
      <c r="O67" s="32"/>
      <c r="P67" s="31">
        <f t="shared" si="27"/>
        <v>0</v>
      </c>
      <c r="Q67" s="32"/>
      <c r="R67" s="32"/>
      <c r="S67" s="31"/>
      <c r="T67" s="32"/>
      <c r="U67" s="31">
        <f t="shared" si="28"/>
        <v>0</v>
      </c>
      <c r="V67" s="32"/>
      <c r="W67" s="31"/>
      <c r="X67" s="31"/>
      <c r="Y67" s="32"/>
      <c r="Z67" s="31">
        <f t="shared" si="29"/>
        <v>0</v>
      </c>
      <c r="AA67" s="32"/>
      <c r="AB67" s="32"/>
      <c r="AC67" s="31">
        <f t="shared" si="30"/>
        <v>0</v>
      </c>
      <c r="AD67" s="49"/>
      <c r="AE67" s="49"/>
      <c r="AF67" s="34"/>
      <c r="AG67" s="49"/>
      <c r="AH67" s="49"/>
      <c r="AI67" s="34"/>
      <c r="AJ67" s="35"/>
      <c r="AK67" s="35"/>
      <c r="AL67" s="35"/>
      <c r="AM67" s="35"/>
      <c r="AN67" s="35"/>
      <c r="AO67" s="35"/>
      <c r="AP67" s="35"/>
    </row>
    <row r="68" spans="1:42" ht="39.950000000000003" customHeight="1" x14ac:dyDescent="0.2">
      <c r="A68" s="142" t="s">
        <v>59</v>
      </c>
      <c r="B68" s="336" t="s">
        <v>208</v>
      </c>
      <c r="C68" s="337"/>
      <c r="D68" s="338"/>
      <c r="E68" s="32"/>
      <c r="F68" s="49"/>
      <c r="G68" s="31"/>
      <c r="H68" s="31"/>
      <c r="I68" s="31"/>
      <c r="J68" s="31"/>
      <c r="K68" s="31">
        <f t="shared" si="26"/>
        <v>0</v>
      </c>
      <c r="L68" s="31"/>
      <c r="M68" s="48"/>
      <c r="N68" s="48"/>
      <c r="O68" s="32"/>
      <c r="P68" s="31">
        <f t="shared" si="27"/>
        <v>0</v>
      </c>
      <c r="Q68" s="32"/>
      <c r="R68" s="32"/>
      <c r="S68" s="31"/>
      <c r="T68" s="32"/>
      <c r="U68" s="31">
        <f t="shared" si="28"/>
        <v>0</v>
      </c>
      <c r="V68" s="32"/>
      <c r="W68" s="31"/>
      <c r="X68" s="31"/>
      <c r="Y68" s="32"/>
      <c r="Z68" s="31">
        <f t="shared" si="29"/>
        <v>0</v>
      </c>
      <c r="AA68" s="32"/>
      <c r="AB68" s="32"/>
      <c r="AC68" s="31">
        <f t="shared" si="30"/>
        <v>0</v>
      </c>
      <c r="AD68" s="49"/>
      <c r="AE68" s="49"/>
      <c r="AF68" s="34"/>
      <c r="AG68" s="49"/>
      <c r="AH68" s="49"/>
      <c r="AI68" s="34"/>
      <c r="AJ68" s="35"/>
      <c r="AK68" s="35"/>
      <c r="AL68" s="35"/>
      <c r="AM68" s="35"/>
      <c r="AN68" s="35"/>
      <c r="AO68" s="35"/>
      <c r="AP68" s="35"/>
    </row>
    <row r="69" spans="1:42" ht="39.950000000000003" customHeight="1" x14ac:dyDescent="0.2">
      <c r="A69" s="142" t="s">
        <v>60</v>
      </c>
      <c r="B69" s="336" t="s">
        <v>209</v>
      </c>
      <c r="C69" s="337"/>
      <c r="D69" s="338"/>
      <c r="E69" s="32">
        <v>1</v>
      </c>
      <c r="F69" s="49"/>
      <c r="G69" s="31">
        <v>1</v>
      </c>
      <c r="H69" s="31"/>
      <c r="I69" s="31"/>
      <c r="J69" s="31">
        <v>1</v>
      </c>
      <c r="K69" s="31">
        <f t="shared" si="26"/>
        <v>0</v>
      </c>
      <c r="L69" s="31">
        <v>1</v>
      </c>
      <c r="M69" s="48"/>
      <c r="N69" s="48"/>
      <c r="O69" s="32"/>
      <c r="P69" s="31">
        <f t="shared" si="27"/>
        <v>1</v>
      </c>
      <c r="Q69" s="32">
        <v>1</v>
      </c>
      <c r="R69" s="32"/>
      <c r="S69" s="31"/>
      <c r="T69" s="32"/>
      <c r="U69" s="31">
        <f t="shared" si="28"/>
        <v>0</v>
      </c>
      <c r="V69" s="32"/>
      <c r="W69" s="31"/>
      <c r="X69" s="31"/>
      <c r="Y69" s="32"/>
      <c r="Z69" s="31">
        <f t="shared" si="29"/>
        <v>1</v>
      </c>
      <c r="AA69" s="32"/>
      <c r="AB69" s="32"/>
      <c r="AC69" s="31">
        <f t="shared" si="30"/>
        <v>0</v>
      </c>
      <c r="AD69" s="49"/>
      <c r="AE69" s="49"/>
      <c r="AF69" s="34"/>
      <c r="AG69" s="49"/>
      <c r="AH69" s="49"/>
      <c r="AI69" s="34"/>
      <c r="AJ69" s="35"/>
      <c r="AK69" s="35"/>
      <c r="AL69" s="35"/>
      <c r="AM69" s="35"/>
      <c r="AN69" s="35"/>
      <c r="AO69" s="35"/>
      <c r="AP69" s="35"/>
    </row>
    <row r="70" spans="1:42" ht="39.950000000000003" customHeight="1" x14ac:dyDescent="0.2">
      <c r="A70" s="142" t="s">
        <v>61</v>
      </c>
      <c r="B70" s="336" t="s">
        <v>168</v>
      </c>
      <c r="C70" s="337"/>
      <c r="D70" s="338"/>
      <c r="E70" s="32"/>
      <c r="F70" s="49"/>
      <c r="G70" s="31"/>
      <c r="H70" s="31"/>
      <c r="I70" s="31"/>
      <c r="J70" s="31"/>
      <c r="K70" s="31">
        <f t="shared" si="26"/>
        <v>0</v>
      </c>
      <c r="L70" s="31"/>
      <c r="M70" s="48"/>
      <c r="N70" s="48"/>
      <c r="O70" s="32"/>
      <c r="P70" s="31">
        <f t="shared" si="27"/>
        <v>0</v>
      </c>
      <c r="Q70" s="32"/>
      <c r="R70" s="32"/>
      <c r="S70" s="31"/>
      <c r="T70" s="32"/>
      <c r="U70" s="31">
        <f t="shared" si="28"/>
        <v>0</v>
      </c>
      <c r="V70" s="32"/>
      <c r="W70" s="31"/>
      <c r="X70" s="31"/>
      <c r="Y70" s="32"/>
      <c r="Z70" s="31">
        <f t="shared" si="29"/>
        <v>0</v>
      </c>
      <c r="AA70" s="32"/>
      <c r="AB70" s="32"/>
      <c r="AC70" s="31">
        <f t="shared" si="30"/>
        <v>0</v>
      </c>
      <c r="AD70" s="49"/>
      <c r="AE70" s="49"/>
      <c r="AF70" s="49"/>
      <c r="AG70" s="49"/>
      <c r="AH70" s="49"/>
      <c r="AI70" s="34"/>
      <c r="AJ70" s="35"/>
      <c r="AK70" s="35"/>
      <c r="AL70" s="35"/>
      <c r="AM70" s="35"/>
      <c r="AN70" s="35"/>
      <c r="AO70" s="35"/>
      <c r="AP70" s="35"/>
    </row>
    <row r="71" spans="1:42" s="126" customFormat="1" ht="58.5" customHeight="1" x14ac:dyDescent="0.2">
      <c r="A71" s="141" t="s">
        <v>62</v>
      </c>
      <c r="B71" s="327" t="s">
        <v>210</v>
      </c>
      <c r="C71" s="328"/>
      <c r="D71" s="329"/>
      <c r="E71" s="125">
        <f>SUM(E72:E78)</f>
        <v>3</v>
      </c>
      <c r="F71" s="125">
        <f t="shared" ref="F71:AP71" si="31">SUM(F72:F78)</f>
        <v>0</v>
      </c>
      <c r="G71" s="125">
        <f t="shared" si="31"/>
        <v>3</v>
      </c>
      <c r="H71" s="125">
        <f t="shared" si="31"/>
        <v>0</v>
      </c>
      <c r="I71" s="125">
        <f t="shared" si="31"/>
        <v>0</v>
      </c>
      <c r="J71" s="125">
        <f t="shared" si="31"/>
        <v>23</v>
      </c>
      <c r="K71" s="125">
        <f t="shared" si="31"/>
        <v>13</v>
      </c>
      <c r="L71" s="125">
        <f t="shared" si="31"/>
        <v>6</v>
      </c>
      <c r="M71" s="125">
        <f t="shared" si="31"/>
        <v>3</v>
      </c>
      <c r="N71" s="125">
        <f t="shared" si="31"/>
        <v>1</v>
      </c>
      <c r="O71" s="125">
        <f t="shared" si="31"/>
        <v>0</v>
      </c>
      <c r="P71" s="125">
        <f t="shared" si="31"/>
        <v>14</v>
      </c>
      <c r="Q71" s="125">
        <f t="shared" si="31"/>
        <v>9</v>
      </c>
      <c r="R71" s="125">
        <f t="shared" si="31"/>
        <v>1</v>
      </c>
      <c r="S71" s="125">
        <f t="shared" si="31"/>
        <v>3</v>
      </c>
      <c r="T71" s="125">
        <f t="shared" si="31"/>
        <v>0</v>
      </c>
      <c r="U71" s="125">
        <f t="shared" si="31"/>
        <v>1</v>
      </c>
      <c r="V71" s="125">
        <f t="shared" si="31"/>
        <v>0</v>
      </c>
      <c r="W71" s="125">
        <f t="shared" si="31"/>
        <v>0</v>
      </c>
      <c r="X71" s="125">
        <f t="shared" si="31"/>
        <v>1</v>
      </c>
      <c r="Y71" s="125">
        <f t="shared" si="31"/>
        <v>0</v>
      </c>
      <c r="Z71" s="125">
        <f t="shared" si="31"/>
        <v>14</v>
      </c>
      <c r="AA71" s="125">
        <f t="shared" si="31"/>
        <v>0</v>
      </c>
      <c r="AB71" s="125">
        <f t="shared" si="31"/>
        <v>1</v>
      </c>
      <c r="AC71" s="125">
        <f t="shared" si="31"/>
        <v>2</v>
      </c>
      <c r="AD71" s="125">
        <f t="shared" si="31"/>
        <v>1</v>
      </c>
      <c r="AE71" s="125">
        <f t="shared" si="31"/>
        <v>3</v>
      </c>
      <c r="AF71" s="125">
        <f t="shared" si="31"/>
        <v>1</v>
      </c>
      <c r="AG71" s="125">
        <f t="shared" si="31"/>
        <v>4</v>
      </c>
      <c r="AH71" s="125">
        <f t="shared" si="31"/>
        <v>0</v>
      </c>
      <c r="AI71" s="125">
        <f t="shared" si="31"/>
        <v>4</v>
      </c>
      <c r="AJ71" s="125">
        <f t="shared" si="31"/>
        <v>0</v>
      </c>
      <c r="AK71" s="125">
        <f t="shared" si="31"/>
        <v>3</v>
      </c>
      <c r="AL71" s="125">
        <f t="shared" si="31"/>
        <v>2</v>
      </c>
      <c r="AM71" s="125">
        <f t="shared" si="31"/>
        <v>0</v>
      </c>
      <c r="AN71" s="125">
        <f t="shared" si="31"/>
        <v>2</v>
      </c>
      <c r="AO71" s="125">
        <f t="shared" si="31"/>
        <v>2</v>
      </c>
      <c r="AP71" s="125">
        <f t="shared" si="31"/>
        <v>0</v>
      </c>
    </row>
    <row r="72" spans="1:42" ht="39.950000000000003" customHeight="1" x14ac:dyDescent="0.2">
      <c r="A72" s="142" t="s">
        <v>63</v>
      </c>
      <c r="B72" s="336" t="s">
        <v>211</v>
      </c>
      <c r="C72" s="337"/>
      <c r="D72" s="338"/>
      <c r="E72" s="32"/>
      <c r="F72" s="49"/>
      <c r="G72" s="31"/>
      <c r="H72" s="31"/>
      <c r="I72" s="31"/>
      <c r="J72" s="31"/>
      <c r="K72" s="31">
        <f>J72-L72-M72</f>
        <v>0</v>
      </c>
      <c r="L72" s="31"/>
      <c r="M72" s="48"/>
      <c r="N72" s="48"/>
      <c r="O72" s="32"/>
      <c r="P72" s="31">
        <f t="shared" ref="P72:P77" si="32">Q72+R72+S72+T72+U72</f>
        <v>0</v>
      </c>
      <c r="Q72" s="32"/>
      <c r="R72" s="32"/>
      <c r="S72" s="31"/>
      <c r="T72" s="32"/>
      <c r="U72" s="31">
        <f t="shared" ref="U72:U77" si="33">V72+W72+X72</f>
        <v>0</v>
      </c>
      <c r="V72" s="32"/>
      <c r="W72" s="31"/>
      <c r="X72" s="31"/>
      <c r="Y72" s="32"/>
      <c r="Z72" s="31">
        <f t="shared" ref="Z72:Z77" si="34">P72+Y72</f>
        <v>0</v>
      </c>
      <c r="AA72" s="32"/>
      <c r="AB72" s="32"/>
      <c r="AC72" s="31">
        <f>F72+G72+K72-Z72-AA72-O72-N72</f>
        <v>0</v>
      </c>
      <c r="AD72" s="49"/>
      <c r="AE72" s="49"/>
      <c r="AF72" s="34"/>
      <c r="AG72" s="49"/>
      <c r="AH72" s="49"/>
      <c r="AI72" s="34"/>
      <c r="AJ72" s="35"/>
      <c r="AK72" s="35"/>
      <c r="AL72" s="35"/>
      <c r="AM72" s="35"/>
      <c r="AN72" s="35"/>
      <c r="AO72" s="35"/>
      <c r="AP72" s="35"/>
    </row>
    <row r="73" spans="1:42" ht="39.950000000000003" customHeight="1" x14ac:dyDescent="0.2">
      <c r="A73" s="142" t="s">
        <v>64</v>
      </c>
      <c r="B73" s="336" t="s">
        <v>212</v>
      </c>
      <c r="C73" s="337"/>
      <c r="D73" s="338"/>
      <c r="E73" s="32"/>
      <c r="F73" s="49"/>
      <c r="G73" s="31"/>
      <c r="H73" s="31"/>
      <c r="I73" s="31"/>
      <c r="J73" s="31"/>
      <c r="K73" s="31">
        <f>J73-L73-M73</f>
        <v>0</v>
      </c>
      <c r="L73" s="31"/>
      <c r="M73" s="48"/>
      <c r="N73" s="48"/>
      <c r="O73" s="32"/>
      <c r="P73" s="31">
        <f t="shared" si="32"/>
        <v>0</v>
      </c>
      <c r="Q73" s="32"/>
      <c r="R73" s="32"/>
      <c r="S73" s="31"/>
      <c r="T73" s="32"/>
      <c r="U73" s="31">
        <f t="shared" si="33"/>
        <v>0</v>
      </c>
      <c r="V73" s="32"/>
      <c r="W73" s="31"/>
      <c r="X73" s="31"/>
      <c r="Y73" s="32"/>
      <c r="Z73" s="31">
        <f t="shared" si="34"/>
        <v>0</v>
      </c>
      <c r="AA73" s="32"/>
      <c r="AB73" s="32"/>
      <c r="AC73" s="31">
        <f>F73+G73+K73-Z73-AA73-O73-N73</f>
        <v>0</v>
      </c>
      <c r="AD73" s="49"/>
      <c r="AE73" s="49"/>
      <c r="AF73" s="34"/>
      <c r="AG73" s="49"/>
      <c r="AH73" s="49"/>
      <c r="AI73" s="34"/>
      <c r="AJ73" s="35"/>
      <c r="AK73" s="35"/>
      <c r="AL73" s="35"/>
      <c r="AM73" s="35"/>
      <c r="AN73" s="35"/>
      <c r="AO73" s="35"/>
      <c r="AP73" s="35"/>
    </row>
    <row r="74" spans="1:42" ht="39.950000000000003" customHeight="1" x14ac:dyDescent="0.2">
      <c r="A74" s="142" t="s">
        <v>65</v>
      </c>
      <c r="B74" s="336" t="s">
        <v>213</v>
      </c>
      <c r="C74" s="337"/>
      <c r="D74" s="338"/>
      <c r="E74" s="32"/>
      <c r="F74" s="49"/>
      <c r="G74" s="31"/>
      <c r="H74" s="31"/>
      <c r="I74" s="31"/>
      <c r="J74" s="31"/>
      <c r="K74" s="31">
        <f>J74-L74-M74</f>
        <v>0</v>
      </c>
      <c r="L74" s="31"/>
      <c r="M74" s="48"/>
      <c r="N74" s="48"/>
      <c r="O74" s="32"/>
      <c r="P74" s="31">
        <f t="shared" si="32"/>
        <v>0</v>
      </c>
      <c r="Q74" s="32"/>
      <c r="R74" s="32"/>
      <c r="S74" s="31"/>
      <c r="T74" s="32"/>
      <c r="U74" s="31">
        <f t="shared" si="33"/>
        <v>0</v>
      </c>
      <c r="V74" s="32"/>
      <c r="W74" s="31"/>
      <c r="X74" s="31"/>
      <c r="Y74" s="32"/>
      <c r="Z74" s="31">
        <f t="shared" si="34"/>
        <v>0</v>
      </c>
      <c r="AA74" s="32"/>
      <c r="AB74" s="32"/>
      <c r="AC74" s="31">
        <f>F74+G74+K74-Z74-AA74-O74-N74</f>
        <v>0</v>
      </c>
      <c r="AD74" s="49"/>
      <c r="AE74" s="49"/>
      <c r="AF74" s="34"/>
      <c r="AG74" s="49"/>
      <c r="AH74" s="49"/>
      <c r="AI74" s="34"/>
      <c r="AJ74" s="35"/>
      <c r="AK74" s="35"/>
      <c r="AL74" s="35"/>
      <c r="AM74" s="35"/>
      <c r="AN74" s="35"/>
      <c r="AO74" s="35"/>
      <c r="AP74" s="35"/>
    </row>
    <row r="75" spans="1:42" ht="39.950000000000003" customHeight="1" x14ac:dyDescent="0.2">
      <c r="A75" s="142" t="s">
        <v>66</v>
      </c>
      <c r="B75" s="336" t="s">
        <v>214</v>
      </c>
      <c r="C75" s="337"/>
      <c r="D75" s="338"/>
      <c r="E75" s="31"/>
      <c r="F75" s="49"/>
      <c r="G75" s="31"/>
      <c r="H75" s="31"/>
      <c r="I75" s="31"/>
      <c r="J75" s="31"/>
      <c r="K75" s="31">
        <f>J75-L75-M75</f>
        <v>0</v>
      </c>
      <c r="L75" s="31"/>
      <c r="M75" s="48"/>
      <c r="N75" s="48"/>
      <c r="O75" s="32"/>
      <c r="P75" s="31">
        <f t="shared" si="32"/>
        <v>0</v>
      </c>
      <c r="Q75" s="32"/>
      <c r="R75" s="32"/>
      <c r="S75" s="31"/>
      <c r="T75" s="32"/>
      <c r="U75" s="31">
        <f t="shared" si="33"/>
        <v>0</v>
      </c>
      <c r="V75" s="32"/>
      <c r="W75" s="31"/>
      <c r="X75" s="31"/>
      <c r="Y75" s="32"/>
      <c r="Z75" s="31">
        <f t="shared" si="34"/>
        <v>0</v>
      </c>
      <c r="AA75" s="32"/>
      <c r="AB75" s="32"/>
      <c r="AC75" s="31">
        <f>F75+G75+K75-Z75-AA75-O75-N75</f>
        <v>0</v>
      </c>
      <c r="AD75" s="49"/>
      <c r="AE75" s="49"/>
      <c r="AF75" s="34"/>
      <c r="AG75" s="49"/>
      <c r="AH75" s="49"/>
      <c r="AI75" s="34"/>
      <c r="AJ75" s="35"/>
      <c r="AK75" s="35"/>
      <c r="AL75" s="35"/>
      <c r="AM75" s="35"/>
      <c r="AN75" s="35"/>
      <c r="AO75" s="35"/>
      <c r="AP75" s="35"/>
    </row>
    <row r="76" spans="1:42" ht="39.950000000000003" customHeight="1" x14ac:dyDescent="0.2">
      <c r="A76" s="142" t="s">
        <v>67</v>
      </c>
      <c r="B76" s="336" t="s">
        <v>215</v>
      </c>
      <c r="C76" s="337"/>
      <c r="D76" s="338"/>
      <c r="E76" s="31">
        <v>2</v>
      </c>
      <c r="F76" s="49"/>
      <c r="G76" s="31">
        <v>2</v>
      </c>
      <c r="H76" s="31"/>
      <c r="I76" s="31"/>
      <c r="J76" s="31">
        <v>10</v>
      </c>
      <c r="K76" s="31">
        <f>J76-L76-M76</f>
        <v>6</v>
      </c>
      <c r="L76" s="31">
        <v>3</v>
      </c>
      <c r="M76" s="48">
        <v>1</v>
      </c>
      <c r="N76" s="48"/>
      <c r="O76" s="32"/>
      <c r="P76" s="31">
        <f t="shared" si="32"/>
        <v>8</v>
      </c>
      <c r="Q76" s="32">
        <v>6</v>
      </c>
      <c r="R76" s="32">
        <v>1</v>
      </c>
      <c r="S76" s="31">
        <v>1</v>
      </c>
      <c r="T76" s="32"/>
      <c r="U76" s="31">
        <f t="shared" si="33"/>
        <v>0</v>
      </c>
      <c r="V76" s="32"/>
      <c r="W76" s="31"/>
      <c r="X76" s="31"/>
      <c r="Y76" s="32"/>
      <c r="Z76" s="31">
        <f t="shared" si="34"/>
        <v>8</v>
      </c>
      <c r="AA76" s="32"/>
      <c r="AB76" s="32"/>
      <c r="AC76" s="31">
        <f>F76+G76+K76-Z76-AA76-O76-N76</f>
        <v>0</v>
      </c>
      <c r="AD76" s="49"/>
      <c r="AE76" s="49">
        <v>2</v>
      </c>
      <c r="AF76" s="34"/>
      <c r="AG76" s="49">
        <v>2</v>
      </c>
      <c r="AH76" s="49"/>
      <c r="AI76" s="34">
        <v>2</v>
      </c>
      <c r="AJ76" s="35"/>
      <c r="AK76" s="35">
        <v>2</v>
      </c>
      <c r="AL76" s="35"/>
      <c r="AM76" s="35"/>
      <c r="AN76" s="35"/>
      <c r="AO76" s="35"/>
      <c r="AP76" s="35"/>
    </row>
    <row r="77" spans="1:42" ht="39.950000000000003" customHeight="1" x14ac:dyDescent="0.2">
      <c r="A77" s="142" t="s">
        <v>68</v>
      </c>
      <c r="B77" s="336" t="s">
        <v>168</v>
      </c>
      <c r="C77" s="337"/>
      <c r="D77" s="338"/>
      <c r="E77" s="31">
        <v>1</v>
      </c>
      <c r="F77" s="49"/>
      <c r="G77" s="31">
        <v>1</v>
      </c>
      <c r="H77" s="31"/>
      <c r="I77" s="31"/>
      <c r="J77" s="31">
        <v>11</v>
      </c>
      <c r="K77" s="31">
        <v>6</v>
      </c>
      <c r="L77" s="31">
        <v>3</v>
      </c>
      <c r="M77" s="48">
        <v>1</v>
      </c>
      <c r="N77" s="48">
        <v>1</v>
      </c>
      <c r="O77" s="32"/>
      <c r="P77" s="31">
        <f t="shared" si="32"/>
        <v>5</v>
      </c>
      <c r="Q77" s="32">
        <v>2</v>
      </c>
      <c r="R77" s="32"/>
      <c r="S77" s="31">
        <v>2</v>
      </c>
      <c r="T77" s="32"/>
      <c r="U77" s="31">
        <f t="shared" si="33"/>
        <v>1</v>
      </c>
      <c r="V77" s="32"/>
      <c r="W77" s="31"/>
      <c r="X77" s="31">
        <v>1</v>
      </c>
      <c r="Y77" s="32"/>
      <c r="Z77" s="31">
        <f t="shared" si="34"/>
        <v>5</v>
      </c>
      <c r="AA77" s="32"/>
      <c r="AB77" s="32">
        <v>1</v>
      </c>
      <c r="AC77" s="31">
        <v>2</v>
      </c>
      <c r="AD77" s="49">
        <v>1</v>
      </c>
      <c r="AE77" s="49"/>
      <c r="AF77" s="34">
        <v>1</v>
      </c>
      <c r="AG77" s="49">
        <v>1</v>
      </c>
      <c r="AH77" s="49"/>
      <c r="AI77" s="34">
        <v>1</v>
      </c>
      <c r="AJ77" s="35"/>
      <c r="AK77" s="35"/>
      <c r="AL77" s="35">
        <v>2</v>
      </c>
      <c r="AM77" s="35"/>
      <c r="AN77" s="35">
        <v>2</v>
      </c>
      <c r="AO77" s="35">
        <v>2</v>
      </c>
      <c r="AP77" s="35"/>
    </row>
    <row r="78" spans="1:42" ht="39.950000000000003" customHeight="1" x14ac:dyDescent="0.2">
      <c r="A78" s="142" t="s">
        <v>216</v>
      </c>
      <c r="B78" s="336" t="s">
        <v>217</v>
      </c>
      <c r="C78" s="337"/>
      <c r="D78" s="338"/>
      <c r="E78" s="32"/>
      <c r="F78" s="49"/>
      <c r="G78" s="31"/>
      <c r="H78" s="31"/>
      <c r="I78" s="31"/>
      <c r="J78" s="31">
        <v>2</v>
      </c>
      <c r="K78" s="31">
        <v>1</v>
      </c>
      <c r="L78" s="31"/>
      <c r="M78" s="48">
        <v>1</v>
      </c>
      <c r="N78" s="48"/>
      <c r="O78" s="32"/>
      <c r="P78" s="31">
        <f>Q78+R78+S78+T78+U78</f>
        <v>1</v>
      </c>
      <c r="Q78" s="32">
        <v>1</v>
      </c>
      <c r="R78" s="32"/>
      <c r="S78" s="31"/>
      <c r="T78" s="32"/>
      <c r="U78" s="31"/>
      <c r="V78" s="32"/>
      <c r="W78" s="31"/>
      <c r="X78" s="31"/>
      <c r="Y78" s="32"/>
      <c r="Z78" s="31">
        <v>1</v>
      </c>
      <c r="AA78" s="32"/>
      <c r="AB78" s="32"/>
      <c r="AC78" s="31">
        <v>0</v>
      </c>
      <c r="AD78" s="49"/>
      <c r="AE78" s="49">
        <v>1</v>
      </c>
      <c r="AF78" s="34"/>
      <c r="AG78" s="49">
        <v>1</v>
      </c>
      <c r="AH78" s="49"/>
      <c r="AI78" s="34">
        <v>1</v>
      </c>
      <c r="AJ78" s="35"/>
      <c r="AK78" s="35">
        <v>1</v>
      </c>
      <c r="AL78" s="35"/>
      <c r="AM78" s="35"/>
      <c r="AN78" s="35"/>
      <c r="AO78" s="35"/>
      <c r="AP78" s="35"/>
    </row>
    <row r="79" spans="1:42" s="126" customFormat="1" ht="65.25" customHeight="1" x14ac:dyDescent="0.2">
      <c r="A79" s="141" t="s">
        <v>69</v>
      </c>
      <c r="B79" s="327" t="s">
        <v>218</v>
      </c>
      <c r="C79" s="328"/>
      <c r="D79" s="329"/>
      <c r="E79" s="125">
        <f>SUM(E80:E81)</f>
        <v>1</v>
      </c>
      <c r="F79" s="125">
        <f t="shared" ref="F79:AP79" si="35">SUM(F80:F81)</f>
        <v>0</v>
      </c>
      <c r="G79" s="125">
        <f t="shared" si="35"/>
        <v>1</v>
      </c>
      <c r="H79" s="125">
        <f t="shared" si="35"/>
        <v>0</v>
      </c>
      <c r="I79" s="125">
        <f t="shared" si="35"/>
        <v>0</v>
      </c>
      <c r="J79" s="125">
        <f t="shared" si="35"/>
        <v>1</v>
      </c>
      <c r="K79" s="125">
        <f t="shared" si="35"/>
        <v>1</v>
      </c>
      <c r="L79" s="125">
        <f t="shared" si="35"/>
        <v>0</v>
      </c>
      <c r="M79" s="125">
        <f t="shared" si="35"/>
        <v>0</v>
      </c>
      <c r="N79" s="125">
        <f t="shared" si="35"/>
        <v>0</v>
      </c>
      <c r="O79" s="125">
        <f t="shared" si="35"/>
        <v>0</v>
      </c>
      <c r="P79" s="125">
        <f t="shared" si="35"/>
        <v>1</v>
      </c>
      <c r="Q79" s="125">
        <f t="shared" si="35"/>
        <v>1</v>
      </c>
      <c r="R79" s="125">
        <f t="shared" si="35"/>
        <v>0</v>
      </c>
      <c r="S79" s="125">
        <f t="shared" si="35"/>
        <v>0</v>
      </c>
      <c r="T79" s="125">
        <f t="shared" si="35"/>
        <v>0</v>
      </c>
      <c r="U79" s="125">
        <f t="shared" si="35"/>
        <v>0</v>
      </c>
      <c r="V79" s="125">
        <f t="shared" si="35"/>
        <v>0</v>
      </c>
      <c r="W79" s="125">
        <f t="shared" si="35"/>
        <v>0</v>
      </c>
      <c r="X79" s="125">
        <f t="shared" si="35"/>
        <v>0</v>
      </c>
      <c r="Y79" s="125">
        <f t="shared" si="35"/>
        <v>0</v>
      </c>
      <c r="Z79" s="125">
        <f t="shared" si="35"/>
        <v>1</v>
      </c>
      <c r="AA79" s="125">
        <f t="shared" si="35"/>
        <v>0</v>
      </c>
      <c r="AB79" s="125">
        <f t="shared" si="35"/>
        <v>0</v>
      </c>
      <c r="AC79" s="125">
        <f t="shared" si="35"/>
        <v>1</v>
      </c>
      <c r="AD79" s="125">
        <f t="shared" si="35"/>
        <v>0</v>
      </c>
      <c r="AE79" s="125">
        <f t="shared" si="35"/>
        <v>0</v>
      </c>
      <c r="AF79" s="125">
        <f t="shared" si="35"/>
        <v>0</v>
      </c>
      <c r="AG79" s="125">
        <f t="shared" si="35"/>
        <v>0</v>
      </c>
      <c r="AH79" s="125">
        <f t="shared" si="35"/>
        <v>0</v>
      </c>
      <c r="AI79" s="125">
        <f t="shared" si="35"/>
        <v>0</v>
      </c>
      <c r="AJ79" s="125">
        <f t="shared" si="35"/>
        <v>0</v>
      </c>
      <c r="AK79" s="125">
        <f t="shared" si="35"/>
        <v>0</v>
      </c>
      <c r="AL79" s="125">
        <f t="shared" si="35"/>
        <v>0</v>
      </c>
      <c r="AM79" s="125">
        <f t="shared" si="35"/>
        <v>0</v>
      </c>
      <c r="AN79" s="125">
        <f t="shared" si="35"/>
        <v>0</v>
      </c>
      <c r="AO79" s="125">
        <f t="shared" si="35"/>
        <v>0</v>
      </c>
      <c r="AP79" s="125">
        <f t="shared" si="35"/>
        <v>0</v>
      </c>
    </row>
    <row r="80" spans="1:42" ht="39.950000000000003" customHeight="1" x14ac:dyDescent="0.2">
      <c r="A80" s="142" t="s">
        <v>70</v>
      </c>
      <c r="B80" s="336" t="s">
        <v>219</v>
      </c>
      <c r="C80" s="337"/>
      <c r="D80" s="338"/>
      <c r="E80" s="31"/>
      <c r="F80" s="31"/>
      <c r="G80" s="31"/>
      <c r="H80" s="31"/>
      <c r="I80" s="31"/>
      <c r="J80" s="31"/>
      <c r="K80" s="31">
        <f>J80-L80-M80</f>
        <v>0</v>
      </c>
      <c r="L80" s="31"/>
      <c r="M80" s="48"/>
      <c r="N80" s="48"/>
      <c r="O80" s="32"/>
      <c r="P80" s="31">
        <f>Q80+R80+S80+T80+U80</f>
        <v>0</v>
      </c>
      <c r="Q80" s="32"/>
      <c r="R80" s="32"/>
      <c r="S80" s="31"/>
      <c r="T80" s="32"/>
      <c r="U80" s="31">
        <f>V80+W80+X80</f>
        <v>0</v>
      </c>
      <c r="V80" s="32"/>
      <c r="W80" s="31"/>
      <c r="X80" s="31"/>
      <c r="Y80" s="32"/>
      <c r="Z80" s="31">
        <f>P80+Y80</f>
        <v>0</v>
      </c>
      <c r="AA80" s="32"/>
      <c r="AB80" s="32"/>
      <c r="AC80" s="31">
        <f>F80+G80+K80-Z80-AA80-O80-N80</f>
        <v>0</v>
      </c>
      <c r="AD80" s="49"/>
      <c r="AE80" s="49"/>
      <c r="AF80" s="49"/>
      <c r="AG80" s="49"/>
      <c r="AH80" s="49"/>
      <c r="AI80" s="49"/>
      <c r="AJ80" s="35"/>
      <c r="AK80" s="35"/>
      <c r="AL80" s="35"/>
      <c r="AM80" s="35"/>
      <c r="AN80" s="35"/>
      <c r="AO80" s="35"/>
      <c r="AP80" s="35"/>
    </row>
    <row r="81" spans="1:42" ht="39.950000000000003" customHeight="1" x14ac:dyDescent="0.2">
      <c r="A81" s="142" t="s">
        <v>71</v>
      </c>
      <c r="B81" s="336" t="s">
        <v>168</v>
      </c>
      <c r="C81" s="337"/>
      <c r="D81" s="338"/>
      <c r="E81" s="31">
        <v>1</v>
      </c>
      <c r="F81" s="31"/>
      <c r="G81" s="31">
        <v>1</v>
      </c>
      <c r="H81" s="31"/>
      <c r="I81" s="31"/>
      <c r="J81" s="31">
        <v>1</v>
      </c>
      <c r="K81" s="31">
        <f>J81-L81-M81</f>
        <v>1</v>
      </c>
      <c r="L81" s="31"/>
      <c r="M81" s="48"/>
      <c r="N81" s="48"/>
      <c r="O81" s="32"/>
      <c r="P81" s="31">
        <f>Q81+R81+S81+T81+U81</f>
        <v>1</v>
      </c>
      <c r="Q81" s="32">
        <v>1</v>
      </c>
      <c r="R81" s="32"/>
      <c r="S81" s="31"/>
      <c r="T81" s="32"/>
      <c r="U81" s="31">
        <f>V81+W81+X81</f>
        <v>0</v>
      </c>
      <c r="V81" s="32"/>
      <c r="W81" s="31"/>
      <c r="X81" s="31"/>
      <c r="Y81" s="32"/>
      <c r="Z81" s="31">
        <f>P81+Y81</f>
        <v>1</v>
      </c>
      <c r="AA81" s="32"/>
      <c r="AB81" s="32"/>
      <c r="AC81" s="31">
        <f>F81+G81+K81-Z81-AA81-O81-N81</f>
        <v>1</v>
      </c>
      <c r="AD81" s="49"/>
      <c r="AE81" s="49"/>
      <c r="AF81" s="49"/>
      <c r="AG81" s="49"/>
      <c r="AH81" s="49"/>
      <c r="AI81" s="49"/>
      <c r="AJ81" s="35"/>
      <c r="AK81" s="35"/>
      <c r="AL81" s="35"/>
      <c r="AM81" s="35"/>
      <c r="AN81" s="35"/>
      <c r="AO81" s="35"/>
      <c r="AP81" s="35"/>
    </row>
    <row r="82" spans="1:42" s="126" customFormat="1" ht="39.950000000000003" customHeight="1" x14ac:dyDescent="0.2">
      <c r="A82" s="141" t="s">
        <v>72</v>
      </c>
      <c r="B82" s="327" t="s">
        <v>220</v>
      </c>
      <c r="C82" s="328"/>
      <c r="D82" s="329"/>
      <c r="E82" s="125">
        <f>SUM(E83:E103)</f>
        <v>4</v>
      </c>
      <c r="F82" s="125">
        <f t="shared" ref="F82:AP82" si="36">SUM(F83:F103)</f>
        <v>0</v>
      </c>
      <c r="G82" s="125">
        <f t="shared" si="36"/>
        <v>3</v>
      </c>
      <c r="H82" s="125">
        <f t="shared" si="36"/>
        <v>1</v>
      </c>
      <c r="I82" s="125">
        <f t="shared" si="36"/>
        <v>0</v>
      </c>
      <c r="J82" s="125">
        <f t="shared" si="36"/>
        <v>36</v>
      </c>
      <c r="K82" s="125">
        <f t="shared" si="36"/>
        <v>14</v>
      </c>
      <c r="L82" s="125">
        <f t="shared" si="36"/>
        <v>20</v>
      </c>
      <c r="M82" s="125">
        <f t="shared" si="36"/>
        <v>0</v>
      </c>
      <c r="N82" s="125">
        <f t="shared" si="36"/>
        <v>2</v>
      </c>
      <c r="O82" s="125">
        <f t="shared" si="36"/>
        <v>0</v>
      </c>
      <c r="P82" s="125">
        <f t="shared" si="36"/>
        <v>13</v>
      </c>
      <c r="Q82" s="125">
        <f t="shared" si="36"/>
        <v>6</v>
      </c>
      <c r="R82" s="125">
        <f t="shared" si="36"/>
        <v>0</v>
      </c>
      <c r="S82" s="125">
        <f t="shared" si="36"/>
        <v>2</v>
      </c>
      <c r="T82" s="125">
        <f t="shared" si="36"/>
        <v>0</v>
      </c>
      <c r="U82" s="125">
        <f t="shared" si="36"/>
        <v>5</v>
      </c>
      <c r="V82" s="125">
        <f t="shared" si="36"/>
        <v>4</v>
      </c>
      <c r="W82" s="125">
        <f t="shared" si="36"/>
        <v>1</v>
      </c>
      <c r="X82" s="125">
        <f t="shared" si="36"/>
        <v>0</v>
      </c>
      <c r="Y82" s="125">
        <f t="shared" si="36"/>
        <v>0</v>
      </c>
      <c r="Z82" s="125">
        <f t="shared" si="36"/>
        <v>13</v>
      </c>
      <c r="AA82" s="125">
        <f t="shared" si="36"/>
        <v>0</v>
      </c>
      <c r="AB82" s="125">
        <f t="shared" si="36"/>
        <v>0</v>
      </c>
      <c r="AC82" s="125">
        <f t="shared" si="36"/>
        <v>4</v>
      </c>
      <c r="AD82" s="125">
        <f t="shared" si="36"/>
        <v>0</v>
      </c>
      <c r="AE82" s="125">
        <f t="shared" si="36"/>
        <v>1</v>
      </c>
      <c r="AF82" s="125">
        <f t="shared" si="36"/>
        <v>1</v>
      </c>
      <c r="AG82" s="125">
        <f t="shared" si="36"/>
        <v>2</v>
      </c>
      <c r="AH82" s="125">
        <f t="shared" si="36"/>
        <v>0</v>
      </c>
      <c r="AI82" s="125">
        <f t="shared" si="36"/>
        <v>2</v>
      </c>
      <c r="AJ82" s="125">
        <f t="shared" si="36"/>
        <v>0</v>
      </c>
      <c r="AK82" s="125">
        <f t="shared" si="36"/>
        <v>1</v>
      </c>
      <c r="AL82" s="125">
        <f t="shared" si="36"/>
        <v>0</v>
      </c>
      <c r="AM82" s="125">
        <f t="shared" si="36"/>
        <v>0</v>
      </c>
      <c r="AN82" s="125">
        <f t="shared" si="36"/>
        <v>0</v>
      </c>
      <c r="AO82" s="125">
        <f t="shared" si="36"/>
        <v>0</v>
      </c>
      <c r="AP82" s="125">
        <f t="shared" si="36"/>
        <v>0</v>
      </c>
    </row>
    <row r="83" spans="1:42" ht="39.950000000000003" customHeight="1" x14ac:dyDescent="0.2">
      <c r="A83" s="142" t="s">
        <v>73</v>
      </c>
      <c r="B83" s="336" t="s">
        <v>221</v>
      </c>
      <c r="C83" s="337"/>
      <c r="D83" s="338"/>
      <c r="E83" s="32"/>
      <c r="F83" s="49"/>
      <c r="G83" s="31"/>
      <c r="H83" s="31"/>
      <c r="I83" s="31"/>
      <c r="J83" s="31"/>
      <c r="K83" s="31">
        <f t="shared" ref="K83:K103" si="37">J83-L83-M83</f>
        <v>0</v>
      </c>
      <c r="L83" s="31"/>
      <c r="M83" s="48"/>
      <c r="N83" s="48"/>
      <c r="O83" s="32"/>
      <c r="P83" s="31">
        <f t="shared" ref="P83:P103" si="38">Q83+R83+S83+T83+U83</f>
        <v>0</v>
      </c>
      <c r="Q83" s="32"/>
      <c r="R83" s="32"/>
      <c r="S83" s="31"/>
      <c r="T83" s="32"/>
      <c r="U83" s="31">
        <f t="shared" ref="U83:U103" si="39">V83+W83+X83</f>
        <v>0</v>
      </c>
      <c r="V83" s="32"/>
      <c r="W83" s="31"/>
      <c r="X83" s="31"/>
      <c r="Y83" s="32"/>
      <c r="Z83" s="31">
        <f t="shared" ref="Z83:Z103" si="40">P83+Y83</f>
        <v>0</v>
      </c>
      <c r="AA83" s="32"/>
      <c r="AB83" s="32"/>
      <c r="AC83" s="31">
        <f t="shared" ref="AC83:AC103" si="41">F83+G83+K83-Z83-AA83-O83-N83</f>
        <v>0</v>
      </c>
      <c r="AD83" s="49"/>
      <c r="AE83" s="49"/>
      <c r="AF83" s="34"/>
      <c r="AG83" s="49"/>
      <c r="AH83" s="49"/>
      <c r="AI83" s="34"/>
      <c r="AJ83" s="35"/>
      <c r="AK83" s="35"/>
      <c r="AL83" s="35"/>
      <c r="AM83" s="35"/>
      <c r="AN83" s="35"/>
      <c r="AO83" s="35"/>
      <c r="AP83" s="35"/>
    </row>
    <row r="84" spans="1:42" ht="69" customHeight="1" x14ac:dyDescent="0.2">
      <c r="A84" s="142" t="s">
        <v>74</v>
      </c>
      <c r="B84" s="336" t="s">
        <v>222</v>
      </c>
      <c r="C84" s="337"/>
      <c r="D84" s="338"/>
      <c r="E84" s="32"/>
      <c r="F84" s="49"/>
      <c r="G84" s="31"/>
      <c r="H84" s="31"/>
      <c r="I84" s="31"/>
      <c r="J84" s="31">
        <v>1</v>
      </c>
      <c r="K84" s="31">
        <f t="shared" si="37"/>
        <v>0</v>
      </c>
      <c r="L84" s="31">
        <v>1</v>
      </c>
      <c r="M84" s="48"/>
      <c r="N84" s="48"/>
      <c r="O84" s="32"/>
      <c r="P84" s="31">
        <f t="shared" si="38"/>
        <v>0</v>
      </c>
      <c r="Q84" s="32"/>
      <c r="R84" s="32"/>
      <c r="S84" s="31"/>
      <c r="T84" s="32"/>
      <c r="U84" s="31">
        <f t="shared" si="39"/>
        <v>0</v>
      </c>
      <c r="V84" s="32"/>
      <c r="W84" s="31"/>
      <c r="X84" s="31"/>
      <c r="Y84" s="32"/>
      <c r="Z84" s="31">
        <f t="shared" si="40"/>
        <v>0</v>
      </c>
      <c r="AA84" s="32"/>
      <c r="AB84" s="32"/>
      <c r="AC84" s="31">
        <f t="shared" si="41"/>
        <v>0</v>
      </c>
      <c r="AD84" s="49"/>
      <c r="AE84" s="49"/>
      <c r="AF84" s="34"/>
      <c r="AG84" s="49"/>
      <c r="AH84" s="49"/>
      <c r="AI84" s="34"/>
      <c r="AJ84" s="35"/>
      <c r="AK84" s="35"/>
      <c r="AL84" s="35"/>
      <c r="AM84" s="35"/>
      <c r="AN84" s="35"/>
      <c r="AO84" s="35"/>
      <c r="AP84" s="35"/>
    </row>
    <row r="85" spans="1:42" ht="39.950000000000003" customHeight="1" x14ac:dyDescent="0.2">
      <c r="A85" s="142" t="s">
        <v>75</v>
      </c>
      <c r="B85" s="336" t="s">
        <v>223</v>
      </c>
      <c r="C85" s="337"/>
      <c r="D85" s="338"/>
      <c r="E85" s="32"/>
      <c r="F85" s="49"/>
      <c r="G85" s="31"/>
      <c r="H85" s="31"/>
      <c r="I85" s="31"/>
      <c r="J85" s="31">
        <v>2</v>
      </c>
      <c r="K85" s="31">
        <f t="shared" si="37"/>
        <v>1</v>
      </c>
      <c r="L85" s="31">
        <v>1</v>
      </c>
      <c r="M85" s="48"/>
      <c r="N85" s="48"/>
      <c r="O85" s="32"/>
      <c r="P85" s="31">
        <f t="shared" si="38"/>
        <v>1</v>
      </c>
      <c r="Q85" s="32"/>
      <c r="R85" s="32"/>
      <c r="S85" s="31"/>
      <c r="T85" s="32"/>
      <c r="U85" s="31">
        <f t="shared" si="39"/>
        <v>1</v>
      </c>
      <c r="V85" s="32"/>
      <c r="W85" s="31">
        <v>1</v>
      </c>
      <c r="X85" s="31"/>
      <c r="Y85" s="32"/>
      <c r="Z85" s="31">
        <f t="shared" si="40"/>
        <v>1</v>
      </c>
      <c r="AA85" s="32"/>
      <c r="AB85" s="32"/>
      <c r="AC85" s="31">
        <f t="shared" si="41"/>
        <v>0</v>
      </c>
      <c r="AD85" s="49"/>
      <c r="AE85" s="49"/>
      <c r="AF85" s="34"/>
      <c r="AG85" s="49"/>
      <c r="AH85" s="49"/>
      <c r="AI85" s="34"/>
      <c r="AJ85" s="35"/>
      <c r="AK85" s="35"/>
      <c r="AL85" s="35"/>
      <c r="AM85" s="35"/>
      <c r="AN85" s="35"/>
      <c r="AO85" s="35"/>
      <c r="AP85" s="35"/>
    </row>
    <row r="86" spans="1:42" ht="39.950000000000003" customHeight="1" x14ac:dyDescent="0.2">
      <c r="A86" s="142" t="s">
        <v>76</v>
      </c>
      <c r="B86" s="336" t="s">
        <v>224</v>
      </c>
      <c r="C86" s="337"/>
      <c r="D86" s="338"/>
      <c r="E86" s="32">
        <v>1</v>
      </c>
      <c r="F86" s="49"/>
      <c r="G86" s="32">
        <v>1</v>
      </c>
      <c r="H86" s="31"/>
      <c r="I86" s="31"/>
      <c r="J86" s="31">
        <v>6</v>
      </c>
      <c r="K86" s="31">
        <v>2</v>
      </c>
      <c r="L86" s="31">
        <v>3</v>
      </c>
      <c r="M86" s="48"/>
      <c r="N86" s="48">
        <v>1</v>
      </c>
      <c r="O86" s="32"/>
      <c r="P86" s="31">
        <f t="shared" si="38"/>
        <v>3</v>
      </c>
      <c r="Q86" s="32">
        <v>3</v>
      </c>
      <c r="R86" s="32"/>
      <c r="S86" s="31"/>
      <c r="T86" s="32"/>
      <c r="U86" s="31">
        <f t="shared" si="39"/>
        <v>0</v>
      </c>
      <c r="V86" s="32"/>
      <c r="W86" s="31"/>
      <c r="X86" s="31"/>
      <c r="Y86" s="32"/>
      <c r="Z86" s="31">
        <f t="shared" si="40"/>
        <v>3</v>
      </c>
      <c r="AA86" s="32"/>
      <c r="AB86" s="32"/>
      <c r="AC86" s="31">
        <v>0</v>
      </c>
      <c r="AD86" s="49"/>
      <c r="AE86" s="49"/>
      <c r="AF86" s="34"/>
      <c r="AG86" s="49"/>
      <c r="AH86" s="49"/>
      <c r="AI86" s="34"/>
      <c r="AJ86" s="35"/>
      <c r="AK86" s="35"/>
      <c r="AL86" s="35"/>
      <c r="AM86" s="35"/>
      <c r="AN86" s="35"/>
      <c r="AO86" s="35"/>
      <c r="AP86" s="35"/>
    </row>
    <row r="87" spans="1:42" ht="39.950000000000003" customHeight="1" x14ac:dyDescent="0.2">
      <c r="A87" s="142" t="s">
        <v>77</v>
      </c>
      <c r="B87" s="336" t="s">
        <v>225</v>
      </c>
      <c r="C87" s="337"/>
      <c r="D87" s="338"/>
      <c r="E87" s="32"/>
      <c r="F87" s="49"/>
      <c r="G87" s="32"/>
      <c r="H87" s="31"/>
      <c r="I87" s="31"/>
      <c r="J87" s="31">
        <v>2</v>
      </c>
      <c r="K87" s="31">
        <f t="shared" si="37"/>
        <v>1</v>
      </c>
      <c r="L87" s="31">
        <v>1</v>
      </c>
      <c r="M87" s="48"/>
      <c r="N87" s="48"/>
      <c r="O87" s="32"/>
      <c r="P87" s="31">
        <f t="shared" si="38"/>
        <v>0</v>
      </c>
      <c r="Q87" s="32"/>
      <c r="R87" s="32"/>
      <c r="S87" s="31"/>
      <c r="T87" s="32"/>
      <c r="U87" s="31">
        <f t="shared" si="39"/>
        <v>0</v>
      </c>
      <c r="V87" s="32"/>
      <c r="W87" s="31"/>
      <c r="X87" s="31"/>
      <c r="Y87" s="32"/>
      <c r="Z87" s="31">
        <f t="shared" si="40"/>
        <v>0</v>
      </c>
      <c r="AA87" s="32"/>
      <c r="AB87" s="32"/>
      <c r="AC87" s="31">
        <f t="shared" si="41"/>
        <v>1</v>
      </c>
      <c r="AD87" s="49"/>
      <c r="AE87" s="49"/>
      <c r="AF87" s="34"/>
      <c r="AG87" s="49"/>
      <c r="AH87" s="49"/>
      <c r="AI87" s="34"/>
      <c r="AJ87" s="35"/>
      <c r="AK87" s="35"/>
      <c r="AL87" s="35"/>
      <c r="AM87" s="35"/>
      <c r="AN87" s="35"/>
      <c r="AO87" s="35"/>
      <c r="AP87" s="35"/>
    </row>
    <row r="88" spans="1:42" ht="39.950000000000003" customHeight="1" x14ac:dyDescent="0.2">
      <c r="A88" s="142" t="s">
        <v>78</v>
      </c>
      <c r="B88" s="336" t="s">
        <v>226</v>
      </c>
      <c r="C88" s="337"/>
      <c r="D88" s="338"/>
      <c r="E88" s="32">
        <v>1</v>
      </c>
      <c r="F88" s="49"/>
      <c r="G88" s="32">
        <v>1</v>
      </c>
      <c r="H88" s="31"/>
      <c r="I88" s="31"/>
      <c r="J88" s="31">
        <v>2</v>
      </c>
      <c r="K88" s="31">
        <f t="shared" si="37"/>
        <v>2</v>
      </c>
      <c r="L88" s="31"/>
      <c r="M88" s="48"/>
      <c r="N88" s="48"/>
      <c r="O88" s="32"/>
      <c r="P88" s="31">
        <f t="shared" si="38"/>
        <v>1</v>
      </c>
      <c r="Q88" s="32">
        <v>1</v>
      </c>
      <c r="R88" s="32"/>
      <c r="S88" s="31"/>
      <c r="T88" s="32"/>
      <c r="U88" s="31">
        <f t="shared" si="39"/>
        <v>0</v>
      </c>
      <c r="V88" s="32"/>
      <c r="W88" s="31"/>
      <c r="X88" s="31"/>
      <c r="Y88" s="32"/>
      <c r="Z88" s="31">
        <f t="shared" si="40"/>
        <v>1</v>
      </c>
      <c r="AA88" s="32"/>
      <c r="AB88" s="32"/>
      <c r="AC88" s="31">
        <f t="shared" si="41"/>
        <v>2</v>
      </c>
      <c r="AD88" s="49"/>
      <c r="AE88" s="49"/>
      <c r="AF88" s="34"/>
      <c r="AG88" s="49"/>
      <c r="AH88" s="49"/>
      <c r="AI88" s="34"/>
      <c r="AJ88" s="35"/>
      <c r="AK88" s="35"/>
      <c r="AL88" s="35"/>
      <c r="AM88" s="35"/>
      <c r="AN88" s="35"/>
      <c r="AO88" s="35"/>
      <c r="AP88" s="35"/>
    </row>
    <row r="89" spans="1:42" ht="39.950000000000003" customHeight="1" x14ac:dyDescent="0.2">
      <c r="A89" s="142" t="s">
        <v>79</v>
      </c>
      <c r="B89" s="336" t="s">
        <v>227</v>
      </c>
      <c r="C89" s="337"/>
      <c r="D89" s="338"/>
      <c r="E89" s="32"/>
      <c r="F89" s="49"/>
      <c r="G89" s="31"/>
      <c r="H89" s="31"/>
      <c r="I89" s="31"/>
      <c r="J89" s="31">
        <v>1</v>
      </c>
      <c r="K89" s="31">
        <f t="shared" si="37"/>
        <v>0</v>
      </c>
      <c r="L89" s="31">
        <v>1</v>
      </c>
      <c r="M89" s="48"/>
      <c r="N89" s="48"/>
      <c r="O89" s="32"/>
      <c r="P89" s="31">
        <f t="shared" si="38"/>
        <v>0</v>
      </c>
      <c r="Q89" s="32"/>
      <c r="R89" s="32"/>
      <c r="S89" s="31"/>
      <c r="T89" s="32"/>
      <c r="U89" s="31">
        <f t="shared" si="39"/>
        <v>0</v>
      </c>
      <c r="V89" s="32"/>
      <c r="W89" s="31"/>
      <c r="X89" s="31"/>
      <c r="Y89" s="32"/>
      <c r="Z89" s="31">
        <f t="shared" si="40"/>
        <v>0</v>
      </c>
      <c r="AA89" s="32"/>
      <c r="AB89" s="32"/>
      <c r="AC89" s="31">
        <f t="shared" si="41"/>
        <v>0</v>
      </c>
      <c r="AD89" s="49"/>
      <c r="AE89" s="49"/>
      <c r="AF89" s="34">
        <v>1</v>
      </c>
      <c r="AG89" s="49">
        <v>1</v>
      </c>
      <c r="AH89" s="49"/>
      <c r="AI89" s="34">
        <v>1</v>
      </c>
      <c r="AJ89" s="35"/>
      <c r="AK89" s="35"/>
      <c r="AL89" s="35"/>
      <c r="AM89" s="35"/>
      <c r="AN89" s="35"/>
      <c r="AO89" s="35"/>
      <c r="AP89" s="35"/>
    </row>
    <row r="90" spans="1:42" ht="39.950000000000003" customHeight="1" x14ac:dyDescent="0.2">
      <c r="A90" s="142" t="s">
        <v>80</v>
      </c>
      <c r="B90" s="336" t="s">
        <v>228</v>
      </c>
      <c r="C90" s="337"/>
      <c r="D90" s="338"/>
      <c r="E90" s="32"/>
      <c r="F90" s="49"/>
      <c r="G90" s="31"/>
      <c r="H90" s="31"/>
      <c r="I90" s="31"/>
      <c r="J90" s="31"/>
      <c r="K90" s="31">
        <f t="shared" si="37"/>
        <v>0</v>
      </c>
      <c r="L90" s="31"/>
      <c r="M90" s="48"/>
      <c r="N90" s="48"/>
      <c r="O90" s="32"/>
      <c r="P90" s="31">
        <f t="shared" si="38"/>
        <v>0</v>
      </c>
      <c r="Q90" s="32"/>
      <c r="R90" s="32"/>
      <c r="S90" s="31"/>
      <c r="T90" s="32"/>
      <c r="U90" s="31">
        <f t="shared" si="39"/>
        <v>0</v>
      </c>
      <c r="V90" s="32"/>
      <c r="W90" s="31"/>
      <c r="X90" s="31"/>
      <c r="Y90" s="32"/>
      <c r="Z90" s="31">
        <f t="shared" si="40"/>
        <v>0</v>
      </c>
      <c r="AA90" s="32"/>
      <c r="AB90" s="32"/>
      <c r="AC90" s="31">
        <f t="shared" si="41"/>
        <v>0</v>
      </c>
      <c r="AD90" s="49"/>
      <c r="AE90" s="49"/>
      <c r="AF90" s="34"/>
      <c r="AG90" s="49"/>
      <c r="AH90" s="49"/>
      <c r="AI90" s="34"/>
      <c r="AJ90" s="35"/>
      <c r="AK90" s="35"/>
      <c r="AL90" s="35"/>
      <c r="AM90" s="35"/>
      <c r="AN90" s="35"/>
      <c r="AO90" s="35"/>
      <c r="AP90" s="35"/>
    </row>
    <row r="91" spans="1:42" ht="39.950000000000003" customHeight="1" x14ac:dyDescent="0.2">
      <c r="A91" s="142" t="s">
        <v>81</v>
      </c>
      <c r="B91" s="336" t="s">
        <v>229</v>
      </c>
      <c r="C91" s="337"/>
      <c r="D91" s="338"/>
      <c r="E91" s="32"/>
      <c r="F91" s="49"/>
      <c r="G91" s="31"/>
      <c r="H91" s="31"/>
      <c r="I91" s="31"/>
      <c r="J91" s="31">
        <v>1</v>
      </c>
      <c r="K91" s="31">
        <f t="shared" si="37"/>
        <v>0</v>
      </c>
      <c r="L91" s="31">
        <v>1</v>
      </c>
      <c r="M91" s="48"/>
      <c r="N91" s="48"/>
      <c r="O91" s="32"/>
      <c r="P91" s="31">
        <f t="shared" si="38"/>
        <v>0</v>
      </c>
      <c r="Q91" s="32"/>
      <c r="R91" s="32"/>
      <c r="S91" s="31"/>
      <c r="T91" s="32"/>
      <c r="U91" s="31">
        <f t="shared" si="39"/>
        <v>0</v>
      </c>
      <c r="V91" s="32"/>
      <c r="W91" s="31"/>
      <c r="X91" s="31"/>
      <c r="Y91" s="32"/>
      <c r="Z91" s="31">
        <f t="shared" si="40"/>
        <v>0</v>
      </c>
      <c r="AA91" s="32"/>
      <c r="AB91" s="32"/>
      <c r="AC91" s="31">
        <f t="shared" si="41"/>
        <v>0</v>
      </c>
      <c r="AD91" s="49"/>
      <c r="AE91" s="49"/>
      <c r="AF91" s="34"/>
      <c r="AG91" s="49"/>
      <c r="AH91" s="49"/>
      <c r="AI91" s="34"/>
      <c r="AJ91" s="35"/>
      <c r="AK91" s="35"/>
      <c r="AL91" s="35"/>
      <c r="AM91" s="35"/>
      <c r="AN91" s="35"/>
      <c r="AO91" s="35"/>
      <c r="AP91" s="35"/>
    </row>
    <row r="92" spans="1:42" ht="64.5" customHeight="1" x14ac:dyDescent="0.2">
      <c r="A92" s="142" t="s">
        <v>82</v>
      </c>
      <c r="B92" s="336" t="s">
        <v>230</v>
      </c>
      <c r="C92" s="337"/>
      <c r="D92" s="338"/>
      <c r="E92" s="32"/>
      <c r="F92" s="49"/>
      <c r="G92" s="31"/>
      <c r="H92" s="31"/>
      <c r="I92" s="31"/>
      <c r="J92" s="31">
        <v>1</v>
      </c>
      <c r="K92" s="31">
        <f t="shared" si="37"/>
        <v>0</v>
      </c>
      <c r="L92" s="31">
        <v>1</v>
      </c>
      <c r="M92" s="48"/>
      <c r="N92" s="48"/>
      <c r="O92" s="32"/>
      <c r="P92" s="31">
        <f t="shared" si="38"/>
        <v>0</v>
      </c>
      <c r="Q92" s="32"/>
      <c r="R92" s="32"/>
      <c r="S92" s="31"/>
      <c r="T92" s="32"/>
      <c r="U92" s="31">
        <f t="shared" si="39"/>
        <v>0</v>
      </c>
      <c r="V92" s="32"/>
      <c r="W92" s="31"/>
      <c r="X92" s="31"/>
      <c r="Y92" s="32"/>
      <c r="Z92" s="31">
        <f t="shared" si="40"/>
        <v>0</v>
      </c>
      <c r="AA92" s="32"/>
      <c r="AB92" s="32"/>
      <c r="AC92" s="31">
        <f t="shared" si="41"/>
        <v>0</v>
      </c>
      <c r="AD92" s="49"/>
      <c r="AE92" s="49"/>
      <c r="AF92" s="34"/>
      <c r="AG92" s="49"/>
      <c r="AH92" s="49"/>
      <c r="AI92" s="34"/>
      <c r="AJ92" s="35"/>
      <c r="AK92" s="35"/>
      <c r="AL92" s="35"/>
      <c r="AM92" s="35"/>
      <c r="AN92" s="35"/>
      <c r="AO92" s="35"/>
      <c r="AP92" s="35"/>
    </row>
    <row r="93" spans="1:42" ht="39.950000000000003" customHeight="1" x14ac:dyDescent="0.2">
      <c r="A93" s="142" t="s">
        <v>83</v>
      </c>
      <c r="B93" s="336" t="s">
        <v>231</v>
      </c>
      <c r="C93" s="337"/>
      <c r="D93" s="338"/>
      <c r="E93" s="32"/>
      <c r="F93" s="49"/>
      <c r="G93" s="31"/>
      <c r="H93" s="31"/>
      <c r="I93" s="31"/>
      <c r="J93" s="31">
        <v>2</v>
      </c>
      <c r="K93" s="31">
        <f t="shared" si="37"/>
        <v>1</v>
      </c>
      <c r="L93" s="31">
        <v>1</v>
      </c>
      <c r="M93" s="48"/>
      <c r="N93" s="48"/>
      <c r="O93" s="32"/>
      <c r="P93" s="31">
        <f t="shared" si="38"/>
        <v>0</v>
      </c>
      <c r="Q93" s="32"/>
      <c r="R93" s="32"/>
      <c r="S93" s="31"/>
      <c r="T93" s="32"/>
      <c r="U93" s="31">
        <f t="shared" si="39"/>
        <v>0</v>
      </c>
      <c r="V93" s="32"/>
      <c r="W93" s="31"/>
      <c r="X93" s="31"/>
      <c r="Y93" s="32"/>
      <c r="Z93" s="31">
        <f t="shared" si="40"/>
        <v>0</v>
      </c>
      <c r="AA93" s="32"/>
      <c r="AB93" s="32"/>
      <c r="AC93" s="31">
        <f t="shared" si="41"/>
        <v>1</v>
      </c>
      <c r="AD93" s="49"/>
      <c r="AE93" s="49"/>
      <c r="AF93" s="34"/>
      <c r="AG93" s="49"/>
      <c r="AH93" s="49"/>
      <c r="AI93" s="34"/>
      <c r="AJ93" s="35"/>
      <c r="AK93" s="35"/>
      <c r="AL93" s="35"/>
      <c r="AM93" s="35"/>
      <c r="AN93" s="35"/>
      <c r="AO93" s="35"/>
      <c r="AP93" s="35"/>
    </row>
    <row r="94" spans="1:42" ht="39.950000000000003" customHeight="1" x14ac:dyDescent="0.2">
      <c r="A94" s="142" t="s">
        <v>84</v>
      </c>
      <c r="B94" s="336" t="s">
        <v>232</v>
      </c>
      <c r="C94" s="337"/>
      <c r="D94" s="338"/>
      <c r="E94" s="32"/>
      <c r="F94" s="49"/>
      <c r="G94" s="31"/>
      <c r="H94" s="31"/>
      <c r="I94" s="31"/>
      <c r="J94" s="31"/>
      <c r="K94" s="31">
        <f t="shared" si="37"/>
        <v>0</v>
      </c>
      <c r="L94" s="31"/>
      <c r="M94" s="48"/>
      <c r="N94" s="48"/>
      <c r="O94" s="32"/>
      <c r="P94" s="31">
        <f t="shared" si="38"/>
        <v>0</v>
      </c>
      <c r="Q94" s="32"/>
      <c r="R94" s="32"/>
      <c r="S94" s="31"/>
      <c r="T94" s="32"/>
      <c r="U94" s="31">
        <f t="shared" si="39"/>
        <v>0</v>
      </c>
      <c r="V94" s="32"/>
      <c r="W94" s="31"/>
      <c r="X94" s="31"/>
      <c r="Y94" s="32"/>
      <c r="Z94" s="31">
        <f t="shared" si="40"/>
        <v>0</v>
      </c>
      <c r="AA94" s="32"/>
      <c r="AB94" s="32"/>
      <c r="AC94" s="31">
        <f t="shared" si="41"/>
        <v>0</v>
      </c>
      <c r="AD94" s="49"/>
      <c r="AE94" s="49"/>
      <c r="AF94" s="34"/>
      <c r="AG94" s="49"/>
      <c r="AH94" s="49"/>
      <c r="AI94" s="34"/>
      <c r="AJ94" s="35"/>
      <c r="AK94" s="35"/>
      <c r="AL94" s="35"/>
      <c r="AM94" s="35"/>
      <c r="AN94" s="35"/>
      <c r="AO94" s="35"/>
      <c r="AP94" s="35"/>
    </row>
    <row r="95" spans="1:42" ht="39.950000000000003" customHeight="1" x14ac:dyDescent="0.2">
      <c r="A95" s="142" t="s">
        <v>85</v>
      </c>
      <c r="B95" s="336" t="s">
        <v>233</v>
      </c>
      <c r="C95" s="337"/>
      <c r="D95" s="338"/>
      <c r="E95" s="32"/>
      <c r="F95" s="49"/>
      <c r="G95" s="31"/>
      <c r="H95" s="31"/>
      <c r="I95" s="31"/>
      <c r="J95" s="31"/>
      <c r="K95" s="31">
        <f t="shared" si="37"/>
        <v>0</v>
      </c>
      <c r="L95" s="31"/>
      <c r="M95" s="48"/>
      <c r="N95" s="48"/>
      <c r="O95" s="32"/>
      <c r="P95" s="31">
        <f t="shared" si="38"/>
        <v>0</v>
      </c>
      <c r="Q95" s="32"/>
      <c r="R95" s="32"/>
      <c r="S95" s="31"/>
      <c r="T95" s="32"/>
      <c r="U95" s="31">
        <f t="shared" si="39"/>
        <v>0</v>
      </c>
      <c r="V95" s="32"/>
      <c r="W95" s="31"/>
      <c r="X95" s="31"/>
      <c r="Y95" s="32"/>
      <c r="Z95" s="31">
        <f t="shared" si="40"/>
        <v>0</v>
      </c>
      <c r="AA95" s="32"/>
      <c r="AB95" s="32"/>
      <c r="AC95" s="31">
        <f t="shared" si="41"/>
        <v>0</v>
      </c>
      <c r="AD95" s="49"/>
      <c r="AE95" s="49"/>
      <c r="AF95" s="34"/>
      <c r="AG95" s="49"/>
      <c r="AH95" s="49"/>
      <c r="AI95" s="34"/>
      <c r="AJ95" s="35"/>
      <c r="AK95" s="35"/>
      <c r="AL95" s="35"/>
      <c r="AM95" s="35"/>
      <c r="AN95" s="35"/>
      <c r="AO95" s="35"/>
      <c r="AP95" s="35"/>
    </row>
    <row r="96" spans="1:42" ht="39.950000000000003" customHeight="1" x14ac:dyDescent="0.2">
      <c r="A96" s="142" t="s">
        <v>86</v>
      </c>
      <c r="B96" s="336" t="s">
        <v>234</v>
      </c>
      <c r="C96" s="337"/>
      <c r="D96" s="338"/>
      <c r="E96" s="32"/>
      <c r="F96" s="49"/>
      <c r="G96" s="31"/>
      <c r="H96" s="31"/>
      <c r="I96" s="31"/>
      <c r="J96" s="31"/>
      <c r="K96" s="31">
        <f t="shared" si="37"/>
        <v>0</v>
      </c>
      <c r="L96" s="31"/>
      <c r="M96" s="48"/>
      <c r="N96" s="48"/>
      <c r="O96" s="32"/>
      <c r="P96" s="31">
        <f t="shared" si="38"/>
        <v>0</v>
      </c>
      <c r="Q96" s="32"/>
      <c r="R96" s="32"/>
      <c r="S96" s="31"/>
      <c r="T96" s="32"/>
      <c r="U96" s="31">
        <f t="shared" si="39"/>
        <v>0</v>
      </c>
      <c r="V96" s="32"/>
      <c r="W96" s="31"/>
      <c r="X96" s="31"/>
      <c r="Y96" s="32"/>
      <c r="Z96" s="31">
        <f t="shared" si="40"/>
        <v>0</v>
      </c>
      <c r="AA96" s="32"/>
      <c r="AB96" s="32"/>
      <c r="AC96" s="31">
        <f t="shared" si="41"/>
        <v>0</v>
      </c>
      <c r="AD96" s="49"/>
      <c r="AE96" s="49"/>
      <c r="AF96" s="34"/>
      <c r="AG96" s="49"/>
      <c r="AH96" s="49"/>
      <c r="AI96" s="34"/>
      <c r="AJ96" s="35"/>
      <c r="AK96" s="35"/>
      <c r="AL96" s="35"/>
      <c r="AM96" s="35"/>
      <c r="AN96" s="35"/>
      <c r="AO96" s="35"/>
      <c r="AP96" s="35"/>
    </row>
    <row r="97" spans="1:42" ht="39.950000000000003" customHeight="1" x14ac:dyDescent="0.2">
      <c r="A97" s="142" t="s">
        <v>87</v>
      </c>
      <c r="B97" s="336" t="s">
        <v>235</v>
      </c>
      <c r="C97" s="337"/>
      <c r="D97" s="338"/>
      <c r="E97" s="32"/>
      <c r="F97" s="49"/>
      <c r="G97" s="31"/>
      <c r="H97" s="31"/>
      <c r="I97" s="31"/>
      <c r="J97" s="31"/>
      <c r="K97" s="31">
        <f t="shared" si="37"/>
        <v>0</v>
      </c>
      <c r="L97" s="31"/>
      <c r="M97" s="48"/>
      <c r="N97" s="48"/>
      <c r="O97" s="32"/>
      <c r="P97" s="31">
        <f t="shared" si="38"/>
        <v>0</v>
      </c>
      <c r="Q97" s="32"/>
      <c r="R97" s="32"/>
      <c r="S97" s="31"/>
      <c r="T97" s="32"/>
      <c r="U97" s="31">
        <f t="shared" si="39"/>
        <v>0</v>
      </c>
      <c r="V97" s="32"/>
      <c r="W97" s="31"/>
      <c r="X97" s="31"/>
      <c r="Y97" s="32"/>
      <c r="Z97" s="31">
        <f t="shared" si="40"/>
        <v>0</v>
      </c>
      <c r="AA97" s="32"/>
      <c r="AB97" s="32"/>
      <c r="AC97" s="31">
        <f t="shared" si="41"/>
        <v>0</v>
      </c>
      <c r="AD97" s="49"/>
      <c r="AE97" s="49"/>
      <c r="AF97" s="34"/>
      <c r="AG97" s="49"/>
      <c r="AH97" s="49"/>
      <c r="AI97" s="34"/>
      <c r="AJ97" s="35"/>
      <c r="AK97" s="35"/>
      <c r="AL97" s="35"/>
      <c r="AM97" s="35"/>
      <c r="AN97" s="35"/>
      <c r="AO97" s="35"/>
      <c r="AP97" s="35"/>
    </row>
    <row r="98" spans="1:42" ht="39.950000000000003" customHeight="1" x14ac:dyDescent="0.2">
      <c r="A98" s="142" t="s">
        <v>88</v>
      </c>
      <c r="B98" s="339" t="s">
        <v>236</v>
      </c>
      <c r="C98" s="339"/>
      <c r="D98" s="339"/>
      <c r="E98" s="32"/>
      <c r="F98" s="49"/>
      <c r="G98" s="31"/>
      <c r="H98" s="31"/>
      <c r="I98" s="31"/>
      <c r="J98" s="31">
        <v>1</v>
      </c>
      <c r="K98" s="31">
        <f t="shared" si="37"/>
        <v>0</v>
      </c>
      <c r="L98" s="31">
        <v>1</v>
      </c>
      <c r="M98" s="48"/>
      <c r="N98" s="48"/>
      <c r="O98" s="32"/>
      <c r="P98" s="31">
        <f t="shared" si="38"/>
        <v>0</v>
      </c>
      <c r="Q98" s="32"/>
      <c r="R98" s="32"/>
      <c r="S98" s="31"/>
      <c r="T98" s="32"/>
      <c r="U98" s="31">
        <f t="shared" si="39"/>
        <v>0</v>
      </c>
      <c r="V98" s="32"/>
      <c r="W98" s="31"/>
      <c r="X98" s="31"/>
      <c r="Y98" s="32"/>
      <c r="Z98" s="31">
        <f t="shared" si="40"/>
        <v>0</v>
      </c>
      <c r="AA98" s="32"/>
      <c r="AB98" s="32"/>
      <c r="AC98" s="31">
        <f t="shared" si="41"/>
        <v>0</v>
      </c>
      <c r="AD98" s="49"/>
      <c r="AE98" s="49"/>
      <c r="AF98" s="34"/>
      <c r="AG98" s="49"/>
      <c r="AH98" s="49"/>
      <c r="AI98" s="34"/>
      <c r="AJ98" s="35"/>
      <c r="AK98" s="35"/>
      <c r="AL98" s="35"/>
      <c r="AM98" s="35"/>
      <c r="AN98" s="35"/>
      <c r="AO98" s="35"/>
      <c r="AP98" s="35"/>
    </row>
    <row r="99" spans="1:42" ht="39.950000000000003" customHeight="1" x14ac:dyDescent="0.2">
      <c r="A99" s="142" t="s">
        <v>89</v>
      </c>
      <c r="B99" s="336" t="s">
        <v>237</v>
      </c>
      <c r="C99" s="337"/>
      <c r="D99" s="338"/>
      <c r="E99" s="32"/>
      <c r="F99" s="49"/>
      <c r="G99" s="31"/>
      <c r="H99" s="31"/>
      <c r="I99" s="31"/>
      <c r="J99" s="31"/>
      <c r="K99" s="31">
        <f t="shared" si="37"/>
        <v>0</v>
      </c>
      <c r="L99" s="31"/>
      <c r="M99" s="48"/>
      <c r="N99" s="48"/>
      <c r="O99" s="32"/>
      <c r="P99" s="31">
        <f t="shared" si="38"/>
        <v>0</v>
      </c>
      <c r="Q99" s="32"/>
      <c r="R99" s="32"/>
      <c r="S99" s="31"/>
      <c r="T99" s="32"/>
      <c r="U99" s="31">
        <f t="shared" si="39"/>
        <v>0</v>
      </c>
      <c r="V99" s="32"/>
      <c r="W99" s="31"/>
      <c r="X99" s="31"/>
      <c r="Y99" s="32"/>
      <c r="Z99" s="31">
        <f t="shared" si="40"/>
        <v>0</v>
      </c>
      <c r="AA99" s="32"/>
      <c r="AB99" s="32"/>
      <c r="AC99" s="31">
        <f t="shared" si="41"/>
        <v>0</v>
      </c>
      <c r="AD99" s="49"/>
      <c r="AE99" s="49"/>
      <c r="AF99" s="34"/>
      <c r="AG99" s="49"/>
      <c r="AH99" s="49"/>
      <c r="AI99" s="34"/>
      <c r="AJ99" s="35"/>
      <c r="AK99" s="35"/>
      <c r="AL99" s="35"/>
      <c r="AM99" s="35"/>
      <c r="AN99" s="35"/>
      <c r="AO99" s="35"/>
      <c r="AP99" s="35"/>
    </row>
    <row r="100" spans="1:42" ht="39.950000000000003" customHeight="1" x14ac:dyDescent="0.2">
      <c r="A100" s="142" t="s">
        <v>238</v>
      </c>
      <c r="B100" s="336" t="s">
        <v>239</v>
      </c>
      <c r="C100" s="337"/>
      <c r="D100" s="338"/>
      <c r="E100" s="32">
        <v>2</v>
      </c>
      <c r="F100" s="49"/>
      <c r="G100" s="31">
        <v>1</v>
      </c>
      <c r="H100" s="31">
        <v>1</v>
      </c>
      <c r="I100" s="31"/>
      <c r="J100" s="31">
        <v>7</v>
      </c>
      <c r="K100" s="31">
        <f t="shared" si="37"/>
        <v>3</v>
      </c>
      <c r="L100" s="31">
        <v>4</v>
      </c>
      <c r="M100" s="48"/>
      <c r="N100" s="48"/>
      <c r="O100" s="32"/>
      <c r="P100" s="31">
        <f t="shared" si="38"/>
        <v>4</v>
      </c>
      <c r="Q100" s="32"/>
      <c r="R100" s="32"/>
      <c r="S100" s="31"/>
      <c r="T100" s="32"/>
      <c r="U100" s="31">
        <f t="shared" si="39"/>
        <v>4</v>
      </c>
      <c r="V100" s="32">
        <v>4</v>
      </c>
      <c r="W100" s="31"/>
      <c r="X100" s="31"/>
      <c r="Y100" s="32"/>
      <c r="Z100" s="31">
        <f t="shared" si="40"/>
        <v>4</v>
      </c>
      <c r="AA100" s="32"/>
      <c r="AB100" s="32"/>
      <c r="AC100" s="31">
        <f t="shared" si="41"/>
        <v>0</v>
      </c>
      <c r="AD100" s="49"/>
      <c r="AE100" s="49"/>
      <c r="AF100" s="34"/>
      <c r="AG100" s="49"/>
      <c r="AH100" s="49"/>
      <c r="AI100" s="34"/>
      <c r="AJ100" s="35"/>
      <c r="AK100" s="35"/>
      <c r="AL100" s="35"/>
      <c r="AM100" s="35"/>
      <c r="AN100" s="35"/>
      <c r="AO100" s="35"/>
      <c r="AP100" s="35"/>
    </row>
    <row r="101" spans="1:42" ht="39.950000000000003" customHeight="1" x14ac:dyDescent="0.2">
      <c r="A101" s="142" t="s">
        <v>90</v>
      </c>
      <c r="B101" s="336" t="s">
        <v>168</v>
      </c>
      <c r="C101" s="337"/>
      <c r="D101" s="338"/>
      <c r="E101" s="32"/>
      <c r="F101" s="49"/>
      <c r="G101" s="31"/>
      <c r="H101" s="31"/>
      <c r="I101" s="31"/>
      <c r="J101" s="31"/>
      <c r="K101" s="31">
        <f t="shared" si="37"/>
        <v>0</v>
      </c>
      <c r="L101" s="31"/>
      <c r="M101" s="48"/>
      <c r="N101" s="48"/>
      <c r="O101" s="32"/>
      <c r="P101" s="31">
        <f t="shared" si="38"/>
        <v>0</v>
      </c>
      <c r="Q101" s="32"/>
      <c r="R101" s="32"/>
      <c r="S101" s="31"/>
      <c r="T101" s="32"/>
      <c r="U101" s="31">
        <f t="shared" si="39"/>
        <v>0</v>
      </c>
      <c r="V101" s="32"/>
      <c r="W101" s="31"/>
      <c r="X101" s="31"/>
      <c r="Y101" s="32"/>
      <c r="Z101" s="31">
        <f t="shared" si="40"/>
        <v>0</v>
      </c>
      <c r="AA101" s="32"/>
      <c r="AB101" s="32"/>
      <c r="AC101" s="31">
        <f t="shared" si="41"/>
        <v>0</v>
      </c>
      <c r="AD101" s="49"/>
      <c r="AE101" s="49"/>
      <c r="AF101" s="34"/>
      <c r="AG101" s="49"/>
      <c r="AH101" s="49"/>
      <c r="AI101" s="34"/>
      <c r="AJ101" s="35"/>
      <c r="AK101" s="35"/>
      <c r="AL101" s="35"/>
      <c r="AM101" s="35"/>
      <c r="AN101" s="35"/>
      <c r="AO101" s="35"/>
      <c r="AP101" s="35"/>
    </row>
    <row r="102" spans="1:42" ht="39.950000000000003" customHeight="1" x14ac:dyDescent="0.2">
      <c r="A102" s="142" t="s">
        <v>240</v>
      </c>
      <c r="B102" s="336" t="s">
        <v>241</v>
      </c>
      <c r="C102" s="337"/>
      <c r="D102" s="338"/>
      <c r="E102" s="32"/>
      <c r="F102" s="49"/>
      <c r="G102" s="31"/>
      <c r="H102" s="31"/>
      <c r="I102" s="31"/>
      <c r="J102" s="31">
        <v>10</v>
      </c>
      <c r="K102" s="31">
        <v>4</v>
      </c>
      <c r="L102" s="31">
        <v>5</v>
      </c>
      <c r="M102" s="48"/>
      <c r="N102" s="48">
        <v>1</v>
      </c>
      <c r="O102" s="32"/>
      <c r="P102" s="31">
        <f t="shared" si="38"/>
        <v>4</v>
      </c>
      <c r="Q102" s="32">
        <v>2</v>
      </c>
      <c r="R102" s="32"/>
      <c r="S102" s="31">
        <v>2</v>
      </c>
      <c r="T102" s="32"/>
      <c r="U102" s="31">
        <f t="shared" si="39"/>
        <v>0</v>
      </c>
      <c r="V102" s="32"/>
      <c r="W102" s="31"/>
      <c r="X102" s="31"/>
      <c r="Y102" s="32"/>
      <c r="Z102" s="31">
        <f t="shared" si="40"/>
        <v>4</v>
      </c>
      <c r="AA102" s="32"/>
      <c r="AB102" s="32"/>
      <c r="AC102" s="31">
        <v>0</v>
      </c>
      <c r="AD102" s="49"/>
      <c r="AE102" s="49">
        <v>1</v>
      </c>
      <c r="AF102" s="34"/>
      <c r="AG102" s="49">
        <v>1</v>
      </c>
      <c r="AH102" s="49"/>
      <c r="AI102" s="34">
        <v>1</v>
      </c>
      <c r="AJ102" s="35"/>
      <c r="AK102" s="35">
        <v>1</v>
      </c>
      <c r="AL102" s="35"/>
      <c r="AM102" s="35"/>
      <c r="AN102" s="35"/>
      <c r="AO102" s="35"/>
      <c r="AP102" s="35"/>
    </row>
    <row r="103" spans="1:42" ht="39.950000000000003" customHeight="1" x14ac:dyDescent="0.2">
      <c r="A103" s="142" t="s">
        <v>242</v>
      </c>
      <c r="B103" s="336" t="s">
        <v>243</v>
      </c>
      <c r="C103" s="337"/>
      <c r="D103" s="338"/>
      <c r="E103" s="32"/>
      <c r="F103" s="49"/>
      <c r="G103" s="31"/>
      <c r="H103" s="31"/>
      <c r="I103" s="31"/>
      <c r="J103" s="31"/>
      <c r="K103" s="31">
        <f t="shared" si="37"/>
        <v>0</v>
      </c>
      <c r="L103" s="31"/>
      <c r="M103" s="48"/>
      <c r="N103" s="48"/>
      <c r="O103" s="32"/>
      <c r="P103" s="31">
        <f t="shared" si="38"/>
        <v>0</v>
      </c>
      <c r="Q103" s="32"/>
      <c r="R103" s="32"/>
      <c r="S103" s="31"/>
      <c r="T103" s="32"/>
      <c r="U103" s="31">
        <f t="shared" si="39"/>
        <v>0</v>
      </c>
      <c r="V103" s="32"/>
      <c r="W103" s="31"/>
      <c r="X103" s="31"/>
      <c r="Y103" s="32"/>
      <c r="Z103" s="31">
        <f t="shared" si="40"/>
        <v>0</v>
      </c>
      <c r="AA103" s="32"/>
      <c r="AB103" s="32"/>
      <c r="AC103" s="31">
        <f t="shared" si="41"/>
        <v>0</v>
      </c>
      <c r="AD103" s="49"/>
      <c r="AE103" s="49"/>
      <c r="AF103" s="34"/>
      <c r="AG103" s="49"/>
      <c r="AH103" s="49"/>
      <c r="AI103" s="34"/>
      <c r="AJ103" s="35"/>
      <c r="AK103" s="35"/>
      <c r="AL103" s="35"/>
      <c r="AM103" s="35"/>
      <c r="AN103" s="35"/>
      <c r="AO103" s="35"/>
      <c r="AP103" s="35"/>
    </row>
    <row r="104" spans="1:42" s="126" customFormat="1" ht="39.950000000000003" customHeight="1" x14ac:dyDescent="0.2">
      <c r="A104" s="141" t="s">
        <v>91</v>
      </c>
      <c r="B104" s="327" t="s">
        <v>244</v>
      </c>
      <c r="C104" s="328"/>
      <c r="D104" s="329"/>
      <c r="E104" s="125">
        <f>SUM(E105:E108)</f>
        <v>1</v>
      </c>
      <c r="F104" s="125">
        <f t="shared" ref="F104:AP104" si="42">SUM(F105:F108)</f>
        <v>0</v>
      </c>
      <c r="G104" s="125">
        <f t="shared" si="42"/>
        <v>1</v>
      </c>
      <c r="H104" s="125">
        <f t="shared" si="42"/>
        <v>0</v>
      </c>
      <c r="I104" s="125">
        <f t="shared" si="42"/>
        <v>0</v>
      </c>
      <c r="J104" s="125">
        <f t="shared" si="42"/>
        <v>0</v>
      </c>
      <c r="K104" s="125">
        <f t="shared" si="42"/>
        <v>0</v>
      </c>
      <c r="L104" s="125">
        <f t="shared" si="42"/>
        <v>0</v>
      </c>
      <c r="M104" s="125">
        <f t="shared" si="42"/>
        <v>0</v>
      </c>
      <c r="N104" s="125">
        <f t="shared" si="42"/>
        <v>0</v>
      </c>
      <c r="O104" s="125">
        <f t="shared" si="42"/>
        <v>0</v>
      </c>
      <c r="P104" s="125">
        <f t="shared" si="42"/>
        <v>0</v>
      </c>
      <c r="Q104" s="125">
        <f t="shared" si="42"/>
        <v>0</v>
      </c>
      <c r="R104" s="125">
        <f t="shared" si="42"/>
        <v>0</v>
      </c>
      <c r="S104" s="125">
        <f t="shared" si="42"/>
        <v>0</v>
      </c>
      <c r="T104" s="125">
        <f t="shared" si="42"/>
        <v>0</v>
      </c>
      <c r="U104" s="125">
        <f t="shared" si="42"/>
        <v>0</v>
      </c>
      <c r="V104" s="125">
        <f t="shared" si="42"/>
        <v>0</v>
      </c>
      <c r="W104" s="125">
        <f t="shared" si="42"/>
        <v>0</v>
      </c>
      <c r="X104" s="125">
        <f t="shared" si="42"/>
        <v>0</v>
      </c>
      <c r="Y104" s="125">
        <f t="shared" si="42"/>
        <v>1</v>
      </c>
      <c r="Z104" s="125">
        <f t="shared" si="42"/>
        <v>1</v>
      </c>
      <c r="AA104" s="125">
        <f t="shared" si="42"/>
        <v>0</v>
      </c>
      <c r="AB104" s="125">
        <f t="shared" si="42"/>
        <v>0</v>
      </c>
      <c r="AC104" s="125">
        <f t="shared" si="42"/>
        <v>0</v>
      </c>
      <c r="AD104" s="125">
        <f t="shared" si="42"/>
        <v>0</v>
      </c>
      <c r="AE104" s="125">
        <f t="shared" si="42"/>
        <v>0</v>
      </c>
      <c r="AF104" s="125">
        <f t="shared" si="42"/>
        <v>0</v>
      </c>
      <c r="AG104" s="125">
        <f t="shared" si="42"/>
        <v>0</v>
      </c>
      <c r="AH104" s="125">
        <f t="shared" si="42"/>
        <v>0</v>
      </c>
      <c r="AI104" s="125">
        <f t="shared" si="42"/>
        <v>0</v>
      </c>
      <c r="AJ104" s="125">
        <f t="shared" si="42"/>
        <v>0</v>
      </c>
      <c r="AK104" s="125">
        <f t="shared" si="42"/>
        <v>0</v>
      </c>
      <c r="AL104" s="125">
        <f t="shared" si="42"/>
        <v>0</v>
      </c>
      <c r="AM104" s="125">
        <f t="shared" si="42"/>
        <v>0</v>
      </c>
      <c r="AN104" s="125">
        <f t="shared" si="42"/>
        <v>0</v>
      </c>
      <c r="AO104" s="125">
        <f t="shared" si="42"/>
        <v>0</v>
      </c>
      <c r="AP104" s="125">
        <f t="shared" si="42"/>
        <v>0</v>
      </c>
    </row>
    <row r="105" spans="1:42" ht="90" customHeight="1" x14ac:dyDescent="0.2">
      <c r="A105" s="142" t="s">
        <v>92</v>
      </c>
      <c r="B105" s="336" t="s">
        <v>245</v>
      </c>
      <c r="C105" s="337"/>
      <c r="D105" s="338"/>
      <c r="E105" s="31"/>
      <c r="F105" s="31"/>
      <c r="G105" s="31"/>
      <c r="H105" s="31"/>
      <c r="I105" s="31"/>
      <c r="J105" s="31"/>
      <c r="K105" s="31">
        <f>J105-L105-M105</f>
        <v>0</v>
      </c>
      <c r="L105" s="31"/>
      <c r="M105" s="48"/>
      <c r="N105" s="48"/>
      <c r="O105" s="32"/>
      <c r="P105" s="31">
        <f>Q105+R105+S105+T105+U105</f>
        <v>0</v>
      </c>
      <c r="Q105" s="32"/>
      <c r="R105" s="32"/>
      <c r="S105" s="31"/>
      <c r="T105" s="32"/>
      <c r="U105" s="31">
        <f>V105+W105+X105</f>
        <v>0</v>
      </c>
      <c r="V105" s="32"/>
      <c r="W105" s="31"/>
      <c r="X105" s="31"/>
      <c r="Y105" s="32"/>
      <c r="Z105" s="31">
        <f>P105+Y105</f>
        <v>0</v>
      </c>
      <c r="AA105" s="32"/>
      <c r="AB105" s="32"/>
      <c r="AC105" s="31">
        <f>F105+G105+K105-Z105-AA105-O105-N105</f>
        <v>0</v>
      </c>
      <c r="AD105" s="49"/>
      <c r="AE105" s="49"/>
      <c r="AF105" s="49"/>
      <c r="AG105" s="49"/>
      <c r="AH105" s="49"/>
      <c r="AI105" s="34"/>
      <c r="AJ105" s="35"/>
      <c r="AK105" s="35"/>
      <c r="AL105" s="35"/>
      <c r="AM105" s="35"/>
      <c r="AN105" s="35"/>
      <c r="AO105" s="35"/>
      <c r="AP105" s="35"/>
    </row>
    <row r="106" spans="1:42" ht="39.950000000000003" customHeight="1" x14ac:dyDescent="0.2">
      <c r="A106" s="142" t="s">
        <v>93</v>
      </c>
      <c r="B106" s="336" t="s">
        <v>168</v>
      </c>
      <c r="C106" s="337"/>
      <c r="D106" s="338"/>
      <c r="E106" s="31"/>
      <c r="F106" s="31"/>
      <c r="G106" s="31"/>
      <c r="H106" s="31"/>
      <c r="I106" s="31"/>
      <c r="J106" s="31"/>
      <c r="K106" s="31">
        <f>J106-L106-M106</f>
        <v>0</v>
      </c>
      <c r="L106" s="31"/>
      <c r="M106" s="48"/>
      <c r="N106" s="48"/>
      <c r="O106" s="32"/>
      <c r="P106" s="31">
        <f>Q106+R106+S106+T106+U106</f>
        <v>0</v>
      </c>
      <c r="Q106" s="32"/>
      <c r="R106" s="32"/>
      <c r="S106" s="31"/>
      <c r="T106" s="32"/>
      <c r="U106" s="31">
        <f>V106+W106+X106</f>
        <v>0</v>
      </c>
      <c r="V106" s="32"/>
      <c r="W106" s="31"/>
      <c r="X106" s="31"/>
      <c r="Y106" s="32"/>
      <c r="Z106" s="31">
        <f>P106+Y106</f>
        <v>0</v>
      </c>
      <c r="AA106" s="32"/>
      <c r="AB106" s="32"/>
      <c r="AC106" s="31">
        <f>F106+G106+K106-Z106-AA106-O106-N106</f>
        <v>0</v>
      </c>
      <c r="AD106" s="49"/>
      <c r="AE106" s="49"/>
      <c r="AF106" s="49"/>
      <c r="AG106" s="49"/>
      <c r="AH106" s="49"/>
      <c r="AI106" s="34"/>
      <c r="AJ106" s="35"/>
      <c r="AK106" s="35"/>
      <c r="AL106" s="35"/>
      <c r="AM106" s="35"/>
      <c r="AN106" s="35"/>
      <c r="AO106" s="35"/>
      <c r="AP106" s="35"/>
    </row>
    <row r="107" spans="1:42" ht="70.5" customHeight="1" x14ac:dyDescent="0.2">
      <c r="A107" s="142" t="s">
        <v>246</v>
      </c>
      <c r="B107" s="336" t="s">
        <v>249</v>
      </c>
      <c r="C107" s="337"/>
      <c r="D107" s="338"/>
      <c r="E107" s="31"/>
      <c r="F107" s="31"/>
      <c r="G107" s="31"/>
      <c r="H107" s="31"/>
      <c r="I107" s="31"/>
      <c r="J107" s="31"/>
      <c r="K107" s="31">
        <f>J107-L107-M107</f>
        <v>0</v>
      </c>
      <c r="L107" s="31"/>
      <c r="M107" s="48"/>
      <c r="N107" s="48"/>
      <c r="O107" s="32"/>
      <c r="P107" s="31">
        <f>Q107+R107+S107+T107+U107</f>
        <v>0</v>
      </c>
      <c r="Q107" s="32"/>
      <c r="R107" s="32"/>
      <c r="S107" s="31"/>
      <c r="T107" s="32"/>
      <c r="U107" s="31">
        <f>V107+W107+X107</f>
        <v>0</v>
      </c>
      <c r="V107" s="32"/>
      <c r="W107" s="31"/>
      <c r="X107" s="31"/>
      <c r="Y107" s="32"/>
      <c r="Z107" s="31">
        <f>P107+Y107</f>
        <v>0</v>
      </c>
      <c r="AA107" s="32"/>
      <c r="AB107" s="32"/>
      <c r="AC107" s="31">
        <f>F107+G107+K107-Z107-AA107-O107-N107</f>
        <v>0</v>
      </c>
      <c r="AD107" s="49"/>
      <c r="AE107" s="49"/>
      <c r="AF107" s="49"/>
      <c r="AG107" s="49"/>
      <c r="AH107" s="49"/>
      <c r="AI107" s="34"/>
      <c r="AJ107" s="35"/>
      <c r="AK107" s="35"/>
      <c r="AL107" s="35"/>
      <c r="AM107" s="35"/>
      <c r="AN107" s="35"/>
      <c r="AO107" s="35"/>
      <c r="AP107" s="35"/>
    </row>
    <row r="108" spans="1:42" ht="30" customHeight="1" x14ac:dyDescent="0.2">
      <c r="A108" s="142" t="s">
        <v>248</v>
      </c>
      <c r="B108" s="336" t="s">
        <v>250</v>
      </c>
      <c r="C108" s="337"/>
      <c r="D108" s="338"/>
      <c r="E108" s="31">
        <v>1</v>
      </c>
      <c r="F108" s="31"/>
      <c r="G108" s="31">
        <v>1</v>
      </c>
      <c r="H108" s="31"/>
      <c r="I108" s="31"/>
      <c r="J108" s="31"/>
      <c r="K108" s="31">
        <f>J108-L108-M108</f>
        <v>0</v>
      </c>
      <c r="L108" s="31"/>
      <c r="M108" s="48"/>
      <c r="N108" s="48"/>
      <c r="O108" s="32"/>
      <c r="P108" s="31">
        <f>Q108+R108+S108+T108+U108</f>
        <v>0</v>
      </c>
      <c r="Q108" s="32"/>
      <c r="R108" s="32"/>
      <c r="S108" s="31"/>
      <c r="T108" s="32"/>
      <c r="U108" s="31">
        <f>V108+W108+X108</f>
        <v>0</v>
      </c>
      <c r="V108" s="32"/>
      <c r="W108" s="31"/>
      <c r="X108" s="31"/>
      <c r="Y108" s="32">
        <v>1</v>
      </c>
      <c r="Z108" s="31">
        <f>P108+Y108</f>
        <v>1</v>
      </c>
      <c r="AA108" s="32"/>
      <c r="AB108" s="32"/>
      <c r="AC108" s="31">
        <f>F108+G108+K108-Z108-AA108-O108-N108</f>
        <v>0</v>
      </c>
      <c r="AD108" s="49"/>
      <c r="AE108" s="49"/>
      <c r="AF108" s="49"/>
      <c r="AG108" s="49"/>
      <c r="AH108" s="49"/>
      <c r="AI108" s="34"/>
      <c r="AJ108" s="35"/>
      <c r="AK108" s="35"/>
      <c r="AL108" s="35"/>
      <c r="AM108" s="35"/>
      <c r="AN108" s="35"/>
      <c r="AO108" s="35"/>
      <c r="AP108" s="35"/>
    </row>
    <row r="109" spans="1:42" s="126" customFormat="1" ht="65.25" customHeight="1" x14ac:dyDescent="0.2">
      <c r="A109" s="141" t="s">
        <v>94</v>
      </c>
      <c r="B109" s="327" t="s">
        <v>251</v>
      </c>
      <c r="C109" s="328"/>
      <c r="D109" s="329"/>
      <c r="E109" s="125">
        <f>SUM(E110:E117)</f>
        <v>87</v>
      </c>
      <c r="F109" s="125">
        <f t="shared" ref="F109:AP109" si="43">SUM(F110:F117)</f>
        <v>6</v>
      </c>
      <c r="G109" s="125">
        <f t="shared" si="43"/>
        <v>78</v>
      </c>
      <c r="H109" s="125">
        <f t="shared" si="43"/>
        <v>3</v>
      </c>
      <c r="I109" s="125">
        <f t="shared" si="43"/>
        <v>0</v>
      </c>
      <c r="J109" s="125">
        <f t="shared" si="43"/>
        <v>188</v>
      </c>
      <c r="K109" s="125">
        <f t="shared" si="43"/>
        <v>93</v>
      </c>
      <c r="L109" s="125">
        <f t="shared" si="43"/>
        <v>93</v>
      </c>
      <c r="M109" s="125">
        <f t="shared" si="43"/>
        <v>1</v>
      </c>
      <c r="N109" s="125">
        <f t="shared" si="43"/>
        <v>1</v>
      </c>
      <c r="O109" s="125">
        <f t="shared" si="43"/>
        <v>1</v>
      </c>
      <c r="P109" s="125">
        <f t="shared" si="43"/>
        <v>131</v>
      </c>
      <c r="Q109" s="125">
        <f t="shared" si="43"/>
        <v>86</v>
      </c>
      <c r="R109" s="125">
        <f t="shared" si="43"/>
        <v>8</v>
      </c>
      <c r="S109" s="125">
        <f t="shared" si="43"/>
        <v>22</v>
      </c>
      <c r="T109" s="125">
        <f t="shared" si="43"/>
        <v>0</v>
      </c>
      <c r="U109" s="125">
        <f t="shared" si="43"/>
        <v>15</v>
      </c>
      <c r="V109" s="125">
        <f t="shared" si="43"/>
        <v>0</v>
      </c>
      <c r="W109" s="125">
        <f t="shared" si="43"/>
        <v>9</v>
      </c>
      <c r="X109" s="125">
        <f t="shared" si="43"/>
        <v>6</v>
      </c>
      <c r="Y109" s="125">
        <f t="shared" si="43"/>
        <v>1</v>
      </c>
      <c r="Z109" s="125">
        <f t="shared" si="43"/>
        <v>132</v>
      </c>
      <c r="AA109" s="125">
        <f t="shared" si="43"/>
        <v>1</v>
      </c>
      <c r="AB109" s="125">
        <f t="shared" si="43"/>
        <v>3</v>
      </c>
      <c r="AC109" s="125">
        <f t="shared" si="43"/>
        <v>43</v>
      </c>
      <c r="AD109" s="125">
        <f t="shared" si="43"/>
        <v>4</v>
      </c>
      <c r="AE109" s="125">
        <f t="shared" si="43"/>
        <v>34</v>
      </c>
      <c r="AF109" s="125">
        <f t="shared" si="43"/>
        <v>9</v>
      </c>
      <c r="AG109" s="125">
        <f t="shared" si="43"/>
        <v>43</v>
      </c>
      <c r="AH109" s="125">
        <f t="shared" si="43"/>
        <v>7</v>
      </c>
      <c r="AI109" s="125">
        <f t="shared" si="43"/>
        <v>36</v>
      </c>
      <c r="AJ109" s="125">
        <f t="shared" si="43"/>
        <v>0</v>
      </c>
      <c r="AK109" s="125">
        <f t="shared" si="43"/>
        <v>33</v>
      </c>
      <c r="AL109" s="125">
        <f t="shared" si="43"/>
        <v>3</v>
      </c>
      <c r="AM109" s="125">
        <f t="shared" si="43"/>
        <v>6</v>
      </c>
      <c r="AN109" s="125">
        <f t="shared" si="43"/>
        <v>9</v>
      </c>
      <c r="AO109" s="125">
        <f t="shared" si="43"/>
        <v>3</v>
      </c>
      <c r="AP109" s="125">
        <f t="shared" si="43"/>
        <v>6</v>
      </c>
    </row>
    <row r="110" spans="1:42" ht="39.950000000000003" customHeight="1" x14ac:dyDescent="0.2">
      <c r="A110" s="142" t="s">
        <v>95</v>
      </c>
      <c r="B110" s="324" t="s">
        <v>252</v>
      </c>
      <c r="C110" s="325"/>
      <c r="D110" s="326"/>
      <c r="E110" s="32">
        <v>76</v>
      </c>
      <c r="F110" s="49">
        <v>4</v>
      </c>
      <c r="G110" s="31">
        <v>69</v>
      </c>
      <c r="H110" s="31">
        <v>3</v>
      </c>
      <c r="I110" s="31"/>
      <c r="J110" s="31">
        <v>165</v>
      </c>
      <c r="K110" s="31">
        <f t="shared" ref="K110:K117" si="44">J110-L110-M110</f>
        <v>79</v>
      </c>
      <c r="L110" s="31">
        <v>85</v>
      </c>
      <c r="M110" s="48">
        <v>1</v>
      </c>
      <c r="N110" s="48"/>
      <c r="O110" s="32">
        <v>1</v>
      </c>
      <c r="P110" s="31">
        <f t="shared" ref="P110:P117" si="45">Q110+R110+S110+T110+U110</f>
        <v>116</v>
      </c>
      <c r="Q110" s="32">
        <v>78</v>
      </c>
      <c r="R110" s="32">
        <v>7</v>
      </c>
      <c r="S110" s="31">
        <v>19</v>
      </c>
      <c r="T110" s="32"/>
      <c r="U110" s="31">
        <f t="shared" ref="U110:U117" si="46">V110+W110+X110</f>
        <v>12</v>
      </c>
      <c r="V110" s="32"/>
      <c r="W110" s="31">
        <v>6</v>
      </c>
      <c r="X110" s="31">
        <v>6</v>
      </c>
      <c r="Y110" s="32">
        <v>1</v>
      </c>
      <c r="Z110" s="31">
        <f t="shared" ref="Z110:Z117" si="47">P110+Y110</f>
        <v>117</v>
      </c>
      <c r="AA110" s="32">
        <v>1</v>
      </c>
      <c r="AB110" s="32">
        <v>1</v>
      </c>
      <c r="AC110" s="31">
        <f t="shared" ref="AC110:AC117" si="48">F110+G110+K110-Z110-AA110-O110-N110</f>
        <v>33</v>
      </c>
      <c r="AD110" s="49">
        <v>1</v>
      </c>
      <c r="AE110" s="49">
        <v>27</v>
      </c>
      <c r="AF110" s="34">
        <v>7</v>
      </c>
      <c r="AG110" s="49">
        <v>34</v>
      </c>
      <c r="AH110" s="49">
        <v>3</v>
      </c>
      <c r="AI110" s="34">
        <v>31</v>
      </c>
      <c r="AJ110" s="35"/>
      <c r="AK110" s="35">
        <v>26</v>
      </c>
      <c r="AL110" s="35">
        <v>3</v>
      </c>
      <c r="AM110" s="35">
        <v>5</v>
      </c>
      <c r="AN110" s="35">
        <v>8</v>
      </c>
      <c r="AO110" s="35">
        <v>3</v>
      </c>
      <c r="AP110" s="35">
        <v>5</v>
      </c>
    </row>
    <row r="111" spans="1:42" ht="39.950000000000003" customHeight="1" x14ac:dyDescent="0.2">
      <c r="A111" s="142" t="s">
        <v>96</v>
      </c>
      <c r="B111" s="324" t="s">
        <v>253</v>
      </c>
      <c r="C111" s="325"/>
      <c r="D111" s="326"/>
      <c r="E111" s="32"/>
      <c r="F111" s="49"/>
      <c r="G111" s="31"/>
      <c r="H111" s="31"/>
      <c r="I111" s="31"/>
      <c r="J111" s="31"/>
      <c r="K111" s="31">
        <f t="shared" si="44"/>
        <v>0</v>
      </c>
      <c r="L111" s="31"/>
      <c r="M111" s="48"/>
      <c r="N111" s="48"/>
      <c r="O111" s="32"/>
      <c r="P111" s="31">
        <f t="shared" si="45"/>
        <v>0</v>
      </c>
      <c r="Q111" s="32"/>
      <c r="R111" s="32"/>
      <c r="S111" s="31"/>
      <c r="T111" s="32"/>
      <c r="U111" s="31">
        <f t="shared" si="46"/>
        <v>0</v>
      </c>
      <c r="V111" s="32"/>
      <c r="W111" s="31"/>
      <c r="X111" s="31"/>
      <c r="Y111" s="32"/>
      <c r="Z111" s="31">
        <f t="shared" si="47"/>
        <v>0</v>
      </c>
      <c r="AA111" s="32"/>
      <c r="AB111" s="32"/>
      <c r="AC111" s="31">
        <f t="shared" si="48"/>
        <v>0</v>
      </c>
      <c r="AD111" s="49"/>
      <c r="AE111" s="49"/>
      <c r="AF111" s="34"/>
      <c r="AG111" s="49"/>
      <c r="AH111" s="49"/>
      <c r="AI111" s="34"/>
      <c r="AJ111" s="35"/>
      <c r="AK111" s="35"/>
      <c r="AL111" s="35"/>
      <c r="AM111" s="35"/>
      <c r="AN111" s="35"/>
      <c r="AO111" s="35"/>
      <c r="AP111" s="35"/>
    </row>
    <row r="112" spans="1:42" ht="39.950000000000003" customHeight="1" x14ac:dyDescent="0.2">
      <c r="A112" s="142" t="s">
        <v>97</v>
      </c>
      <c r="B112" s="324" t="s">
        <v>254</v>
      </c>
      <c r="C112" s="325"/>
      <c r="D112" s="326"/>
      <c r="E112" s="32">
        <v>8</v>
      </c>
      <c r="F112" s="49">
        <v>2</v>
      </c>
      <c r="G112" s="31">
        <v>6</v>
      </c>
      <c r="H112" s="31"/>
      <c r="I112" s="31"/>
      <c r="J112" s="31">
        <v>11</v>
      </c>
      <c r="K112" s="31">
        <f t="shared" si="44"/>
        <v>6</v>
      </c>
      <c r="L112" s="31">
        <v>5</v>
      </c>
      <c r="M112" s="48"/>
      <c r="N112" s="48"/>
      <c r="O112" s="32"/>
      <c r="P112" s="31">
        <f t="shared" si="45"/>
        <v>8</v>
      </c>
      <c r="Q112" s="32">
        <v>5</v>
      </c>
      <c r="R112" s="32">
        <v>1</v>
      </c>
      <c r="S112" s="31">
        <v>1</v>
      </c>
      <c r="T112" s="32"/>
      <c r="U112" s="31">
        <f t="shared" si="46"/>
        <v>1</v>
      </c>
      <c r="V112" s="32"/>
      <c r="W112" s="31">
        <v>1</v>
      </c>
      <c r="X112" s="31"/>
      <c r="Y112" s="32"/>
      <c r="Z112" s="31">
        <f t="shared" si="47"/>
        <v>8</v>
      </c>
      <c r="AA112" s="32"/>
      <c r="AB112" s="32">
        <v>2</v>
      </c>
      <c r="AC112" s="31">
        <f t="shared" si="48"/>
        <v>6</v>
      </c>
      <c r="AD112" s="49">
        <v>3</v>
      </c>
      <c r="AE112" s="49">
        <v>3</v>
      </c>
      <c r="AF112" s="34">
        <v>2</v>
      </c>
      <c r="AG112" s="49">
        <v>5</v>
      </c>
      <c r="AH112" s="49">
        <v>2</v>
      </c>
      <c r="AI112" s="34">
        <v>3</v>
      </c>
      <c r="AJ112" s="35"/>
      <c r="AK112" s="35">
        <v>3</v>
      </c>
      <c r="AL112" s="35"/>
      <c r="AM112" s="35">
        <v>1</v>
      </c>
      <c r="AN112" s="35">
        <v>1</v>
      </c>
      <c r="AO112" s="35"/>
      <c r="AP112" s="35">
        <v>1</v>
      </c>
    </row>
    <row r="113" spans="1:42" ht="39.950000000000003" customHeight="1" x14ac:dyDescent="0.2">
      <c r="A113" s="142" t="s">
        <v>98</v>
      </c>
      <c r="B113" s="324" t="s">
        <v>255</v>
      </c>
      <c r="C113" s="325"/>
      <c r="D113" s="326"/>
      <c r="E113" s="32"/>
      <c r="F113" s="49"/>
      <c r="G113" s="31"/>
      <c r="H113" s="31"/>
      <c r="I113" s="31"/>
      <c r="J113" s="31"/>
      <c r="K113" s="31">
        <f t="shared" si="44"/>
        <v>0</v>
      </c>
      <c r="L113" s="31"/>
      <c r="M113" s="48"/>
      <c r="N113" s="48"/>
      <c r="O113" s="32"/>
      <c r="P113" s="31">
        <f t="shared" si="45"/>
        <v>0</v>
      </c>
      <c r="Q113" s="32"/>
      <c r="R113" s="32"/>
      <c r="S113" s="31"/>
      <c r="T113" s="32"/>
      <c r="U113" s="31">
        <f t="shared" si="46"/>
        <v>0</v>
      </c>
      <c r="V113" s="32"/>
      <c r="W113" s="31"/>
      <c r="X113" s="31"/>
      <c r="Y113" s="32"/>
      <c r="Z113" s="31">
        <f t="shared" si="47"/>
        <v>0</v>
      </c>
      <c r="AA113" s="32"/>
      <c r="AB113" s="32"/>
      <c r="AC113" s="31">
        <f t="shared" si="48"/>
        <v>0</v>
      </c>
      <c r="AD113" s="49"/>
      <c r="AE113" s="49"/>
      <c r="AF113" s="34"/>
      <c r="AG113" s="49"/>
      <c r="AH113" s="49"/>
      <c r="AI113" s="34"/>
      <c r="AJ113" s="35"/>
      <c r="AK113" s="35"/>
      <c r="AL113" s="35"/>
      <c r="AM113" s="35"/>
      <c r="AN113" s="35"/>
      <c r="AO113" s="35"/>
      <c r="AP113" s="35"/>
    </row>
    <row r="114" spans="1:42" ht="58.5" customHeight="1" x14ac:dyDescent="0.2">
      <c r="A114" s="142" t="s">
        <v>99</v>
      </c>
      <c r="B114" s="324" t="s">
        <v>256</v>
      </c>
      <c r="C114" s="325"/>
      <c r="D114" s="326"/>
      <c r="E114" s="32"/>
      <c r="F114" s="49"/>
      <c r="G114" s="31"/>
      <c r="H114" s="31"/>
      <c r="I114" s="31"/>
      <c r="J114" s="31"/>
      <c r="K114" s="31">
        <f t="shared" si="44"/>
        <v>0</v>
      </c>
      <c r="L114" s="31"/>
      <c r="M114" s="48"/>
      <c r="N114" s="48"/>
      <c r="O114" s="32"/>
      <c r="P114" s="31">
        <f t="shared" si="45"/>
        <v>0</v>
      </c>
      <c r="Q114" s="32"/>
      <c r="R114" s="32"/>
      <c r="S114" s="31"/>
      <c r="T114" s="32"/>
      <c r="U114" s="31">
        <f t="shared" si="46"/>
        <v>0</v>
      </c>
      <c r="V114" s="32"/>
      <c r="W114" s="31"/>
      <c r="X114" s="31"/>
      <c r="Y114" s="32"/>
      <c r="Z114" s="31">
        <f t="shared" si="47"/>
        <v>0</v>
      </c>
      <c r="AA114" s="32"/>
      <c r="AB114" s="32"/>
      <c r="AC114" s="31">
        <f t="shared" si="48"/>
        <v>0</v>
      </c>
      <c r="AD114" s="49"/>
      <c r="AE114" s="49"/>
      <c r="AF114" s="34"/>
      <c r="AG114" s="49"/>
      <c r="AH114" s="49"/>
      <c r="AI114" s="34"/>
      <c r="AJ114" s="35"/>
      <c r="AK114" s="35"/>
      <c r="AL114" s="35"/>
      <c r="AM114" s="35"/>
      <c r="AN114" s="35"/>
      <c r="AO114" s="35"/>
      <c r="AP114" s="35"/>
    </row>
    <row r="115" spans="1:42" ht="39.950000000000003" customHeight="1" x14ac:dyDescent="0.2">
      <c r="A115" s="142" t="s">
        <v>100</v>
      </c>
      <c r="B115" s="324" t="s">
        <v>257</v>
      </c>
      <c r="C115" s="325"/>
      <c r="D115" s="326"/>
      <c r="E115" s="32"/>
      <c r="F115" s="49"/>
      <c r="G115" s="31"/>
      <c r="H115" s="31"/>
      <c r="I115" s="31"/>
      <c r="J115" s="31">
        <v>8</v>
      </c>
      <c r="K115" s="31">
        <v>5</v>
      </c>
      <c r="L115" s="31">
        <v>2</v>
      </c>
      <c r="M115" s="48"/>
      <c r="N115" s="48">
        <v>1</v>
      </c>
      <c r="O115" s="32"/>
      <c r="P115" s="31">
        <f t="shared" si="45"/>
        <v>4</v>
      </c>
      <c r="Q115" s="32">
        <v>1</v>
      </c>
      <c r="R115" s="32"/>
      <c r="S115" s="31">
        <v>1</v>
      </c>
      <c r="T115" s="32"/>
      <c r="U115" s="31">
        <f t="shared" si="46"/>
        <v>2</v>
      </c>
      <c r="V115" s="32"/>
      <c r="W115" s="31">
        <v>2</v>
      </c>
      <c r="X115" s="31"/>
      <c r="Y115" s="32"/>
      <c r="Z115" s="31">
        <f t="shared" si="47"/>
        <v>4</v>
      </c>
      <c r="AA115" s="32"/>
      <c r="AB115" s="32"/>
      <c r="AC115" s="31">
        <v>1</v>
      </c>
      <c r="AD115" s="49"/>
      <c r="AE115" s="49"/>
      <c r="AF115" s="34"/>
      <c r="AG115" s="49"/>
      <c r="AH115" s="49"/>
      <c r="AI115" s="34"/>
      <c r="AJ115" s="35"/>
      <c r="AK115" s="35"/>
      <c r="AL115" s="35"/>
      <c r="AM115" s="35"/>
      <c r="AN115" s="35"/>
      <c r="AO115" s="35"/>
      <c r="AP115" s="35"/>
    </row>
    <row r="116" spans="1:42" ht="39.950000000000003" customHeight="1" x14ac:dyDescent="0.2">
      <c r="A116" s="142" t="s">
        <v>101</v>
      </c>
      <c r="B116" s="324" t="s">
        <v>258</v>
      </c>
      <c r="C116" s="325"/>
      <c r="D116" s="326"/>
      <c r="E116" s="32"/>
      <c r="F116" s="49"/>
      <c r="G116" s="31"/>
      <c r="H116" s="31"/>
      <c r="I116" s="31"/>
      <c r="J116" s="31"/>
      <c r="K116" s="31">
        <f t="shared" si="44"/>
        <v>0</v>
      </c>
      <c r="L116" s="31"/>
      <c r="M116" s="48"/>
      <c r="N116" s="48"/>
      <c r="O116" s="32"/>
      <c r="P116" s="31">
        <f t="shared" si="45"/>
        <v>0</v>
      </c>
      <c r="Q116" s="32"/>
      <c r="R116" s="32"/>
      <c r="S116" s="31"/>
      <c r="T116" s="32"/>
      <c r="U116" s="31">
        <f t="shared" si="46"/>
        <v>0</v>
      </c>
      <c r="V116" s="32"/>
      <c r="W116" s="31"/>
      <c r="X116" s="31"/>
      <c r="Y116" s="32"/>
      <c r="Z116" s="31">
        <f t="shared" si="47"/>
        <v>0</v>
      </c>
      <c r="AA116" s="32"/>
      <c r="AB116" s="32"/>
      <c r="AC116" s="31">
        <f t="shared" si="48"/>
        <v>0</v>
      </c>
      <c r="AD116" s="49"/>
      <c r="AE116" s="49"/>
      <c r="AF116" s="34"/>
      <c r="AG116" s="49"/>
      <c r="AH116" s="49"/>
      <c r="AI116" s="34"/>
      <c r="AJ116" s="35"/>
      <c r="AK116" s="35"/>
      <c r="AL116" s="35"/>
      <c r="AM116" s="35"/>
      <c r="AN116" s="35"/>
      <c r="AO116" s="35"/>
      <c r="AP116" s="35"/>
    </row>
    <row r="117" spans="1:42" ht="39.950000000000003" customHeight="1" x14ac:dyDescent="0.2">
      <c r="A117" s="142" t="s">
        <v>102</v>
      </c>
      <c r="B117" s="324" t="s">
        <v>168</v>
      </c>
      <c r="C117" s="325"/>
      <c r="D117" s="326"/>
      <c r="E117" s="32">
        <v>3</v>
      </c>
      <c r="F117" s="49"/>
      <c r="G117" s="31">
        <v>3</v>
      </c>
      <c r="H117" s="31"/>
      <c r="I117" s="31"/>
      <c r="J117" s="31">
        <v>4</v>
      </c>
      <c r="K117" s="31">
        <f t="shared" si="44"/>
        <v>3</v>
      </c>
      <c r="L117" s="31">
        <v>1</v>
      </c>
      <c r="M117" s="48"/>
      <c r="N117" s="48"/>
      <c r="O117" s="32"/>
      <c r="P117" s="31">
        <f t="shared" si="45"/>
        <v>3</v>
      </c>
      <c r="Q117" s="32">
        <v>2</v>
      </c>
      <c r="R117" s="32"/>
      <c r="S117" s="31">
        <v>1</v>
      </c>
      <c r="T117" s="32"/>
      <c r="U117" s="31">
        <f t="shared" si="46"/>
        <v>0</v>
      </c>
      <c r="V117" s="32"/>
      <c r="W117" s="31"/>
      <c r="X117" s="31"/>
      <c r="Y117" s="32"/>
      <c r="Z117" s="31">
        <f t="shared" si="47"/>
        <v>3</v>
      </c>
      <c r="AA117" s="32"/>
      <c r="AB117" s="32"/>
      <c r="AC117" s="31">
        <f t="shared" si="48"/>
        <v>3</v>
      </c>
      <c r="AD117" s="49"/>
      <c r="AE117" s="49">
        <v>4</v>
      </c>
      <c r="AF117" s="34"/>
      <c r="AG117" s="49">
        <v>4</v>
      </c>
      <c r="AH117" s="49">
        <v>2</v>
      </c>
      <c r="AI117" s="34">
        <v>2</v>
      </c>
      <c r="AJ117" s="35"/>
      <c r="AK117" s="35">
        <v>4</v>
      </c>
      <c r="AL117" s="35"/>
      <c r="AM117" s="35"/>
      <c r="AN117" s="35"/>
      <c r="AO117" s="35"/>
      <c r="AP117" s="35"/>
    </row>
    <row r="118" spans="1:42" s="126" customFormat="1" ht="59.25" customHeight="1" x14ac:dyDescent="0.2">
      <c r="A118" s="141" t="s">
        <v>103</v>
      </c>
      <c r="B118" s="327" t="s">
        <v>259</v>
      </c>
      <c r="C118" s="328"/>
      <c r="D118" s="329"/>
      <c r="E118" s="125">
        <f>SUM(E119:E122)</f>
        <v>4</v>
      </c>
      <c r="F118" s="125">
        <f t="shared" ref="F118:AP118" si="49">SUM(F119:F122)</f>
        <v>0</v>
      </c>
      <c r="G118" s="125">
        <f t="shared" si="49"/>
        <v>4</v>
      </c>
      <c r="H118" s="125">
        <f t="shared" si="49"/>
        <v>0</v>
      </c>
      <c r="I118" s="125">
        <f t="shared" si="49"/>
        <v>0</v>
      </c>
      <c r="J118" s="125">
        <f t="shared" si="49"/>
        <v>6</v>
      </c>
      <c r="K118" s="125">
        <f t="shared" si="49"/>
        <v>4</v>
      </c>
      <c r="L118" s="125">
        <f t="shared" si="49"/>
        <v>1</v>
      </c>
      <c r="M118" s="125">
        <f t="shared" si="49"/>
        <v>0</v>
      </c>
      <c r="N118" s="125">
        <f t="shared" si="49"/>
        <v>1</v>
      </c>
      <c r="O118" s="125">
        <f t="shared" si="49"/>
        <v>0</v>
      </c>
      <c r="P118" s="125">
        <f t="shared" si="49"/>
        <v>5</v>
      </c>
      <c r="Q118" s="125">
        <f t="shared" si="49"/>
        <v>3</v>
      </c>
      <c r="R118" s="125">
        <f t="shared" si="49"/>
        <v>2</v>
      </c>
      <c r="S118" s="125">
        <f t="shared" si="49"/>
        <v>0</v>
      </c>
      <c r="T118" s="125">
        <f t="shared" si="49"/>
        <v>0</v>
      </c>
      <c r="U118" s="125">
        <f t="shared" si="49"/>
        <v>0</v>
      </c>
      <c r="V118" s="125">
        <f t="shared" si="49"/>
        <v>0</v>
      </c>
      <c r="W118" s="125">
        <f t="shared" si="49"/>
        <v>0</v>
      </c>
      <c r="X118" s="125">
        <f t="shared" si="49"/>
        <v>0</v>
      </c>
      <c r="Y118" s="125">
        <f t="shared" si="49"/>
        <v>1</v>
      </c>
      <c r="Z118" s="125">
        <f t="shared" si="49"/>
        <v>6</v>
      </c>
      <c r="AA118" s="125">
        <f t="shared" si="49"/>
        <v>0</v>
      </c>
      <c r="AB118" s="125">
        <f t="shared" si="49"/>
        <v>0</v>
      </c>
      <c r="AC118" s="125">
        <f t="shared" si="49"/>
        <v>2</v>
      </c>
      <c r="AD118" s="125">
        <f t="shared" si="49"/>
        <v>0</v>
      </c>
      <c r="AE118" s="125">
        <f t="shared" si="49"/>
        <v>5</v>
      </c>
      <c r="AF118" s="125">
        <f t="shared" si="49"/>
        <v>1</v>
      </c>
      <c r="AG118" s="125">
        <f t="shared" si="49"/>
        <v>6</v>
      </c>
      <c r="AH118" s="125">
        <f t="shared" si="49"/>
        <v>3</v>
      </c>
      <c r="AI118" s="125">
        <f t="shared" si="49"/>
        <v>3</v>
      </c>
      <c r="AJ118" s="125">
        <f t="shared" si="49"/>
        <v>0</v>
      </c>
      <c r="AK118" s="125">
        <f t="shared" si="49"/>
        <v>4</v>
      </c>
      <c r="AL118" s="125">
        <f t="shared" si="49"/>
        <v>0</v>
      </c>
      <c r="AM118" s="125">
        <f t="shared" si="49"/>
        <v>0</v>
      </c>
      <c r="AN118" s="125">
        <f t="shared" si="49"/>
        <v>0</v>
      </c>
      <c r="AO118" s="125">
        <f t="shared" si="49"/>
        <v>0</v>
      </c>
      <c r="AP118" s="125">
        <f t="shared" si="49"/>
        <v>0</v>
      </c>
    </row>
    <row r="119" spans="1:42" ht="39.950000000000003" customHeight="1" x14ac:dyDescent="0.2">
      <c r="A119" s="142" t="s">
        <v>104</v>
      </c>
      <c r="B119" s="324" t="s">
        <v>260</v>
      </c>
      <c r="C119" s="325"/>
      <c r="D119" s="326"/>
      <c r="E119" s="32"/>
      <c r="F119" s="49"/>
      <c r="G119" s="31"/>
      <c r="H119" s="31"/>
      <c r="I119" s="31"/>
      <c r="J119" s="31">
        <v>2</v>
      </c>
      <c r="K119" s="31">
        <f>J119-L119-M119</f>
        <v>2</v>
      </c>
      <c r="L119" s="31"/>
      <c r="M119" s="48"/>
      <c r="N119" s="48"/>
      <c r="O119" s="32"/>
      <c r="P119" s="31">
        <f>Q119+R119+S119+T119+U119</f>
        <v>0</v>
      </c>
      <c r="Q119" s="32"/>
      <c r="R119" s="32"/>
      <c r="S119" s="31"/>
      <c r="T119" s="32"/>
      <c r="U119" s="31">
        <f>V119+W119+X119</f>
        <v>0</v>
      </c>
      <c r="V119" s="32"/>
      <c r="W119" s="31"/>
      <c r="X119" s="31"/>
      <c r="Y119" s="32">
        <v>1</v>
      </c>
      <c r="Z119" s="31">
        <f>P119+Y119</f>
        <v>1</v>
      </c>
      <c r="AA119" s="32"/>
      <c r="AB119" s="32"/>
      <c r="AC119" s="31">
        <f>F119+G119+K119-Z119-AA119-O119-N119</f>
        <v>1</v>
      </c>
      <c r="AD119" s="49"/>
      <c r="AE119" s="49">
        <v>1</v>
      </c>
      <c r="AF119" s="34"/>
      <c r="AG119" s="49">
        <v>1</v>
      </c>
      <c r="AH119" s="49"/>
      <c r="AI119" s="34">
        <v>1</v>
      </c>
      <c r="AJ119" s="35"/>
      <c r="AK119" s="35">
        <v>1</v>
      </c>
      <c r="AL119" s="35"/>
      <c r="AM119" s="35"/>
      <c r="AN119" s="35"/>
      <c r="AO119" s="35"/>
      <c r="AP119" s="35"/>
    </row>
    <row r="120" spans="1:42" ht="39.950000000000003" customHeight="1" x14ac:dyDescent="0.2">
      <c r="A120" s="142" t="s">
        <v>105</v>
      </c>
      <c r="B120" s="324" t="s">
        <v>261</v>
      </c>
      <c r="C120" s="325"/>
      <c r="D120" s="326"/>
      <c r="E120" s="32"/>
      <c r="F120" s="49"/>
      <c r="G120" s="31"/>
      <c r="H120" s="31"/>
      <c r="I120" s="31"/>
      <c r="J120" s="31"/>
      <c r="K120" s="31">
        <f>J120-L120-M120</f>
        <v>0</v>
      </c>
      <c r="L120" s="31"/>
      <c r="M120" s="48"/>
      <c r="N120" s="48"/>
      <c r="O120" s="32"/>
      <c r="P120" s="31">
        <f>Q120+R120+S120+T120+U120</f>
        <v>0</v>
      </c>
      <c r="Q120" s="32"/>
      <c r="R120" s="32"/>
      <c r="S120" s="31"/>
      <c r="T120" s="32"/>
      <c r="U120" s="31">
        <f>V120+W120+X120</f>
        <v>0</v>
      </c>
      <c r="V120" s="32"/>
      <c r="W120" s="31"/>
      <c r="X120" s="31"/>
      <c r="Y120" s="32"/>
      <c r="Z120" s="31">
        <f>P120+Y120</f>
        <v>0</v>
      </c>
      <c r="AA120" s="32"/>
      <c r="AB120" s="32"/>
      <c r="AC120" s="31">
        <f>F120+G120+K120-Z120-AA120-O120-N120</f>
        <v>0</v>
      </c>
      <c r="AD120" s="49"/>
      <c r="AE120" s="49"/>
      <c r="AF120" s="34"/>
      <c r="AG120" s="49"/>
      <c r="AH120" s="49"/>
      <c r="AI120" s="34"/>
      <c r="AJ120" s="35"/>
      <c r="AK120" s="35"/>
      <c r="AL120" s="35"/>
      <c r="AM120" s="35"/>
      <c r="AN120" s="35"/>
      <c r="AO120" s="35"/>
      <c r="AP120" s="35"/>
    </row>
    <row r="121" spans="1:42" ht="39.950000000000003" customHeight="1" x14ac:dyDescent="0.2">
      <c r="A121" s="142" t="s">
        <v>106</v>
      </c>
      <c r="B121" s="324" t="s">
        <v>262</v>
      </c>
      <c r="C121" s="325"/>
      <c r="D121" s="326"/>
      <c r="E121" s="32">
        <v>1</v>
      </c>
      <c r="F121" s="49"/>
      <c r="G121" s="31">
        <v>1</v>
      </c>
      <c r="H121" s="31"/>
      <c r="I121" s="31"/>
      <c r="J121" s="31"/>
      <c r="K121" s="31">
        <f>J121-L121-M121</f>
        <v>0</v>
      </c>
      <c r="L121" s="31"/>
      <c r="M121" s="48"/>
      <c r="N121" s="48"/>
      <c r="O121" s="32"/>
      <c r="P121" s="31">
        <f>Q121+R121+S121+T121+U121</f>
        <v>1</v>
      </c>
      <c r="Q121" s="32"/>
      <c r="R121" s="32">
        <v>1</v>
      </c>
      <c r="S121" s="31"/>
      <c r="T121" s="32"/>
      <c r="U121" s="31">
        <f>V121+W121+X121</f>
        <v>0</v>
      </c>
      <c r="V121" s="32"/>
      <c r="W121" s="31"/>
      <c r="X121" s="31"/>
      <c r="Y121" s="32"/>
      <c r="Z121" s="31">
        <f>P121+Y121</f>
        <v>1</v>
      </c>
      <c r="AA121" s="32"/>
      <c r="AB121" s="32"/>
      <c r="AC121" s="31">
        <f>F121+G121+K121-Z121-AA121-O121-N121</f>
        <v>0</v>
      </c>
      <c r="AD121" s="49"/>
      <c r="AE121" s="49">
        <v>2</v>
      </c>
      <c r="AF121" s="34"/>
      <c r="AG121" s="49">
        <v>2</v>
      </c>
      <c r="AH121" s="49">
        <v>1</v>
      </c>
      <c r="AI121" s="34">
        <v>1</v>
      </c>
      <c r="AJ121" s="35"/>
      <c r="AK121" s="35">
        <v>1</v>
      </c>
      <c r="AL121" s="35"/>
      <c r="AM121" s="35"/>
      <c r="AN121" s="35"/>
      <c r="AO121" s="35"/>
      <c r="AP121" s="35"/>
    </row>
    <row r="122" spans="1:42" ht="39.950000000000003" customHeight="1" x14ac:dyDescent="0.2">
      <c r="A122" s="142" t="s">
        <v>107</v>
      </c>
      <c r="B122" s="324" t="s">
        <v>168</v>
      </c>
      <c r="C122" s="325"/>
      <c r="D122" s="326"/>
      <c r="E122" s="32">
        <v>3</v>
      </c>
      <c r="F122" s="49"/>
      <c r="G122" s="31">
        <v>3</v>
      </c>
      <c r="H122" s="31"/>
      <c r="I122" s="31"/>
      <c r="J122" s="31">
        <v>4</v>
      </c>
      <c r="K122" s="31">
        <v>2</v>
      </c>
      <c r="L122" s="31">
        <v>1</v>
      </c>
      <c r="M122" s="48"/>
      <c r="N122" s="48">
        <v>1</v>
      </c>
      <c r="O122" s="32"/>
      <c r="P122" s="31">
        <f>Q122+R122+S122+T122+U122</f>
        <v>4</v>
      </c>
      <c r="Q122" s="32">
        <v>3</v>
      </c>
      <c r="R122" s="32">
        <v>1</v>
      </c>
      <c r="S122" s="31"/>
      <c r="T122" s="32"/>
      <c r="U122" s="31">
        <f>V122+W122+X122</f>
        <v>0</v>
      </c>
      <c r="V122" s="32"/>
      <c r="W122" s="31"/>
      <c r="X122" s="31"/>
      <c r="Y122" s="32"/>
      <c r="Z122" s="31">
        <f>P122+Y122</f>
        <v>4</v>
      </c>
      <c r="AA122" s="32"/>
      <c r="AB122" s="32"/>
      <c r="AC122" s="31">
        <v>1</v>
      </c>
      <c r="AD122" s="49"/>
      <c r="AE122" s="49">
        <v>2</v>
      </c>
      <c r="AF122" s="34">
        <v>1</v>
      </c>
      <c r="AG122" s="49">
        <v>3</v>
      </c>
      <c r="AH122" s="49">
        <v>2</v>
      </c>
      <c r="AI122" s="34">
        <v>1</v>
      </c>
      <c r="AJ122" s="35"/>
      <c r="AK122" s="35">
        <v>2</v>
      </c>
      <c r="AL122" s="35"/>
      <c r="AM122" s="35"/>
      <c r="AN122" s="35"/>
      <c r="AO122" s="35"/>
      <c r="AP122" s="35"/>
    </row>
    <row r="123" spans="1:42" s="126" customFormat="1" ht="60.75" customHeight="1" x14ac:dyDescent="0.2">
      <c r="A123" s="141" t="s">
        <v>141</v>
      </c>
      <c r="B123" s="327" t="s">
        <v>263</v>
      </c>
      <c r="C123" s="328"/>
      <c r="D123" s="329"/>
      <c r="E123" s="125">
        <f>SUM(E124:E125)</f>
        <v>0</v>
      </c>
      <c r="F123" s="125">
        <f t="shared" ref="F123:AP123" si="50">SUM(F124:F125)</f>
        <v>0</v>
      </c>
      <c r="G123" s="125">
        <f t="shared" si="50"/>
        <v>0</v>
      </c>
      <c r="H123" s="125">
        <f t="shared" si="50"/>
        <v>0</v>
      </c>
      <c r="I123" s="125">
        <f t="shared" si="50"/>
        <v>0</v>
      </c>
      <c r="J123" s="125">
        <f t="shared" si="50"/>
        <v>0</v>
      </c>
      <c r="K123" s="125">
        <f t="shared" si="50"/>
        <v>0</v>
      </c>
      <c r="L123" s="125">
        <f t="shared" si="50"/>
        <v>0</v>
      </c>
      <c r="M123" s="125">
        <f t="shared" si="50"/>
        <v>0</v>
      </c>
      <c r="N123" s="125">
        <f t="shared" si="50"/>
        <v>0</v>
      </c>
      <c r="O123" s="125">
        <f t="shared" si="50"/>
        <v>0</v>
      </c>
      <c r="P123" s="125">
        <f t="shared" si="50"/>
        <v>0</v>
      </c>
      <c r="Q123" s="125">
        <f t="shared" si="50"/>
        <v>0</v>
      </c>
      <c r="R123" s="125">
        <f t="shared" si="50"/>
        <v>0</v>
      </c>
      <c r="S123" s="125">
        <f t="shared" si="50"/>
        <v>0</v>
      </c>
      <c r="T123" s="125">
        <f t="shared" si="50"/>
        <v>0</v>
      </c>
      <c r="U123" s="125">
        <f t="shared" si="50"/>
        <v>0</v>
      </c>
      <c r="V123" s="125">
        <f t="shared" si="50"/>
        <v>0</v>
      </c>
      <c r="W123" s="125">
        <f t="shared" si="50"/>
        <v>0</v>
      </c>
      <c r="X123" s="125">
        <f t="shared" si="50"/>
        <v>0</v>
      </c>
      <c r="Y123" s="125">
        <f t="shared" si="50"/>
        <v>0</v>
      </c>
      <c r="Z123" s="125">
        <f t="shared" si="50"/>
        <v>0</v>
      </c>
      <c r="AA123" s="125">
        <f t="shared" si="50"/>
        <v>0</v>
      </c>
      <c r="AB123" s="125">
        <f t="shared" si="50"/>
        <v>0</v>
      </c>
      <c r="AC123" s="125">
        <f t="shared" si="50"/>
        <v>0</v>
      </c>
      <c r="AD123" s="125">
        <f t="shared" si="50"/>
        <v>0</v>
      </c>
      <c r="AE123" s="125">
        <f t="shared" si="50"/>
        <v>0</v>
      </c>
      <c r="AF123" s="125">
        <f t="shared" si="50"/>
        <v>0</v>
      </c>
      <c r="AG123" s="125">
        <f t="shared" si="50"/>
        <v>0</v>
      </c>
      <c r="AH123" s="125">
        <f t="shared" si="50"/>
        <v>0</v>
      </c>
      <c r="AI123" s="125">
        <f t="shared" si="50"/>
        <v>0</v>
      </c>
      <c r="AJ123" s="125">
        <f t="shared" si="50"/>
        <v>0</v>
      </c>
      <c r="AK123" s="125">
        <f t="shared" si="50"/>
        <v>0</v>
      </c>
      <c r="AL123" s="125">
        <f t="shared" si="50"/>
        <v>0</v>
      </c>
      <c r="AM123" s="125">
        <f t="shared" si="50"/>
        <v>0</v>
      </c>
      <c r="AN123" s="125">
        <f t="shared" si="50"/>
        <v>0</v>
      </c>
      <c r="AO123" s="125">
        <f t="shared" si="50"/>
        <v>0</v>
      </c>
      <c r="AP123" s="125">
        <f t="shared" si="50"/>
        <v>0</v>
      </c>
    </row>
    <row r="124" spans="1:42" ht="60.75" customHeight="1" x14ac:dyDescent="0.2">
      <c r="A124" s="142" t="s">
        <v>142</v>
      </c>
      <c r="B124" s="324" t="s">
        <v>264</v>
      </c>
      <c r="C124" s="325"/>
      <c r="D124" s="326"/>
      <c r="E124" s="31"/>
      <c r="F124" s="31"/>
      <c r="G124" s="31"/>
      <c r="H124" s="31"/>
      <c r="I124" s="31"/>
      <c r="J124" s="31"/>
      <c r="K124" s="31">
        <f>J124-L124-M124</f>
        <v>0</v>
      </c>
      <c r="L124" s="31"/>
      <c r="M124" s="48"/>
      <c r="N124" s="48"/>
      <c r="O124" s="32"/>
      <c r="P124" s="31">
        <f>Q124+R124+S124+T124+U124</f>
        <v>0</v>
      </c>
      <c r="Q124" s="32"/>
      <c r="R124" s="32"/>
      <c r="S124" s="31"/>
      <c r="T124" s="32"/>
      <c r="U124" s="31">
        <f>V124+W124+X124</f>
        <v>0</v>
      </c>
      <c r="V124" s="32"/>
      <c r="W124" s="31"/>
      <c r="X124" s="31"/>
      <c r="Y124" s="32"/>
      <c r="Z124" s="31">
        <f>P124+Y124</f>
        <v>0</v>
      </c>
      <c r="AA124" s="32"/>
      <c r="AB124" s="32"/>
      <c r="AC124" s="31">
        <f>F124+G124+K124-Z124-AA124-O124-N124</f>
        <v>0</v>
      </c>
      <c r="AD124" s="49"/>
      <c r="AE124" s="49"/>
      <c r="AF124" s="49"/>
      <c r="AG124" s="49"/>
      <c r="AH124" s="49"/>
      <c r="AI124" s="49"/>
      <c r="AJ124" s="35"/>
      <c r="AK124" s="35"/>
      <c r="AL124" s="35"/>
      <c r="AM124" s="35"/>
      <c r="AN124" s="35"/>
      <c r="AO124" s="35"/>
      <c r="AP124" s="35"/>
    </row>
    <row r="125" spans="1:42" ht="72.75" customHeight="1" x14ac:dyDescent="0.2">
      <c r="A125" s="142" t="s">
        <v>143</v>
      </c>
      <c r="B125" s="324" t="s">
        <v>265</v>
      </c>
      <c r="C125" s="325"/>
      <c r="D125" s="326"/>
      <c r="E125" s="31"/>
      <c r="F125" s="31"/>
      <c r="G125" s="31"/>
      <c r="H125" s="31"/>
      <c r="I125" s="31"/>
      <c r="J125" s="31"/>
      <c r="K125" s="31">
        <f>J125-L125-M125</f>
        <v>0</v>
      </c>
      <c r="L125" s="31"/>
      <c r="M125" s="48"/>
      <c r="N125" s="48"/>
      <c r="O125" s="32"/>
      <c r="P125" s="31">
        <f>Q125+R125+S125+T125+U125</f>
        <v>0</v>
      </c>
      <c r="Q125" s="32"/>
      <c r="R125" s="32"/>
      <c r="S125" s="31"/>
      <c r="T125" s="32"/>
      <c r="U125" s="31">
        <f>V125+W125+X125</f>
        <v>0</v>
      </c>
      <c r="V125" s="32"/>
      <c r="W125" s="31"/>
      <c r="X125" s="31"/>
      <c r="Y125" s="32"/>
      <c r="Z125" s="31">
        <f>P125+Y125</f>
        <v>0</v>
      </c>
      <c r="AA125" s="32"/>
      <c r="AB125" s="32"/>
      <c r="AC125" s="31">
        <f>F125+G125+K125-Z125-AA125-O125-N125</f>
        <v>0</v>
      </c>
      <c r="AD125" s="49"/>
      <c r="AE125" s="49"/>
      <c r="AF125" s="49"/>
      <c r="AG125" s="49"/>
      <c r="AH125" s="49"/>
      <c r="AI125" s="49"/>
      <c r="AJ125" s="35"/>
      <c r="AK125" s="35"/>
      <c r="AL125" s="35"/>
      <c r="AM125" s="35"/>
      <c r="AN125" s="35"/>
      <c r="AO125" s="35"/>
      <c r="AP125" s="35"/>
    </row>
    <row r="126" spans="1:42" ht="53.25" customHeight="1" x14ac:dyDescent="0.2">
      <c r="A126" s="145" t="s">
        <v>267</v>
      </c>
      <c r="B126" s="330" t="s">
        <v>247</v>
      </c>
      <c r="C126" s="331"/>
      <c r="D126" s="332"/>
      <c r="E126" s="31"/>
      <c r="F126" s="31"/>
      <c r="G126" s="31"/>
      <c r="H126" s="31"/>
      <c r="I126" s="31"/>
      <c r="J126" s="31"/>
      <c r="K126" s="31">
        <f>J126-L126-M126</f>
        <v>0</v>
      </c>
      <c r="L126" s="31"/>
      <c r="M126" s="48"/>
      <c r="N126" s="48"/>
      <c r="O126" s="32"/>
      <c r="P126" s="31">
        <f>Q126+R126+S126+T126+U126</f>
        <v>0</v>
      </c>
      <c r="Q126" s="32"/>
      <c r="R126" s="32"/>
      <c r="S126" s="31"/>
      <c r="T126" s="32"/>
      <c r="U126" s="31">
        <f>V126+W126+X126</f>
        <v>0</v>
      </c>
      <c r="V126" s="32"/>
      <c r="W126" s="31"/>
      <c r="X126" s="31"/>
      <c r="Y126" s="32"/>
      <c r="Z126" s="31">
        <f>P126+Y126</f>
        <v>0</v>
      </c>
      <c r="AA126" s="32"/>
      <c r="AB126" s="32"/>
      <c r="AC126" s="31">
        <f>F126+G126+K126-Z126-AA126-O126-N126</f>
        <v>0</v>
      </c>
      <c r="AD126" s="49"/>
      <c r="AE126" s="49"/>
      <c r="AF126" s="49"/>
      <c r="AG126" s="49"/>
      <c r="AH126" s="49"/>
      <c r="AI126" s="34"/>
      <c r="AJ126" s="35"/>
      <c r="AK126" s="35"/>
      <c r="AL126" s="35"/>
      <c r="AM126" s="35"/>
      <c r="AN126" s="35"/>
      <c r="AO126" s="35"/>
      <c r="AP126" s="35"/>
    </row>
    <row r="127" spans="1:42" s="126" customFormat="1" ht="39.950000000000003" customHeight="1" x14ac:dyDescent="0.2">
      <c r="A127" s="141" t="s">
        <v>108</v>
      </c>
      <c r="B127" s="333" t="s">
        <v>168</v>
      </c>
      <c r="C127" s="334"/>
      <c r="D127" s="335"/>
      <c r="E127" s="55">
        <v>13</v>
      </c>
      <c r="F127" s="125">
        <v>3</v>
      </c>
      <c r="G127" s="138">
        <v>8</v>
      </c>
      <c r="H127" s="138">
        <v>2</v>
      </c>
      <c r="I127" s="138"/>
      <c r="J127" s="138">
        <v>75</v>
      </c>
      <c r="K127" s="31">
        <v>23</v>
      </c>
      <c r="L127" s="31">
        <v>49</v>
      </c>
      <c r="M127" s="48"/>
      <c r="N127" s="48">
        <v>3</v>
      </c>
      <c r="O127" s="32"/>
      <c r="P127" s="31">
        <f>Q127+R127+S127+T127+U127</f>
        <v>25</v>
      </c>
      <c r="Q127" s="32">
        <v>14</v>
      </c>
      <c r="R127" s="32">
        <v>2</v>
      </c>
      <c r="S127" s="31">
        <v>5</v>
      </c>
      <c r="T127" s="32"/>
      <c r="U127" s="31">
        <f>V127+W127+X127</f>
        <v>4</v>
      </c>
      <c r="V127" s="32"/>
      <c r="W127" s="31">
        <v>3</v>
      </c>
      <c r="X127" s="31">
        <v>1</v>
      </c>
      <c r="Y127" s="32">
        <v>2</v>
      </c>
      <c r="Z127" s="31">
        <f>P127+Y127</f>
        <v>27</v>
      </c>
      <c r="AA127" s="32"/>
      <c r="AB127" s="32">
        <v>1</v>
      </c>
      <c r="AC127" s="31">
        <v>7</v>
      </c>
      <c r="AD127" s="125">
        <v>1</v>
      </c>
      <c r="AE127" s="125">
        <v>6</v>
      </c>
      <c r="AF127" s="125">
        <v>4</v>
      </c>
      <c r="AG127" s="125">
        <v>10</v>
      </c>
      <c r="AH127" s="125"/>
      <c r="AI127" s="125">
        <v>10</v>
      </c>
      <c r="AJ127" s="139"/>
      <c r="AK127" s="139">
        <v>7</v>
      </c>
      <c r="AL127" s="139">
        <v>1</v>
      </c>
      <c r="AM127" s="139">
        <v>2</v>
      </c>
      <c r="AN127" s="139">
        <v>3</v>
      </c>
      <c r="AO127" s="139">
        <v>1</v>
      </c>
      <c r="AP127" s="139">
        <v>2</v>
      </c>
    </row>
    <row r="128" spans="1:42" s="140" customFormat="1" ht="39.950000000000003" customHeight="1" x14ac:dyDescent="0.25">
      <c r="A128" s="141"/>
      <c r="B128" s="333" t="s">
        <v>266</v>
      </c>
      <c r="C128" s="334"/>
      <c r="D128" s="335"/>
      <c r="E128" s="125">
        <f>E9+E30+E42+E50+E64+E71+E79+E82+E104+E109+E118+E123+E126+E127</f>
        <v>205</v>
      </c>
      <c r="F128" s="125">
        <f t="shared" ref="F128:AP128" si="51">F9+F30+F42+F50+F64+F71+F79+F82+F104+F109+F118+F123+F126+F127</f>
        <v>25</v>
      </c>
      <c r="G128" s="125">
        <f t="shared" si="51"/>
        <v>173</v>
      </c>
      <c r="H128" s="125">
        <f t="shared" si="51"/>
        <v>7</v>
      </c>
      <c r="I128" s="125">
        <f t="shared" si="51"/>
        <v>0</v>
      </c>
      <c r="J128" s="125">
        <f t="shared" si="51"/>
        <v>449</v>
      </c>
      <c r="K128" s="125">
        <f t="shared" si="51"/>
        <v>211</v>
      </c>
      <c r="L128" s="125">
        <f t="shared" si="51"/>
        <v>220</v>
      </c>
      <c r="M128" s="125">
        <f t="shared" si="51"/>
        <v>6</v>
      </c>
      <c r="N128" s="125">
        <f t="shared" si="51"/>
        <v>12</v>
      </c>
      <c r="O128" s="125">
        <f t="shared" si="51"/>
        <v>1</v>
      </c>
      <c r="P128" s="125">
        <f t="shared" si="51"/>
        <v>275</v>
      </c>
      <c r="Q128" s="125">
        <f t="shared" si="51"/>
        <v>151</v>
      </c>
      <c r="R128" s="125">
        <f t="shared" si="51"/>
        <v>22</v>
      </c>
      <c r="S128" s="125">
        <f t="shared" si="51"/>
        <v>62</v>
      </c>
      <c r="T128" s="125">
        <f t="shared" si="51"/>
        <v>0</v>
      </c>
      <c r="U128" s="125">
        <f t="shared" si="51"/>
        <v>40</v>
      </c>
      <c r="V128" s="125">
        <f t="shared" si="51"/>
        <v>7</v>
      </c>
      <c r="W128" s="125">
        <f t="shared" si="51"/>
        <v>21</v>
      </c>
      <c r="X128" s="125">
        <f t="shared" si="51"/>
        <v>12</v>
      </c>
      <c r="Y128" s="125">
        <f t="shared" si="51"/>
        <v>14</v>
      </c>
      <c r="Z128" s="125">
        <f t="shared" si="51"/>
        <v>289</v>
      </c>
      <c r="AA128" s="125">
        <f t="shared" si="51"/>
        <v>2</v>
      </c>
      <c r="AB128" s="125">
        <f t="shared" si="51"/>
        <v>19</v>
      </c>
      <c r="AC128" s="125">
        <f t="shared" si="51"/>
        <v>117</v>
      </c>
      <c r="AD128" s="125">
        <f t="shared" si="51"/>
        <v>31</v>
      </c>
      <c r="AE128" s="125">
        <f t="shared" si="51"/>
        <v>81</v>
      </c>
      <c r="AF128" s="125">
        <f t="shared" si="51"/>
        <v>30</v>
      </c>
      <c r="AG128" s="125">
        <f t="shared" si="51"/>
        <v>111</v>
      </c>
      <c r="AH128" s="125">
        <f t="shared" si="51"/>
        <v>14</v>
      </c>
      <c r="AI128" s="125">
        <f t="shared" si="51"/>
        <v>97</v>
      </c>
      <c r="AJ128" s="125">
        <f t="shared" si="51"/>
        <v>0</v>
      </c>
      <c r="AK128" s="125">
        <f t="shared" si="51"/>
        <v>76</v>
      </c>
      <c r="AL128" s="125">
        <f t="shared" si="51"/>
        <v>8</v>
      </c>
      <c r="AM128" s="125">
        <f t="shared" si="51"/>
        <v>11</v>
      </c>
      <c r="AN128" s="125">
        <f t="shared" si="51"/>
        <v>19</v>
      </c>
      <c r="AO128" s="125">
        <f t="shared" si="51"/>
        <v>9</v>
      </c>
      <c r="AP128" s="125">
        <f t="shared" si="51"/>
        <v>10</v>
      </c>
    </row>
    <row r="132" spans="3:3" x14ac:dyDescent="0.2">
      <c r="C132" s="36" t="s">
        <v>146</v>
      </c>
    </row>
  </sheetData>
  <sheetProtection sheet="1"/>
  <mergeCells count="169">
    <mergeCell ref="A1:F1"/>
    <mergeCell ref="G1:AM1"/>
    <mergeCell ref="AN1:AP1"/>
    <mergeCell ref="A2:Z2"/>
    <mergeCell ref="AA2:AH2"/>
    <mergeCell ref="AI2:AP2"/>
    <mergeCell ref="A3:AP3"/>
    <mergeCell ref="A4:AP4"/>
    <mergeCell ref="A5:D7"/>
    <mergeCell ref="E5:I5"/>
    <mergeCell ref="J5:N5"/>
    <mergeCell ref="O5:O7"/>
    <mergeCell ref="P5:Z5"/>
    <mergeCell ref="AA5:AA7"/>
    <mergeCell ref="AB5:AB7"/>
    <mergeCell ref="AC5:AC7"/>
    <mergeCell ref="AJ5:AJ7"/>
    <mergeCell ref="AK5:AK7"/>
    <mergeCell ref="AL5:A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P6:P7"/>
    <mergeCell ref="Q6:Q7"/>
    <mergeCell ref="R6:R7"/>
    <mergeCell ref="AD5:AD7"/>
    <mergeCell ref="AE5:AI5"/>
    <mergeCell ref="S6:S7"/>
    <mergeCell ref="T6:T7"/>
    <mergeCell ref="U6:X6"/>
    <mergeCell ref="Y6:Y7"/>
    <mergeCell ref="Z6:Z7"/>
    <mergeCell ref="AE6:AE7"/>
    <mergeCell ref="AL6:AL7"/>
    <mergeCell ref="AM6:AM7"/>
    <mergeCell ref="AN6:AN7"/>
    <mergeCell ref="AO6:AO7"/>
    <mergeCell ref="AP6:AP7"/>
    <mergeCell ref="B9:D9"/>
    <mergeCell ref="AF6:AF7"/>
    <mergeCell ref="AG6:AG7"/>
    <mergeCell ref="AH6:AH7"/>
    <mergeCell ref="AI6:AI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24:D124"/>
    <mergeCell ref="B112:D112"/>
    <mergeCell ref="B113:D113"/>
    <mergeCell ref="B114:D114"/>
    <mergeCell ref="B115:D115"/>
    <mergeCell ref="B116:D116"/>
    <mergeCell ref="B117:D117"/>
    <mergeCell ref="B125:D125"/>
    <mergeCell ref="B118:D118"/>
    <mergeCell ref="B119:D119"/>
    <mergeCell ref="B126:D126"/>
    <mergeCell ref="B127:D127"/>
    <mergeCell ref="B128:D128"/>
    <mergeCell ref="B120:D120"/>
    <mergeCell ref="B121:D121"/>
    <mergeCell ref="B122:D122"/>
    <mergeCell ref="B123:D12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9"/>
  <dimension ref="A1:AP133"/>
  <sheetViews>
    <sheetView topLeftCell="A127" zoomScaleNormal="100" workbookViewId="0">
      <selection activeCell="AB6" sqref="AB6:AB8"/>
    </sheetView>
  </sheetViews>
  <sheetFormatPr defaultRowHeight="14.25" x14ac:dyDescent="0.2"/>
  <cols>
    <col min="1" max="1" width="9.28515625" style="36" customWidth="1"/>
    <col min="2" max="2" width="21.7109375" style="36" customWidth="1"/>
    <col min="3" max="3" width="19" style="36" customWidth="1"/>
    <col min="4" max="4" width="9.140625" style="36"/>
    <col min="5" max="5" width="7.140625" style="36" customWidth="1"/>
    <col min="6" max="6" width="8.7109375" style="36" customWidth="1"/>
    <col min="7" max="7" width="7.5703125" style="36" customWidth="1"/>
    <col min="8" max="8" width="7.42578125" style="36" customWidth="1"/>
    <col min="9" max="9" width="8" style="36" customWidth="1"/>
    <col min="10" max="10" width="7.140625" style="36" customWidth="1"/>
    <col min="11" max="11" width="8" style="36" customWidth="1"/>
    <col min="12" max="12" width="7.85546875" style="36" customWidth="1"/>
    <col min="13" max="14" width="9.7109375" style="36" customWidth="1"/>
    <col min="15" max="15" width="8.140625" style="36" customWidth="1"/>
    <col min="16" max="16" width="8.42578125" style="36" customWidth="1"/>
    <col min="17" max="17" width="7.85546875" style="36" customWidth="1"/>
    <col min="18" max="18" width="7.42578125" style="36" customWidth="1"/>
    <col min="19" max="20" width="6.85546875" style="36" customWidth="1"/>
    <col min="21" max="21" width="7" style="36" customWidth="1"/>
    <col min="22" max="22" width="9.28515625" style="36" customWidth="1"/>
    <col min="23" max="23" width="7.5703125" style="36" customWidth="1"/>
    <col min="24" max="24" width="7" style="36" customWidth="1"/>
    <col min="25" max="25" width="7.42578125" style="36" customWidth="1"/>
    <col min="26" max="26" width="7.85546875" style="36" customWidth="1"/>
    <col min="27" max="27" width="7" style="36" customWidth="1"/>
    <col min="28" max="28" width="8.7109375" style="36" customWidth="1"/>
    <col min="29" max="29" width="8.42578125" style="36" customWidth="1"/>
    <col min="30" max="30" width="8" style="36" customWidth="1"/>
    <col min="31" max="31" width="6.140625" style="36" customWidth="1"/>
    <col min="32" max="32" width="6.85546875" style="36" customWidth="1"/>
    <col min="33" max="33" width="5.5703125" style="36" customWidth="1"/>
    <col min="34" max="34" width="7.28515625" style="36" customWidth="1"/>
    <col min="35" max="35" width="8" style="36" customWidth="1"/>
    <col min="36" max="36" width="8.28515625" style="36" customWidth="1"/>
    <col min="37" max="37" width="7.28515625" style="36" customWidth="1"/>
    <col min="38" max="38" width="7.5703125" style="36" customWidth="1"/>
    <col min="39" max="40" width="6.7109375" style="36" customWidth="1"/>
    <col min="41" max="41" width="8.42578125" style="36" customWidth="1"/>
    <col min="42" max="42" width="7.28515625" style="36" customWidth="1"/>
    <col min="43" max="16384" width="9.140625" style="36"/>
  </cols>
  <sheetData>
    <row r="1" spans="1:42" ht="48.75" customHeight="1" x14ac:dyDescent="0.25">
      <c r="AL1" s="294" t="s">
        <v>268</v>
      </c>
      <c r="AM1" s="295"/>
      <c r="AN1" s="295"/>
      <c r="AO1" s="295"/>
      <c r="AP1" s="295"/>
    </row>
    <row r="2" spans="1:42" ht="58.5" customHeight="1" x14ac:dyDescent="0.2">
      <c r="A2" s="296" t="s">
        <v>316</v>
      </c>
      <c r="B2" s="297"/>
      <c r="C2" s="297"/>
      <c r="D2" s="297"/>
      <c r="E2" s="297"/>
      <c r="F2" s="297"/>
      <c r="G2" s="345" t="s">
        <v>3</v>
      </c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5"/>
      <c r="AH2" s="345"/>
      <c r="AI2" s="345"/>
      <c r="AJ2" s="345"/>
      <c r="AK2" s="345"/>
      <c r="AL2" s="345"/>
      <c r="AM2" s="345"/>
      <c r="AN2" s="346"/>
      <c r="AO2" s="346"/>
      <c r="AP2" s="346"/>
    </row>
    <row r="3" spans="1:42" ht="27" customHeight="1" x14ac:dyDescent="0.2">
      <c r="A3" s="300" t="s">
        <v>271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8" t="s">
        <v>295</v>
      </c>
      <c r="AB3" s="348"/>
      <c r="AC3" s="348"/>
      <c r="AD3" s="348"/>
      <c r="AE3" s="348"/>
      <c r="AF3" s="348"/>
      <c r="AG3" s="348"/>
      <c r="AH3" s="348"/>
      <c r="AI3" s="345" t="s">
        <v>139</v>
      </c>
      <c r="AJ3" s="345"/>
      <c r="AK3" s="345"/>
      <c r="AL3" s="345"/>
      <c r="AM3" s="345"/>
      <c r="AN3" s="345"/>
      <c r="AO3" s="345"/>
      <c r="AP3" s="345"/>
    </row>
    <row r="4" spans="1:42" ht="27" x14ac:dyDescent="0.2">
      <c r="A4" s="303" t="s">
        <v>0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</row>
    <row r="5" spans="1:42" ht="27" x14ac:dyDescent="0.2">
      <c r="A5" s="341" t="s">
        <v>321</v>
      </c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3"/>
      <c r="AH5" s="343"/>
      <c r="AI5" s="343"/>
      <c r="AJ5" s="343"/>
      <c r="AK5" s="343"/>
      <c r="AL5" s="343"/>
      <c r="AM5" s="343"/>
      <c r="AN5" s="343"/>
      <c r="AO5" s="343"/>
      <c r="AP5" s="343"/>
    </row>
    <row r="6" spans="1:42" ht="87.75" customHeight="1" x14ac:dyDescent="0.2">
      <c r="A6" s="308" t="s">
        <v>149</v>
      </c>
      <c r="B6" s="309"/>
      <c r="C6" s="309"/>
      <c r="D6" s="310"/>
      <c r="E6" s="284" t="s">
        <v>110</v>
      </c>
      <c r="F6" s="285"/>
      <c r="G6" s="285"/>
      <c r="H6" s="285"/>
      <c r="I6" s="317"/>
      <c r="J6" s="284" t="s">
        <v>147</v>
      </c>
      <c r="K6" s="285"/>
      <c r="L6" s="285"/>
      <c r="M6" s="285"/>
      <c r="N6" s="318"/>
      <c r="O6" s="286" t="s">
        <v>115</v>
      </c>
      <c r="P6" s="290" t="s">
        <v>2</v>
      </c>
      <c r="Q6" s="291"/>
      <c r="R6" s="291"/>
      <c r="S6" s="291"/>
      <c r="T6" s="291"/>
      <c r="U6" s="291"/>
      <c r="V6" s="291"/>
      <c r="W6" s="291"/>
      <c r="X6" s="291"/>
      <c r="Y6" s="291"/>
      <c r="Z6" s="292"/>
      <c r="AA6" s="286" t="s">
        <v>125</v>
      </c>
      <c r="AB6" s="286" t="s">
        <v>126</v>
      </c>
      <c r="AC6" s="286" t="s">
        <v>137</v>
      </c>
      <c r="AD6" s="283" t="s">
        <v>140</v>
      </c>
      <c r="AE6" s="284" t="s">
        <v>135</v>
      </c>
      <c r="AF6" s="285"/>
      <c r="AG6" s="285"/>
      <c r="AH6" s="285"/>
      <c r="AI6" s="285"/>
      <c r="AJ6" s="286" t="s">
        <v>133</v>
      </c>
      <c r="AK6" s="286" t="s">
        <v>1</v>
      </c>
      <c r="AL6" s="284" t="s">
        <v>134</v>
      </c>
      <c r="AM6" s="285"/>
      <c r="AN6" s="285"/>
      <c r="AO6" s="285"/>
      <c r="AP6" s="285"/>
    </row>
    <row r="7" spans="1:42" ht="75.75" customHeight="1" x14ac:dyDescent="0.2">
      <c r="A7" s="311"/>
      <c r="B7" s="344"/>
      <c r="C7" s="344"/>
      <c r="D7" s="313"/>
      <c r="E7" s="283" t="s">
        <v>109</v>
      </c>
      <c r="F7" s="283" t="s">
        <v>111</v>
      </c>
      <c r="G7" s="283" t="s">
        <v>112</v>
      </c>
      <c r="H7" s="283" t="s">
        <v>113</v>
      </c>
      <c r="I7" s="283" t="s">
        <v>114</v>
      </c>
      <c r="J7" s="283" t="s">
        <v>109</v>
      </c>
      <c r="K7" s="283" t="s">
        <v>112</v>
      </c>
      <c r="L7" s="283" t="s">
        <v>113</v>
      </c>
      <c r="M7" s="283" t="s">
        <v>114</v>
      </c>
      <c r="N7" s="283" t="s">
        <v>148</v>
      </c>
      <c r="O7" s="287"/>
      <c r="P7" s="283" t="s">
        <v>138</v>
      </c>
      <c r="Q7" s="286" t="s">
        <v>116</v>
      </c>
      <c r="R7" s="286" t="s">
        <v>117</v>
      </c>
      <c r="S7" s="283" t="s">
        <v>118</v>
      </c>
      <c r="T7" s="286" t="s">
        <v>145</v>
      </c>
      <c r="U7" s="290" t="s">
        <v>122</v>
      </c>
      <c r="V7" s="291"/>
      <c r="W7" s="291"/>
      <c r="X7" s="292"/>
      <c r="Y7" s="286" t="s">
        <v>123</v>
      </c>
      <c r="Z7" s="283" t="s">
        <v>124</v>
      </c>
      <c r="AA7" s="287"/>
      <c r="AB7" s="287"/>
      <c r="AC7" s="287"/>
      <c r="AD7" s="283"/>
      <c r="AE7" s="283" t="s">
        <v>127</v>
      </c>
      <c r="AF7" s="283" t="s">
        <v>128</v>
      </c>
      <c r="AG7" s="283" t="s">
        <v>109</v>
      </c>
      <c r="AH7" s="283" t="s">
        <v>131</v>
      </c>
      <c r="AI7" s="283" t="s">
        <v>132</v>
      </c>
      <c r="AJ7" s="287"/>
      <c r="AK7" s="287"/>
      <c r="AL7" s="283" t="s">
        <v>127</v>
      </c>
      <c r="AM7" s="283" t="s">
        <v>128</v>
      </c>
      <c r="AN7" s="283" t="s">
        <v>109</v>
      </c>
      <c r="AO7" s="283" t="s">
        <v>129</v>
      </c>
      <c r="AP7" s="283" t="s">
        <v>130</v>
      </c>
    </row>
    <row r="8" spans="1:42" ht="168" customHeight="1" x14ac:dyDescent="0.2">
      <c r="A8" s="314"/>
      <c r="B8" s="315"/>
      <c r="C8" s="315"/>
      <c r="D8" s="316"/>
      <c r="E8" s="283"/>
      <c r="F8" s="283"/>
      <c r="G8" s="283"/>
      <c r="H8" s="283"/>
      <c r="I8" s="283"/>
      <c r="J8" s="283"/>
      <c r="K8" s="283"/>
      <c r="L8" s="283"/>
      <c r="M8" s="283"/>
      <c r="N8" s="293"/>
      <c r="O8" s="288"/>
      <c r="P8" s="283"/>
      <c r="Q8" s="289"/>
      <c r="R8" s="289"/>
      <c r="S8" s="283"/>
      <c r="T8" s="289"/>
      <c r="U8" s="119" t="s">
        <v>119</v>
      </c>
      <c r="V8" s="119" t="s">
        <v>136</v>
      </c>
      <c r="W8" s="119" t="s">
        <v>120</v>
      </c>
      <c r="X8" s="119" t="s">
        <v>121</v>
      </c>
      <c r="Y8" s="289"/>
      <c r="Z8" s="283"/>
      <c r="AA8" s="289"/>
      <c r="AB8" s="289"/>
      <c r="AC8" s="289"/>
      <c r="AD8" s="283"/>
      <c r="AE8" s="283"/>
      <c r="AF8" s="283"/>
      <c r="AG8" s="283"/>
      <c r="AH8" s="283"/>
      <c r="AI8" s="283"/>
      <c r="AJ8" s="288"/>
      <c r="AK8" s="288"/>
      <c r="AL8" s="283"/>
      <c r="AM8" s="283"/>
      <c r="AN8" s="283"/>
      <c r="AO8" s="283"/>
      <c r="AP8" s="283"/>
    </row>
    <row r="9" spans="1:42" ht="15" x14ac:dyDescent="0.2">
      <c r="A9" s="120"/>
      <c r="B9" s="121"/>
      <c r="C9" s="121"/>
      <c r="D9" s="122"/>
      <c r="E9" s="56">
        <v>1</v>
      </c>
      <c r="F9" s="56">
        <v>2</v>
      </c>
      <c r="G9" s="56">
        <v>3</v>
      </c>
      <c r="H9" s="56">
        <v>4</v>
      </c>
      <c r="I9" s="56">
        <v>5</v>
      </c>
      <c r="J9" s="56">
        <v>6</v>
      </c>
      <c r="K9" s="56">
        <v>7</v>
      </c>
      <c r="L9" s="56">
        <v>8</v>
      </c>
      <c r="M9" s="56">
        <v>9</v>
      </c>
      <c r="N9" s="56">
        <v>10</v>
      </c>
      <c r="O9" s="56">
        <v>11</v>
      </c>
      <c r="P9" s="56">
        <v>12</v>
      </c>
      <c r="Q9" s="56">
        <v>13</v>
      </c>
      <c r="R9" s="56">
        <v>14</v>
      </c>
      <c r="S9" s="56">
        <v>15</v>
      </c>
      <c r="T9" s="56">
        <v>16</v>
      </c>
      <c r="U9" s="56">
        <v>17</v>
      </c>
      <c r="V9" s="56">
        <v>18</v>
      </c>
      <c r="W9" s="56">
        <v>19</v>
      </c>
      <c r="X9" s="56">
        <v>20</v>
      </c>
      <c r="Y9" s="56">
        <v>21</v>
      </c>
      <c r="Z9" s="56">
        <v>22</v>
      </c>
      <c r="AA9" s="56">
        <v>23</v>
      </c>
      <c r="AB9" s="56">
        <v>24</v>
      </c>
      <c r="AC9" s="56">
        <v>25</v>
      </c>
      <c r="AD9" s="56">
        <v>26</v>
      </c>
      <c r="AE9" s="56">
        <v>27</v>
      </c>
      <c r="AF9" s="56">
        <v>28</v>
      </c>
      <c r="AG9" s="56">
        <v>29</v>
      </c>
      <c r="AH9" s="56">
        <v>30</v>
      </c>
      <c r="AI9" s="56">
        <v>31</v>
      </c>
      <c r="AJ9" s="56">
        <v>32</v>
      </c>
      <c r="AK9" s="56">
        <v>33</v>
      </c>
      <c r="AL9" s="56">
        <v>34</v>
      </c>
      <c r="AM9" s="56">
        <v>35</v>
      </c>
      <c r="AN9" s="56">
        <v>36</v>
      </c>
      <c r="AO9" s="56">
        <v>37</v>
      </c>
      <c r="AP9" s="56">
        <v>38</v>
      </c>
    </row>
    <row r="10" spans="1:42" s="126" customFormat="1" ht="55.5" customHeight="1" x14ac:dyDescent="0.2">
      <c r="A10" s="141" t="s">
        <v>4</v>
      </c>
      <c r="B10" s="340" t="s">
        <v>150</v>
      </c>
      <c r="C10" s="340"/>
      <c r="D10" s="340"/>
      <c r="E10" s="125">
        <f t="shared" ref="E10:J10" si="0">SUM(E11:E30)</f>
        <v>80</v>
      </c>
      <c r="F10" s="125">
        <f t="shared" si="0"/>
        <v>16</v>
      </c>
      <c r="G10" s="125">
        <f t="shared" si="0"/>
        <v>64</v>
      </c>
      <c r="H10" s="125">
        <f t="shared" si="0"/>
        <v>0</v>
      </c>
      <c r="I10" s="125">
        <f t="shared" si="0"/>
        <v>0</v>
      </c>
      <c r="J10" s="125">
        <f t="shared" si="0"/>
        <v>59</v>
      </c>
      <c r="K10" s="125">
        <f>SUM(K11:K30)</f>
        <v>51</v>
      </c>
      <c r="L10" s="125">
        <f t="shared" ref="L10:AP10" si="1">SUM(L11:L30)</f>
        <v>6</v>
      </c>
      <c r="M10" s="125">
        <f t="shared" si="1"/>
        <v>2</v>
      </c>
      <c r="N10" s="125">
        <f t="shared" si="1"/>
        <v>0</v>
      </c>
      <c r="O10" s="125">
        <f t="shared" si="1"/>
        <v>0</v>
      </c>
      <c r="P10" s="125">
        <f t="shared" si="1"/>
        <v>64</v>
      </c>
      <c r="Q10" s="125">
        <f t="shared" si="1"/>
        <v>33</v>
      </c>
      <c r="R10" s="125">
        <f t="shared" si="1"/>
        <v>7</v>
      </c>
      <c r="S10" s="125">
        <f t="shared" si="1"/>
        <v>13</v>
      </c>
      <c r="T10" s="125">
        <f t="shared" si="1"/>
        <v>0</v>
      </c>
      <c r="U10" s="125">
        <f t="shared" si="1"/>
        <v>11</v>
      </c>
      <c r="V10" s="125">
        <f t="shared" si="1"/>
        <v>1</v>
      </c>
      <c r="W10" s="125">
        <f t="shared" si="1"/>
        <v>7</v>
      </c>
      <c r="X10" s="125">
        <f t="shared" si="1"/>
        <v>3</v>
      </c>
      <c r="Y10" s="125">
        <f t="shared" si="1"/>
        <v>3</v>
      </c>
      <c r="Z10" s="125">
        <f t="shared" si="1"/>
        <v>67</v>
      </c>
      <c r="AA10" s="125">
        <f t="shared" si="1"/>
        <v>0</v>
      </c>
      <c r="AB10" s="125">
        <f t="shared" si="1"/>
        <v>12</v>
      </c>
      <c r="AC10" s="125">
        <f t="shared" si="1"/>
        <v>64</v>
      </c>
      <c r="AD10" s="125">
        <f t="shared" si="1"/>
        <v>25</v>
      </c>
      <c r="AE10" s="125">
        <f t="shared" si="1"/>
        <v>15</v>
      </c>
      <c r="AF10" s="125">
        <f t="shared" si="1"/>
        <v>3</v>
      </c>
      <c r="AG10" s="125">
        <f t="shared" si="1"/>
        <v>18</v>
      </c>
      <c r="AH10" s="125">
        <f t="shared" si="1"/>
        <v>2</v>
      </c>
      <c r="AI10" s="125">
        <f t="shared" si="1"/>
        <v>16</v>
      </c>
      <c r="AJ10" s="125">
        <f t="shared" si="1"/>
        <v>0</v>
      </c>
      <c r="AK10" s="125">
        <f t="shared" si="1"/>
        <v>13</v>
      </c>
      <c r="AL10" s="125">
        <f t="shared" si="1"/>
        <v>5</v>
      </c>
      <c r="AM10" s="125">
        <f t="shared" si="1"/>
        <v>2</v>
      </c>
      <c r="AN10" s="125">
        <f t="shared" si="1"/>
        <v>7</v>
      </c>
      <c r="AO10" s="125">
        <f t="shared" si="1"/>
        <v>5</v>
      </c>
      <c r="AP10" s="125">
        <f t="shared" si="1"/>
        <v>2</v>
      </c>
    </row>
    <row r="11" spans="1:42" ht="39.950000000000003" customHeight="1" x14ac:dyDescent="0.2">
      <c r="A11" s="142" t="s">
        <v>144</v>
      </c>
      <c r="B11" s="339" t="s">
        <v>151</v>
      </c>
      <c r="C11" s="339"/>
      <c r="D11" s="339"/>
      <c r="E11" s="31">
        <v>6</v>
      </c>
      <c r="F11" s="49"/>
      <c r="G11" s="31">
        <v>6</v>
      </c>
      <c r="H11" s="31"/>
      <c r="I11" s="31"/>
      <c r="J11" s="31">
        <v>8</v>
      </c>
      <c r="K11" s="31">
        <f t="shared" ref="K11:K30" si="2">J11-L11-M11</f>
        <v>7</v>
      </c>
      <c r="L11" s="31">
        <v>1</v>
      </c>
      <c r="M11" s="48"/>
      <c r="N11" s="48"/>
      <c r="O11" s="32"/>
      <c r="P11" s="31">
        <f t="shared" ref="P11:P30" si="3">Q11+R11+S11+T11+U11</f>
        <v>8</v>
      </c>
      <c r="Q11" s="32">
        <v>2</v>
      </c>
      <c r="R11" s="32">
        <v>1</v>
      </c>
      <c r="S11" s="31">
        <v>3</v>
      </c>
      <c r="T11" s="32"/>
      <c r="U11" s="31">
        <f t="shared" ref="U11:U30" si="4">V11+W11+X11</f>
        <v>2</v>
      </c>
      <c r="V11" s="32"/>
      <c r="W11" s="31">
        <v>1</v>
      </c>
      <c r="X11" s="31">
        <v>1</v>
      </c>
      <c r="Y11" s="32">
        <v>1</v>
      </c>
      <c r="Z11" s="31">
        <f t="shared" ref="Z11:Z30" si="5">P11+Y11</f>
        <v>9</v>
      </c>
      <c r="AA11" s="32"/>
      <c r="AB11" s="32"/>
      <c r="AC11" s="31">
        <f t="shared" ref="AC11:AC30" si="6">F11+G11+K11-Z11-AA11-O11-N11</f>
        <v>4</v>
      </c>
      <c r="AD11" s="49">
        <v>1</v>
      </c>
      <c r="AE11" s="49">
        <v>1</v>
      </c>
      <c r="AF11" s="34"/>
      <c r="AG11" s="49">
        <v>1</v>
      </c>
      <c r="AH11" s="49"/>
      <c r="AI11" s="34">
        <v>1</v>
      </c>
      <c r="AJ11" s="146"/>
      <c r="AK11" s="146"/>
      <c r="AL11" s="146"/>
      <c r="AM11" s="146"/>
      <c r="AN11" s="146"/>
      <c r="AO11" s="146"/>
      <c r="AP11" s="146"/>
    </row>
    <row r="12" spans="1:42" ht="39.950000000000003" customHeight="1" x14ac:dyDescent="0.2">
      <c r="A12" s="142" t="s">
        <v>5</v>
      </c>
      <c r="B12" s="339" t="s">
        <v>152</v>
      </c>
      <c r="C12" s="339"/>
      <c r="D12" s="339"/>
      <c r="E12" s="32">
        <v>10</v>
      </c>
      <c r="F12" s="49">
        <v>1</v>
      </c>
      <c r="G12" s="32">
        <v>9</v>
      </c>
      <c r="H12" s="31"/>
      <c r="I12" s="31"/>
      <c r="J12" s="31">
        <v>6</v>
      </c>
      <c r="K12" s="31">
        <f t="shared" si="2"/>
        <v>6</v>
      </c>
      <c r="L12" s="31"/>
      <c r="M12" s="48"/>
      <c r="N12" s="48"/>
      <c r="O12" s="32"/>
      <c r="P12" s="31">
        <f t="shared" si="3"/>
        <v>11</v>
      </c>
      <c r="Q12" s="32">
        <v>8</v>
      </c>
      <c r="R12" s="32"/>
      <c r="S12" s="31">
        <v>3</v>
      </c>
      <c r="T12" s="32"/>
      <c r="U12" s="31">
        <f t="shared" si="4"/>
        <v>0</v>
      </c>
      <c r="V12" s="32"/>
      <c r="W12" s="31"/>
      <c r="X12" s="31"/>
      <c r="Y12" s="32"/>
      <c r="Z12" s="31">
        <f t="shared" si="5"/>
        <v>11</v>
      </c>
      <c r="AA12" s="32"/>
      <c r="AB12" s="32"/>
      <c r="AC12" s="31">
        <f t="shared" si="6"/>
        <v>5</v>
      </c>
      <c r="AD12" s="49"/>
      <c r="AE12" s="49">
        <v>6</v>
      </c>
      <c r="AF12" s="34"/>
      <c r="AG12" s="49">
        <v>6</v>
      </c>
      <c r="AH12" s="49">
        <v>1</v>
      </c>
      <c r="AI12" s="34">
        <v>5</v>
      </c>
      <c r="AJ12" s="146"/>
      <c r="AK12" s="146">
        <v>5</v>
      </c>
      <c r="AL12" s="146">
        <v>2</v>
      </c>
      <c r="AM12" s="146"/>
      <c r="AN12" s="146">
        <v>2</v>
      </c>
      <c r="AO12" s="146">
        <v>2</v>
      </c>
      <c r="AP12" s="146"/>
    </row>
    <row r="13" spans="1:42" ht="39.950000000000003" customHeight="1" x14ac:dyDescent="0.2">
      <c r="A13" s="143" t="s">
        <v>6</v>
      </c>
      <c r="B13" s="339" t="s">
        <v>153</v>
      </c>
      <c r="C13" s="339"/>
      <c r="D13" s="339"/>
      <c r="E13" s="32"/>
      <c r="F13" s="49"/>
      <c r="G13" s="32"/>
      <c r="H13" s="31"/>
      <c r="I13" s="31"/>
      <c r="J13" s="31"/>
      <c r="K13" s="31">
        <f t="shared" si="2"/>
        <v>0</v>
      </c>
      <c r="L13" s="31"/>
      <c r="M13" s="48"/>
      <c r="N13" s="48"/>
      <c r="O13" s="32"/>
      <c r="P13" s="31">
        <f t="shared" si="3"/>
        <v>0</v>
      </c>
      <c r="Q13" s="32"/>
      <c r="R13" s="32"/>
      <c r="S13" s="31"/>
      <c r="T13" s="32"/>
      <c r="U13" s="31">
        <f t="shared" si="4"/>
        <v>0</v>
      </c>
      <c r="V13" s="32"/>
      <c r="W13" s="31"/>
      <c r="X13" s="31"/>
      <c r="Y13" s="32"/>
      <c r="Z13" s="31">
        <f t="shared" si="5"/>
        <v>0</v>
      </c>
      <c r="AA13" s="32"/>
      <c r="AB13" s="32"/>
      <c r="AC13" s="31">
        <f t="shared" si="6"/>
        <v>0</v>
      </c>
      <c r="AD13" s="49"/>
      <c r="AE13" s="49"/>
      <c r="AF13" s="34"/>
      <c r="AG13" s="49"/>
      <c r="AH13" s="49"/>
      <c r="AI13" s="34"/>
      <c r="AJ13" s="146"/>
      <c r="AK13" s="146"/>
      <c r="AL13" s="146"/>
      <c r="AM13" s="146"/>
      <c r="AN13" s="146"/>
      <c r="AO13" s="146"/>
      <c r="AP13" s="146"/>
    </row>
    <row r="14" spans="1:42" ht="39.950000000000003" customHeight="1" x14ac:dyDescent="0.2">
      <c r="A14" s="144">
        <v>1.2</v>
      </c>
      <c r="B14" s="339" t="s">
        <v>154</v>
      </c>
      <c r="C14" s="339"/>
      <c r="D14" s="339"/>
      <c r="E14" s="32">
        <v>2</v>
      </c>
      <c r="F14" s="49"/>
      <c r="G14" s="32">
        <v>2</v>
      </c>
      <c r="H14" s="31"/>
      <c r="I14" s="31"/>
      <c r="J14" s="31">
        <v>1</v>
      </c>
      <c r="K14" s="31">
        <f t="shared" si="2"/>
        <v>1</v>
      </c>
      <c r="L14" s="31"/>
      <c r="M14" s="48"/>
      <c r="N14" s="48"/>
      <c r="O14" s="32"/>
      <c r="P14" s="31">
        <f t="shared" si="3"/>
        <v>3</v>
      </c>
      <c r="Q14" s="32">
        <v>1</v>
      </c>
      <c r="R14" s="32"/>
      <c r="S14" s="31">
        <v>2</v>
      </c>
      <c r="T14" s="32"/>
      <c r="U14" s="31">
        <f t="shared" si="4"/>
        <v>0</v>
      </c>
      <c r="V14" s="32"/>
      <c r="W14" s="31"/>
      <c r="X14" s="31"/>
      <c r="Y14" s="32"/>
      <c r="Z14" s="31">
        <f t="shared" si="5"/>
        <v>3</v>
      </c>
      <c r="AA14" s="32"/>
      <c r="AB14" s="32"/>
      <c r="AC14" s="31">
        <f t="shared" si="6"/>
        <v>0</v>
      </c>
      <c r="AD14" s="49"/>
      <c r="AE14" s="49">
        <v>1</v>
      </c>
      <c r="AF14" s="34"/>
      <c r="AG14" s="49">
        <v>1</v>
      </c>
      <c r="AH14" s="49"/>
      <c r="AI14" s="34">
        <v>1</v>
      </c>
      <c r="AJ14" s="146"/>
      <c r="AK14" s="146"/>
      <c r="AL14" s="146"/>
      <c r="AM14" s="146"/>
      <c r="AN14" s="146"/>
      <c r="AO14" s="146"/>
      <c r="AP14" s="146"/>
    </row>
    <row r="15" spans="1:42" ht="39.950000000000003" customHeight="1" x14ac:dyDescent="0.2">
      <c r="A15" s="142" t="s">
        <v>7</v>
      </c>
      <c r="B15" s="339" t="s">
        <v>155</v>
      </c>
      <c r="C15" s="339"/>
      <c r="D15" s="339"/>
      <c r="E15" s="32">
        <v>1</v>
      </c>
      <c r="F15" s="49"/>
      <c r="G15" s="32">
        <v>1</v>
      </c>
      <c r="H15" s="31"/>
      <c r="I15" s="31"/>
      <c r="J15" s="31"/>
      <c r="K15" s="31">
        <f t="shared" si="2"/>
        <v>0</v>
      </c>
      <c r="L15" s="31"/>
      <c r="M15" s="48"/>
      <c r="N15" s="48"/>
      <c r="O15" s="32"/>
      <c r="P15" s="31">
        <f t="shared" si="3"/>
        <v>1</v>
      </c>
      <c r="Q15" s="32"/>
      <c r="R15" s="32">
        <v>1</v>
      </c>
      <c r="S15" s="31"/>
      <c r="T15" s="32"/>
      <c r="U15" s="31">
        <f t="shared" si="4"/>
        <v>0</v>
      </c>
      <c r="V15" s="32"/>
      <c r="W15" s="31"/>
      <c r="X15" s="31"/>
      <c r="Y15" s="32"/>
      <c r="Z15" s="31">
        <f t="shared" si="5"/>
        <v>1</v>
      </c>
      <c r="AA15" s="32"/>
      <c r="AB15" s="32"/>
      <c r="AC15" s="31">
        <f t="shared" si="6"/>
        <v>0</v>
      </c>
      <c r="AD15" s="49"/>
      <c r="AE15" s="49">
        <v>1</v>
      </c>
      <c r="AF15" s="34"/>
      <c r="AG15" s="49">
        <v>1</v>
      </c>
      <c r="AH15" s="49"/>
      <c r="AI15" s="34">
        <v>1</v>
      </c>
      <c r="AJ15" s="146"/>
      <c r="AK15" s="146">
        <v>1</v>
      </c>
      <c r="AL15" s="146"/>
      <c r="AM15" s="146"/>
      <c r="AN15" s="146"/>
      <c r="AO15" s="146"/>
      <c r="AP15" s="146"/>
    </row>
    <row r="16" spans="1:42" ht="39.950000000000003" customHeight="1" x14ac:dyDescent="0.2">
      <c r="A16" s="142" t="s">
        <v>8</v>
      </c>
      <c r="B16" s="336" t="s">
        <v>156</v>
      </c>
      <c r="C16" s="337"/>
      <c r="D16" s="338"/>
      <c r="E16" s="31"/>
      <c r="F16" s="49"/>
      <c r="G16" s="31"/>
      <c r="H16" s="31"/>
      <c r="I16" s="31"/>
      <c r="J16" s="31"/>
      <c r="K16" s="31">
        <f t="shared" si="2"/>
        <v>0</v>
      </c>
      <c r="L16" s="31"/>
      <c r="M16" s="48"/>
      <c r="N16" s="48"/>
      <c r="O16" s="32"/>
      <c r="P16" s="31">
        <f t="shared" si="3"/>
        <v>0</v>
      </c>
      <c r="Q16" s="32"/>
      <c r="R16" s="32"/>
      <c r="S16" s="31"/>
      <c r="T16" s="32"/>
      <c r="U16" s="31">
        <f t="shared" si="4"/>
        <v>0</v>
      </c>
      <c r="V16" s="32"/>
      <c r="W16" s="31"/>
      <c r="X16" s="31"/>
      <c r="Y16" s="32"/>
      <c r="Z16" s="31">
        <f t="shared" si="5"/>
        <v>0</v>
      </c>
      <c r="AA16" s="32"/>
      <c r="AB16" s="32"/>
      <c r="AC16" s="31">
        <f t="shared" si="6"/>
        <v>0</v>
      </c>
      <c r="AD16" s="49"/>
      <c r="AE16" s="49"/>
      <c r="AF16" s="34"/>
      <c r="AG16" s="49"/>
      <c r="AH16" s="49"/>
      <c r="AI16" s="34"/>
      <c r="AJ16" s="146"/>
      <c r="AK16" s="146"/>
      <c r="AL16" s="146"/>
      <c r="AM16" s="146"/>
      <c r="AN16" s="146"/>
      <c r="AO16" s="146"/>
      <c r="AP16" s="146"/>
    </row>
    <row r="17" spans="1:42" ht="39.950000000000003" customHeight="1" x14ac:dyDescent="0.2">
      <c r="A17" s="142" t="s">
        <v>9</v>
      </c>
      <c r="B17" s="336" t="s">
        <v>157</v>
      </c>
      <c r="C17" s="337"/>
      <c r="D17" s="338"/>
      <c r="E17" s="32"/>
      <c r="F17" s="49"/>
      <c r="G17" s="32"/>
      <c r="H17" s="31"/>
      <c r="I17" s="31"/>
      <c r="J17" s="31"/>
      <c r="K17" s="31">
        <f t="shared" si="2"/>
        <v>0</v>
      </c>
      <c r="L17" s="31"/>
      <c r="M17" s="48"/>
      <c r="N17" s="48"/>
      <c r="O17" s="32"/>
      <c r="P17" s="31">
        <f t="shared" si="3"/>
        <v>0</v>
      </c>
      <c r="Q17" s="32"/>
      <c r="R17" s="32"/>
      <c r="S17" s="31"/>
      <c r="T17" s="32"/>
      <c r="U17" s="31">
        <f t="shared" si="4"/>
        <v>0</v>
      </c>
      <c r="V17" s="32"/>
      <c r="W17" s="31"/>
      <c r="X17" s="31"/>
      <c r="Y17" s="32"/>
      <c r="Z17" s="31">
        <f t="shared" si="5"/>
        <v>0</v>
      </c>
      <c r="AA17" s="32"/>
      <c r="AB17" s="32"/>
      <c r="AC17" s="31">
        <f t="shared" si="6"/>
        <v>0</v>
      </c>
      <c r="AD17" s="49"/>
      <c r="AE17" s="49"/>
      <c r="AF17" s="34"/>
      <c r="AG17" s="49"/>
      <c r="AH17" s="49"/>
      <c r="AI17" s="34"/>
      <c r="AJ17" s="146"/>
      <c r="AK17" s="146"/>
      <c r="AL17" s="146"/>
      <c r="AM17" s="146"/>
      <c r="AN17" s="146"/>
      <c r="AO17" s="146"/>
      <c r="AP17" s="146"/>
    </row>
    <row r="18" spans="1:42" ht="39.950000000000003" customHeight="1" x14ac:dyDescent="0.2">
      <c r="A18" s="142" t="s">
        <v>10</v>
      </c>
      <c r="B18" s="339" t="s">
        <v>158</v>
      </c>
      <c r="C18" s="339"/>
      <c r="D18" s="339"/>
      <c r="E18" s="32"/>
      <c r="F18" s="49"/>
      <c r="G18" s="32"/>
      <c r="H18" s="31"/>
      <c r="I18" s="31"/>
      <c r="J18" s="31">
        <v>1</v>
      </c>
      <c r="K18" s="31">
        <f t="shared" si="2"/>
        <v>1</v>
      </c>
      <c r="L18" s="31"/>
      <c r="M18" s="48"/>
      <c r="N18" s="48"/>
      <c r="O18" s="32"/>
      <c r="P18" s="31">
        <f t="shared" si="3"/>
        <v>0</v>
      </c>
      <c r="Q18" s="32"/>
      <c r="R18" s="32"/>
      <c r="S18" s="31"/>
      <c r="T18" s="32"/>
      <c r="U18" s="31">
        <f t="shared" si="4"/>
        <v>0</v>
      </c>
      <c r="V18" s="32"/>
      <c r="W18" s="31"/>
      <c r="X18" s="31"/>
      <c r="Y18" s="32"/>
      <c r="Z18" s="31">
        <f t="shared" si="5"/>
        <v>0</v>
      </c>
      <c r="AA18" s="32"/>
      <c r="AB18" s="32"/>
      <c r="AC18" s="31">
        <f t="shared" si="6"/>
        <v>1</v>
      </c>
      <c r="AD18" s="49"/>
      <c r="AE18" s="49"/>
      <c r="AF18" s="34"/>
      <c r="AG18" s="49"/>
      <c r="AH18" s="49"/>
      <c r="AI18" s="34"/>
      <c r="AJ18" s="146"/>
      <c r="AK18" s="146"/>
      <c r="AL18" s="146"/>
      <c r="AM18" s="146"/>
      <c r="AN18" s="146"/>
      <c r="AO18" s="146"/>
      <c r="AP18" s="146"/>
    </row>
    <row r="19" spans="1:42" ht="39.950000000000003" customHeight="1" x14ac:dyDescent="0.2">
      <c r="A19" s="142" t="s">
        <v>11</v>
      </c>
      <c r="B19" s="339" t="s">
        <v>159</v>
      </c>
      <c r="C19" s="339"/>
      <c r="D19" s="339"/>
      <c r="E19" s="32"/>
      <c r="F19" s="49"/>
      <c r="G19" s="32"/>
      <c r="H19" s="31"/>
      <c r="I19" s="31"/>
      <c r="J19" s="31"/>
      <c r="K19" s="31">
        <f t="shared" si="2"/>
        <v>0</v>
      </c>
      <c r="L19" s="31"/>
      <c r="M19" s="48"/>
      <c r="N19" s="48"/>
      <c r="O19" s="32"/>
      <c r="P19" s="31">
        <f t="shared" si="3"/>
        <v>0</v>
      </c>
      <c r="Q19" s="32"/>
      <c r="R19" s="32"/>
      <c r="S19" s="31"/>
      <c r="T19" s="32"/>
      <c r="U19" s="31">
        <f t="shared" si="4"/>
        <v>0</v>
      </c>
      <c r="V19" s="32"/>
      <c r="W19" s="31"/>
      <c r="X19" s="31"/>
      <c r="Y19" s="32"/>
      <c r="Z19" s="31">
        <f t="shared" si="5"/>
        <v>0</v>
      </c>
      <c r="AA19" s="32"/>
      <c r="AB19" s="32"/>
      <c r="AC19" s="31">
        <f t="shared" si="6"/>
        <v>0</v>
      </c>
      <c r="AD19" s="49"/>
      <c r="AE19" s="49"/>
      <c r="AF19" s="34"/>
      <c r="AG19" s="49"/>
      <c r="AH19" s="49"/>
      <c r="AI19" s="34"/>
      <c r="AJ19" s="146"/>
      <c r="AK19" s="146"/>
      <c r="AL19" s="146"/>
      <c r="AM19" s="146"/>
      <c r="AN19" s="146"/>
      <c r="AO19" s="146"/>
      <c r="AP19" s="146"/>
    </row>
    <row r="20" spans="1:42" ht="39.950000000000003" customHeight="1" x14ac:dyDescent="0.2">
      <c r="A20" s="142" t="s">
        <v>12</v>
      </c>
      <c r="B20" s="336" t="s">
        <v>160</v>
      </c>
      <c r="C20" s="337"/>
      <c r="D20" s="338"/>
      <c r="E20" s="32"/>
      <c r="F20" s="49"/>
      <c r="G20" s="32"/>
      <c r="H20" s="31"/>
      <c r="I20" s="31"/>
      <c r="J20" s="31"/>
      <c r="K20" s="31">
        <f t="shared" si="2"/>
        <v>0</v>
      </c>
      <c r="L20" s="31"/>
      <c r="M20" s="48"/>
      <c r="N20" s="48"/>
      <c r="O20" s="32"/>
      <c r="P20" s="31">
        <f t="shared" si="3"/>
        <v>0</v>
      </c>
      <c r="Q20" s="32"/>
      <c r="R20" s="32"/>
      <c r="S20" s="31"/>
      <c r="T20" s="32"/>
      <c r="U20" s="31">
        <f t="shared" si="4"/>
        <v>0</v>
      </c>
      <c r="V20" s="32"/>
      <c r="W20" s="31"/>
      <c r="X20" s="31"/>
      <c r="Y20" s="32"/>
      <c r="Z20" s="31">
        <f t="shared" si="5"/>
        <v>0</v>
      </c>
      <c r="AA20" s="32"/>
      <c r="AB20" s="32"/>
      <c r="AC20" s="31">
        <f t="shared" si="6"/>
        <v>0</v>
      </c>
      <c r="AD20" s="49"/>
      <c r="AE20" s="49"/>
      <c r="AF20" s="34"/>
      <c r="AG20" s="49"/>
      <c r="AH20" s="49"/>
      <c r="AI20" s="34"/>
      <c r="AJ20" s="146"/>
      <c r="AK20" s="146"/>
      <c r="AL20" s="146"/>
      <c r="AM20" s="146"/>
      <c r="AN20" s="146"/>
      <c r="AO20" s="146"/>
      <c r="AP20" s="146"/>
    </row>
    <row r="21" spans="1:42" ht="39.950000000000003" customHeight="1" x14ac:dyDescent="0.2">
      <c r="A21" s="142" t="s">
        <v>13</v>
      </c>
      <c r="B21" s="336" t="s">
        <v>161</v>
      </c>
      <c r="C21" s="337"/>
      <c r="D21" s="338"/>
      <c r="E21" s="32">
        <v>5</v>
      </c>
      <c r="F21" s="49">
        <v>3</v>
      </c>
      <c r="G21" s="32">
        <v>2</v>
      </c>
      <c r="H21" s="31"/>
      <c r="I21" s="31"/>
      <c r="J21" s="31">
        <v>2</v>
      </c>
      <c r="K21" s="31">
        <f t="shared" si="2"/>
        <v>2</v>
      </c>
      <c r="L21" s="31"/>
      <c r="M21" s="48"/>
      <c r="N21" s="48"/>
      <c r="O21" s="32"/>
      <c r="P21" s="31">
        <f t="shared" si="3"/>
        <v>4</v>
      </c>
      <c r="Q21" s="32">
        <v>2</v>
      </c>
      <c r="R21" s="32">
        <v>1</v>
      </c>
      <c r="S21" s="31">
        <v>1</v>
      </c>
      <c r="T21" s="32"/>
      <c r="U21" s="31">
        <f t="shared" si="4"/>
        <v>0</v>
      </c>
      <c r="V21" s="32"/>
      <c r="W21" s="31"/>
      <c r="X21" s="31"/>
      <c r="Y21" s="32"/>
      <c r="Z21" s="31">
        <f t="shared" si="5"/>
        <v>4</v>
      </c>
      <c r="AA21" s="32"/>
      <c r="AB21" s="32"/>
      <c r="AC21" s="31">
        <f t="shared" si="6"/>
        <v>3</v>
      </c>
      <c r="AD21" s="49">
        <v>2</v>
      </c>
      <c r="AE21" s="49">
        <v>2</v>
      </c>
      <c r="AF21" s="34">
        <v>1</v>
      </c>
      <c r="AG21" s="49">
        <v>3</v>
      </c>
      <c r="AH21" s="49"/>
      <c r="AI21" s="34">
        <v>3</v>
      </c>
      <c r="AJ21" s="146"/>
      <c r="AK21" s="146">
        <v>2</v>
      </c>
      <c r="AL21" s="146"/>
      <c r="AM21" s="34"/>
      <c r="AN21" s="49"/>
      <c r="AO21" s="49"/>
      <c r="AP21" s="34"/>
    </row>
    <row r="22" spans="1:42" ht="39.950000000000003" customHeight="1" x14ac:dyDescent="0.2">
      <c r="A22" s="142" t="s">
        <v>14</v>
      </c>
      <c r="B22" s="336" t="s">
        <v>162</v>
      </c>
      <c r="C22" s="337"/>
      <c r="D22" s="338"/>
      <c r="E22" s="32">
        <v>3</v>
      </c>
      <c r="F22" s="49">
        <v>1</v>
      </c>
      <c r="G22" s="31">
        <v>2</v>
      </c>
      <c r="H22" s="31"/>
      <c r="I22" s="31"/>
      <c r="J22" s="31">
        <v>1</v>
      </c>
      <c r="K22" s="31">
        <f t="shared" si="2"/>
        <v>1</v>
      </c>
      <c r="L22" s="31"/>
      <c r="M22" s="48"/>
      <c r="N22" s="48"/>
      <c r="O22" s="32"/>
      <c r="P22" s="31">
        <f t="shared" si="3"/>
        <v>3</v>
      </c>
      <c r="Q22" s="32">
        <v>2</v>
      </c>
      <c r="R22" s="32"/>
      <c r="S22" s="31"/>
      <c r="T22" s="32"/>
      <c r="U22" s="31">
        <f t="shared" si="4"/>
        <v>1</v>
      </c>
      <c r="V22" s="32"/>
      <c r="W22" s="31">
        <v>1</v>
      </c>
      <c r="X22" s="31"/>
      <c r="Y22" s="32"/>
      <c r="Z22" s="31">
        <f t="shared" si="5"/>
        <v>3</v>
      </c>
      <c r="AA22" s="32"/>
      <c r="AB22" s="32"/>
      <c r="AC22" s="31">
        <f t="shared" si="6"/>
        <v>1</v>
      </c>
      <c r="AD22" s="49"/>
      <c r="AE22" s="49"/>
      <c r="AF22" s="34">
        <v>1</v>
      </c>
      <c r="AG22" s="49">
        <v>1</v>
      </c>
      <c r="AH22" s="49"/>
      <c r="AI22" s="34">
        <v>1</v>
      </c>
      <c r="AJ22" s="146"/>
      <c r="AK22" s="146">
        <v>1</v>
      </c>
      <c r="AL22" s="146"/>
      <c r="AM22" s="146"/>
      <c r="AN22" s="146"/>
      <c r="AO22" s="146"/>
      <c r="AP22" s="146"/>
    </row>
    <row r="23" spans="1:42" ht="39.950000000000003" customHeight="1" x14ac:dyDescent="0.2">
      <c r="A23" s="142" t="s">
        <v>15</v>
      </c>
      <c r="B23" s="337" t="s">
        <v>163</v>
      </c>
      <c r="C23" s="337"/>
      <c r="D23" s="337"/>
      <c r="E23" s="32"/>
      <c r="F23" s="49"/>
      <c r="G23" s="31"/>
      <c r="H23" s="31"/>
      <c r="I23" s="31"/>
      <c r="J23" s="31"/>
      <c r="K23" s="31">
        <f t="shared" si="2"/>
        <v>0</v>
      </c>
      <c r="L23" s="31"/>
      <c r="M23" s="48"/>
      <c r="N23" s="48"/>
      <c r="O23" s="32"/>
      <c r="P23" s="31">
        <f t="shared" si="3"/>
        <v>0</v>
      </c>
      <c r="Q23" s="32"/>
      <c r="R23" s="32"/>
      <c r="S23" s="31"/>
      <c r="T23" s="32"/>
      <c r="U23" s="31">
        <f t="shared" si="4"/>
        <v>0</v>
      </c>
      <c r="V23" s="32"/>
      <c r="W23" s="31"/>
      <c r="X23" s="31"/>
      <c r="Y23" s="32"/>
      <c r="Z23" s="31">
        <f t="shared" si="5"/>
        <v>0</v>
      </c>
      <c r="AA23" s="32"/>
      <c r="AB23" s="32"/>
      <c r="AC23" s="31">
        <f t="shared" si="6"/>
        <v>0</v>
      </c>
      <c r="AD23" s="49"/>
      <c r="AE23" s="49"/>
      <c r="AF23" s="34"/>
      <c r="AG23" s="49"/>
      <c r="AH23" s="49"/>
      <c r="AI23" s="34"/>
      <c r="AJ23" s="146"/>
      <c r="AK23" s="146"/>
      <c r="AL23" s="146"/>
      <c r="AM23" s="146"/>
      <c r="AN23" s="146"/>
      <c r="AO23" s="146"/>
      <c r="AP23" s="146"/>
    </row>
    <row r="24" spans="1:42" ht="39.950000000000003" customHeight="1" x14ac:dyDescent="0.2">
      <c r="A24" s="142" t="s">
        <v>16</v>
      </c>
      <c r="B24" s="336" t="s">
        <v>164</v>
      </c>
      <c r="C24" s="337"/>
      <c r="D24" s="338"/>
      <c r="E24" s="32">
        <v>2</v>
      </c>
      <c r="F24" s="49"/>
      <c r="G24" s="31">
        <v>2</v>
      </c>
      <c r="H24" s="31"/>
      <c r="I24" s="31"/>
      <c r="J24" s="31">
        <v>2</v>
      </c>
      <c r="K24" s="31">
        <f t="shared" si="2"/>
        <v>2</v>
      </c>
      <c r="L24" s="31"/>
      <c r="M24" s="48"/>
      <c r="N24" s="48"/>
      <c r="O24" s="32"/>
      <c r="P24" s="31">
        <f t="shared" si="3"/>
        <v>1</v>
      </c>
      <c r="Q24" s="32"/>
      <c r="R24" s="32"/>
      <c r="S24" s="31"/>
      <c r="T24" s="32"/>
      <c r="U24" s="31">
        <f t="shared" si="4"/>
        <v>1</v>
      </c>
      <c r="V24" s="32"/>
      <c r="W24" s="31"/>
      <c r="X24" s="31">
        <v>1</v>
      </c>
      <c r="Y24" s="32"/>
      <c r="Z24" s="31">
        <f t="shared" si="5"/>
        <v>1</v>
      </c>
      <c r="AA24" s="32"/>
      <c r="AB24" s="32">
        <v>1</v>
      </c>
      <c r="AC24" s="31">
        <f t="shared" si="6"/>
        <v>3</v>
      </c>
      <c r="AD24" s="49">
        <v>1</v>
      </c>
      <c r="AE24" s="49">
        <v>1</v>
      </c>
      <c r="AF24" s="34"/>
      <c r="AG24" s="49">
        <v>1</v>
      </c>
      <c r="AH24" s="49"/>
      <c r="AI24" s="34">
        <v>1</v>
      </c>
      <c r="AJ24" s="146"/>
      <c r="AK24" s="146">
        <v>1</v>
      </c>
      <c r="AL24" s="146"/>
      <c r="AM24" s="146"/>
      <c r="AN24" s="146"/>
      <c r="AO24" s="146"/>
      <c r="AP24" s="146"/>
    </row>
    <row r="25" spans="1:42" ht="39.950000000000003" customHeight="1" x14ac:dyDescent="0.2">
      <c r="A25" s="142" t="s">
        <v>17</v>
      </c>
      <c r="B25" s="339" t="s">
        <v>165</v>
      </c>
      <c r="C25" s="339"/>
      <c r="D25" s="339"/>
      <c r="E25" s="32">
        <v>22</v>
      </c>
      <c r="F25" s="49">
        <v>7</v>
      </c>
      <c r="G25" s="31">
        <v>15</v>
      </c>
      <c r="H25" s="31"/>
      <c r="I25" s="31"/>
      <c r="J25" s="31">
        <v>11</v>
      </c>
      <c r="K25" s="31">
        <f t="shared" si="2"/>
        <v>10</v>
      </c>
      <c r="L25" s="31">
        <v>1</v>
      </c>
      <c r="M25" s="48"/>
      <c r="N25" s="48"/>
      <c r="O25" s="32"/>
      <c r="P25" s="31">
        <f t="shared" si="3"/>
        <v>14</v>
      </c>
      <c r="Q25" s="32">
        <v>9</v>
      </c>
      <c r="R25" s="32">
        <v>1</v>
      </c>
      <c r="S25" s="31"/>
      <c r="T25" s="32"/>
      <c r="U25" s="31">
        <f t="shared" si="4"/>
        <v>4</v>
      </c>
      <c r="V25" s="32"/>
      <c r="W25" s="31">
        <v>3</v>
      </c>
      <c r="X25" s="31">
        <v>1</v>
      </c>
      <c r="Y25" s="32"/>
      <c r="Z25" s="31">
        <f t="shared" si="5"/>
        <v>14</v>
      </c>
      <c r="AA25" s="32"/>
      <c r="AB25" s="32"/>
      <c r="AC25" s="31">
        <f t="shared" si="6"/>
        <v>18</v>
      </c>
      <c r="AD25" s="49">
        <v>7</v>
      </c>
      <c r="AE25" s="49">
        <v>2</v>
      </c>
      <c r="AF25" s="34"/>
      <c r="AG25" s="49">
        <v>2</v>
      </c>
      <c r="AH25" s="49">
        <v>1</v>
      </c>
      <c r="AI25" s="34">
        <v>1</v>
      </c>
      <c r="AJ25" s="146"/>
      <c r="AK25" s="146">
        <v>2</v>
      </c>
      <c r="AL25" s="146">
        <v>3</v>
      </c>
      <c r="AM25" s="146"/>
      <c r="AN25" s="146">
        <v>3</v>
      </c>
      <c r="AO25" s="146">
        <v>3</v>
      </c>
      <c r="AP25" s="146"/>
    </row>
    <row r="26" spans="1:42" ht="39.950000000000003" customHeight="1" x14ac:dyDescent="0.2">
      <c r="A26" s="142" t="s">
        <v>18</v>
      </c>
      <c r="B26" s="337" t="s">
        <v>166</v>
      </c>
      <c r="C26" s="337"/>
      <c r="D26" s="337"/>
      <c r="E26" s="32">
        <v>9</v>
      </c>
      <c r="F26" s="49">
        <v>2</v>
      </c>
      <c r="G26" s="31">
        <v>7</v>
      </c>
      <c r="H26" s="31"/>
      <c r="I26" s="31"/>
      <c r="J26" s="31">
        <v>3</v>
      </c>
      <c r="K26" s="31">
        <f t="shared" si="2"/>
        <v>2</v>
      </c>
      <c r="L26" s="31">
        <v>1</v>
      </c>
      <c r="M26" s="48"/>
      <c r="N26" s="48"/>
      <c r="O26" s="32"/>
      <c r="P26" s="31">
        <f t="shared" si="3"/>
        <v>3</v>
      </c>
      <c r="Q26" s="32">
        <v>1</v>
      </c>
      <c r="R26" s="32">
        <v>1</v>
      </c>
      <c r="S26" s="31"/>
      <c r="T26" s="32"/>
      <c r="U26" s="31">
        <f t="shared" si="4"/>
        <v>1</v>
      </c>
      <c r="V26" s="32"/>
      <c r="W26" s="31">
        <v>1</v>
      </c>
      <c r="X26" s="31"/>
      <c r="Y26" s="32">
        <v>1</v>
      </c>
      <c r="Z26" s="31">
        <f t="shared" si="5"/>
        <v>4</v>
      </c>
      <c r="AA26" s="32"/>
      <c r="AB26" s="32">
        <v>3</v>
      </c>
      <c r="AC26" s="31">
        <f t="shared" si="6"/>
        <v>7</v>
      </c>
      <c r="AD26" s="49">
        <v>4</v>
      </c>
      <c r="AE26" s="49"/>
      <c r="AF26" s="34"/>
      <c r="AG26" s="49"/>
      <c r="AH26" s="49"/>
      <c r="AI26" s="34"/>
      <c r="AJ26" s="146"/>
      <c r="AK26" s="146"/>
      <c r="AL26" s="146"/>
      <c r="AM26" s="146"/>
      <c r="AN26" s="146"/>
      <c r="AO26" s="146"/>
      <c r="AP26" s="146"/>
    </row>
    <row r="27" spans="1:42" ht="39.950000000000003" customHeight="1" x14ac:dyDescent="0.2">
      <c r="A27" s="142" t="s">
        <v>19</v>
      </c>
      <c r="B27" s="336" t="s">
        <v>167</v>
      </c>
      <c r="C27" s="337"/>
      <c r="D27" s="337"/>
      <c r="E27" s="32">
        <v>1</v>
      </c>
      <c r="F27" s="49"/>
      <c r="G27" s="31">
        <v>1</v>
      </c>
      <c r="H27" s="31"/>
      <c r="I27" s="31"/>
      <c r="J27" s="31">
        <v>7</v>
      </c>
      <c r="K27" s="31">
        <f t="shared" si="2"/>
        <v>7</v>
      </c>
      <c r="L27" s="31"/>
      <c r="M27" s="48"/>
      <c r="N27" s="48"/>
      <c r="O27" s="32"/>
      <c r="P27" s="31">
        <f t="shared" si="3"/>
        <v>4</v>
      </c>
      <c r="Q27" s="32">
        <v>3</v>
      </c>
      <c r="R27" s="32"/>
      <c r="S27" s="31"/>
      <c r="T27" s="32"/>
      <c r="U27" s="31">
        <f t="shared" si="4"/>
        <v>1</v>
      </c>
      <c r="V27" s="32"/>
      <c r="W27" s="31">
        <v>1</v>
      </c>
      <c r="X27" s="31"/>
      <c r="Y27" s="32"/>
      <c r="Z27" s="31">
        <f t="shared" si="5"/>
        <v>4</v>
      </c>
      <c r="AA27" s="32"/>
      <c r="AB27" s="32">
        <v>2</v>
      </c>
      <c r="AC27" s="31">
        <f t="shared" si="6"/>
        <v>4</v>
      </c>
      <c r="AD27" s="49">
        <v>2</v>
      </c>
      <c r="AE27" s="49"/>
      <c r="AF27" s="34">
        <v>1</v>
      </c>
      <c r="AG27" s="49">
        <v>1</v>
      </c>
      <c r="AH27" s="49"/>
      <c r="AI27" s="34">
        <v>1</v>
      </c>
      <c r="AJ27" s="146"/>
      <c r="AK27" s="146"/>
      <c r="AL27" s="146"/>
      <c r="AM27" s="146">
        <v>1</v>
      </c>
      <c r="AN27" s="146">
        <v>1</v>
      </c>
      <c r="AO27" s="146"/>
      <c r="AP27" s="146">
        <v>1</v>
      </c>
    </row>
    <row r="28" spans="1:42" ht="39.950000000000003" customHeight="1" x14ac:dyDescent="0.2">
      <c r="A28" s="142" t="s">
        <v>20</v>
      </c>
      <c r="B28" s="339" t="s">
        <v>168</v>
      </c>
      <c r="C28" s="339"/>
      <c r="D28" s="339"/>
      <c r="E28" s="32">
        <v>18</v>
      </c>
      <c r="F28" s="49">
        <v>2</v>
      </c>
      <c r="G28" s="31">
        <v>16</v>
      </c>
      <c r="H28" s="31"/>
      <c r="I28" s="31"/>
      <c r="J28" s="31">
        <v>17</v>
      </c>
      <c r="K28" s="31">
        <f t="shared" si="2"/>
        <v>12</v>
      </c>
      <c r="L28" s="31">
        <v>3</v>
      </c>
      <c r="M28" s="48">
        <v>2</v>
      </c>
      <c r="N28" s="48"/>
      <c r="O28" s="32"/>
      <c r="P28" s="31">
        <f t="shared" si="3"/>
        <v>11</v>
      </c>
      <c r="Q28" s="32">
        <v>4</v>
      </c>
      <c r="R28" s="32">
        <v>2</v>
      </c>
      <c r="S28" s="31">
        <v>4</v>
      </c>
      <c r="T28" s="32"/>
      <c r="U28" s="31">
        <f t="shared" si="4"/>
        <v>1</v>
      </c>
      <c r="V28" s="32">
        <v>1</v>
      </c>
      <c r="W28" s="31"/>
      <c r="X28" s="31"/>
      <c r="Y28" s="32">
        <v>1</v>
      </c>
      <c r="Z28" s="31">
        <f t="shared" si="5"/>
        <v>12</v>
      </c>
      <c r="AA28" s="32"/>
      <c r="AB28" s="32">
        <v>6</v>
      </c>
      <c r="AC28" s="31">
        <f t="shared" si="6"/>
        <v>18</v>
      </c>
      <c r="AD28" s="49">
        <v>8</v>
      </c>
      <c r="AE28" s="49">
        <v>1</v>
      </c>
      <c r="AF28" s="34"/>
      <c r="AG28" s="49">
        <v>1</v>
      </c>
      <c r="AH28" s="49"/>
      <c r="AI28" s="34">
        <v>1</v>
      </c>
      <c r="AJ28" s="146"/>
      <c r="AK28" s="146">
        <v>1</v>
      </c>
      <c r="AL28" s="146"/>
      <c r="AM28" s="146">
        <v>1</v>
      </c>
      <c r="AN28" s="146">
        <v>1</v>
      </c>
      <c r="AO28" s="146"/>
      <c r="AP28" s="146">
        <v>1</v>
      </c>
    </row>
    <row r="29" spans="1:42" ht="39.950000000000003" customHeight="1" x14ac:dyDescent="0.2">
      <c r="A29" s="142" t="s">
        <v>169</v>
      </c>
      <c r="B29" s="336" t="s">
        <v>170</v>
      </c>
      <c r="C29" s="337"/>
      <c r="D29" s="338"/>
      <c r="E29" s="32"/>
      <c r="F29" s="49"/>
      <c r="G29" s="31"/>
      <c r="H29" s="31"/>
      <c r="I29" s="31"/>
      <c r="J29" s="31"/>
      <c r="K29" s="31">
        <f t="shared" si="2"/>
        <v>0</v>
      </c>
      <c r="L29" s="31"/>
      <c r="M29" s="48"/>
      <c r="N29" s="48"/>
      <c r="O29" s="32"/>
      <c r="P29" s="31">
        <f t="shared" si="3"/>
        <v>0</v>
      </c>
      <c r="Q29" s="32"/>
      <c r="R29" s="32"/>
      <c r="S29" s="31"/>
      <c r="T29" s="32"/>
      <c r="U29" s="31">
        <f t="shared" si="4"/>
        <v>0</v>
      </c>
      <c r="V29" s="32"/>
      <c r="W29" s="31"/>
      <c r="X29" s="31"/>
      <c r="Y29" s="32"/>
      <c r="Z29" s="31">
        <f t="shared" si="5"/>
        <v>0</v>
      </c>
      <c r="AA29" s="32"/>
      <c r="AB29" s="32"/>
      <c r="AC29" s="31">
        <f t="shared" si="6"/>
        <v>0</v>
      </c>
      <c r="AD29" s="49"/>
      <c r="AE29" s="49"/>
      <c r="AF29" s="34"/>
      <c r="AG29" s="49"/>
      <c r="AH29" s="49"/>
      <c r="AI29" s="34"/>
      <c r="AJ29" s="146"/>
      <c r="AK29" s="146"/>
      <c r="AL29" s="146"/>
      <c r="AM29" s="146"/>
      <c r="AN29" s="146"/>
      <c r="AO29" s="146"/>
      <c r="AP29" s="146"/>
    </row>
    <row r="30" spans="1:42" ht="98.25" customHeight="1" x14ac:dyDescent="0.2">
      <c r="A30" s="142" t="s">
        <v>171</v>
      </c>
      <c r="B30" s="336" t="s">
        <v>172</v>
      </c>
      <c r="C30" s="337"/>
      <c r="D30" s="338"/>
      <c r="E30" s="32">
        <v>1</v>
      </c>
      <c r="F30" s="49"/>
      <c r="G30" s="31">
        <v>1</v>
      </c>
      <c r="H30" s="31"/>
      <c r="I30" s="31"/>
      <c r="J30" s="31"/>
      <c r="K30" s="31">
        <f t="shared" si="2"/>
        <v>0</v>
      </c>
      <c r="L30" s="31"/>
      <c r="M30" s="48"/>
      <c r="N30" s="48"/>
      <c r="O30" s="32"/>
      <c r="P30" s="31">
        <f t="shared" si="3"/>
        <v>1</v>
      </c>
      <c r="Q30" s="32">
        <v>1</v>
      </c>
      <c r="R30" s="32"/>
      <c r="S30" s="31"/>
      <c r="T30" s="32"/>
      <c r="U30" s="31">
        <f t="shared" si="4"/>
        <v>0</v>
      </c>
      <c r="V30" s="32"/>
      <c r="W30" s="31"/>
      <c r="X30" s="31"/>
      <c r="Y30" s="32"/>
      <c r="Z30" s="31">
        <f t="shared" si="5"/>
        <v>1</v>
      </c>
      <c r="AA30" s="32"/>
      <c r="AB30" s="32"/>
      <c r="AC30" s="31">
        <f t="shared" si="6"/>
        <v>0</v>
      </c>
      <c r="AD30" s="49"/>
      <c r="AE30" s="49"/>
      <c r="AF30" s="34"/>
      <c r="AG30" s="49"/>
      <c r="AH30" s="49"/>
      <c r="AI30" s="34"/>
      <c r="AJ30" s="146"/>
      <c r="AK30" s="146"/>
      <c r="AL30" s="146"/>
      <c r="AM30" s="146"/>
      <c r="AN30" s="146"/>
      <c r="AO30" s="146"/>
      <c r="AP30" s="146"/>
    </row>
    <row r="31" spans="1:42" s="126" customFormat="1" ht="54" customHeight="1" x14ac:dyDescent="0.2">
      <c r="A31" s="141" t="s">
        <v>21</v>
      </c>
      <c r="B31" s="340" t="s">
        <v>173</v>
      </c>
      <c r="C31" s="340"/>
      <c r="D31" s="340"/>
      <c r="E31" s="125">
        <f>SUM(E32:E42)</f>
        <v>28</v>
      </c>
      <c r="F31" s="125">
        <f t="shared" ref="F31:AP31" si="7">SUM(F32:F42)</f>
        <v>2</v>
      </c>
      <c r="G31" s="125">
        <f t="shared" si="7"/>
        <v>26</v>
      </c>
      <c r="H31" s="125">
        <f t="shared" si="7"/>
        <v>0</v>
      </c>
      <c r="I31" s="125">
        <f t="shared" si="7"/>
        <v>0</v>
      </c>
      <c r="J31" s="125">
        <f t="shared" si="7"/>
        <v>34</v>
      </c>
      <c r="K31" s="125">
        <f t="shared" si="7"/>
        <v>30</v>
      </c>
      <c r="L31" s="125">
        <f t="shared" si="7"/>
        <v>3</v>
      </c>
      <c r="M31" s="125">
        <f t="shared" si="7"/>
        <v>0</v>
      </c>
      <c r="N31" s="125">
        <f t="shared" si="7"/>
        <v>1</v>
      </c>
      <c r="O31" s="125">
        <f t="shared" si="7"/>
        <v>0</v>
      </c>
      <c r="P31" s="125">
        <f t="shared" si="7"/>
        <v>30</v>
      </c>
      <c r="Q31" s="125">
        <f t="shared" si="7"/>
        <v>11</v>
      </c>
      <c r="R31" s="125">
        <f t="shared" si="7"/>
        <v>0</v>
      </c>
      <c r="S31" s="125">
        <f t="shared" si="7"/>
        <v>11</v>
      </c>
      <c r="T31" s="125">
        <f t="shared" si="7"/>
        <v>0</v>
      </c>
      <c r="U31" s="125">
        <f t="shared" si="7"/>
        <v>8</v>
      </c>
      <c r="V31" s="125">
        <f t="shared" si="7"/>
        <v>1</v>
      </c>
      <c r="W31" s="125">
        <f t="shared" si="7"/>
        <v>5</v>
      </c>
      <c r="X31" s="125">
        <f t="shared" si="7"/>
        <v>2</v>
      </c>
      <c r="Y31" s="125">
        <f t="shared" si="7"/>
        <v>3</v>
      </c>
      <c r="Z31" s="125">
        <f t="shared" si="7"/>
        <v>33</v>
      </c>
      <c r="AA31" s="125">
        <f t="shared" si="7"/>
        <v>2</v>
      </c>
      <c r="AB31" s="125">
        <f t="shared" si="7"/>
        <v>0</v>
      </c>
      <c r="AC31" s="125">
        <f t="shared" si="7"/>
        <v>23</v>
      </c>
      <c r="AD31" s="125">
        <f t="shared" si="7"/>
        <v>2</v>
      </c>
      <c r="AE31" s="125">
        <f t="shared" si="7"/>
        <v>10</v>
      </c>
      <c r="AF31" s="125">
        <f t="shared" si="7"/>
        <v>9</v>
      </c>
      <c r="AG31" s="125">
        <f t="shared" si="7"/>
        <v>19</v>
      </c>
      <c r="AH31" s="125">
        <f t="shared" si="7"/>
        <v>1</v>
      </c>
      <c r="AI31" s="125">
        <f t="shared" si="7"/>
        <v>18</v>
      </c>
      <c r="AJ31" s="125">
        <f t="shared" si="7"/>
        <v>0</v>
      </c>
      <c r="AK31" s="125">
        <f t="shared" si="7"/>
        <v>9</v>
      </c>
      <c r="AL31" s="125">
        <f t="shared" si="7"/>
        <v>1</v>
      </c>
      <c r="AM31" s="125">
        <f t="shared" si="7"/>
        <v>1</v>
      </c>
      <c r="AN31" s="125">
        <f t="shared" si="7"/>
        <v>2</v>
      </c>
      <c r="AO31" s="125">
        <f t="shared" si="7"/>
        <v>1</v>
      </c>
      <c r="AP31" s="125">
        <f t="shared" si="7"/>
        <v>1</v>
      </c>
    </row>
    <row r="32" spans="1:42" ht="39.950000000000003" customHeight="1" x14ac:dyDescent="0.2">
      <c r="A32" s="142" t="s">
        <v>22</v>
      </c>
      <c r="B32" s="336" t="s">
        <v>174</v>
      </c>
      <c r="C32" s="337"/>
      <c r="D32" s="337"/>
      <c r="E32" s="31">
        <v>1</v>
      </c>
      <c r="F32" s="49"/>
      <c r="G32" s="31">
        <v>1</v>
      </c>
      <c r="H32" s="31"/>
      <c r="I32" s="31"/>
      <c r="J32" s="31">
        <v>3</v>
      </c>
      <c r="K32" s="31">
        <f>J32-L32-M32</f>
        <v>2</v>
      </c>
      <c r="L32" s="31">
        <v>1</v>
      </c>
      <c r="M32" s="48"/>
      <c r="N32" s="48"/>
      <c r="O32" s="32"/>
      <c r="P32" s="31">
        <f>Q32+R32+S32+T32+U32</f>
        <v>2</v>
      </c>
      <c r="Q32" s="32">
        <v>1</v>
      </c>
      <c r="R32" s="32"/>
      <c r="S32" s="31">
        <v>1</v>
      </c>
      <c r="T32" s="32"/>
      <c r="U32" s="31">
        <f>V32+W32+X32</f>
        <v>0</v>
      </c>
      <c r="V32" s="32"/>
      <c r="W32" s="31"/>
      <c r="X32" s="31"/>
      <c r="Y32" s="32"/>
      <c r="Z32" s="31">
        <f>P32+Y32</f>
        <v>2</v>
      </c>
      <c r="AA32" s="32"/>
      <c r="AB32" s="32"/>
      <c r="AC32" s="31">
        <f>F32+G32+K32-Z32-AA32-O32-N32</f>
        <v>1</v>
      </c>
      <c r="AD32" s="49"/>
      <c r="AE32" s="49">
        <v>1</v>
      </c>
      <c r="AF32" s="34"/>
      <c r="AG32" s="49">
        <v>1</v>
      </c>
      <c r="AH32" s="49"/>
      <c r="AI32" s="34">
        <v>1</v>
      </c>
      <c r="AJ32" s="146"/>
      <c r="AK32" s="146">
        <v>1</v>
      </c>
      <c r="AL32" s="146"/>
      <c r="AM32" s="146"/>
      <c r="AN32" s="146"/>
      <c r="AO32" s="146"/>
      <c r="AP32" s="146"/>
    </row>
    <row r="33" spans="1:42" ht="39.950000000000003" customHeight="1" x14ac:dyDescent="0.2">
      <c r="A33" s="142" t="s">
        <v>23</v>
      </c>
      <c r="B33" s="339" t="s">
        <v>175</v>
      </c>
      <c r="C33" s="339"/>
      <c r="D33" s="339"/>
      <c r="E33" s="32">
        <v>1</v>
      </c>
      <c r="F33" s="49">
        <v>1</v>
      </c>
      <c r="G33" s="31"/>
      <c r="H33" s="31"/>
      <c r="I33" s="31"/>
      <c r="J33" s="31"/>
      <c r="K33" s="31">
        <f>J33-L33-M33</f>
        <v>0</v>
      </c>
      <c r="L33" s="31"/>
      <c r="M33" s="48"/>
      <c r="N33" s="48"/>
      <c r="O33" s="32"/>
      <c r="P33" s="31">
        <f>Q33+R33+S33+T33+U33</f>
        <v>1</v>
      </c>
      <c r="Q33" s="32">
        <v>1</v>
      </c>
      <c r="R33" s="32"/>
      <c r="S33" s="31"/>
      <c r="T33" s="32"/>
      <c r="U33" s="31">
        <f>V33+W33+X33</f>
        <v>0</v>
      </c>
      <c r="V33" s="32"/>
      <c r="W33" s="31"/>
      <c r="X33" s="31"/>
      <c r="Y33" s="32"/>
      <c r="Z33" s="31">
        <f>P33+Y33</f>
        <v>1</v>
      </c>
      <c r="AA33" s="32"/>
      <c r="AB33" s="32"/>
      <c r="AC33" s="31">
        <f>F33+G33+K33-Z33-AA33-O33-N33</f>
        <v>0</v>
      </c>
      <c r="AD33" s="49"/>
      <c r="AE33" s="49"/>
      <c r="AF33" s="34"/>
      <c r="AG33" s="49"/>
      <c r="AH33" s="49"/>
      <c r="AI33" s="34"/>
      <c r="AJ33" s="146"/>
      <c r="AK33" s="146"/>
      <c r="AL33" s="146"/>
      <c r="AM33" s="146"/>
      <c r="AN33" s="146"/>
      <c r="AO33" s="146"/>
      <c r="AP33" s="146"/>
    </row>
    <row r="34" spans="1:42" ht="39.950000000000003" customHeight="1" x14ac:dyDescent="0.2">
      <c r="A34" s="142" t="s">
        <v>24</v>
      </c>
      <c r="B34" s="336" t="s">
        <v>176</v>
      </c>
      <c r="C34" s="337"/>
      <c r="D34" s="338"/>
      <c r="E34" s="32">
        <v>5</v>
      </c>
      <c r="F34" s="49"/>
      <c r="G34" s="31">
        <v>5</v>
      </c>
      <c r="H34" s="31"/>
      <c r="I34" s="31"/>
      <c r="J34" s="31">
        <v>4</v>
      </c>
      <c r="K34" s="31">
        <f>J34-L34-M34</f>
        <v>4</v>
      </c>
      <c r="L34" s="31"/>
      <c r="M34" s="48"/>
      <c r="N34" s="48"/>
      <c r="O34" s="32"/>
      <c r="P34" s="31">
        <f>Q34+R34+S34+T34+U34</f>
        <v>6</v>
      </c>
      <c r="Q34" s="32">
        <v>2</v>
      </c>
      <c r="R34" s="32"/>
      <c r="S34" s="31">
        <v>2</v>
      </c>
      <c r="T34" s="32"/>
      <c r="U34" s="31">
        <f>V34+W34+X34</f>
        <v>2</v>
      </c>
      <c r="V34" s="32"/>
      <c r="W34" s="31">
        <v>2</v>
      </c>
      <c r="X34" s="31"/>
      <c r="Y34" s="32"/>
      <c r="Z34" s="31">
        <f>P34+Y34</f>
        <v>6</v>
      </c>
      <c r="AA34" s="32"/>
      <c r="AB34" s="32"/>
      <c r="AC34" s="31">
        <f>F34+G34+K34-Z34-AA34-O34-N34</f>
        <v>3</v>
      </c>
      <c r="AD34" s="49"/>
      <c r="AE34" s="49">
        <v>2</v>
      </c>
      <c r="AF34" s="34"/>
      <c r="AG34" s="49">
        <v>2</v>
      </c>
      <c r="AH34" s="49">
        <v>1</v>
      </c>
      <c r="AI34" s="34">
        <v>1</v>
      </c>
      <c r="AJ34" s="146"/>
      <c r="AK34" s="146">
        <v>2</v>
      </c>
      <c r="AL34" s="146"/>
      <c r="AM34" s="146"/>
      <c r="AN34" s="146"/>
      <c r="AO34" s="146"/>
      <c r="AP34" s="146"/>
    </row>
    <row r="35" spans="1:42" ht="39.950000000000003" customHeight="1" x14ac:dyDescent="0.2">
      <c r="A35" s="142" t="s">
        <v>25</v>
      </c>
      <c r="B35" s="336" t="s">
        <v>177</v>
      </c>
      <c r="C35" s="337"/>
      <c r="D35" s="338"/>
      <c r="E35" s="32"/>
      <c r="F35" s="49"/>
      <c r="G35" s="31"/>
      <c r="H35" s="31"/>
      <c r="I35" s="31"/>
      <c r="J35" s="31"/>
      <c r="K35" s="31">
        <f>J35-L35-M35</f>
        <v>0</v>
      </c>
      <c r="L35" s="31"/>
      <c r="M35" s="48"/>
      <c r="N35" s="48"/>
      <c r="O35" s="32"/>
      <c r="P35" s="31">
        <f>Q35+R35+S35+T35+U35</f>
        <v>0</v>
      </c>
      <c r="Q35" s="32"/>
      <c r="R35" s="32"/>
      <c r="S35" s="31"/>
      <c r="T35" s="32"/>
      <c r="U35" s="31">
        <f>V35+W35+X35</f>
        <v>0</v>
      </c>
      <c r="V35" s="32"/>
      <c r="W35" s="31"/>
      <c r="X35" s="31"/>
      <c r="Y35" s="32"/>
      <c r="Z35" s="31">
        <f>P35+Y35</f>
        <v>0</v>
      </c>
      <c r="AA35" s="32"/>
      <c r="AB35" s="32"/>
      <c r="AC35" s="31">
        <f>F35+G35+K35-Z35-AA35-O35-N35</f>
        <v>0</v>
      </c>
      <c r="AD35" s="49"/>
      <c r="AE35" s="49"/>
      <c r="AF35" s="34"/>
      <c r="AG35" s="49"/>
      <c r="AH35" s="49"/>
      <c r="AI35" s="34"/>
      <c r="AJ35" s="146"/>
      <c r="AK35" s="146"/>
      <c r="AL35" s="146"/>
      <c r="AM35" s="146"/>
      <c r="AN35" s="146"/>
      <c r="AO35" s="146"/>
      <c r="AP35" s="146"/>
    </row>
    <row r="36" spans="1:42" ht="39.950000000000003" customHeight="1" x14ac:dyDescent="0.2">
      <c r="A36" s="142" t="s">
        <v>26</v>
      </c>
      <c r="B36" s="336" t="s">
        <v>178</v>
      </c>
      <c r="C36" s="337"/>
      <c r="D36" s="338"/>
      <c r="E36" s="32"/>
      <c r="F36" s="49"/>
      <c r="G36" s="31"/>
      <c r="H36" s="31"/>
      <c r="I36" s="31"/>
      <c r="J36" s="31"/>
      <c r="K36" s="31">
        <f t="shared" ref="K36:K42" si="8">J36-L36-M36</f>
        <v>0</v>
      </c>
      <c r="L36" s="31"/>
      <c r="M36" s="48"/>
      <c r="N36" s="48"/>
      <c r="O36" s="32"/>
      <c r="P36" s="31">
        <f t="shared" ref="P36:P42" si="9">Q36+R36+S36+T36+U36</f>
        <v>0</v>
      </c>
      <c r="Q36" s="32"/>
      <c r="R36" s="32"/>
      <c r="S36" s="31"/>
      <c r="T36" s="32"/>
      <c r="U36" s="31">
        <f t="shared" ref="U36:U42" si="10">V36+W36+X36</f>
        <v>0</v>
      </c>
      <c r="V36" s="32"/>
      <c r="W36" s="31"/>
      <c r="X36" s="31"/>
      <c r="Y36" s="32"/>
      <c r="Z36" s="31">
        <f t="shared" ref="Z36:Z42" si="11">P36+Y36</f>
        <v>0</v>
      </c>
      <c r="AA36" s="32"/>
      <c r="AB36" s="32"/>
      <c r="AC36" s="31">
        <f t="shared" ref="AC36:AC42" si="12">F36+G36+K36-Z36-AA36-O36-N36</f>
        <v>0</v>
      </c>
      <c r="AD36" s="49"/>
      <c r="AE36" s="49"/>
      <c r="AF36" s="34"/>
      <c r="AG36" s="49"/>
      <c r="AH36" s="49"/>
      <c r="AI36" s="34"/>
      <c r="AJ36" s="146"/>
      <c r="AK36" s="146"/>
      <c r="AL36" s="146"/>
      <c r="AM36" s="146"/>
      <c r="AN36" s="146"/>
      <c r="AO36" s="146"/>
      <c r="AP36" s="146"/>
    </row>
    <row r="37" spans="1:42" ht="39.950000000000003" customHeight="1" x14ac:dyDescent="0.2">
      <c r="A37" s="142" t="s">
        <v>27</v>
      </c>
      <c r="B37" s="336" t="s">
        <v>179</v>
      </c>
      <c r="C37" s="337"/>
      <c r="D37" s="338"/>
      <c r="E37" s="32">
        <v>4</v>
      </c>
      <c r="F37" s="49"/>
      <c r="G37" s="32">
        <v>4</v>
      </c>
      <c r="H37" s="31"/>
      <c r="I37" s="31"/>
      <c r="J37" s="31">
        <v>19</v>
      </c>
      <c r="K37" s="31">
        <f t="shared" si="8"/>
        <v>17</v>
      </c>
      <c r="L37" s="31">
        <v>2</v>
      </c>
      <c r="M37" s="48"/>
      <c r="N37" s="48"/>
      <c r="O37" s="32"/>
      <c r="P37" s="31">
        <f t="shared" si="9"/>
        <v>5</v>
      </c>
      <c r="Q37" s="32">
        <v>3</v>
      </c>
      <c r="R37" s="32"/>
      <c r="S37" s="31">
        <v>2</v>
      </c>
      <c r="T37" s="32"/>
      <c r="U37" s="31">
        <f t="shared" si="10"/>
        <v>0</v>
      </c>
      <c r="V37" s="32"/>
      <c r="W37" s="31"/>
      <c r="X37" s="31"/>
      <c r="Y37" s="32">
        <v>2</v>
      </c>
      <c r="Z37" s="31">
        <f t="shared" si="11"/>
        <v>7</v>
      </c>
      <c r="AA37" s="32">
        <v>2</v>
      </c>
      <c r="AB37" s="32"/>
      <c r="AC37" s="31">
        <v>12</v>
      </c>
      <c r="AD37" s="49"/>
      <c r="AE37" s="49">
        <v>2</v>
      </c>
      <c r="AF37" s="34">
        <v>8</v>
      </c>
      <c r="AG37" s="49">
        <v>10</v>
      </c>
      <c r="AH37" s="49"/>
      <c r="AI37" s="34">
        <v>10</v>
      </c>
      <c r="AJ37" s="146"/>
      <c r="AK37" s="146">
        <v>3</v>
      </c>
      <c r="AL37" s="146"/>
      <c r="AM37" s="146"/>
      <c r="AN37" s="146"/>
      <c r="AO37" s="146"/>
      <c r="AP37" s="146"/>
    </row>
    <row r="38" spans="1:42" ht="39.950000000000003" customHeight="1" x14ac:dyDescent="0.2">
      <c r="A38" s="142" t="s">
        <v>28</v>
      </c>
      <c r="B38" s="336" t="s">
        <v>180</v>
      </c>
      <c r="C38" s="337"/>
      <c r="D38" s="338"/>
      <c r="E38" s="32"/>
      <c r="F38" s="49"/>
      <c r="G38" s="32"/>
      <c r="H38" s="31"/>
      <c r="I38" s="31"/>
      <c r="J38" s="31"/>
      <c r="K38" s="31">
        <f t="shared" si="8"/>
        <v>0</v>
      </c>
      <c r="L38" s="31"/>
      <c r="M38" s="48"/>
      <c r="N38" s="48"/>
      <c r="O38" s="32"/>
      <c r="P38" s="31">
        <f t="shared" si="9"/>
        <v>0</v>
      </c>
      <c r="Q38" s="32"/>
      <c r="R38" s="32"/>
      <c r="S38" s="31"/>
      <c r="T38" s="32"/>
      <c r="U38" s="31">
        <f t="shared" si="10"/>
        <v>0</v>
      </c>
      <c r="V38" s="32"/>
      <c r="W38" s="31"/>
      <c r="X38" s="31"/>
      <c r="Y38" s="32"/>
      <c r="Z38" s="31">
        <f t="shared" si="11"/>
        <v>0</v>
      </c>
      <c r="AA38" s="32"/>
      <c r="AB38" s="32"/>
      <c r="AC38" s="31">
        <f t="shared" si="12"/>
        <v>0</v>
      </c>
      <c r="AD38" s="49"/>
      <c r="AE38" s="49"/>
      <c r="AF38" s="34"/>
      <c r="AG38" s="49"/>
      <c r="AH38" s="49"/>
      <c r="AI38" s="34"/>
      <c r="AJ38" s="146"/>
      <c r="AK38" s="146"/>
      <c r="AL38" s="146"/>
      <c r="AM38" s="146"/>
      <c r="AN38" s="146"/>
      <c r="AO38" s="146"/>
      <c r="AP38" s="146"/>
    </row>
    <row r="39" spans="1:42" ht="39.950000000000003" customHeight="1" x14ac:dyDescent="0.2">
      <c r="A39" s="142" t="s">
        <v>29</v>
      </c>
      <c r="B39" s="336" t="s">
        <v>181</v>
      </c>
      <c r="C39" s="337"/>
      <c r="D39" s="338"/>
      <c r="E39" s="32"/>
      <c r="F39" s="49"/>
      <c r="G39" s="32"/>
      <c r="H39" s="31"/>
      <c r="I39" s="31"/>
      <c r="J39" s="31"/>
      <c r="K39" s="31">
        <f t="shared" si="8"/>
        <v>0</v>
      </c>
      <c r="L39" s="31"/>
      <c r="M39" s="48"/>
      <c r="N39" s="48"/>
      <c r="O39" s="32"/>
      <c r="P39" s="31">
        <f t="shared" si="9"/>
        <v>0</v>
      </c>
      <c r="Q39" s="32"/>
      <c r="R39" s="32"/>
      <c r="S39" s="31"/>
      <c r="T39" s="32"/>
      <c r="U39" s="31">
        <f t="shared" si="10"/>
        <v>0</v>
      </c>
      <c r="V39" s="32"/>
      <c r="W39" s="31"/>
      <c r="X39" s="31"/>
      <c r="Y39" s="32"/>
      <c r="Z39" s="31">
        <f t="shared" si="11"/>
        <v>0</v>
      </c>
      <c r="AA39" s="32"/>
      <c r="AB39" s="32"/>
      <c r="AC39" s="31">
        <f t="shared" si="12"/>
        <v>0</v>
      </c>
      <c r="AD39" s="49"/>
      <c r="AE39" s="49"/>
      <c r="AF39" s="34"/>
      <c r="AG39" s="49"/>
      <c r="AH39" s="49"/>
      <c r="AI39" s="34"/>
      <c r="AJ39" s="146"/>
      <c r="AK39" s="146"/>
      <c r="AL39" s="146"/>
      <c r="AM39" s="146"/>
      <c r="AN39" s="146"/>
      <c r="AO39" s="146"/>
      <c r="AP39" s="146"/>
    </row>
    <row r="40" spans="1:42" ht="39.950000000000003" customHeight="1" x14ac:dyDescent="0.2">
      <c r="A40" s="142" t="s">
        <v>30</v>
      </c>
      <c r="B40" s="336" t="s">
        <v>182</v>
      </c>
      <c r="C40" s="337"/>
      <c r="D40" s="338"/>
      <c r="E40" s="32">
        <v>2</v>
      </c>
      <c r="F40" s="49"/>
      <c r="G40" s="32">
        <v>2</v>
      </c>
      <c r="H40" s="31"/>
      <c r="I40" s="31"/>
      <c r="J40" s="31">
        <v>2</v>
      </c>
      <c r="K40" s="31">
        <v>1</v>
      </c>
      <c r="L40" s="31"/>
      <c r="M40" s="48"/>
      <c r="N40" s="48">
        <v>1</v>
      </c>
      <c r="O40" s="32"/>
      <c r="P40" s="31">
        <f t="shared" si="9"/>
        <v>2</v>
      </c>
      <c r="Q40" s="32">
        <v>1</v>
      </c>
      <c r="R40" s="32"/>
      <c r="S40" s="31"/>
      <c r="T40" s="32"/>
      <c r="U40" s="31">
        <f t="shared" si="10"/>
        <v>1</v>
      </c>
      <c r="V40" s="32"/>
      <c r="W40" s="31">
        <v>1</v>
      </c>
      <c r="X40" s="31"/>
      <c r="Y40" s="32"/>
      <c r="Z40" s="31">
        <f t="shared" si="11"/>
        <v>2</v>
      </c>
      <c r="AA40" s="32"/>
      <c r="AB40" s="32"/>
      <c r="AC40" s="31">
        <v>1</v>
      </c>
      <c r="AD40" s="49">
        <v>1</v>
      </c>
      <c r="AE40" s="49">
        <v>1</v>
      </c>
      <c r="AF40" s="34"/>
      <c r="AG40" s="49">
        <v>1</v>
      </c>
      <c r="AH40" s="49"/>
      <c r="AI40" s="34">
        <v>1</v>
      </c>
      <c r="AJ40" s="146"/>
      <c r="AK40" s="146"/>
      <c r="AL40" s="146"/>
      <c r="AM40" s="146"/>
      <c r="AN40" s="146"/>
      <c r="AO40" s="146"/>
      <c r="AP40" s="146"/>
    </row>
    <row r="41" spans="1:42" ht="39.950000000000003" customHeight="1" x14ac:dyDescent="0.2">
      <c r="A41" s="142" t="s">
        <v>31</v>
      </c>
      <c r="B41" s="336" t="s">
        <v>183</v>
      </c>
      <c r="C41" s="337"/>
      <c r="D41" s="338"/>
      <c r="E41" s="32">
        <v>4</v>
      </c>
      <c r="F41" s="49">
        <v>1</v>
      </c>
      <c r="G41" s="31">
        <v>3</v>
      </c>
      <c r="H41" s="31"/>
      <c r="I41" s="31"/>
      <c r="J41" s="31"/>
      <c r="K41" s="31">
        <f t="shared" si="8"/>
        <v>0</v>
      </c>
      <c r="L41" s="31"/>
      <c r="M41" s="48"/>
      <c r="N41" s="48"/>
      <c r="O41" s="32"/>
      <c r="P41" s="31">
        <f t="shared" si="9"/>
        <v>3</v>
      </c>
      <c r="Q41" s="32"/>
      <c r="R41" s="32"/>
      <c r="S41" s="31"/>
      <c r="T41" s="32"/>
      <c r="U41" s="31">
        <f t="shared" si="10"/>
        <v>3</v>
      </c>
      <c r="V41" s="32"/>
      <c r="W41" s="31">
        <v>1</v>
      </c>
      <c r="X41" s="31">
        <v>2</v>
      </c>
      <c r="Y41" s="32"/>
      <c r="Z41" s="31">
        <f t="shared" si="11"/>
        <v>3</v>
      </c>
      <c r="AA41" s="32"/>
      <c r="AB41" s="32"/>
      <c r="AC41" s="31">
        <f t="shared" si="12"/>
        <v>1</v>
      </c>
      <c r="AD41" s="49">
        <v>1</v>
      </c>
      <c r="AE41" s="49"/>
      <c r="AF41" s="34"/>
      <c r="AG41" s="49"/>
      <c r="AH41" s="49"/>
      <c r="AI41" s="34"/>
      <c r="AJ41" s="146"/>
      <c r="AK41" s="146"/>
      <c r="AL41" s="146"/>
      <c r="AM41" s="146"/>
      <c r="AN41" s="146"/>
      <c r="AO41" s="146"/>
      <c r="AP41" s="146"/>
    </row>
    <row r="42" spans="1:42" ht="39.950000000000003" customHeight="1" x14ac:dyDescent="0.2">
      <c r="A42" s="142" t="s">
        <v>32</v>
      </c>
      <c r="B42" s="336" t="s">
        <v>168</v>
      </c>
      <c r="C42" s="337"/>
      <c r="D42" s="338"/>
      <c r="E42" s="32">
        <v>11</v>
      </c>
      <c r="F42" s="49"/>
      <c r="G42" s="31">
        <v>11</v>
      </c>
      <c r="H42" s="31"/>
      <c r="I42" s="31"/>
      <c r="J42" s="31">
        <v>6</v>
      </c>
      <c r="K42" s="31">
        <f t="shared" si="8"/>
        <v>6</v>
      </c>
      <c r="L42" s="31"/>
      <c r="M42" s="48"/>
      <c r="N42" s="48"/>
      <c r="O42" s="32"/>
      <c r="P42" s="31">
        <f t="shared" si="9"/>
        <v>11</v>
      </c>
      <c r="Q42" s="32">
        <v>3</v>
      </c>
      <c r="R42" s="32"/>
      <c r="S42" s="31">
        <v>6</v>
      </c>
      <c r="T42" s="32"/>
      <c r="U42" s="31">
        <f t="shared" si="10"/>
        <v>2</v>
      </c>
      <c r="V42" s="32">
        <v>1</v>
      </c>
      <c r="W42" s="31">
        <v>1</v>
      </c>
      <c r="X42" s="31"/>
      <c r="Y42" s="32">
        <v>1</v>
      </c>
      <c r="Z42" s="31">
        <f t="shared" si="11"/>
        <v>12</v>
      </c>
      <c r="AA42" s="32"/>
      <c r="AB42" s="32"/>
      <c r="AC42" s="31">
        <f t="shared" si="12"/>
        <v>5</v>
      </c>
      <c r="AD42" s="49"/>
      <c r="AE42" s="49">
        <v>4</v>
      </c>
      <c r="AF42" s="34">
        <v>1</v>
      </c>
      <c r="AG42" s="49">
        <v>5</v>
      </c>
      <c r="AH42" s="49"/>
      <c r="AI42" s="34">
        <v>5</v>
      </c>
      <c r="AJ42" s="146"/>
      <c r="AK42" s="146">
        <v>3</v>
      </c>
      <c r="AL42" s="146">
        <v>1</v>
      </c>
      <c r="AM42" s="146">
        <v>1</v>
      </c>
      <c r="AN42" s="146">
        <v>2</v>
      </c>
      <c r="AO42" s="146">
        <v>1</v>
      </c>
      <c r="AP42" s="146">
        <v>1</v>
      </c>
    </row>
    <row r="43" spans="1:42" s="126" customFormat="1" ht="56.25" customHeight="1" x14ac:dyDescent="0.2">
      <c r="A43" s="141" t="s">
        <v>33</v>
      </c>
      <c r="B43" s="327" t="s">
        <v>184</v>
      </c>
      <c r="C43" s="328"/>
      <c r="D43" s="329"/>
      <c r="E43" s="125">
        <f>SUM(E44:E50)</f>
        <v>10</v>
      </c>
      <c r="F43" s="125">
        <f t="shared" ref="F43:AP43" si="13">SUM(F44:F50)</f>
        <v>0</v>
      </c>
      <c r="G43" s="125">
        <f t="shared" si="13"/>
        <v>10</v>
      </c>
      <c r="H43" s="125">
        <f t="shared" si="13"/>
        <v>0</v>
      </c>
      <c r="I43" s="125">
        <f t="shared" si="13"/>
        <v>0</v>
      </c>
      <c r="J43" s="125">
        <f t="shared" si="13"/>
        <v>6</v>
      </c>
      <c r="K43" s="125">
        <f t="shared" si="13"/>
        <v>5</v>
      </c>
      <c r="L43" s="125">
        <f t="shared" si="13"/>
        <v>1</v>
      </c>
      <c r="M43" s="125">
        <f t="shared" si="13"/>
        <v>0</v>
      </c>
      <c r="N43" s="125">
        <f t="shared" si="13"/>
        <v>0</v>
      </c>
      <c r="O43" s="125">
        <f t="shared" si="13"/>
        <v>0</v>
      </c>
      <c r="P43" s="125">
        <f t="shared" si="13"/>
        <v>10</v>
      </c>
      <c r="Q43" s="125">
        <f t="shared" si="13"/>
        <v>2</v>
      </c>
      <c r="R43" s="125">
        <f t="shared" si="13"/>
        <v>1</v>
      </c>
      <c r="S43" s="125">
        <f t="shared" si="13"/>
        <v>6</v>
      </c>
      <c r="T43" s="125">
        <f t="shared" si="13"/>
        <v>0</v>
      </c>
      <c r="U43" s="125">
        <f t="shared" si="13"/>
        <v>1</v>
      </c>
      <c r="V43" s="125">
        <f t="shared" si="13"/>
        <v>1</v>
      </c>
      <c r="W43" s="125">
        <f t="shared" si="13"/>
        <v>0</v>
      </c>
      <c r="X43" s="125">
        <f t="shared" si="13"/>
        <v>0</v>
      </c>
      <c r="Y43" s="125">
        <f t="shared" si="13"/>
        <v>0</v>
      </c>
      <c r="Z43" s="125">
        <f t="shared" si="13"/>
        <v>10</v>
      </c>
      <c r="AA43" s="125">
        <f t="shared" si="13"/>
        <v>0</v>
      </c>
      <c r="AB43" s="125">
        <f t="shared" si="13"/>
        <v>0</v>
      </c>
      <c r="AC43" s="125">
        <f t="shared" si="13"/>
        <v>5</v>
      </c>
      <c r="AD43" s="125">
        <f t="shared" si="13"/>
        <v>0</v>
      </c>
      <c r="AE43" s="125">
        <f t="shared" si="13"/>
        <v>3</v>
      </c>
      <c r="AF43" s="125">
        <f t="shared" si="13"/>
        <v>0</v>
      </c>
      <c r="AG43" s="125">
        <f t="shared" si="13"/>
        <v>3</v>
      </c>
      <c r="AH43" s="125">
        <f t="shared" si="13"/>
        <v>0</v>
      </c>
      <c r="AI43" s="125">
        <f t="shared" si="13"/>
        <v>3</v>
      </c>
      <c r="AJ43" s="125">
        <f t="shared" si="13"/>
        <v>0</v>
      </c>
      <c r="AK43" s="125">
        <f t="shared" si="13"/>
        <v>3</v>
      </c>
      <c r="AL43" s="125">
        <f t="shared" si="13"/>
        <v>1</v>
      </c>
      <c r="AM43" s="125">
        <f t="shared" si="13"/>
        <v>0</v>
      </c>
      <c r="AN43" s="125">
        <f t="shared" si="13"/>
        <v>1</v>
      </c>
      <c r="AO43" s="125">
        <f t="shared" si="13"/>
        <v>1</v>
      </c>
      <c r="AP43" s="125">
        <f t="shared" si="13"/>
        <v>0</v>
      </c>
    </row>
    <row r="44" spans="1:42" ht="39.950000000000003" customHeight="1" x14ac:dyDescent="0.2">
      <c r="A44" s="142" t="s">
        <v>34</v>
      </c>
      <c r="B44" s="336" t="s">
        <v>185</v>
      </c>
      <c r="C44" s="337"/>
      <c r="D44" s="338"/>
      <c r="E44" s="32"/>
      <c r="F44" s="49"/>
      <c r="G44" s="31"/>
      <c r="H44" s="31"/>
      <c r="I44" s="31"/>
      <c r="J44" s="31"/>
      <c r="K44" s="31">
        <f t="shared" ref="K44:K50" si="14">J44-L44-M44</f>
        <v>0</v>
      </c>
      <c r="L44" s="31"/>
      <c r="M44" s="48"/>
      <c r="N44" s="48"/>
      <c r="O44" s="32"/>
      <c r="P44" s="31">
        <f t="shared" ref="P44:P50" si="15">Q44+R44+S44+T44+U44</f>
        <v>0</v>
      </c>
      <c r="Q44" s="32"/>
      <c r="R44" s="32"/>
      <c r="S44" s="31"/>
      <c r="T44" s="32"/>
      <c r="U44" s="31">
        <f t="shared" ref="U44:U50" si="16">V44+W44+X44</f>
        <v>0</v>
      </c>
      <c r="V44" s="32"/>
      <c r="W44" s="31"/>
      <c r="X44" s="31"/>
      <c r="Y44" s="32"/>
      <c r="Z44" s="31">
        <f t="shared" ref="Z44:Z50" si="17">P44+Y44</f>
        <v>0</v>
      </c>
      <c r="AA44" s="32"/>
      <c r="AB44" s="32"/>
      <c r="AC44" s="31">
        <f t="shared" ref="AC44:AC50" si="18">F44+G44+K44-Z44-AA44-O44-N44</f>
        <v>0</v>
      </c>
      <c r="AD44" s="49"/>
      <c r="AE44" s="49"/>
      <c r="AF44" s="34"/>
      <c r="AG44" s="49"/>
      <c r="AH44" s="49"/>
      <c r="AI44" s="34"/>
      <c r="AJ44" s="146"/>
      <c r="AK44" s="146"/>
      <c r="AL44" s="146"/>
      <c r="AM44" s="146"/>
      <c r="AN44" s="146"/>
      <c r="AO44" s="146"/>
      <c r="AP44" s="146"/>
    </row>
    <row r="45" spans="1:42" ht="39.950000000000003" customHeight="1" x14ac:dyDescent="0.2">
      <c r="A45" s="142" t="s">
        <v>35</v>
      </c>
      <c r="B45" s="336" t="s">
        <v>186</v>
      </c>
      <c r="C45" s="337"/>
      <c r="D45" s="338"/>
      <c r="E45" s="32"/>
      <c r="F45" s="49"/>
      <c r="G45" s="31"/>
      <c r="H45" s="31"/>
      <c r="I45" s="31"/>
      <c r="J45" s="31"/>
      <c r="K45" s="31">
        <f t="shared" si="14"/>
        <v>0</v>
      </c>
      <c r="L45" s="31"/>
      <c r="M45" s="48"/>
      <c r="N45" s="48"/>
      <c r="O45" s="32"/>
      <c r="P45" s="31">
        <f t="shared" si="15"/>
        <v>0</v>
      </c>
      <c r="Q45" s="32"/>
      <c r="R45" s="32"/>
      <c r="S45" s="31"/>
      <c r="T45" s="32"/>
      <c r="U45" s="31">
        <f t="shared" si="16"/>
        <v>0</v>
      </c>
      <c r="V45" s="32"/>
      <c r="W45" s="31"/>
      <c r="X45" s="31"/>
      <c r="Y45" s="32"/>
      <c r="Z45" s="31">
        <f t="shared" si="17"/>
        <v>0</v>
      </c>
      <c r="AA45" s="32"/>
      <c r="AB45" s="32"/>
      <c r="AC45" s="31">
        <f t="shared" si="18"/>
        <v>0</v>
      </c>
      <c r="AD45" s="49"/>
      <c r="AE45" s="49"/>
      <c r="AF45" s="34"/>
      <c r="AG45" s="49"/>
      <c r="AH45" s="49"/>
      <c r="AI45" s="34"/>
      <c r="AJ45" s="146"/>
      <c r="AK45" s="146"/>
      <c r="AL45" s="146"/>
      <c r="AM45" s="146"/>
      <c r="AN45" s="146"/>
      <c r="AO45" s="146"/>
      <c r="AP45" s="146"/>
    </row>
    <row r="46" spans="1:42" ht="39.950000000000003" customHeight="1" x14ac:dyDescent="0.2">
      <c r="A46" s="142" t="s">
        <v>36</v>
      </c>
      <c r="B46" s="336" t="s">
        <v>187</v>
      </c>
      <c r="C46" s="337"/>
      <c r="D46" s="338"/>
      <c r="E46" s="32"/>
      <c r="F46" s="49"/>
      <c r="G46" s="32"/>
      <c r="H46" s="31"/>
      <c r="I46" s="31"/>
      <c r="J46" s="31"/>
      <c r="K46" s="31">
        <f t="shared" si="14"/>
        <v>0</v>
      </c>
      <c r="L46" s="31"/>
      <c r="M46" s="48"/>
      <c r="N46" s="48"/>
      <c r="O46" s="32"/>
      <c r="P46" s="31">
        <f t="shared" si="15"/>
        <v>0</v>
      </c>
      <c r="Q46" s="32"/>
      <c r="R46" s="32"/>
      <c r="S46" s="31"/>
      <c r="T46" s="32"/>
      <c r="U46" s="31">
        <f t="shared" si="16"/>
        <v>0</v>
      </c>
      <c r="V46" s="32"/>
      <c r="W46" s="31"/>
      <c r="X46" s="31"/>
      <c r="Y46" s="32"/>
      <c r="Z46" s="31">
        <f t="shared" si="17"/>
        <v>0</v>
      </c>
      <c r="AA46" s="32"/>
      <c r="AB46" s="32"/>
      <c r="AC46" s="31">
        <f t="shared" si="18"/>
        <v>0</v>
      </c>
      <c r="AD46" s="49"/>
      <c r="AE46" s="49"/>
      <c r="AF46" s="34"/>
      <c r="AG46" s="49"/>
      <c r="AH46" s="49"/>
      <c r="AI46" s="34"/>
      <c r="AJ46" s="146"/>
      <c r="AK46" s="146"/>
      <c r="AL46" s="146"/>
      <c r="AM46" s="146"/>
      <c r="AN46" s="146"/>
      <c r="AO46" s="146"/>
      <c r="AP46" s="146"/>
    </row>
    <row r="47" spans="1:42" ht="39.950000000000003" customHeight="1" x14ac:dyDescent="0.2">
      <c r="A47" s="142" t="s">
        <v>37</v>
      </c>
      <c r="B47" s="336" t="s">
        <v>188</v>
      </c>
      <c r="C47" s="337"/>
      <c r="D47" s="338"/>
      <c r="E47" s="32"/>
      <c r="F47" s="49"/>
      <c r="G47" s="32"/>
      <c r="H47" s="31"/>
      <c r="I47" s="31"/>
      <c r="J47" s="31"/>
      <c r="K47" s="31">
        <f t="shared" si="14"/>
        <v>0</v>
      </c>
      <c r="L47" s="31"/>
      <c r="M47" s="48"/>
      <c r="N47" s="48"/>
      <c r="O47" s="32"/>
      <c r="P47" s="31">
        <f t="shared" si="15"/>
        <v>0</v>
      </c>
      <c r="Q47" s="32"/>
      <c r="R47" s="32"/>
      <c r="S47" s="31"/>
      <c r="T47" s="32"/>
      <c r="U47" s="31">
        <f t="shared" si="16"/>
        <v>0</v>
      </c>
      <c r="V47" s="32"/>
      <c r="W47" s="31"/>
      <c r="X47" s="31"/>
      <c r="Y47" s="32"/>
      <c r="Z47" s="31">
        <f t="shared" si="17"/>
        <v>0</v>
      </c>
      <c r="AA47" s="32"/>
      <c r="AB47" s="32"/>
      <c r="AC47" s="31">
        <f t="shared" si="18"/>
        <v>0</v>
      </c>
      <c r="AD47" s="49"/>
      <c r="AE47" s="49"/>
      <c r="AF47" s="34"/>
      <c r="AG47" s="49"/>
      <c r="AH47" s="49"/>
      <c r="AI47" s="34"/>
      <c r="AJ47" s="146"/>
      <c r="AK47" s="146"/>
      <c r="AL47" s="146"/>
      <c r="AM47" s="146"/>
      <c r="AN47" s="146"/>
      <c r="AO47" s="146"/>
      <c r="AP47" s="146"/>
    </row>
    <row r="48" spans="1:42" ht="39.950000000000003" customHeight="1" x14ac:dyDescent="0.2">
      <c r="A48" s="142" t="s">
        <v>38</v>
      </c>
      <c r="B48" s="336" t="s">
        <v>189</v>
      </c>
      <c r="C48" s="337"/>
      <c r="D48" s="338"/>
      <c r="E48" s="32"/>
      <c r="F48" s="49"/>
      <c r="G48" s="32"/>
      <c r="H48" s="31"/>
      <c r="I48" s="31"/>
      <c r="J48" s="31"/>
      <c r="K48" s="31">
        <f t="shared" si="14"/>
        <v>0</v>
      </c>
      <c r="L48" s="31"/>
      <c r="M48" s="48"/>
      <c r="N48" s="48"/>
      <c r="O48" s="32"/>
      <c r="P48" s="31">
        <f t="shared" si="15"/>
        <v>0</v>
      </c>
      <c r="Q48" s="32"/>
      <c r="R48" s="32"/>
      <c r="S48" s="31"/>
      <c r="T48" s="32"/>
      <c r="U48" s="31">
        <f t="shared" si="16"/>
        <v>0</v>
      </c>
      <c r="V48" s="32"/>
      <c r="W48" s="31"/>
      <c r="X48" s="31"/>
      <c r="Y48" s="32"/>
      <c r="Z48" s="31">
        <f t="shared" si="17"/>
        <v>0</v>
      </c>
      <c r="AA48" s="32"/>
      <c r="AB48" s="32"/>
      <c r="AC48" s="31">
        <f t="shared" si="18"/>
        <v>0</v>
      </c>
      <c r="AD48" s="49"/>
      <c r="AE48" s="49"/>
      <c r="AF48" s="34"/>
      <c r="AG48" s="49"/>
      <c r="AH48" s="49"/>
      <c r="AI48" s="34"/>
      <c r="AJ48" s="146"/>
      <c r="AK48" s="146"/>
      <c r="AL48" s="146"/>
      <c r="AM48" s="146"/>
      <c r="AN48" s="146"/>
      <c r="AO48" s="146"/>
      <c r="AP48" s="146"/>
    </row>
    <row r="49" spans="1:42" ht="39.950000000000003" customHeight="1" x14ac:dyDescent="0.2">
      <c r="A49" s="142" t="s">
        <v>39</v>
      </c>
      <c r="B49" s="336" t="s">
        <v>190</v>
      </c>
      <c r="C49" s="337"/>
      <c r="D49" s="338"/>
      <c r="E49" s="32">
        <v>2</v>
      </c>
      <c r="F49" s="49"/>
      <c r="G49" s="32">
        <v>2</v>
      </c>
      <c r="H49" s="31"/>
      <c r="I49" s="31"/>
      <c r="J49" s="31"/>
      <c r="K49" s="31">
        <f t="shared" si="14"/>
        <v>0</v>
      </c>
      <c r="L49" s="31"/>
      <c r="M49" s="48"/>
      <c r="N49" s="48"/>
      <c r="O49" s="32"/>
      <c r="P49" s="31">
        <f t="shared" si="15"/>
        <v>2</v>
      </c>
      <c r="Q49" s="32"/>
      <c r="R49" s="32"/>
      <c r="S49" s="31">
        <v>2</v>
      </c>
      <c r="T49" s="32"/>
      <c r="U49" s="31">
        <f t="shared" si="16"/>
        <v>0</v>
      </c>
      <c r="V49" s="32"/>
      <c r="W49" s="31"/>
      <c r="X49" s="31"/>
      <c r="Y49" s="32"/>
      <c r="Z49" s="31">
        <f t="shared" si="17"/>
        <v>2</v>
      </c>
      <c r="AA49" s="32"/>
      <c r="AB49" s="32"/>
      <c r="AC49" s="31">
        <f t="shared" si="18"/>
        <v>0</v>
      </c>
      <c r="AD49" s="49"/>
      <c r="AE49" s="49">
        <v>1</v>
      </c>
      <c r="AF49" s="34"/>
      <c r="AG49" s="49">
        <v>1</v>
      </c>
      <c r="AH49" s="49"/>
      <c r="AI49" s="34">
        <v>1</v>
      </c>
      <c r="AJ49" s="146"/>
      <c r="AK49" s="146">
        <v>1</v>
      </c>
      <c r="AL49" s="146"/>
      <c r="AM49" s="146"/>
      <c r="AN49" s="146"/>
      <c r="AO49" s="146"/>
      <c r="AP49" s="146"/>
    </row>
    <row r="50" spans="1:42" ht="39.950000000000003" customHeight="1" x14ac:dyDescent="0.2">
      <c r="A50" s="142" t="s">
        <v>40</v>
      </c>
      <c r="B50" s="336" t="s">
        <v>168</v>
      </c>
      <c r="C50" s="337"/>
      <c r="D50" s="338"/>
      <c r="E50" s="32">
        <v>8</v>
      </c>
      <c r="F50" s="49"/>
      <c r="G50" s="32">
        <v>8</v>
      </c>
      <c r="H50" s="31"/>
      <c r="I50" s="31"/>
      <c r="J50" s="31">
        <v>6</v>
      </c>
      <c r="K50" s="31">
        <f t="shared" si="14"/>
        <v>5</v>
      </c>
      <c r="L50" s="31">
        <v>1</v>
      </c>
      <c r="M50" s="48"/>
      <c r="N50" s="48"/>
      <c r="O50" s="32"/>
      <c r="P50" s="31">
        <f t="shared" si="15"/>
        <v>8</v>
      </c>
      <c r="Q50" s="32">
        <v>2</v>
      </c>
      <c r="R50" s="32">
        <v>1</v>
      </c>
      <c r="S50" s="31">
        <v>4</v>
      </c>
      <c r="T50" s="32"/>
      <c r="U50" s="31">
        <f t="shared" si="16"/>
        <v>1</v>
      </c>
      <c r="V50" s="32">
        <v>1</v>
      </c>
      <c r="W50" s="31"/>
      <c r="X50" s="31"/>
      <c r="Y50" s="32"/>
      <c r="Z50" s="31">
        <f t="shared" si="17"/>
        <v>8</v>
      </c>
      <c r="AA50" s="32"/>
      <c r="AB50" s="32"/>
      <c r="AC50" s="31">
        <f t="shared" si="18"/>
        <v>5</v>
      </c>
      <c r="AD50" s="49"/>
      <c r="AE50" s="49">
        <v>2</v>
      </c>
      <c r="AF50" s="34"/>
      <c r="AG50" s="49">
        <v>2</v>
      </c>
      <c r="AH50" s="49"/>
      <c r="AI50" s="34">
        <v>2</v>
      </c>
      <c r="AJ50" s="146"/>
      <c r="AK50" s="146">
        <v>2</v>
      </c>
      <c r="AL50" s="146">
        <v>1</v>
      </c>
      <c r="AM50" s="146"/>
      <c r="AN50" s="146">
        <v>1</v>
      </c>
      <c r="AO50" s="146">
        <v>1</v>
      </c>
      <c r="AP50" s="146"/>
    </row>
    <row r="51" spans="1:42" s="126" customFormat="1" ht="55.5" customHeight="1" x14ac:dyDescent="0.2">
      <c r="A51" s="141" t="s">
        <v>41</v>
      </c>
      <c r="B51" s="327" t="s">
        <v>191</v>
      </c>
      <c r="C51" s="328"/>
      <c r="D51" s="329"/>
      <c r="E51" s="125">
        <f>SUM(E52:E64)</f>
        <v>29</v>
      </c>
      <c r="F51" s="125">
        <f t="shared" ref="F51:AP51" si="19">SUM(F52:F64)</f>
        <v>3</v>
      </c>
      <c r="G51" s="125">
        <f t="shared" si="19"/>
        <v>26</v>
      </c>
      <c r="H51" s="125">
        <f t="shared" si="19"/>
        <v>0</v>
      </c>
      <c r="I51" s="125">
        <f t="shared" si="19"/>
        <v>0</v>
      </c>
      <c r="J51" s="125">
        <f t="shared" si="19"/>
        <v>27</v>
      </c>
      <c r="K51" s="125">
        <f t="shared" si="19"/>
        <v>24</v>
      </c>
      <c r="L51" s="125">
        <f t="shared" si="19"/>
        <v>2</v>
      </c>
      <c r="M51" s="125">
        <f t="shared" si="19"/>
        <v>1</v>
      </c>
      <c r="N51" s="125">
        <f t="shared" si="19"/>
        <v>0</v>
      </c>
      <c r="O51" s="125">
        <f t="shared" si="19"/>
        <v>0</v>
      </c>
      <c r="P51" s="125">
        <f t="shared" si="19"/>
        <v>41</v>
      </c>
      <c r="Q51" s="125">
        <f t="shared" si="19"/>
        <v>24</v>
      </c>
      <c r="R51" s="125">
        <f t="shared" si="19"/>
        <v>11</v>
      </c>
      <c r="S51" s="125">
        <f t="shared" si="19"/>
        <v>3</v>
      </c>
      <c r="T51" s="125">
        <f t="shared" si="19"/>
        <v>0</v>
      </c>
      <c r="U51" s="125">
        <f t="shared" si="19"/>
        <v>3</v>
      </c>
      <c r="V51" s="125">
        <f t="shared" si="19"/>
        <v>1</v>
      </c>
      <c r="W51" s="125">
        <f t="shared" si="19"/>
        <v>2</v>
      </c>
      <c r="X51" s="125">
        <f t="shared" si="19"/>
        <v>0</v>
      </c>
      <c r="Y51" s="125">
        <f t="shared" si="19"/>
        <v>1</v>
      </c>
      <c r="Z51" s="125">
        <f t="shared" si="19"/>
        <v>42</v>
      </c>
      <c r="AA51" s="125">
        <f t="shared" si="19"/>
        <v>0</v>
      </c>
      <c r="AB51" s="125">
        <f t="shared" si="19"/>
        <v>0</v>
      </c>
      <c r="AC51" s="125">
        <f t="shared" si="19"/>
        <v>11</v>
      </c>
      <c r="AD51" s="125">
        <f t="shared" si="19"/>
        <v>0</v>
      </c>
      <c r="AE51" s="125">
        <f t="shared" si="19"/>
        <v>5</v>
      </c>
      <c r="AF51" s="125">
        <f t="shared" si="19"/>
        <v>1</v>
      </c>
      <c r="AG51" s="125">
        <f t="shared" si="19"/>
        <v>6</v>
      </c>
      <c r="AH51" s="125">
        <f t="shared" si="19"/>
        <v>1</v>
      </c>
      <c r="AI51" s="125">
        <f t="shared" si="19"/>
        <v>5</v>
      </c>
      <c r="AJ51" s="125">
        <f t="shared" si="19"/>
        <v>0</v>
      </c>
      <c r="AK51" s="125">
        <f t="shared" si="19"/>
        <v>5</v>
      </c>
      <c r="AL51" s="125">
        <f t="shared" si="19"/>
        <v>0</v>
      </c>
      <c r="AM51" s="125">
        <f t="shared" si="19"/>
        <v>1</v>
      </c>
      <c r="AN51" s="125">
        <f t="shared" si="19"/>
        <v>1</v>
      </c>
      <c r="AO51" s="125">
        <f t="shared" si="19"/>
        <v>0</v>
      </c>
      <c r="AP51" s="125">
        <f t="shared" si="19"/>
        <v>1</v>
      </c>
    </row>
    <row r="52" spans="1:42" ht="39.950000000000003" customHeight="1" x14ac:dyDescent="0.2">
      <c r="A52" s="142" t="s">
        <v>42</v>
      </c>
      <c r="B52" s="336" t="s">
        <v>192</v>
      </c>
      <c r="C52" s="337"/>
      <c r="D52" s="338"/>
      <c r="E52" s="32">
        <v>10</v>
      </c>
      <c r="F52" s="49">
        <v>1</v>
      </c>
      <c r="G52" s="31">
        <v>9</v>
      </c>
      <c r="H52" s="31"/>
      <c r="I52" s="31"/>
      <c r="J52" s="31">
        <v>13</v>
      </c>
      <c r="K52" s="31">
        <f t="shared" ref="K52:K64" si="20">J52-L52-M52</f>
        <v>12</v>
      </c>
      <c r="L52" s="31">
        <v>1</v>
      </c>
      <c r="M52" s="48"/>
      <c r="N52" s="48"/>
      <c r="O52" s="32"/>
      <c r="P52" s="31">
        <f t="shared" ref="P52:P64" si="21">Q52+R52+S52+T52+U52</f>
        <v>19</v>
      </c>
      <c r="Q52" s="32">
        <v>15</v>
      </c>
      <c r="R52" s="32">
        <v>2</v>
      </c>
      <c r="S52" s="31"/>
      <c r="T52" s="32"/>
      <c r="U52" s="31">
        <f t="shared" ref="U52:U64" si="22">V52+W52+X52</f>
        <v>2</v>
      </c>
      <c r="V52" s="32">
        <v>1</v>
      </c>
      <c r="W52" s="31">
        <v>1</v>
      </c>
      <c r="X52" s="31"/>
      <c r="Y52" s="32"/>
      <c r="Z52" s="31">
        <f t="shared" ref="Z52:Z64" si="23">P52+Y52</f>
        <v>19</v>
      </c>
      <c r="AA52" s="32"/>
      <c r="AB52" s="32"/>
      <c r="AC52" s="31">
        <f t="shared" ref="AC52:AC64" si="24">F52+G52+K52-Z52-AA52-O52-N52</f>
        <v>3</v>
      </c>
      <c r="AD52" s="49"/>
      <c r="AE52" s="49"/>
      <c r="AF52" s="34"/>
      <c r="AG52" s="49"/>
      <c r="AH52" s="49"/>
      <c r="AI52" s="34"/>
      <c r="AJ52" s="146"/>
      <c r="AK52" s="146"/>
      <c r="AL52" s="146"/>
      <c r="AM52" s="146"/>
      <c r="AN52" s="146"/>
      <c r="AO52" s="146"/>
      <c r="AP52" s="146"/>
    </row>
    <row r="53" spans="1:42" ht="39.950000000000003" customHeight="1" x14ac:dyDescent="0.2">
      <c r="A53" s="142" t="s">
        <v>43</v>
      </c>
      <c r="B53" s="336" t="s">
        <v>193</v>
      </c>
      <c r="C53" s="337"/>
      <c r="D53" s="338"/>
      <c r="E53" s="32">
        <v>2</v>
      </c>
      <c r="F53" s="49"/>
      <c r="G53" s="32">
        <v>2</v>
      </c>
      <c r="H53" s="31"/>
      <c r="I53" s="31"/>
      <c r="J53" s="31">
        <v>4</v>
      </c>
      <c r="K53" s="31">
        <f t="shared" si="20"/>
        <v>4</v>
      </c>
      <c r="L53" s="31"/>
      <c r="M53" s="48"/>
      <c r="N53" s="48"/>
      <c r="O53" s="32"/>
      <c r="P53" s="31">
        <f t="shared" si="21"/>
        <v>5</v>
      </c>
      <c r="Q53" s="32"/>
      <c r="R53" s="32">
        <v>4</v>
      </c>
      <c r="S53" s="31">
        <v>1</v>
      </c>
      <c r="T53" s="32"/>
      <c r="U53" s="31">
        <f t="shared" si="22"/>
        <v>0</v>
      </c>
      <c r="V53" s="32"/>
      <c r="W53" s="31"/>
      <c r="X53" s="31"/>
      <c r="Y53" s="32"/>
      <c r="Z53" s="31">
        <f t="shared" si="23"/>
        <v>5</v>
      </c>
      <c r="AA53" s="32"/>
      <c r="AB53" s="32"/>
      <c r="AC53" s="31">
        <v>1</v>
      </c>
      <c r="AD53" s="49"/>
      <c r="AE53" s="49">
        <v>1</v>
      </c>
      <c r="AF53" s="34"/>
      <c r="AG53" s="49">
        <v>1</v>
      </c>
      <c r="AH53" s="49"/>
      <c r="AI53" s="34">
        <v>1</v>
      </c>
      <c r="AJ53" s="146"/>
      <c r="AK53" s="146">
        <v>1</v>
      </c>
      <c r="AL53" s="146"/>
      <c r="AM53" s="146"/>
      <c r="AN53" s="146"/>
      <c r="AO53" s="146"/>
      <c r="AP53" s="146"/>
    </row>
    <row r="54" spans="1:42" ht="39.950000000000003" customHeight="1" x14ac:dyDescent="0.2">
      <c r="A54" s="142" t="s">
        <v>44</v>
      </c>
      <c r="B54" s="336" t="s">
        <v>194</v>
      </c>
      <c r="C54" s="337"/>
      <c r="D54" s="338"/>
      <c r="E54" s="32"/>
      <c r="F54" s="49"/>
      <c r="G54" s="32"/>
      <c r="H54" s="31"/>
      <c r="I54" s="31"/>
      <c r="J54" s="31"/>
      <c r="K54" s="31">
        <f t="shared" si="20"/>
        <v>0</v>
      </c>
      <c r="L54" s="31"/>
      <c r="M54" s="48"/>
      <c r="N54" s="48"/>
      <c r="O54" s="32"/>
      <c r="P54" s="31">
        <f t="shared" si="21"/>
        <v>0</v>
      </c>
      <c r="Q54" s="32"/>
      <c r="R54" s="32"/>
      <c r="S54" s="31"/>
      <c r="T54" s="32"/>
      <c r="U54" s="31">
        <f t="shared" si="22"/>
        <v>0</v>
      </c>
      <c r="V54" s="32"/>
      <c r="W54" s="31"/>
      <c r="X54" s="31"/>
      <c r="Y54" s="32"/>
      <c r="Z54" s="31">
        <f t="shared" si="23"/>
        <v>0</v>
      </c>
      <c r="AA54" s="32"/>
      <c r="AB54" s="32"/>
      <c r="AC54" s="31">
        <f t="shared" si="24"/>
        <v>0</v>
      </c>
      <c r="AD54" s="49"/>
      <c r="AE54" s="49"/>
      <c r="AF54" s="34"/>
      <c r="AG54" s="49"/>
      <c r="AH54" s="49"/>
      <c r="AI54" s="34"/>
      <c r="AJ54" s="146"/>
      <c r="AK54" s="146"/>
      <c r="AL54" s="146"/>
      <c r="AM54" s="146"/>
      <c r="AN54" s="146"/>
      <c r="AO54" s="146"/>
      <c r="AP54" s="146"/>
    </row>
    <row r="55" spans="1:42" ht="39.950000000000003" customHeight="1" x14ac:dyDescent="0.2">
      <c r="A55" s="142" t="s">
        <v>45</v>
      </c>
      <c r="B55" s="336" t="s">
        <v>195</v>
      </c>
      <c r="C55" s="337"/>
      <c r="D55" s="338"/>
      <c r="E55" s="32"/>
      <c r="F55" s="49"/>
      <c r="G55" s="32"/>
      <c r="H55" s="31"/>
      <c r="I55" s="31"/>
      <c r="J55" s="31"/>
      <c r="K55" s="31">
        <f t="shared" si="20"/>
        <v>0</v>
      </c>
      <c r="L55" s="31"/>
      <c r="M55" s="48"/>
      <c r="N55" s="48"/>
      <c r="O55" s="32"/>
      <c r="P55" s="31">
        <f t="shared" si="21"/>
        <v>0</v>
      </c>
      <c r="Q55" s="32"/>
      <c r="R55" s="32"/>
      <c r="S55" s="31"/>
      <c r="T55" s="32"/>
      <c r="U55" s="31">
        <f t="shared" si="22"/>
        <v>0</v>
      </c>
      <c r="V55" s="32"/>
      <c r="W55" s="31"/>
      <c r="X55" s="31"/>
      <c r="Y55" s="32"/>
      <c r="Z55" s="31">
        <f t="shared" si="23"/>
        <v>0</v>
      </c>
      <c r="AA55" s="32"/>
      <c r="AB55" s="32"/>
      <c r="AC55" s="31">
        <f t="shared" si="24"/>
        <v>0</v>
      </c>
      <c r="AD55" s="49"/>
      <c r="AE55" s="49">
        <v>1</v>
      </c>
      <c r="AF55" s="34"/>
      <c r="AG55" s="49">
        <v>1</v>
      </c>
      <c r="AH55" s="49">
        <v>1</v>
      </c>
      <c r="AI55" s="34"/>
      <c r="AJ55" s="146"/>
      <c r="AK55" s="146">
        <v>1</v>
      </c>
      <c r="AL55" s="146"/>
      <c r="AM55" s="146"/>
      <c r="AN55" s="146"/>
      <c r="AO55" s="146"/>
      <c r="AP55" s="146"/>
    </row>
    <row r="56" spans="1:42" ht="39.950000000000003" customHeight="1" x14ac:dyDescent="0.2">
      <c r="A56" s="142" t="s">
        <v>46</v>
      </c>
      <c r="B56" s="336" t="s">
        <v>196</v>
      </c>
      <c r="C56" s="337"/>
      <c r="D56" s="338"/>
      <c r="E56" s="32"/>
      <c r="F56" s="49"/>
      <c r="G56" s="31"/>
      <c r="H56" s="31"/>
      <c r="I56" s="31"/>
      <c r="J56" s="31"/>
      <c r="K56" s="31">
        <f t="shared" si="20"/>
        <v>0</v>
      </c>
      <c r="L56" s="31"/>
      <c r="M56" s="48"/>
      <c r="N56" s="48"/>
      <c r="O56" s="32"/>
      <c r="P56" s="31">
        <f t="shared" si="21"/>
        <v>0</v>
      </c>
      <c r="Q56" s="32"/>
      <c r="R56" s="32"/>
      <c r="S56" s="31"/>
      <c r="T56" s="32"/>
      <c r="U56" s="31">
        <f t="shared" si="22"/>
        <v>0</v>
      </c>
      <c r="V56" s="32"/>
      <c r="W56" s="31"/>
      <c r="X56" s="31"/>
      <c r="Y56" s="32"/>
      <c r="Z56" s="31">
        <f t="shared" si="23"/>
        <v>0</v>
      </c>
      <c r="AA56" s="32"/>
      <c r="AB56" s="32"/>
      <c r="AC56" s="31">
        <f t="shared" si="24"/>
        <v>0</v>
      </c>
      <c r="AD56" s="49"/>
      <c r="AE56" s="49"/>
      <c r="AF56" s="34"/>
      <c r="AG56" s="49"/>
      <c r="AH56" s="49"/>
      <c r="AI56" s="34"/>
      <c r="AJ56" s="146"/>
      <c r="AK56" s="146"/>
      <c r="AL56" s="146"/>
      <c r="AM56" s="146"/>
      <c r="AN56" s="146"/>
      <c r="AO56" s="146"/>
      <c r="AP56" s="146"/>
    </row>
    <row r="57" spans="1:42" ht="39.950000000000003" customHeight="1" x14ac:dyDescent="0.2">
      <c r="A57" s="142" t="s">
        <v>47</v>
      </c>
      <c r="B57" s="336" t="s">
        <v>197</v>
      </c>
      <c r="C57" s="337"/>
      <c r="D57" s="338"/>
      <c r="E57" s="32"/>
      <c r="F57" s="49"/>
      <c r="G57" s="31"/>
      <c r="H57" s="31"/>
      <c r="I57" s="31"/>
      <c r="J57" s="31">
        <v>1</v>
      </c>
      <c r="K57" s="31">
        <f t="shared" si="20"/>
        <v>1</v>
      </c>
      <c r="L57" s="31"/>
      <c r="M57" s="48"/>
      <c r="N57" s="48"/>
      <c r="O57" s="32"/>
      <c r="P57" s="31">
        <f t="shared" si="21"/>
        <v>1</v>
      </c>
      <c r="Q57" s="32">
        <v>1</v>
      </c>
      <c r="R57" s="32"/>
      <c r="S57" s="31"/>
      <c r="T57" s="32"/>
      <c r="U57" s="31">
        <f t="shared" si="22"/>
        <v>0</v>
      </c>
      <c r="V57" s="32"/>
      <c r="W57" s="31"/>
      <c r="X57" s="31"/>
      <c r="Y57" s="32"/>
      <c r="Z57" s="31">
        <f t="shared" si="23"/>
        <v>1</v>
      </c>
      <c r="AA57" s="32"/>
      <c r="AB57" s="32"/>
      <c r="AC57" s="31">
        <f t="shared" si="24"/>
        <v>0</v>
      </c>
      <c r="AD57" s="49"/>
      <c r="AE57" s="49"/>
      <c r="AF57" s="34"/>
      <c r="AG57" s="49"/>
      <c r="AH57" s="49"/>
      <c r="AI57" s="34"/>
      <c r="AJ57" s="146"/>
      <c r="AK57" s="146"/>
      <c r="AL57" s="146"/>
      <c r="AM57" s="146"/>
      <c r="AN57" s="146"/>
      <c r="AO57" s="146"/>
      <c r="AP57" s="146"/>
    </row>
    <row r="58" spans="1:42" ht="39.950000000000003" customHeight="1" x14ac:dyDescent="0.2">
      <c r="A58" s="142" t="s">
        <v>48</v>
      </c>
      <c r="B58" s="336" t="s">
        <v>198</v>
      </c>
      <c r="C58" s="337"/>
      <c r="D58" s="338"/>
      <c r="E58" s="32">
        <v>1</v>
      </c>
      <c r="F58" s="49"/>
      <c r="G58" s="31">
        <v>1</v>
      </c>
      <c r="H58" s="31"/>
      <c r="I58" s="31"/>
      <c r="J58" s="31"/>
      <c r="K58" s="31">
        <f t="shared" si="20"/>
        <v>0</v>
      </c>
      <c r="L58" s="31"/>
      <c r="M58" s="48"/>
      <c r="N58" s="48"/>
      <c r="O58" s="32"/>
      <c r="P58" s="31">
        <f t="shared" si="21"/>
        <v>1</v>
      </c>
      <c r="Q58" s="32">
        <v>1</v>
      </c>
      <c r="R58" s="32"/>
      <c r="S58" s="31"/>
      <c r="T58" s="32"/>
      <c r="U58" s="31">
        <f t="shared" si="22"/>
        <v>0</v>
      </c>
      <c r="V58" s="32"/>
      <c r="W58" s="31"/>
      <c r="X58" s="31"/>
      <c r="Y58" s="32"/>
      <c r="Z58" s="31">
        <f t="shared" si="23"/>
        <v>1</v>
      </c>
      <c r="AA58" s="32"/>
      <c r="AB58" s="32"/>
      <c r="AC58" s="31">
        <f t="shared" si="24"/>
        <v>0</v>
      </c>
      <c r="AD58" s="49"/>
      <c r="AE58" s="49"/>
      <c r="AF58" s="34"/>
      <c r="AG58" s="49"/>
      <c r="AH58" s="49"/>
      <c r="AI58" s="34"/>
      <c r="AJ58" s="146"/>
      <c r="AK58" s="146"/>
      <c r="AL58" s="146"/>
      <c r="AM58" s="146"/>
      <c r="AN58" s="146"/>
      <c r="AO58" s="146"/>
      <c r="AP58" s="146"/>
    </row>
    <row r="59" spans="1:42" ht="39.950000000000003" customHeight="1" x14ac:dyDescent="0.2">
      <c r="A59" s="142" t="s">
        <v>49</v>
      </c>
      <c r="B59" s="336" t="s">
        <v>199</v>
      </c>
      <c r="C59" s="337"/>
      <c r="D59" s="338"/>
      <c r="E59" s="32">
        <v>2</v>
      </c>
      <c r="F59" s="49">
        <v>2</v>
      </c>
      <c r="G59" s="31"/>
      <c r="H59" s="31"/>
      <c r="I59" s="31"/>
      <c r="J59" s="31"/>
      <c r="K59" s="31">
        <f t="shared" si="20"/>
        <v>0</v>
      </c>
      <c r="L59" s="31"/>
      <c r="M59" s="48"/>
      <c r="N59" s="48"/>
      <c r="O59" s="32"/>
      <c r="P59" s="31">
        <f t="shared" si="21"/>
        <v>1</v>
      </c>
      <c r="Q59" s="32">
        <v>1</v>
      </c>
      <c r="R59" s="32"/>
      <c r="S59" s="31"/>
      <c r="T59" s="32"/>
      <c r="U59" s="31">
        <f t="shared" si="22"/>
        <v>0</v>
      </c>
      <c r="V59" s="32"/>
      <c r="W59" s="31"/>
      <c r="X59" s="31"/>
      <c r="Y59" s="32"/>
      <c r="Z59" s="31">
        <f t="shared" si="23"/>
        <v>1</v>
      </c>
      <c r="AA59" s="32"/>
      <c r="AB59" s="32"/>
      <c r="AC59" s="31">
        <f t="shared" si="24"/>
        <v>1</v>
      </c>
      <c r="AD59" s="49"/>
      <c r="AE59" s="49"/>
      <c r="AF59" s="34"/>
      <c r="AG59" s="49"/>
      <c r="AH59" s="49"/>
      <c r="AI59" s="34"/>
      <c r="AJ59" s="146"/>
      <c r="AK59" s="146"/>
      <c r="AL59" s="146"/>
      <c r="AM59" s="146"/>
      <c r="AN59" s="146"/>
      <c r="AO59" s="146"/>
      <c r="AP59" s="146"/>
    </row>
    <row r="60" spans="1:42" ht="39.950000000000003" customHeight="1" x14ac:dyDescent="0.2">
      <c r="A60" s="142" t="s">
        <v>50</v>
      </c>
      <c r="B60" s="336" t="s">
        <v>200</v>
      </c>
      <c r="C60" s="337"/>
      <c r="D60" s="338"/>
      <c r="E60" s="32">
        <v>4</v>
      </c>
      <c r="F60" s="49"/>
      <c r="G60" s="32">
        <v>4</v>
      </c>
      <c r="H60" s="31"/>
      <c r="I60" s="31"/>
      <c r="J60" s="31">
        <v>4</v>
      </c>
      <c r="K60" s="31">
        <f t="shared" si="20"/>
        <v>3</v>
      </c>
      <c r="L60" s="31"/>
      <c r="M60" s="48">
        <v>1</v>
      </c>
      <c r="N60" s="48"/>
      <c r="O60" s="32"/>
      <c r="P60" s="31">
        <f t="shared" si="21"/>
        <v>5</v>
      </c>
      <c r="Q60" s="32">
        <v>1</v>
      </c>
      <c r="R60" s="32">
        <v>2</v>
      </c>
      <c r="S60" s="31">
        <v>2</v>
      </c>
      <c r="T60" s="32"/>
      <c r="U60" s="31">
        <f t="shared" si="22"/>
        <v>0</v>
      </c>
      <c r="V60" s="32"/>
      <c r="W60" s="31"/>
      <c r="X60" s="31"/>
      <c r="Y60" s="32"/>
      <c r="Z60" s="31">
        <f t="shared" si="23"/>
        <v>5</v>
      </c>
      <c r="AA60" s="32"/>
      <c r="AB60" s="32"/>
      <c r="AC60" s="31">
        <f t="shared" si="24"/>
        <v>2</v>
      </c>
      <c r="AD60" s="49"/>
      <c r="AE60" s="49">
        <v>1</v>
      </c>
      <c r="AF60" s="34"/>
      <c r="AG60" s="49">
        <v>1</v>
      </c>
      <c r="AH60" s="49"/>
      <c r="AI60" s="34">
        <v>1</v>
      </c>
      <c r="AJ60" s="146"/>
      <c r="AK60" s="146">
        <v>1</v>
      </c>
      <c r="AL60" s="146"/>
      <c r="AM60" s="146"/>
      <c r="AN60" s="146"/>
      <c r="AO60" s="146"/>
      <c r="AP60" s="146"/>
    </row>
    <row r="61" spans="1:42" ht="39.950000000000003" customHeight="1" x14ac:dyDescent="0.2">
      <c r="A61" s="142" t="s">
        <v>51</v>
      </c>
      <c r="B61" s="336" t="s">
        <v>201</v>
      </c>
      <c r="C61" s="337"/>
      <c r="D61" s="338"/>
      <c r="E61" s="32">
        <v>7</v>
      </c>
      <c r="F61" s="49"/>
      <c r="G61" s="32">
        <v>7</v>
      </c>
      <c r="H61" s="31"/>
      <c r="I61" s="31"/>
      <c r="J61" s="31">
        <v>3</v>
      </c>
      <c r="K61" s="31">
        <f t="shared" si="20"/>
        <v>3</v>
      </c>
      <c r="L61" s="31"/>
      <c r="M61" s="48"/>
      <c r="N61" s="48"/>
      <c r="O61" s="32"/>
      <c r="P61" s="31">
        <f t="shared" si="21"/>
        <v>7</v>
      </c>
      <c r="Q61" s="32">
        <v>3</v>
      </c>
      <c r="R61" s="32">
        <v>3</v>
      </c>
      <c r="S61" s="31"/>
      <c r="T61" s="32"/>
      <c r="U61" s="31">
        <f t="shared" si="22"/>
        <v>1</v>
      </c>
      <c r="V61" s="32"/>
      <c r="W61" s="31">
        <v>1</v>
      </c>
      <c r="X61" s="31"/>
      <c r="Y61" s="32"/>
      <c r="Z61" s="31">
        <f t="shared" si="23"/>
        <v>7</v>
      </c>
      <c r="AA61" s="32"/>
      <c r="AB61" s="32"/>
      <c r="AC61" s="31">
        <f t="shared" si="24"/>
        <v>3</v>
      </c>
      <c r="AD61" s="49"/>
      <c r="AE61" s="49">
        <v>1</v>
      </c>
      <c r="AF61" s="34">
        <v>1</v>
      </c>
      <c r="AG61" s="49">
        <v>2</v>
      </c>
      <c r="AH61" s="49"/>
      <c r="AI61" s="34">
        <v>2</v>
      </c>
      <c r="AJ61" s="146"/>
      <c r="AK61" s="146">
        <v>1</v>
      </c>
      <c r="AL61" s="146"/>
      <c r="AM61" s="146">
        <v>1</v>
      </c>
      <c r="AN61" s="146">
        <v>1</v>
      </c>
      <c r="AO61" s="146"/>
      <c r="AP61" s="146">
        <v>1</v>
      </c>
    </row>
    <row r="62" spans="1:42" ht="39.950000000000003" customHeight="1" x14ac:dyDescent="0.2">
      <c r="A62" s="142" t="s">
        <v>52</v>
      </c>
      <c r="B62" s="336" t="s">
        <v>202</v>
      </c>
      <c r="C62" s="337"/>
      <c r="D62" s="338"/>
      <c r="E62" s="32">
        <v>1</v>
      </c>
      <c r="F62" s="49"/>
      <c r="G62" s="32">
        <v>1</v>
      </c>
      <c r="H62" s="31"/>
      <c r="I62" s="31"/>
      <c r="J62" s="31">
        <v>1</v>
      </c>
      <c r="K62" s="31">
        <f t="shared" si="20"/>
        <v>1</v>
      </c>
      <c r="L62" s="31"/>
      <c r="M62" s="48"/>
      <c r="N62" s="48"/>
      <c r="O62" s="32"/>
      <c r="P62" s="31">
        <f t="shared" si="21"/>
        <v>0</v>
      </c>
      <c r="Q62" s="32"/>
      <c r="R62" s="32"/>
      <c r="S62" s="31"/>
      <c r="T62" s="32"/>
      <c r="U62" s="31">
        <f t="shared" si="22"/>
        <v>0</v>
      </c>
      <c r="V62" s="32"/>
      <c r="W62" s="31"/>
      <c r="X62" s="31"/>
      <c r="Y62" s="32">
        <v>1</v>
      </c>
      <c r="Z62" s="31">
        <f t="shared" si="23"/>
        <v>1</v>
      </c>
      <c r="AA62" s="32"/>
      <c r="AB62" s="32"/>
      <c r="AC62" s="31">
        <f t="shared" si="24"/>
        <v>1</v>
      </c>
      <c r="AD62" s="49"/>
      <c r="AE62" s="49">
        <v>1</v>
      </c>
      <c r="AF62" s="34"/>
      <c r="AG62" s="49">
        <v>1</v>
      </c>
      <c r="AH62" s="49"/>
      <c r="AI62" s="34">
        <v>1</v>
      </c>
      <c r="AJ62" s="146"/>
      <c r="AK62" s="146">
        <v>1</v>
      </c>
      <c r="AL62" s="146"/>
      <c r="AM62" s="146"/>
      <c r="AN62" s="146"/>
      <c r="AO62" s="146"/>
      <c r="AP62" s="146"/>
    </row>
    <row r="63" spans="1:42" ht="39.950000000000003" customHeight="1" x14ac:dyDescent="0.2">
      <c r="A63" s="142" t="s">
        <v>53</v>
      </c>
      <c r="B63" s="336" t="s">
        <v>203</v>
      </c>
      <c r="C63" s="337"/>
      <c r="D63" s="338"/>
      <c r="E63" s="32"/>
      <c r="F63" s="49"/>
      <c r="G63" s="32"/>
      <c r="H63" s="31"/>
      <c r="I63" s="31"/>
      <c r="J63" s="31"/>
      <c r="K63" s="31">
        <f t="shared" si="20"/>
        <v>0</v>
      </c>
      <c r="L63" s="31"/>
      <c r="M63" s="48"/>
      <c r="N63" s="48"/>
      <c r="O63" s="32"/>
      <c r="P63" s="31">
        <f t="shared" si="21"/>
        <v>0</v>
      </c>
      <c r="Q63" s="32"/>
      <c r="R63" s="32"/>
      <c r="S63" s="31"/>
      <c r="T63" s="32"/>
      <c r="U63" s="31">
        <f t="shared" si="22"/>
        <v>0</v>
      </c>
      <c r="V63" s="32"/>
      <c r="W63" s="31"/>
      <c r="X63" s="31"/>
      <c r="Y63" s="32"/>
      <c r="Z63" s="31">
        <f t="shared" si="23"/>
        <v>0</v>
      </c>
      <c r="AA63" s="32"/>
      <c r="AB63" s="32"/>
      <c r="AC63" s="31">
        <f t="shared" si="24"/>
        <v>0</v>
      </c>
      <c r="AD63" s="49"/>
      <c r="AE63" s="49"/>
      <c r="AF63" s="34"/>
      <c r="AG63" s="49"/>
      <c r="AH63" s="49"/>
      <c r="AI63" s="34"/>
      <c r="AJ63" s="146"/>
      <c r="AK63" s="146"/>
      <c r="AL63" s="146"/>
      <c r="AM63" s="146"/>
      <c r="AN63" s="146"/>
      <c r="AO63" s="146"/>
      <c r="AP63" s="146"/>
    </row>
    <row r="64" spans="1:42" ht="39.950000000000003" customHeight="1" x14ac:dyDescent="0.2">
      <c r="A64" s="142" t="s">
        <v>54</v>
      </c>
      <c r="B64" s="336" t="s">
        <v>168</v>
      </c>
      <c r="C64" s="337"/>
      <c r="D64" s="338"/>
      <c r="E64" s="32">
        <v>2</v>
      </c>
      <c r="F64" s="49"/>
      <c r="G64" s="32">
        <v>2</v>
      </c>
      <c r="H64" s="31"/>
      <c r="I64" s="31"/>
      <c r="J64" s="31">
        <v>1</v>
      </c>
      <c r="K64" s="31">
        <f t="shared" si="20"/>
        <v>0</v>
      </c>
      <c r="L64" s="31">
        <v>1</v>
      </c>
      <c r="M64" s="48"/>
      <c r="N64" s="48"/>
      <c r="O64" s="32"/>
      <c r="P64" s="31">
        <f t="shared" si="21"/>
        <v>2</v>
      </c>
      <c r="Q64" s="32">
        <v>2</v>
      </c>
      <c r="R64" s="32"/>
      <c r="S64" s="31"/>
      <c r="T64" s="32"/>
      <c r="U64" s="31">
        <f t="shared" si="22"/>
        <v>0</v>
      </c>
      <c r="V64" s="32"/>
      <c r="W64" s="31"/>
      <c r="X64" s="31"/>
      <c r="Y64" s="32"/>
      <c r="Z64" s="31">
        <f t="shared" si="23"/>
        <v>2</v>
      </c>
      <c r="AA64" s="32"/>
      <c r="AB64" s="32"/>
      <c r="AC64" s="31">
        <f t="shared" si="24"/>
        <v>0</v>
      </c>
      <c r="AD64" s="49"/>
      <c r="AE64" s="49"/>
      <c r="AF64" s="34"/>
      <c r="AG64" s="49"/>
      <c r="AH64" s="49"/>
      <c r="AI64" s="34"/>
      <c r="AJ64" s="146"/>
      <c r="AK64" s="146"/>
      <c r="AL64" s="146"/>
      <c r="AM64" s="146"/>
      <c r="AN64" s="146"/>
      <c r="AO64" s="146"/>
      <c r="AP64" s="146"/>
    </row>
    <row r="65" spans="1:42" s="126" customFormat="1" ht="57" customHeight="1" x14ac:dyDescent="0.2">
      <c r="A65" s="141" t="s">
        <v>55</v>
      </c>
      <c r="B65" s="327" t="s">
        <v>204</v>
      </c>
      <c r="C65" s="328"/>
      <c r="D65" s="329"/>
      <c r="E65" s="125">
        <f>SUM(E66:E71)</f>
        <v>1</v>
      </c>
      <c r="F65" s="125">
        <f t="shared" ref="F65:AP65" si="25">SUM(F66:F71)</f>
        <v>0</v>
      </c>
      <c r="G65" s="125">
        <f t="shared" si="25"/>
        <v>1</v>
      </c>
      <c r="H65" s="125">
        <f t="shared" si="25"/>
        <v>0</v>
      </c>
      <c r="I65" s="125">
        <f t="shared" si="25"/>
        <v>0</v>
      </c>
      <c r="J65" s="125">
        <f t="shared" si="25"/>
        <v>1</v>
      </c>
      <c r="K65" s="125">
        <f t="shared" si="25"/>
        <v>1</v>
      </c>
      <c r="L65" s="125">
        <f t="shared" si="25"/>
        <v>0</v>
      </c>
      <c r="M65" s="125">
        <f t="shared" si="25"/>
        <v>0</v>
      </c>
      <c r="N65" s="125">
        <f t="shared" si="25"/>
        <v>0</v>
      </c>
      <c r="O65" s="125">
        <f t="shared" si="25"/>
        <v>0</v>
      </c>
      <c r="P65" s="125">
        <f t="shared" si="25"/>
        <v>2</v>
      </c>
      <c r="Q65" s="125">
        <f t="shared" si="25"/>
        <v>2</v>
      </c>
      <c r="R65" s="125">
        <f t="shared" si="25"/>
        <v>0</v>
      </c>
      <c r="S65" s="125">
        <f t="shared" si="25"/>
        <v>0</v>
      </c>
      <c r="T65" s="125">
        <f t="shared" si="25"/>
        <v>0</v>
      </c>
      <c r="U65" s="125">
        <f t="shared" si="25"/>
        <v>0</v>
      </c>
      <c r="V65" s="125">
        <f t="shared" si="25"/>
        <v>0</v>
      </c>
      <c r="W65" s="125">
        <f t="shared" si="25"/>
        <v>0</v>
      </c>
      <c r="X65" s="125">
        <f t="shared" si="25"/>
        <v>0</v>
      </c>
      <c r="Y65" s="125">
        <f t="shared" si="25"/>
        <v>0</v>
      </c>
      <c r="Z65" s="125">
        <f t="shared" si="25"/>
        <v>2</v>
      </c>
      <c r="AA65" s="125">
        <f t="shared" si="25"/>
        <v>0</v>
      </c>
      <c r="AB65" s="125">
        <f t="shared" si="25"/>
        <v>0</v>
      </c>
      <c r="AC65" s="125">
        <f t="shared" si="25"/>
        <v>0</v>
      </c>
      <c r="AD65" s="125">
        <f t="shared" si="25"/>
        <v>0</v>
      </c>
      <c r="AE65" s="125">
        <f t="shared" si="25"/>
        <v>0</v>
      </c>
      <c r="AF65" s="125">
        <f t="shared" si="25"/>
        <v>0</v>
      </c>
      <c r="AG65" s="125">
        <f t="shared" si="25"/>
        <v>0</v>
      </c>
      <c r="AH65" s="125">
        <f t="shared" si="25"/>
        <v>0</v>
      </c>
      <c r="AI65" s="125">
        <f t="shared" si="25"/>
        <v>0</v>
      </c>
      <c r="AJ65" s="125">
        <f t="shared" si="25"/>
        <v>0</v>
      </c>
      <c r="AK65" s="125">
        <f t="shared" si="25"/>
        <v>0</v>
      </c>
      <c r="AL65" s="125">
        <f t="shared" si="25"/>
        <v>0</v>
      </c>
      <c r="AM65" s="125">
        <f t="shared" si="25"/>
        <v>0</v>
      </c>
      <c r="AN65" s="125">
        <f t="shared" si="25"/>
        <v>0</v>
      </c>
      <c r="AO65" s="125">
        <f t="shared" si="25"/>
        <v>0</v>
      </c>
      <c r="AP65" s="125">
        <f t="shared" si="25"/>
        <v>0</v>
      </c>
    </row>
    <row r="66" spans="1:42" ht="39.950000000000003" customHeight="1" x14ac:dyDescent="0.2">
      <c r="A66" s="142" t="s">
        <v>56</v>
      </c>
      <c r="B66" s="336" t="s">
        <v>205</v>
      </c>
      <c r="C66" s="337"/>
      <c r="D66" s="338"/>
      <c r="E66" s="31"/>
      <c r="F66" s="31"/>
      <c r="G66" s="31"/>
      <c r="H66" s="31"/>
      <c r="I66" s="31"/>
      <c r="J66" s="31"/>
      <c r="K66" s="31">
        <f t="shared" ref="K66:K71" si="26">J66-L66-M66</f>
        <v>0</v>
      </c>
      <c r="L66" s="31"/>
      <c r="M66" s="48"/>
      <c r="N66" s="48"/>
      <c r="O66" s="32"/>
      <c r="P66" s="31">
        <f t="shared" ref="P66:P71" si="27">Q66+R66+S66+T66+U66</f>
        <v>0</v>
      </c>
      <c r="Q66" s="32"/>
      <c r="R66" s="32"/>
      <c r="S66" s="31"/>
      <c r="T66" s="32"/>
      <c r="U66" s="31">
        <f t="shared" ref="U66:U71" si="28">V66+W66+X66</f>
        <v>0</v>
      </c>
      <c r="V66" s="32"/>
      <c r="W66" s="31"/>
      <c r="X66" s="31"/>
      <c r="Y66" s="32"/>
      <c r="Z66" s="31">
        <f t="shared" ref="Z66:Z71" si="29">P66+Y66</f>
        <v>0</v>
      </c>
      <c r="AA66" s="32"/>
      <c r="AB66" s="32"/>
      <c r="AC66" s="31">
        <f t="shared" ref="AC66:AC71" si="30">F66+G66+K66-Z66-AA66-O66-N66</f>
        <v>0</v>
      </c>
      <c r="AD66" s="49"/>
      <c r="AE66" s="49"/>
      <c r="AF66" s="34"/>
      <c r="AG66" s="49"/>
      <c r="AH66" s="49"/>
      <c r="AI66" s="34"/>
      <c r="AJ66" s="146"/>
      <c r="AK66" s="146"/>
      <c r="AL66" s="146"/>
      <c r="AM66" s="146"/>
      <c r="AN66" s="146"/>
      <c r="AO66" s="146"/>
      <c r="AP66" s="146"/>
    </row>
    <row r="67" spans="1:42" ht="39.950000000000003" customHeight="1" x14ac:dyDescent="0.2">
      <c r="A67" s="142" t="s">
        <v>57</v>
      </c>
      <c r="B67" s="336" t="s">
        <v>206</v>
      </c>
      <c r="C67" s="337"/>
      <c r="D67" s="338"/>
      <c r="E67" s="31"/>
      <c r="F67" s="31"/>
      <c r="G67" s="31"/>
      <c r="H67" s="31"/>
      <c r="I67" s="31"/>
      <c r="J67" s="31"/>
      <c r="K67" s="31">
        <f t="shared" si="26"/>
        <v>0</v>
      </c>
      <c r="L67" s="31"/>
      <c r="M67" s="48"/>
      <c r="N67" s="48"/>
      <c r="O67" s="32"/>
      <c r="P67" s="31">
        <f t="shared" si="27"/>
        <v>0</v>
      </c>
      <c r="Q67" s="32"/>
      <c r="R67" s="32"/>
      <c r="S67" s="31"/>
      <c r="T67" s="32"/>
      <c r="U67" s="31">
        <f t="shared" si="28"/>
        <v>0</v>
      </c>
      <c r="V67" s="32"/>
      <c r="W67" s="31"/>
      <c r="X67" s="31"/>
      <c r="Y67" s="32"/>
      <c r="Z67" s="31">
        <f t="shared" si="29"/>
        <v>0</v>
      </c>
      <c r="AA67" s="32"/>
      <c r="AB67" s="32"/>
      <c r="AC67" s="31">
        <f t="shared" si="30"/>
        <v>0</v>
      </c>
      <c r="AD67" s="49"/>
      <c r="AE67" s="49"/>
      <c r="AF67" s="34"/>
      <c r="AG67" s="49"/>
      <c r="AH67" s="49"/>
      <c r="AI67" s="34"/>
      <c r="AJ67" s="146"/>
      <c r="AK67" s="146"/>
      <c r="AL67" s="146"/>
      <c r="AM67" s="146"/>
      <c r="AN67" s="146"/>
      <c r="AO67" s="146"/>
      <c r="AP67" s="146"/>
    </row>
    <row r="68" spans="1:42" ht="39.950000000000003" customHeight="1" x14ac:dyDescent="0.2">
      <c r="A68" s="142" t="s">
        <v>58</v>
      </c>
      <c r="B68" s="336" t="s">
        <v>207</v>
      </c>
      <c r="C68" s="337"/>
      <c r="D68" s="338"/>
      <c r="E68" s="31"/>
      <c r="F68" s="31"/>
      <c r="G68" s="31"/>
      <c r="H68" s="31"/>
      <c r="I68" s="31"/>
      <c r="J68" s="31"/>
      <c r="K68" s="31">
        <f t="shared" si="26"/>
        <v>0</v>
      </c>
      <c r="L68" s="31"/>
      <c r="M68" s="48"/>
      <c r="N68" s="48"/>
      <c r="O68" s="32"/>
      <c r="P68" s="31">
        <f t="shared" si="27"/>
        <v>0</v>
      </c>
      <c r="Q68" s="32"/>
      <c r="R68" s="32"/>
      <c r="S68" s="31"/>
      <c r="T68" s="32"/>
      <c r="U68" s="31">
        <f t="shared" si="28"/>
        <v>0</v>
      </c>
      <c r="V68" s="32"/>
      <c r="W68" s="31"/>
      <c r="X68" s="31"/>
      <c r="Y68" s="32"/>
      <c r="Z68" s="31">
        <f t="shared" si="29"/>
        <v>0</v>
      </c>
      <c r="AA68" s="32"/>
      <c r="AB68" s="32"/>
      <c r="AC68" s="31">
        <f t="shared" si="30"/>
        <v>0</v>
      </c>
      <c r="AD68" s="49"/>
      <c r="AE68" s="49"/>
      <c r="AF68" s="34"/>
      <c r="AG68" s="49"/>
      <c r="AH68" s="49"/>
      <c r="AI68" s="34"/>
      <c r="AJ68" s="146"/>
      <c r="AK68" s="146"/>
      <c r="AL68" s="146"/>
      <c r="AM68" s="146"/>
      <c r="AN68" s="146"/>
      <c r="AO68" s="146"/>
      <c r="AP68" s="146"/>
    </row>
    <row r="69" spans="1:42" ht="39.950000000000003" customHeight="1" x14ac:dyDescent="0.2">
      <c r="A69" s="142" t="s">
        <v>59</v>
      </c>
      <c r="B69" s="336" t="s">
        <v>208</v>
      </c>
      <c r="C69" s="337"/>
      <c r="D69" s="338"/>
      <c r="E69" s="31"/>
      <c r="F69" s="31"/>
      <c r="G69" s="31"/>
      <c r="H69" s="31"/>
      <c r="I69" s="31"/>
      <c r="J69" s="31"/>
      <c r="K69" s="31">
        <f t="shared" si="26"/>
        <v>0</v>
      </c>
      <c r="L69" s="31"/>
      <c r="M69" s="48"/>
      <c r="N69" s="48"/>
      <c r="O69" s="32"/>
      <c r="P69" s="31">
        <f t="shared" si="27"/>
        <v>0</v>
      </c>
      <c r="Q69" s="32"/>
      <c r="R69" s="32"/>
      <c r="S69" s="31"/>
      <c r="T69" s="32"/>
      <c r="U69" s="31">
        <f t="shared" si="28"/>
        <v>0</v>
      </c>
      <c r="V69" s="32"/>
      <c r="W69" s="31"/>
      <c r="X69" s="31"/>
      <c r="Y69" s="32"/>
      <c r="Z69" s="31">
        <f t="shared" si="29"/>
        <v>0</v>
      </c>
      <c r="AA69" s="32"/>
      <c r="AB69" s="32"/>
      <c r="AC69" s="31">
        <f t="shared" si="30"/>
        <v>0</v>
      </c>
      <c r="AD69" s="49"/>
      <c r="AE69" s="49"/>
      <c r="AF69" s="34"/>
      <c r="AG69" s="49"/>
      <c r="AH69" s="49"/>
      <c r="AI69" s="34"/>
      <c r="AJ69" s="146"/>
      <c r="AK69" s="146"/>
      <c r="AL69" s="146"/>
      <c r="AM69" s="146"/>
      <c r="AN69" s="146"/>
      <c r="AO69" s="146"/>
      <c r="AP69" s="146"/>
    </row>
    <row r="70" spans="1:42" ht="39.950000000000003" customHeight="1" x14ac:dyDescent="0.2">
      <c r="A70" s="142" t="s">
        <v>60</v>
      </c>
      <c r="B70" s="336" t="s">
        <v>209</v>
      </c>
      <c r="C70" s="337"/>
      <c r="D70" s="338"/>
      <c r="E70" s="31">
        <v>1</v>
      </c>
      <c r="F70" s="31"/>
      <c r="G70" s="31">
        <v>1</v>
      </c>
      <c r="H70" s="31"/>
      <c r="I70" s="31"/>
      <c r="J70" s="31">
        <v>1</v>
      </c>
      <c r="K70" s="31">
        <f t="shared" si="26"/>
        <v>1</v>
      </c>
      <c r="L70" s="31"/>
      <c r="M70" s="48"/>
      <c r="N70" s="48"/>
      <c r="O70" s="32"/>
      <c r="P70" s="31">
        <f t="shared" si="27"/>
        <v>2</v>
      </c>
      <c r="Q70" s="32">
        <v>2</v>
      </c>
      <c r="R70" s="32"/>
      <c r="S70" s="31"/>
      <c r="T70" s="32"/>
      <c r="U70" s="31">
        <f t="shared" si="28"/>
        <v>0</v>
      </c>
      <c r="V70" s="32"/>
      <c r="W70" s="31"/>
      <c r="X70" s="31"/>
      <c r="Y70" s="32"/>
      <c r="Z70" s="31">
        <f t="shared" si="29"/>
        <v>2</v>
      </c>
      <c r="AA70" s="32"/>
      <c r="AB70" s="32"/>
      <c r="AC70" s="31">
        <f t="shared" si="30"/>
        <v>0</v>
      </c>
      <c r="AD70" s="49"/>
      <c r="AE70" s="49"/>
      <c r="AF70" s="34"/>
      <c r="AG70" s="49"/>
      <c r="AH70" s="49"/>
      <c r="AI70" s="34"/>
      <c r="AJ70" s="146"/>
      <c r="AK70" s="146"/>
      <c r="AL70" s="146"/>
      <c r="AM70" s="146"/>
      <c r="AN70" s="146"/>
      <c r="AO70" s="146"/>
      <c r="AP70" s="146"/>
    </row>
    <row r="71" spans="1:42" ht="39.950000000000003" customHeight="1" x14ac:dyDescent="0.2">
      <c r="A71" s="142" t="s">
        <v>61</v>
      </c>
      <c r="B71" s="336" t="s">
        <v>168</v>
      </c>
      <c r="C71" s="337"/>
      <c r="D71" s="338"/>
      <c r="E71" s="31"/>
      <c r="F71" s="31"/>
      <c r="G71" s="31"/>
      <c r="H71" s="31"/>
      <c r="I71" s="31"/>
      <c r="J71" s="31"/>
      <c r="K71" s="31">
        <f t="shared" si="26"/>
        <v>0</v>
      </c>
      <c r="L71" s="31"/>
      <c r="M71" s="48"/>
      <c r="N71" s="48"/>
      <c r="O71" s="32"/>
      <c r="P71" s="31">
        <f t="shared" si="27"/>
        <v>0</v>
      </c>
      <c r="Q71" s="32"/>
      <c r="R71" s="32"/>
      <c r="S71" s="31"/>
      <c r="T71" s="32"/>
      <c r="U71" s="31">
        <f t="shared" si="28"/>
        <v>0</v>
      </c>
      <c r="V71" s="32"/>
      <c r="W71" s="31"/>
      <c r="X71" s="31"/>
      <c r="Y71" s="32"/>
      <c r="Z71" s="31">
        <f t="shared" si="29"/>
        <v>0</v>
      </c>
      <c r="AA71" s="32"/>
      <c r="AB71" s="32"/>
      <c r="AC71" s="31">
        <f t="shared" si="30"/>
        <v>0</v>
      </c>
      <c r="AD71" s="49"/>
      <c r="AE71" s="49"/>
      <c r="AF71" s="49"/>
      <c r="AG71" s="49"/>
      <c r="AH71" s="49"/>
      <c r="AI71" s="34"/>
      <c r="AJ71" s="146"/>
      <c r="AK71" s="146"/>
      <c r="AL71" s="146"/>
      <c r="AM71" s="146"/>
      <c r="AN71" s="146"/>
      <c r="AO71" s="146"/>
      <c r="AP71" s="146"/>
    </row>
    <row r="72" spans="1:42" s="126" customFormat="1" ht="58.5" customHeight="1" x14ac:dyDescent="0.2">
      <c r="A72" s="141" t="s">
        <v>62</v>
      </c>
      <c r="B72" s="327" t="s">
        <v>210</v>
      </c>
      <c r="C72" s="328"/>
      <c r="D72" s="329"/>
      <c r="E72" s="125">
        <f>SUM(E73:E79)</f>
        <v>5</v>
      </c>
      <c r="F72" s="125">
        <f t="shared" ref="F72:AP72" si="31">SUM(F73:F79)</f>
        <v>0</v>
      </c>
      <c r="G72" s="125">
        <f t="shared" si="31"/>
        <v>5</v>
      </c>
      <c r="H72" s="125">
        <f t="shared" si="31"/>
        <v>0</v>
      </c>
      <c r="I72" s="125">
        <f t="shared" si="31"/>
        <v>0</v>
      </c>
      <c r="J72" s="125">
        <f t="shared" si="31"/>
        <v>27</v>
      </c>
      <c r="K72" s="125">
        <f t="shared" si="31"/>
        <v>19</v>
      </c>
      <c r="L72" s="125">
        <f t="shared" si="31"/>
        <v>6</v>
      </c>
      <c r="M72" s="125">
        <f t="shared" si="31"/>
        <v>2</v>
      </c>
      <c r="N72" s="125">
        <f t="shared" si="31"/>
        <v>0</v>
      </c>
      <c r="O72" s="125">
        <f t="shared" si="31"/>
        <v>0</v>
      </c>
      <c r="P72" s="125">
        <f t="shared" si="31"/>
        <v>14</v>
      </c>
      <c r="Q72" s="125">
        <f t="shared" si="31"/>
        <v>12</v>
      </c>
      <c r="R72" s="125">
        <f t="shared" si="31"/>
        <v>0</v>
      </c>
      <c r="S72" s="125">
        <f t="shared" si="31"/>
        <v>2</v>
      </c>
      <c r="T72" s="125">
        <f t="shared" si="31"/>
        <v>0</v>
      </c>
      <c r="U72" s="125">
        <f t="shared" si="31"/>
        <v>0</v>
      </c>
      <c r="V72" s="125">
        <f t="shared" si="31"/>
        <v>0</v>
      </c>
      <c r="W72" s="125">
        <f t="shared" si="31"/>
        <v>0</v>
      </c>
      <c r="X72" s="125">
        <f t="shared" si="31"/>
        <v>0</v>
      </c>
      <c r="Y72" s="125">
        <f t="shared" si="31"/>
        <v>3</v>
      </c>
      <c r="Z72" s="125">
        <f t="shared" si="31"/>
        <v>17</v>
      </c>
      <c r="AA72" s="125">
        <f t="shared" si="31"/>
        <v>0</v>
      </c>
      <c r="AB72" s="125">
        <f t="shared" si="31"/>
        <v>0</v>
      </c>
      <c r="AC72" s="125">
        <f t="shared" si="31"/>
        <v>7</v>
      </c>
      <c r="AD72" s="125">
        <f t="shared" si="31"/>
        <v>0</v>
      </c>
      <c r="AE72" s="125">
        <f t="shared" si="31"/>
        <v>7</v>
      </c>
      <c r="AF72" s="125">
        <f t="shared" si="31"/>
        <v>1</v>
      </c>
      <c r="AG72" s="125">
        <f t="shared" si="31"/>
        <v>8</v>
      </c>
      <c r="AH72" s="125">
        <f t="shared" si="31"/>
        <v>0</v>
      </c>
      <c r="AI72" s="125">
        <f t="shared" si="31"/>
        <v>8</v>
      </c>
      <c r="AJ72" s="125">
        <f t="shared" si="31"/>
        <v>0</v>
      </c>
      <c r="AK72" s="125">
        <f t="shared" si="31"/>
        <v>6</v>
      </c>
      <c r="AL72" s="125">
        <f t="shared" si="31"/>
        <v>2</v>
      </c>
      <c r="AM72" s="125">
        <f t="shared" si="31"/>
        <v>0</v>
      </c>
      <c r="AN72" s="125">
        <f t="shared" si="31"/>
        <v>2</v>
      </c>
      <c r="AO72" s="125">
        <f t="shared" si="31"/>
        <v>2</v>
      </c>
      <c r="AP72" s="125">
        <f t="shared" si="31"/>
        <v>0</v>
      </c>
    </row>
    <row r="73" spans="1:42" ht="39.950000000000003" customHeight="1" x14ac:dyDescent="0.2">
      <c r="A73" s="142" t="s">
        <v>63</v>
      </c>
      <c r="B73" s="336" t="s">
        <v>211</v>
      </c>
      <c r="C73" s="337"/>
      <c r="D73" s="338"/>
      <c r="E73" s="32"/>
      <c r="F73" s="49"/>
      <c r="G73" s="31"/>
      <c r="H73" s="31"/>
      <c r="I73" s="31"/>
      <c r="J73" s="31"/>
      <c r="K73" s="31">
        <f t="shared" ref="K73:K78" si="32">J73-L73-M73</f>
        <v>0</v>
      </c>
      <c r="L73" s="31"/>
      <c r="M73" s="48"/>
      <c r="N73" s="48"/>
      <c r="O73" s="32"/>
      <c r="P73" s="31">
        <f t="shared" ref="P73:P78" si="33">Q73+R73+S73+T73+U73</f>
        <v>0</v>
      </c>
      <c r="Q73" s="32"/>
      <c r="R73" s="32"/>
      <c r="S73" s="31"/>
      <c r="T73" s="32"/>
      <c r="U73" s="31">
        <f t="shared" ref="U73:U78" si="34">V73+W73+X73</f>
        <v>0</v>
      </c>
      <c r="V73" s="32"/>
      <c r="W73" s="31"/>
      <c r="X73" s="31"/>
      <c r="Y73" s="32"/>
      <c r="Z73" s="31">
        <f t="shared" ref="Z73:Z78" si="35">P73+Y73</f>
        <v>0</v>
      </c>
      <c r="AA73" s="32"/>
      <c r="AB73" s="32"/>
      <c r="AC73" s="31">
        <f>F73+G73+K73-Z73-AA73-O73-N73</f>
        <v>0</v>
      </c>
      <c r="AD73" s="49"/>
      <c r="AE73" s="49"/>
      <c r="AF73" s="34"/>
      <c r="AG73" s="49"/>
      <c r="AH73" s="49"/>
      <c r="AI73" s="34"/>
      <c r="AJ73" s="146"/>
      <c r="AK73" s="146"/>
      <c r="AL73" s="146"/>
      <c r="AM73" s="146"/>
      <c r="AN73" s="146"/>
      <c r="AO73" s="146"/>
      <c r="AP73" s="146"/>
    </row>
    <row r="74" spans="1:42" ht="39.950000000000003" customHeight="1" x14ac:dyDescent="0.2">
      <c r="A74" s="142" t="s">
        <v>64</v>
      </c>
      <c r="B74" s="336" t="s">
        <v>212</v>
      </c>
      <c r="C74" s="337"/>
      <c r="D74" s="338"/>
      <c r="E74" s="32">
        <v>1</v>
      </c>
      <c r="F74" s="49"/>
      <c r="G74" s="31">
        <v>1</v>
      </c>
      <c r="H74" s="31"/>
      <c r="I74" s="31"/>
      <c r="J74" s="31">
        <v>1</v>
      </c>
      <c r="K74" s="31">
        <f t="shared" si="32"/>
        <v>1</v>
      </c>
      <c r="L74" s="31"/>
      <c r="M74" s="48"/>
      <c r="N74" s="48"/>
      <c r="O74" s="32"/>
      <c r="P74" s="31">
        <f t="shared" si="33"/>
        <v>0</v>
      </c>
      <c r="Q74" s="32"/>
      <c r="R74" s="32"/>
      <c r="S74" s="31"/>
      <c r="T74" s="32"/>
      <c r="U74" s="31">
        <f t="shared" si="34"/>
        <v>0</v>
      </c>
      <c r="V74" s="32"/>
      <c r="W74" s="31"/>
      <c r="X74" s="31"/>
      <c r="Y74" s="32">
        <v>2</v>
      </c>
      <c r="Z74" s="31">
        <f t="shared" si="35"/>
        <v>2</v>
      </c>
      <c r="AA74" s="32"/>
      <c r="AB74" s="32"/>
      <c r="AC74" s="31">
        <f>F74+G74+K74-Z74-AA74-O74-N74</f>
        <v>0</v>
      </c>
      <c r="AD74" s="49"/>
      <c r="AE74" s="49"/>
      <c r="AF74" s="34"/>
      <c r="AG74" s="49"/>
      <c r="AH74" s="49"/>
      <c r="AI74" s="34"/>
      <c r="AJ74" s="146"/>
      <c r="AK74" s="146"/>
      <c r="AL74" s="146"/>
      <c r="AM74" s="146"/>
      <c r="AN74" s="146"/>
      <c r="AO74" s="146"/>
      <c r="AP74" s="146"/>
    </row>
    <row r="75" spans="1:42" ht="39.950000000000003" customHeight="1" x14ac:dyDescent="0.2">
      <c r="A75" s="142" t="s">
        <v>65</v>
      </c>
      <c r="B75" s="336" t="s">
        <v>213</v>
      </c>
      <c r="C75" s="337"/>
      <c r="D75" s="338"/>
      <c r="E75" s="32"/>
      <c r="F75" s="49"/>
      <c r="G75" s="31"/>
      <c r="H75" s="31"/>
      <c r="I75" s="31"/>
      <c r="J75" s="31"/>
      <c r="K75" s="31">
        <f t="shared" si="32"/>
        <v>0</v>
      </c>
      <c r="L75" s="31"/>
      <c r="M75" s="48"/>
      <c r="N75" s="48"/>
      <c r="O75" s="32"/>
      <c r="P75" s="31">
        <f t="shared" si="33"/>
        <v>0</v>
      </c>
      <c r="Q75" s="32"/>
      <c r="R75" s="32"/>
      <c r="S75" s="31"/>
      <c r="T75" s="32"/>
      <c r="U75" s="31">
        <f t="shared" si="34"/>
        <v>0</v>
      </c>
      <c r="V75" s="32"/>
      <c r="W75" s="31"/>
      <c r="X75" s="31"/>
      <c r="Y75" s="32"/>
      <c r="Z75" s="31">
        <f t="shared" si="35"/>
        <v>0</v>
      </c>
      <c r="AA75" s="32"/>
      <c r="AB75" s="32"/>
      <c r="AC75" s="31">
        <f>F75+G75+K75-Z75-AA75-O75-N75</f>
        <v>0</v>
      </c>
      <c r="AD75" s="49"/>
      <c r="AE75" s="49"/>
      <c r="AF75" s="34"/>
      <c r="AG75" s="49"/>
      <c r="AH75" s="49"/>
      <c r="AI75" s="34"/>
      <c r="AJ75" s="146"/>
      <c r="AK75" s="146"/>
      <c r="AL75" s="146"/>
      <c r="AM75" s="146"/>
      <c r="AN75" s="146"/>
      <c r="AO75" s="146"/>
      <c r="AP75" s="146"/>
    </row>
    <row r="76" spans="1:42" ht="39.950000000000003" customHeight="1" x14ac:dyDescent="0.2">
      <c r="A76" s="142" t="s">
        <v>66</v>
      </c>
      <c r="B76" s="336" t="s">
        <v>214</v>
      </c>
      <c r="C76" s="337"/>
      <c r="D76" s="338"/>
      <c r="E76" s="32"/>
      <c r="F76" s="49"/>
      <c r="G76" s="31"/>
      <c r="H76" s="31"/>
      <c r="I76" s="31"/>
      <c r="J76" s="31"/>
      <c r="K76" s="31">
        <f t="shared" si="32"/>
        <v>0</v>
      </c>
      <c r="L76" s="31"/>
      <c r="M76" s="48"/>
      <c r="N76" s="48"/>
      <c r="O76" s="32"/>
      <c r="P76" s="31">
        <f t="shared" si="33"/>
        <v>0</v>
      </c>
      <c r="Q76" s="32"/>
      <c r="R76" s="32"/>
      <c r="S76" s="31"/>
      <c r="T76" s="32"/>
      <c r="U76" s="31">
        <f t="shared" si="34"/>
        <v>0</v>
      </c>
      <c r="V76" s="32"/>
      <c r="W76" s="31"/>
      <c r="X76" s="31"/>
      <c r="Y76" s="32"/>
      <c r="Z76" s="31">
        <f t="shared" si="35"/>
        <v>0</v>
      </c>
      <c r="AA76" s="32"/>
      <c r="AB76" s="32"/>
      <c r="AC76" s="31">
        <f>F76+G76+K76-Z76-AA76-O76-N76</f>
        <v>0</v>
      </c>
      <c r="AD76" s="49"/>
      <c r="AE76" s="49"/>
      <c r="AF76" s="34"/>
      <c r="AG76" s="49"/>
      <c r="AH76" s="49"/>
      <c r="AI76" s="34"/>
      <c r="AJ76" s="146"/>
      <c r="AK76" s="146"/>
      <c r="AL76" s="146"/>
      <c r="AM76" s="146"/>
      <c r="AN76" s="146"/>
      <c r="AO76" s="146"/>
      <c r="AP76" s="146"/>
    </row>
    <row r="77" spans="1:42" ht="39.950000000000003" customHeight="1" x14ac:dyDescent="0.2">
      <c r="A77" s="142" t="s">
        <v>67</v>
      </c>
      <c r="B77" s="336" t="s">
        <v>215</v>
      </c>
      <c r="C77" s="337"/>
      <c r="D77" s="338"/>
      <c r="E77" s="32">
        <v>2</v>
      </c>
      <c r="F77" s="49"/>
      <c r="G77" s="32">
        <v>2</v>
      </c>
      <c r="H77" s="31"/>
      <c r="I77" s="31"/>
      <c r="J77" s="31">
        <v>12</v>
      </c>
      <c r="K77" s="31">
        <f t="shared" si="32"/>
        <v>8</v>
      </c>
      <c r="L77" s="31">
        <v>3</v>
      </c>
      <c r="M77" s="48">
        <v>1</v>
      </c>
      <c r="N77" s="48"/>
      <c r="O77" s="32"/>
      <c r="P77" s="31">
        <f t="shared" si="33"/>
        <v>7</v>
      </c>
      <c r="Q77" s="32">
        <v>6</v>
      </c>
      <c r="R77" s="32"/>
      <c r="S77" s="31">
        <v>1</v>
      </c>
      <c r="T77" s="32"/>
      <c r="U77" s="31">
        <f t="shared" si="34"/>
        <v>0</v>
      </c>
      <c r="V77" s="32"/>
      <c r="W77" s="31"/>
      <c r="X77" s="31"/>
      <c r="Y77" s="32"/>
      <c r="Z77" s="31">
        <f t="shared" si="35"/>
        <v>7</v>
      </c>
      <c r="AA77" s="32"/>
      <c r="AB77" s="32"/>
      <c r="AC77" s="31">
        <f>F77+G77+K77-Z77-AA77-O77-N77</f>
        <v>3</v>
      </c>
      <c r="AD77" s="49"/>
      <c r="AE77" s="49">
        <v>1</v>
      </c>
      <c r="AF77" s="34"/>
      <c r="AG77" s="49">
        <v>1</v>
      </c>
      <c r="AH77" s="49"/>
      <c r="AI77" s="34">
        <v>1</v>
      </c>
      <c r="AJ77" s="146"/>
      <c r="AK77" s="146">
        <v>1</v>
      </c>
      <c r="AL77" s="146"/>
      <c r="AM77" s="146"/>
      <c r="AN77" s="146"/>
      <c r="AO77" s="146"/>
      <c r="AP77" s="146"/>
    </row>
    <row r="78" spans="1:42" ht="39.950000000000003" customHeight="1" x14ac:dyDescent="0.2">
      <c r="A78" s="142" t="s">
        <v>68</v>
      </c>
      <c r="B78" s="336" t="s">
        <v>168</v>
      </c>
      <c r="C78" s="337"/>
      <c r="D78" s="338"/>
      <c r="E78" s="32">
        <v>2</v>
      </c>
      <c r="F78" s="49"/>
      <c r="G78" s="32">
        <v>2</v>
      </c>
      <c r="H78" s="31"/>
      <c r="I78" s="31"/>
      <c r="J78" s="31">
        <v>14</v>
      </c>
      <c r="K78" s="31">
        <f t="shared" si="32"/>
        <v>10</v>
      </c>
      <c r="L78" s="31">
        <v>3</v>
      </c>
      <c r="M78" s="48">
        <v>1</v>
      </c>
      <c r="N78" s="48"/>
      <c r="O78" s="32"/>
      <c r="P78" s="31">
        <f t="shared" si="33"/>
        <v>7</v>
      </c>
      <c r="Q78" s="32">
        <v>6</v>
      </c>
      <c r="R78" s="32"/>
      <c r="S78" s="31">
        <v>1</v>
      </c>
      <c r="T78" s="32"/>
      <c r="U78" s="31">
        <f t="shared" si="34"/>
        <v>0</v>
      </c>
      <c r="V78" s="32"/>
      <c r="W78" s="31"/>
      <c r="X78" s="31"/>
      <c r="Y78" s="32">
        <v>1</v>
      </c>
      <c r="Z78" s="31">
        <f t="shared" si="35"/>
        <v>8</v>
      </c>
      <c r="AA78" s="32"/>
      <c r="AB78" s="32"/>
      <c r="AC78" s="31">
        <v>4</v>
      </c>
      <c r="AD78" s="49"/>
      <c r="AE78" s="125">
        <v>6</v>
      </c>
      <c r="AF78" s="125">
        <v>1</v>
      </c>
      <c r="AG78" s="125">
        <v>7</v>
      </c>
      <c r="AH78" s="125"/>
      <c r="AI78" s="125">
        <v>7</v>
      </c>
      <c r="AJ78" s="147"/>
      <c r="AK78" s="147">
        <v>5</v>
      </c>
      <c r="AL78" s="146">
        <v>2</v>
      </c>
      <c r="AM78" s="146"/>
      <c r="AN78" s="146">
        <v>2</v>
      </c>
      <c r="AO78" s="146">
        <v>2</v>
      </c>
      <c r="AP78" s="146"/>
    </row>
    <row r="79" spans="1:42" ht="39.950000000000003" customHeight="1" x14ac:dyDescent="0.2">
      <c r="A79" s="142" t="s">
        <v>216</v>
      </c>
      <c r="B79" s="336" t="s">
        <v>217</v>
      </c>
      <c r="C79" s="337"/>
      <c r="D79" s="338"/>
      <c r="E79" s="32"/>
      <c r="F79" s="49"/>
      <c r="G79" s="31"/>
      <c r="H79" s="31"/>
      <c r="I79" s="31"/>
      <c r="J79" s="31"/>
      <c r="K79" s="31">
        <f>J79-L79-M79</f>
        <v>0</v>
      </c>
      <c r="L79" s="31"/>
      <c r="M79" s="48"/>
      <c r="N79" s="48"/>
      <c r="O79" s="32"/>
      <c r="P79" s="31">
        <f>Q79+R79+S79+T79+U79</f>
        <v>0</v>
      </c>
      <c r="Q79" s="32"/>
      <c r="R79" s="32"/>
      <c r="S79" s="31"/>
      <c r="T79" s="32"/>
      <c r="U79" s="31">
        <f>V79+W79+X79</f>
        <v>0</v>
      </c>
      <c r="V79" s="32"/>
      <c r="W79" s="31"/>
      <c r="X79" s="31"/>
      <c r="Y79" s="32"/>
      <c r="Z79" s="31">
        <f>P79+Y79</f>
        <v>0</v>
      </c>
      <c r="AA79" s="32"/>
      <c r="AB79" s="32"/>
      <c r="AC79" s="31">
        <f>F79+G79+K79-Z79-AA79-O79-N79</f>
        <v>0</v>
      </c>
      <c r="AD79" s="49"/>
      <c r="AE79" s="49"/>
      <c r="AF79" s="34"/>
      <c r="AG79" s="49"/>
      <c r="AH79" s="49"/>
      <c r="AI79" s="34"/>
      <c r="AJ79" s="146"/>
      <c r="AK79" s="146"/>
      <c r="AL79" s="146"/>
      <c r="AM79" s="146"/>
      <c r="AN79" s="146"/>
      <c r="AO79" s="146"/>
      <c r="AP79" s="146"/>
    </row>
    <row r="80" spans="1:42" s="126" customFormat="1" ht="65.25" customHeight="1" x14ac:dyDescent="0.2">
      <c r="A80" s="141" t="s">
        <v>69</v>
      </c>
      <c r="B80" s="327" t="s">
        <v>218</v>
      </c>
      <c r="C80" s="328"/>
      <c r="D80" s="329"/>
      <c r="E80" s="125">
        <f>SUM(E81:E82)</f>
        <v>1</v>
      </c>
      <c r="F80" s="125">
        <f t="shared" ref="F80:AP80" si="36">SUM(F81:F82)</f>
        <v>0</v>
      </c>
      <c r="G80" s="125">
        <f t="shared" si="36"/>
        <v>1</v>
      </c>
      <c r="H80" s="125">
        <f t="shared" si="36"/>
        <v>0</v>
      </c>
      <c r="I80" s="125">
        <f t="shared" si="36"/>
        <v>0</v>
      </c>
      <c r="J80" s="125">
        <f t="shared" si="36"/>
        <v>0</v>
      </c>
      <c r="K80" s="125">
        <f t="shared" si="36"/>
        <v>0</v>
      </c>
      <c r="L80" s="125">
        <f t="shared" si="36"/>
        <v>0</v>
      </c>
      <c r="M80" s="125">
        <f t="shared" si="36"/>
        <v>0</v>
      </c>
      <c r="N80" s="125">
        <f t="shared" si="36"/>
        <v>0</v>
      </c>
      <c r="O80" s="125">
        <f t="shared" si="36"/>
        <v>0</v>
      </c>
      <c r="P80" s="125">
        <f t="shared" si="36"/>
        <v>1</v>
      </c>
      <c r="Q80" s="125">
        <f t="shared" si="36"/>
        <v>0</v>
      </c>
      <c r="R80" s="125">
        <f t="shared" si="36"/>
        <v>0</v>
      </c>
      <c r="S80" s="125">
        <f t="shared" si="36"/>
        <v>1</v>
      </c>
      <c r="T80" s="125">
        <f t="shared" si="36"/>
        <v>0</v>
      </c>
      <c r="U80" s="125">
        <f t="shared" si="36"/>
        <v>0</v>
      </c>
      <c r="V80" s="125">
        <f t="shared" si="36"/>
        <v>0</v>
      </c>
      <c r="W80" s="125">
        <f t="shared" si="36"/>
        <v>0</v>
      </c>
      <c r="X80" s="125">
        <f t="shared" si="36"/>
        <v>0</v>
      </c>
      <c r="Y80" s="125">
        <f t="shared" si="36"/>
        <v>0</v>
      </c>
      <c r="Z80" s="125">
        <f t="shared" si="36"/>
        <v>1</v>
      </c>
      <c r="AA80" s="125">
        <f t="shared" si="36"/>
        <v>0</v>
      </c>
      <c r="AB80" s="125">
        <f t="shared" si="36"/>
        <v>0</v>
      </c>
      <c r="AC80" s="125">
        <f t="shared" si="36"/>
        <v>0</v>
      </c>
      <c r="AD80" s="125">
        <f t="shared" si="36"/>
        <v>0</v>
      </c>
      <c r="AE80" s="125">
        <f t="shared" si="36"/>
        <v>0</v>
      </c>
      <c r="AF80" s="125">
        <f t="shared" si="36"/>
        <v>0</v>
      </c>
      <c r="AG80" s="125">
        <f t="shared" si="36"/>
        <v>0</v>
      </c>
      <c r="AH80" s="125">
        <f t="shared" si="36"/>
        <v>0</v>
      </c>
      <c r="AI80" s="125">
        <f t="shared" si="36"/>
        <v>0</v>
      </c>
      <c r="AJ80" s="125">
        <f t="shared" si="36"/>
        <v>0</v>
      </c>
      <c r="AK80" s="125">
        <f t="shared" si="36"/>
        <v>0</v>
      </c>
      <c r="AL80" s="125">
        <f t="shared" si="36"/>
        <v>0</v>
      </c>
      <c r="AM80" s="125">
        <f t="shared" si="36"/>
        <v>0</v>
      </c>
      <c r="AN80" s="125">
        <f t="shared" si="36"/>
        <v>0</v>
      </c>
      <c r="AO80" s="125">
        <f t="shared" si="36"/>
        <v>0</v>
      </c>
      <c r="AP80" s="125">
        <f t="shared" si="36"/>
        <v>0</v>
      </c>
    </row>
    <row r="81" spans="1:42" ht="39.950000000000003" customHeight="1" x14ac:dyDescent="0.2">
      <c r="A81" s="142" t="s">
        <v>70</v>
      </c>
      <c r="B81" s="336" t="s">
        <v>219</v>
      </c>
      <c r="C81" s="337"/>
      <c r="D81" s="338"/>
      <c r="E81" s="31"/>
      <c r="F81" s="31"/>
      <c r="G81" s="31"/>
      <c r="H81" s="31"/>
      <c r="I81" s="31"/>
      <c r="J81" s="31"/>
      <c r="K81" s="31">
        <f>J81-L81-M81</f>
        <v>0</v>
      </c>
      <c r="L81" s="31"/>
      <c r="M81" s="48"/>
      <c r="N81" s="48"/>
      <c r="O81" s="32"/>
      <c r="P81" s="31">
        <f>Q81+R81+S81+T81+U81</f>
        <v>0</v>
      </c>
      <c r="Q81" s="32"/>
      <c r="R81" s="32"/>
      <c r="S81" s="31"/>
      <c r="T81" s="32"/>
      <c r="U81" s="31">
        <f>V81+W81+X81</f>
        <v>0</v>
      </c>
      <c r="V81" s="32"/>
      <c r="W81" s="31"/>
      <c r="X81" s="31"/>
      <c r="Y81" s="32"/>
      <c r="Z81" s="31">
        <f>P81+Y81</f>
        <v>0</v>
      </c>
      <c r="AA81" s="32"/>
      <c r="AB81" s="32"/>
      <c r="AC81" s="31">
        <f>F81+G81+K81-Z81-AA81-O81-N81</f>
        <v>0</v>
      </c>
      <c r="AD81" s="49"/>
      <c r="AE81" s="49"/>
      <c r="AF81" s="49"/>
      <c r="AG81" s="49"/>
      <c r="AH81" s="49"/>
      <c r="AI81" s="49"/>
      <c r="AJ81" s="146"/>
      <c r="AK81" s="146"/>
      <c r="AL81" s="146"/>
      <c r="AM81" s="146"/>
      <c r="AN81" s="146"/>
      <c r="AO81" s="146"/>
      <c r="AP81" s="146"/>
    </row>
    <row r="82" spans="1:42" ht="39.950000000000003" customHeight="1" x14ac:dyDescent="0.2">
      <c r="A82" s="142" t="s">
        <v>71</v>
      </c>
      <c r="B82" s="336" t="s">
        <v>168</v>
      </c>
      <c r="C82" s="337"/>
      <c r="D82" s="338"/>
      <c r="E82" s="31">
        <v>1</v>
      </c>
      <c r="F82" s="31"/>
      <c r="G82" s="31">
        <v>1</v>
      </c>
      <c r="H82" s="31"/>
      <c r="I82" s="31"/>
      <c r="J82" s="31"/>
      <c r="K82" s="31">
        <f>J82-L82-M82</f>
        <v>0</v>
      </c>
      <c r="L82" s="31"/>
      <c r="M82" s="48"/>
      <c r="N82" s="48"/>
      <c r="O82" s="32"/>
      <c r="P82" s="31">
        <f>Q82+R82+S82+T82+U82</f>
        <v>1</v>
      </c>
      <c r="Q82" s="32"/>
      <c r="R82" s="32"/>
      <c r="S82" s="31">
        <v>1</v>
      </c>
      <c r="T82" s="32"/>
      <c r="U82" s="31">
        <f>V82+W82+X82</f>
        <v>0</v>
      </c>
      <c r="V82" s="32"/>
      <c r="W82" s="31"/>
      <c r="X82" s="31"/>
      <c r="Y82" s="32"/>
      <c r="Z82" s="31">
        <f>P82+Y82</f>
        <v>1</v>
      </c>
      <c r="AA82" s="32"/>
      <c r="AB82" s="32"/>
      <c r="AC82" s="31">
        <f>F82+G82+K82-Z82-AA82-O82-N82</f>
        <v>0</v>
      </c>
      <c r="AD82" s="49"/>
      <c r="AE82" s="49"/>
      <c r="AF82" s="49"/>
      <c r="AG82" s="49"/>
      <c r="AH82" s="49"/>
      <c r="AI82" s="49"/>
      <c r="AJ82" s="146"/>
      <c r="AK82" s="146"/>
      <c r="AL82" s="146"/>
      <c r="AM82" s="146"/>
      <c r="AN82" s="146"/>
      <c r="AO82" s="146"/>
      <c r="AP82" s="146"/>
    </row>
    <row r="83" spans="1:42" s="126" customFormat="1" ht="39.950000000000003" customHeight="1" x14ac:dyDescent="0.2">
      <c r="A83" s="141" t="s">
        <v>72</v>
      </c>
      <c r="B83" s="327" t="s">
        <v>220</v>
      </c>
      <c r="C83" s="328"/>
      <c r="D83" s="329"/>
      <c r="E83" s="125">
        <f>SUM(E84:E104)</f>
        <v>13</v>
      </c>
      <c r="F83" s="125">
        <f t="shared" ref="F83:AP83" si="37">SUM(F84:F104)</f>
        <v>3</v>
      </c>
      <c r="G83" s="125">
        <f t="shared" si="37"/>
        <v>10</v>
      </c>
      <c r="H83" s="125">
        <f t="shared" si="37"/>
        <v>0</v>
      </c>
      <c r="I83" s="125">
        <f t="shared" si="37"/>
        <v>0</v>
      </c>
      <c r="J83" s="125">
        <f t="shared" si="37"/>
        <v>20</v>
      </c>
      <c r="K83" s="125">
        <f t="shared" si="37"/>
        <v>16</v>
      </c>
      <c r="L83" s="125">
        <f t="shared" si="37"/>
        <v>2</v>
      </c>
      <c r="M83" s="125">
        <f t="shared" si="37"/>
        <v>1</v>
      </c>
      <c r="N83" s="125">
        <f t="shared" si="37"/>
        <v>1</v>
      </c>
      <c r="O83" s="125">
        <f t="shared" si="37"/>
        <v>0</v>
      </c>
      <c r="P83" s="125">
        <f t="shared" si="37"/>
        <v>17</v>
      </c>
      <c r="Q83" s="125">
        <f t="shared" si="37"/>
        <v>15</v>
      </c>
      <c r="R83" s="125">
        <f t="shared" si="37"/>
        <v>0</v>
      </c>
      <c r="S83" s="125">
        <f t="shared" si="37"/>
        <v>1</v>
      </c>
      <c r="T83" s="125">
        <f t="shared" si="37"/>
        <v>0</v>
      </c>
      <c r="U83" s="125">
        <f t="shared" si="37"/>
        <v>1</v>
      </c>
      <c r="V83" s="125">
        <f t="shared" si="37"/>
        <v>0</v>
      </c>
      <c r="W83" s="125">
        <f t="shared" si="37"/>
        <v>1</v>
      </c>
      <c r="X83" s="125">
        <f t="shared" si="37"/>
        <v>0</v>
      </c>
      <c r="Y83" s="125">
        <f t="shared" si="37"/>
        <v>1</v>
      </c>
      <c r="Z83" s="125">
        <f t="shared" si="37"/>
        <v>18</v>
      </c>
      <c r="AA83" s="125">
        <f t="shared" si="37"/>
        <v>0</v>
      </c>
      <c r="AB83" s="125">
        <f t="shared" si="37"/>
        <v>1</v>
      </c>
      <c r="AC83" s="125">
        <f t="shared" si="37"/>
        <v>11</v>
      </c>
      <c r="AD83" s="125">
        <f t="shared" si="37"/>
        <v>1</v>
      </c>
      <c r="AE83" s="125">
        <f t="shared" si="37"/>
        <v>1</v>
      </c>
      <c r="AF83" s="125">
        <f t="shared" si="37"/>
        <v>0</v>
      </c>
      <c r="AG83" s="125">
        <f t="shared" si="37"/>
        <v>1</v>
      </c>
      <c r="AH83" s="125">
        <f t="shared" si="37"/>
        <v>0</v>
      </c>
      <c r="AI83" s="125">
        <f t="shared" si="37"/>
        <v>1</v>
      </c>
      <c r="AJ83" s="125">
        <f t="shared" si="37"/>
        <v>0</v>
      </c>
      <c r="AK83" s="125">
        <f t="shared" si="37"/>
        <v>1</v>
      </c>
      <c r="AL83" s="125">
        <f t="shared" si="37"/>
        <v>1</v>
      </c>
      <c r="AM83" s="125">
        <f t="shared" si="37"/>
        <v>0</v>
      </c>
      <c r="AN83" s="125">
        <f t="shared" si="37"/>
        <v>1</v>
      </c>
      <c r="AO83" s="125">
        <f t="shared" si="37"/>
        <v>1</v>
      </c>
      <c r="AP83" s="125">
        <f t="shared" si="37"/>
        <v>0</v>
      </c>
    </row>
    <row r="84" spans="1:42" ht="39.950000000000003" customHeight="1" x14ac:dyDescent="0.2">
      <c r="A84" s="142" t="s">
        <v>73</v>
      </c>
      <c r="B84" s="336" t="s">
        <v>221</v>
      </c>
      <c r="C84" s="337"/>
      <c r="D84" s="338"/>
      <c r="E84" s="32"/>
      <c r="F84" s="49"/>
      <c r="G84" s="31"/>
      <c r="H84" s="31"/>
      <c r="I84" s="31"/>
      <c r="J84" s="31"/>
      <c r="K84" s="31">
        <f>J84-L84-M84</f>
        <v>0</v>
      </c>
      <c r="L84" s="31"/>
      <c r="M84" s="48"/>
      <c r="N84" s="48"/>
      <c r="O84" s="32"/>
      <c r="P84" s="31">
        <f>Q84+R84+S84+T84+U84</f>
        <v>0</v>
      </c>
      <c r="Q84" s="32"/>
      <c r="R84" s="32"/>
      <c r="S84" s="31"/>
      <c r="T84" s="32"/>
      <c r="U84" s="31">
        <f>V84+W84+X84</f>
        <v>0</v>
      </c>
      <c r="V84" s="32"/>
      <c r="W84" s="31"/>
      <c r="X84" s="31"/>
      <c r="Y84" s="32"/>
      <c r="Z84" s="31">
        <f>P84+Y84</f>
        <v>0</v>
      </c>
      <c r="AA84" s="32"/>
      <c r="AB84" s="32"/>
      <c r="AC84" s="31">
        <f>F84+G84+K84-Z84-AA84-O84-N84</f>
        <v>0</v>
      </c>
      <c r="AD84" s="49"/>
      <c r="AE84" s="49"/>
      <c r="AF84" s="34"/>
      <c r="AG84" s="49"/>
      <c r="AH84" s="49"/>
      <c r="AI84" s="34"/>
      <c r="AJ84" s="146"/>
      <c r="AK84" s="146"/>
      <c r="AL84" s="146"/>
      <c r="AM84" s="146"/>
      <c r="AN84" s="146"/>
      <c r="AO84" s="146"/>
      <c r="AP84" s="146"/>
    </row>
    <row r="85" spans="1:42" ht="69" customHeight="1" x14ac:dyDescent="0.2">
      <c r="A85" s="142" t="s">
        <v>74</v>
      </c>
      <c r="B85" s="336" t="s">
        <v>222</v>
      </c>
      <c r="C85" s="337"/>
      <c r="D85" s="338"/>
      <c r="E85" s="32">
        <v>5</v>
      </c>
      <c r="F85" s="49">
        <v>2</v>
      </c>
      <c r="G85" s="31">
        <v>3</v>
      </c>
      <c r="H85" s="31"/>
      <c r="I85" s="31"/>
      <c r="J85" s="31">
        <v>4</v>
      </c>
      <c r="K85" s="31">
        <f>J85-L85-M85</f>
        <v>4</v>
      </c>
      <c r="L85" s="31"/>
      <c r="M85" s="48"/>
      <c r="N85" s="48"/>
      <c r="O85" s="32"/>
      <c r="P85" s="31">
        <f>Q85+R85+S85+T85+U85</f>
        <v>5</v>
      </c>
      <c r="Q85" s="32">
        <v>4</v>
      </c>
      <c r="R85" s="32"/>
      <c r="S85" s="31"/>
      <c r="T85" s="32"/>
      <c r="U85" s="31">
        <f>V85+W85+X85</f>
        <v>1</v>
      </c>
      <c r="V85" s="32"/>
      <c r="W85" s="31">
        <v>1</v>
      </c>
      <c r="X85" s="31"/>
      <c r="Y85" s="32">
        <v>1</v>
      </c>
      <c r="Z85" s="31">
        <f>P85+Y85</f>
        <v>6</v>
      </c>
      <c r="AA85" s="32"/>
      <c r="AB85" s="32">
        <v>1</v>
      </c>
      <c r="AC85" s="31">
        <f>F85+G85+K85-Z85-AA85-O85-N85</f>
        <v>3</v>
      </c>
      <c r="AD85" s="49">
        <v>1</v>
      </c>
      <c r="AE85" s="49"/>
      <c r="AF85" s="34"/>
      <c r="AG85" s="49"/>
      <c r="AH85" s="49"/>
      <c r="AI85" s="34"/>
      <c r="AJ85" s="146"/>
      <c r="AK85" s="146"/>
      <c r="AL85" s="146">
        <v>1</v>
      </c>
      <c r="AM85" s="146"/>
      <c r="AN85" s="146">
        <v>1</v>
      </c>
      <c r="AO85" s="146">
        <v>1</v>
      </c>
      <c r="AP85" s="146"/>
    </row>
    <row r="86" spans="1:42" ht="39.950000000000003" customHeight="1" x14ac:dyDescent="0.2">
      <c r="A86" s="142" t="s">
        <v>75</v>
      </c>
      <c r="B86" s="336" t="s">
        <v>223</v>
      </c>
      <c r="C86" s="337"/>
      <c r="D86" s="338"/>
      <c r="E86" s="32"/>
      <c r="F86" s="49"/>
      <c r="G86" s="31"/>
      <c r="H86" s="31"/>
      <c r="I86" s="31"/>
      <c r="J86" s="31">
        <v>1</v>
      </c>
      <c r="K86" s="31">
        <f t="shared" ref="K86:K104" si="38">J86-L86-M86</f>
        <v>0</v>
      </c>
      <c r="L86" s="31">
        <v>1</v>
      </c>
      <c r="M86" s="48"/>
      <c r="N86" s="48"/>
      <c r="O86" s="32"/>
      <c r="P86" s="31">
        <f t="shared" ref="P86:P104" si="39">Q86+R86+S86+T86+U86</f>
        <v>0</v>
      </c>
      <c r="Q86" s="32"/>
      <c r="R86" s="32"/>
      <c r="S86" s="31"/>
      <c r="T86" s="32"/>
      <c r="U86" s="31">
        <f t="shared" ref="U86:U104" si="40">V86+W86+X86</f>
        <v>0</v>
      </c>
      <c r="V86" s="32"/>
      <c r="W86" s="31"/>
      <c r="X86" s="31"/>
      <c r="Y86" s="32"/>
      <c r="Z86" s="31">
        <f t="shared" ref="Z86:Z104" si="41">P86+Y86</f>
        <v>0</v>
      </c>
      <c r="AA86" s="32"/>
      <c r="AB86" s="32"/>
      <c r="AC86" s="31">
        <f t="shared" ref="AC86:AC104" si="42">F86+G86+K86-Z86-AA86-O86-N86</f>
        <v>0</v>
      </c>
      <c r="AD86" s="49"/>
      <c r="AE86" s="49"/>
      <c r="AF86" s="34"/>
      <c r="AG86" s="49"/>
      <c r="AH86" s="49"/>
      <c r="AI86" s="34"/>
      <c r="AJ86" s="146"/>
      <c r="AK86" s="146"/>
      <c r="AL86" s="146"/>
      <c r="AM86" s="146"/>
      <c r="AN86" s="146"/>
      <c r="AO86" s="146"/>
      <c r="AP86" s="146"/>
    </row>
    <row r="87" spans="1:42" ht="39.950000000000003" customHeight="1" x14ac:dyDescent="0.2">
      <c r="A87" s="142" t="s">
        <v>76</v>
      </c>
      <c r="B87" s="336" t="s">
        <v>224</v>
      </c>
      <c r="C87" s="337"/>
      <c r="D87" s="338"/>
      <c r="E87" s="32"/>
      <c r="F87" s="49"/>
      <c r="G87" s="31"/>
      <c r="H87" s="31"/>
      <c r="I87" s="31"/>
      <c r="J87" s="31">
        <v>2</v>
      </c>
      <c r="K87" s="31">
        <f t="shared" si="38"/>
        <v>2</v>
      </c>
      <c r="L87" s="31"/>
      <c r="M87" s="48"/>
      <c r="N87" s="48"/>
      <c r="O87" s="32"/>
      <c r="P87" s="31">
        <f t="shared" si="39"/>
        <v>0</v>
      </c>
      <c r="Q87" s="32"/>
      <c r="R87" s="32"/>
      <c r="S87" s="31"/>
      <c r="T87" s="32"/>
      <c r="U87" s="31">
        <f t="shared" si="40"/>
        <v>0</v>
      </c>
      <c r="V87" s="32"/>
      <c r="W87" s="31"/>
      <c r="X87" s="31"/>
      <c r="Y87" s="32"/>
      <c r="Z87" s="31">
        <f t="shared" si="41"/>
        <v>0</v>
      </c>
      <c r="AA87" s="32"/>
      <c r="AB87" s="32"/>
      <c r="AC87" s="31">
        <f t="shared" si="42"/>
        <v>2</v>
      </c>
      <c r="AD87" s="49"/>
      <c r="AE87" s="49"/>
      <c r="AF87" s="34"/>
      <c r="AG87" s="49"/>
      <c r="AH87" s="49"/>
      <c r="AI87" s="34"/>
      <c r="AJ87" s="146"/>
      <c r="AK87" s="146"/>
      <c r="AL87" s="146"/>
      <c r="AM87" s="146"/>
      <c r="AN87" s="146"/>
      <c r="AO87" s="146"/>
      <c r="AP87" s="146"/>
    </row>
    <row r="88" spans="1:42" ht="39.950000000000003" customHeight="1" x14ac:dyDescent="0.2">
      <c r="A88" s="142" t="s">
        <v>77</v>
      </c>
      <c r="B88" s="336" t="s">
        <v>225</v>
      </c>
      <c r="C88" s="337"/>
      <c r="D88" s="338"/>
      <c r="E88" s="32">
        <v>1</v>
      </c>
      <c r="F88" s="49"/>
      <c r="G88" s="31">
        <v>1</v>
      </c>
      <c r="H88" s="31"/>
      <c r="I88" s="31"/>
      <c r="J88" s="31">
        <v>2</v>
      </c>
      <c r="K88" s="31">
        <f t="shared" si="38"/>
        <v>2</v>
      </c>
      <c r="L88" s="31"/>
      <c r="M88" s="48"/>
      <c r="N88" s="48"/>
      <c r="O88" s="32"/>
      <c r="P88" s="31">
        <f t="shared" si="39"/>
        <v>2</v>
      </c>
      <c r="Q88" s="32">
        <v>2</v>
      </c>
      <c r="R88" s="32"/>
      <c r="S88" s="31"/>
      <c r="T88" s="32"/>
      <c r="U88" s="31">
        <f t="shared" si="40"/>
        <v>0</v>
      </c>
      <c r="V88" s="32"/>
      <c r="W88" s="31"/>
      <c r="X88" s="31"/>
      <c r="Y88" s="32"/>
      <c r="Z88" s="31">
        <f t="shared" si="41"/>
        <v>2</v>
      </c>
      <c r="AA88" s="32"/>
      <c r="AB88" s="32"/>
      <c r="AC88" s="31">
        <f t="shared" si="42"/>
        <v>1</v>
      </c>
      <c r="AD88" s="49"/>
      <c r="AE88" s="49"/>
      <c r="AF88" s="34"/>
      <c r="AG88" s="49"/>
      <c r="AH88" s="49"/>
      <c r="AI88" s="34"/>
      <c r="AJ88" s="146"/>
      <c r="AK88" s="146"/>
      <c r="AL88" s="146"/>
      <c r="AM88" s="146"/>
      <c r="AN88" s="146"/>
      <c r="AO88" s="146"/>
      <c r="AP88" s="146"/>
    </row>
    <row r="89" spans="1:42" ht="39.950000000000003" customHeight="1" x14ac:dyDescent="0.2">
      <c r="A89" s="142" t="s">
        <v>78</v>
      </c>
      <c r="B89" s="336" t="s">
        <v>226</v>
      </c>
      <c r="C89" s="337"/>
      <c r="D89" s="338"/>
      <c r="E89" s="32"/>
      <c r="F89" s="49"/>
      <c r="G89" s="31"/>
      <c r="H89" s="31"/>
      <c r="I89" s="31"/>
      <c r="J89" s="31">
        <v>4</v>
      </c>
      <c r="K89" s="31">
        <f t="shared" si="38"/>
        <v>3</v>
      </c>
      <c r="L89" s="31">
        <v>1</v>
      </c>
      <c r="M89" s="48"/>
      <c r="N89" s="48"/>
      <c r="O89" s="32"/>
      <c r="P89" s="31">
        <f t="shared" si="39"/>
        <v>1</v>
      </c>
      <c r="Q89" s="32">
        <v>1</v>
      </c>
      <c r="R89" s="32"/>
      <c r="S89" s="31"/>
      <c r="T89" s="32"/>
      <c r="U89" s="31">
        <f t="shared" si="40"/>
        <v>0</v>
      </c>
      <c r="V89" s="32"/>
      <c r="W89" s="31"/>
      <c r="X89" s="31"/>
      <c r="Y89" s="32"/>
      <c r="Z89" s="31">
        <f t="shared" si="41"/>
        <v>1</v>
      </c>
      <c r="AA89" s="32"/>
      <c r="AB89" s="32"/>
      <c r="AC89" s="31">
        <f t="shared" si="42"/>
        <v>2</v>
      </c>
      <c r="AD89" s="49"/>
      <c r="AE89" s="49"/>
      <c r="AF89" s="34"/>
      <c r="AG89" s="49"/>
      <c r="AH89" s="49"/>
      <c r="AI89" s="34"/>
      <c r="AJ89" s="146"/>
      <c r="AK89" s="146"/>
      <c r="AL89" s="146"/>
      <c r="AM89" s="146"/>
      <c r="AN89" s="146"/>
      <c r="AO89" s="146"/>
      <c r="AP89" s="146"/>
    </row>
    <row r="90" spans="1:42" ht="39.950000000000003" customHeight="1" x14ac:dyDescent="0.2">
      <c r="A90" s="142" t="s">
        <v>79</v>
      </c>
      <c r="B90" s="336" t="s">
        <v>227</v>
      </c>
      <c r="C90" s="337"/>
      <c r="D90" s="338"/>
      <c r="E90" s="32">
        <v>1</v>
      </c>
      <c r="F90" s="49">
        <v>1</v>
      </c>
      <c r="G90" s="31"/>
      <c r="H90" s="31"/>
      <c r="I90" s="31"/>
      <c r="J90" s="31"/>
      <c r="K90" s="31">
        <f t="shared" si="38"/>
        <v>0</v>
      </c>
      <c r="L90" s="31"/>
      <c r="M90" s="48"/>
      <c r="N90" s="48"/>
      <c r="O90" s="32"/>
      <c r="P90" s="31">
        <f t="shared" si="39"/>
        <v>0</v>
      </c>
      <c r="Q90" s="32"/>
      <c r="R90" s="32"/>
      <c r="S90" s="31"/>
      <c r="T90" s="32"/>
      <c r="U90" s="31">
        <f t="shared" si="40"/>
        <v>0</v>
      </c>
      <c r="V90" s="32"/>
      <c r="W90" s="31"/>
      <c r="X90" s="31"/>
      <c r="Y90" s="32"/>
      <c r="Z90" s="31">
        <f t="shared" si="41"/>
        <v>0</v>
      </c>
      <c r="AA90" s="32"/>
      <c r="AB90" s="32"/>
      <c r="AC90" s="31">
        <f t="shared" si="42"/>
        <v>1</v>
      </c>
      <c r="AD90" s="49"/>
      <c r="AE90" s="49"/>
      <c r="AF90" s="34"/>
      <c r="AG90" s="49"/>
      <c r="AH90" s="49"/>
      <c r="AI90" s="34"/>
      <c r="AJ90" s="146"/>
      <c r="AK90" s="146"/>
      <c r="AL90" s="146"/>
      <c r="AM90" s="146"/>
      <c r="AN90" s="146"/>
      <c r="AO90" s="146"/>
      <c r="AP90" s="146"/>
    </row>
    <row r="91" spans="1:42" ht="39.950000000000003" customHeight="1" x14ac:dyDescent="0.2">
      <c r="A91" s="142" t="s">
        <v>80</v>
      </c>
      <c r="B91" s="336" t="s">
        <v>228</v>
      </c>
      <c r="C91" s="337"/>
      <c r="D91" s="338"/>
      <c r="E91" s="32"/>
      <c r="F91" s="49"/>
      <c r="G91" s="31"/>
      <c r="H91" s="31"/>
      <c r="I91" s="31"/>
      <c r="J91" s="31"/>
      <c r="K91" s="31">
        <f t="shared" si="38"/>
        <v>0</v>
      </c>
      <c r="L91" s="31"/>
      <c r="M91" s="48"/>
      <c r="N91" s="48"/>
      <c r="O91" s="32"/>
      <c r="P91" s="31">
        <f t="shared" si="39"/>
        <v>0</v>
      </c>
      <c r="Q91" s="32"/>
      <c r="R91" s="32"/>
      <c r="S91" s="31"/>
      <c r="T91" s="32"/>
      <c r="U91" s="31">
        <f t="shared" si="40"/>
        <v>0</v>
      </c>
      <c r="V91" s="32"/>
      <c r="W91" s="31"/>
      <c r="X91" s="31"/>
      <c r="Y91" s="32"/>
      <c r="Z91" s="31">
        <f t="shared" si="41"/>
        <v>0</v>
      </c>
      <c r="AA91" s="32"/>
      <c r="AB91" s="32"/>
      <c r="AC91" s="31">
        <f t="shared" si="42"/>
        <v>0</v>
      </c>
      <c r="AD91" s="49"/>
      <c r="AE91" s="49"/>
      <c r="AF91" s="34"/>
      <c r="AG91" s="49"/>
      <c r="AH91" s="49"/>
      <c r="AI91" s="34"/>
      <c r="AJ91" s="146"/>
      <c r="AK91" s="146"/>
      <c r="AL91" s="146"/>
      <c r="AM91" s="146"/>
      <c r="AN91" s="146"/>
      <c r="AO91" s="146"/>
      <c r="AP91" s="146"/>
    </row>
    <row r="92" spans="1:42" ht="39.950000000000003" customHeight="1" x14ac:dyDescent="0.2">
      <c r="A92" s="142" t="s">
        <v>81</v>
      </c>
      <c r="B92" s="336" t="s">
        <v>229</v>
      </c>
      <c r="C92" s="337"/>
      <c r="D92" s="338"/>
      <c r="E92" s="32">
        <v>1</v>
      </c>
      <c r="F92" s="49"/>
      <c r="G92" s="31">
        <v>1</v>
      </c>
      <c r="H92" s="31"/>
      <c r="I92" s="31"/>
      <c r="J92" s="31">
        <v>1</v>
      </c>
      <c r="K92" s="31"/>
      <c r="L92" s="31"/>
      <c r="M92" s="48"/>
      <c r="N92" s="48">
        <v>1</v>
      </c>
      <c r="O92" s="32"/>
      <c r="P92" s="31">
        <f t="shared" si="39"/>
        <v>1</v>
      </c>
      <c r="Q92" s="32">
        <v>1</v>
      </c>
      <c r="R92" s="32"/>
      <c r="S92" s="31"/>
      <c r="T92" s="32"/>
      <c r="U92" s="31">
        <f t="shared" si="40"/>
        <v>0</v>
      </c>
      <c r="V92" s="32"/>
      <c r="W92" s="31"/>
      <c r="X92" s="31"/>
      <c r="Y92" s="32"/>
      <c r="Z92" s="31">
        <f t="shared" si="41"/>
        <v>1</v>
      </c>
      <c r="AA92" s="32"/>
      <c r="AB92" s="32"/>
      <c r="AC92" s="31">
        <v>0</v>
      </c>
      <c r="AD92" s="49"/>
      <c r="AE92" s="49"/>
      <c r="AF92" s="34"/>
      <c r="AG92" s="49"/>
      <c r="AH92" s="49"/>
      <c r="AI92" s="34"/>
      <c r="AJ92" s="146"/>
      <c r="AK92" s="146"/>
      <c r="AL92" s="146"/>
      <c r="AM92" s="146"/>
      <c r="AN92" s="146"/>
      <c r="AO92" s="146"/>
      <c r="AP92" s="146"/>
    </row>
    <row r="93" spans="1:42" ht="64.5" customHeight="1" x14ac:dyDescent="0.2">
      <c r="A93" s="142" t="s">
        <v>82</v>
      </c>
      <c r="B93" s="336" t="s">
        <v>230</v>
      </c>
      <c r="C93" s="337"/>
      <c r="D93" s="338"/>
      <c r="E93" s="32"/>
      <c r="F93" s="49"/>
      <c r="G93" s="31"/>
      <c r="H93" s="31"/>
      <c r="I93" s="31"/>
      <c r="J93" s="31"/>
      <c r="K93" s="31">
        <f t="shared" si="38"/>
        <v>0</v>
      </c>
      <c r="L93" s="31"/>
      <c r="M93" s="48"/>
      <c r="N93" s="48"/>
      <c r="O93" s="32"/>
      <c r="P93" s="31">
        <f t="shared" si="39"/>
        <v>0</v>
      </c>
      <c r="Q93" s="32"/>
      <c r="R93" s="32"/>
      <c r="S93" s="31"/>
      <c r="T93" s="32"/>
      <c r="U93" s="31">
        <f t="shared" si="40"/>
        <v>0</v>
      </c>
      <c r="V93" s="32"/>
      <c r="W93" s="31"/>
      <c r="X93" s="31"/>
      <c r="Y93" s="32"/>
      <c r="Z93" s="31">
        <f t="shared" si="41"/>
        <v>0</v>
      </c>
      <c r="AA93" s="32"/>
      <c r="AB93" s="32"/>
      <c r="AC93" s="31">
        <f t="shared" si="42"/>
        <v>0</v>
      </c>
      <c r="AD93" s="49"/>
      <c r="AE93" s="49"/>
      <c r="AF93" s="34"/>
      <c r="AG93" s="49"/>
      <c r="AH93" s="49"/>
      <c r="AI93" s="34"/>
      <c r="AJ93" s="146"/>
      <c r="AK93" s="146"/>
      <c r="AL93" s="146"/>
      <c r="AM93" s="146"/>
      <c r="AN93" s="146"/>
      <c r="AO93" s="146"/>
      <c r="AP93" s="146"/>
    </row>
    <row r="94" spans="1:42" ht="39.950000000000003" customHeight="1" x14ac:dyDescent="0.2">
      <c r="A94" s="142" t="s">
        <v>83</v>
      </c>
      <c r="B94" s="336" t="s">
        <v>231</v>
      </c>
      <c r="C94" s="337"/>
      <c r="D94" s="338"/>
      <c r="E94" s="32">
        <v>2</v>
      </c>
      <c r="F94" s="49"/>
      <c r="G94" s="31">
        <v>2</v>
      </c>
      <c r="H94" s="31"/>
      <c r="I94" s="31"/>
      <c r="J94" s="31">
        <v>1</v>
      </c>
      <c r="K94" s="31">
        <f t="shared" si="38"/>
        <v>1</v>
      </c>
      <c r="L94" s="31"/>
      <c r="M94" s="48"/>
      <c r="N94" s="48"/>
      <c r="O94" s="32"/>
      <c r="P94" s="31">
        <f t="shared" si="39"/>
        <v>1</v>
      </c>
      <c r="Q94" s="32"/>
      <c r="R94" s="32"/>
      <c r="S94" s="31">
        <v>1</v>
      </c>
      <c r="T94" s="32"/>
      <c r="U94" s="31">
        <f t="shared" si="40"/>
        <v>0</v>
      </c>
      <c r="V94" s="32"/>
      <c r="W94" s="31"/>
      <c r="X94" s="31"/>
      <c r="Y94" s="32"/>
      <c r="Z94" s="31">
        <f t="shared" si="41"/>
        <v>1</v>
      </c>
      <c r="AA94" s="32"/>
      <c r="AB94" s="32"/>
      <c r="AC94" s="31">
        <f t="shared" si="42"/>
        <v>2</v>
      </c>
      <c r="AD94" s="49"/>
      <c r="AE94" s="49">
        <v>1</v>
      </c>
      <c r="AF94" s="34"/>
      <c r="AG94" s="49">
        <v>1</v>
      </c>
      <c r="AH94" s="49"/>
      <c r="AI94" s="34">
        <v>1</v>
      </c>
      <c r="AJ94" s="146"/>
      <c r="AK94" s="146">
        <v>1</v>
      </c>
      <c r="AL94" s="146"/>
      <c r="AM94" s="146"/>
      <c r="AN94" s="146"/>
      <c r="AO94" s="146"/>
      <c r="AP94" s="146"/>
    </row>
    <row r="95" spans="1:42" ht="39.950000000000003" customHeight="1" x14ac:dyDescent="0.2">
      <c r="A95" s="142" t="s">
        <v>84</v>
      </c>
      <c r="B95" s="336" t="s">
        <v>232</v>
      </c>
      <c r="C95" s="337"/>
      <c r="D95" s="338"/>
      <c r="E95" s="32"/>
      <c r="F95" s="49"/>
      <c r="G95" s="31"/>
      <c r="H95" s="31"/>
      <c r="I95" s="31"/>
      <c r="J95" s="31"/>
      <c r="K95" s="31">
        <f t="shared" si="38"/>
        <v>0</v>
      </c>
      <c r="L95" s="31"/>
      <c r="M95" s="48"/>
      <c r="N95" s="48"/>
      <c r="O95" s="32"/>
      <c r="P95" s="31">
        <f t="shared" si="39"/>
        <v>0</v>
      </c>
      <c r="Q95" s="32"/>
      <c r="R95" s="32"/>
      <c r="S95" s="31"/>
      <c r="T95" s="32"/>
      <c r="U95" s="31">
        <f t="shared" si="40"/>
        <v>0</v>
      </c>
      <c r="V95" s="32"/>
      <c r="W95" s="31"/>
      <c r="X95" s="31"/>
      <c r="Y95" s="32"/>
      <c r="Z95" s="31">
        <f t="shared" si="41"/>
        <v>0</v>
      </c>
      <c r="AA95" s="32"/>
      <c r="AB95" s="32"/>
      <c r="AC95" s="31">
        <f t="shared" si="42"/>
        <v>0</v>
      </c>
      <c r="AD95" s="49"/>
      <c r="AE95" s="49"/>
      <c r="AF95" s="34"/>
      <c r="AG95" s="49"/>
      <c r="AH95" s="49"/>
      <c r="AI95" s="34"/>
      <c r="AJ95" s="146"/>
      <c r="AK95" s="146"/>
      <c r="AL95" s="146"/>
      <c r="AM95" s="146"/>
      <c r="AN95" s="146"/>
      <c r="AO95" s="146"/>
      <c r="AP95" s="146"/>
    </row>
    <row r="96" spans="1:42" ht="39.950000000000003" customHeight="1" x14ac:dyDescent="0.2">
      <c r="A96" s="142" t="s">
        <v>85</v>
      </c>
      <c r="B96" s="336" t="s">
        <v>233</v>
      </c>
      <c r="C96" s="337"/>
      <c r="D96" s="338"/>
      <c r="E96" s="32">
        <v>1</v>
      </c>
      <c r="F96" s="49"/>
      <c r="G96" s="31">
        <v>1</v>
      </c>
      <c r="H96" s="31"/>
      <c r="I96" s="31"/>
      <c r="J96" s="31"/>
      <c r="K96" s="31">
        <f t="shared" si="38"/>
        <v>0</v>
      </c>
      <c r="L96" s="31"/>
      <c r="M96" s="48"/>
      <c r="N96" s="48"/>
      <c r="O96" s="32"/>
      <c r="P96" s="31">
        <f t="shared" si="39"/>
        <v>1</v>
      </c>
      <c r="Q96" s="32">
        <v>1</v>
      </c>
      <c r="R96" s="32"/>
      <c r="S96" s="31"/>
      <c r="T96" s="32"/>
      <c r="U96" s="31">
        <f t="shared" si="40"/>
        <v>0</v>
      </c>
      <c r="V96" s="32"/>
      <c r="W96" s="31"/>
      <c r="X96" s="31"/>
      <c r="Y96" s="32"/>
      <c r="Z96" s="31">
        <f t="shared" si="41"/>
        <v>1</v>
      </c>
      <c r="AA96" s="32"/>
      <c r="AB96" s="32"/>
      <c r="AC96" s="31">
        <f t="shared" si="42"/>
        <v>0</v>
      </c>
      <c r="AD96" s="49"/>
      <c r="AE96" s="49"/>
      <c r="AF96" s="34"/>
      <c r="AG96" s="49"/>
      <c r="AH96" s="49"/>
      <c r="AI96" s="34"/>
      <c r="AJ96" s="146"/>
      <c r="AK96" s="146"/>
      <c r="AL96" s="146"/>
      <c r="AM96" s="146"/>
      <c r="AN96" s="146"/>
      <c r="AO96" s="146"/>
      <c r="AP96" s="146"/>
    </row>
    <row r="97" spans="1:42" ht="39.950000000000003" customHeight="1" x14ac:dyDescent="0.2">
      <c r="A97" s="142" t="s">
        <v>86</v>
      </c>
      <c r="B97" s="336" t="s">
        <v>234</v>
      </c>
      <c r="C97" s="337"/>
      <c r="D97" s="338"/>
      <c r="E97" s="32"/>
      <c r="F97" s="49"/>
      <c r="G97" s="31"/>
      <c r="H97" s="31"/>
      <c r="I97" s="31"/>
      <c r="J97" s="31">
        <v>1</v>
      </c>
      <c r="K97" s="31">
        <f t="shared" si="38"/>
        <v>0</v>
      </c>
      <c r="L97" s="31"/>
      <c r="M97" s="48">
        <v>1</v>
      </c>
      <c r="N97" s="48"/>
      <c r="O97" s="32"/>
      <c r="P97" s="31">
        <f t="shared" si="39"/>
        <v>0</v>
      </c>
      <c r="Q97" s="32"/>
      <c r="R97" s="32"/>
      <c r="S97" s="31"/>
      <c r="T97" s="32"/>
      <c r="U97" s="31">
        <f t="shared" si="40"/>
        <v>0</v>
      </c>
      <c r="V97" s="32"/>
      <c r="W97" s="31"/>
      <c r="X97" s="31"/>
      <c r="Y97" s="32"/>
      <c r="Z97" s="31">
        <f t="shared" si="41"/>
        <v>0</v>
      </c>
      <c r="AA97" s="32"/>
      <c r="AB97" s="32"/>
      <c r="AC97" s="31">
        <f t="shared" si="42"/>
        <v>0</v>
      </c>
      <c r="AD97" s="49"/>
      <c r="AE97" s="49"/>
      <c r="AF97" s="34"/>
      <c r="AG97" s="49"/>
      <c r="AH97" s="49"/>
      <c r="AI97" s="34"/>
      <c r="AJ97" s="146"/>
      <c r="AK97" s="146"/>
      <c r="AL97" s="146"/>
      <c r="AM97" s="146"/>
      <c r="AN97" s="146"/>
      <c r="AO97" s="146"/>
      <c r="AP97" s="146"/>
    </row>
    <row r="98" spans="1:42" ht="39.950000000000003" customHeight="1" x14ac:dyDescent="0.2">
      <c r="A98" s="142" t="s">
        <v>87</v>
      </c>
      <c r="B98" s="336" t="s">
        <v>235</v>
      </c>
      <c r="C98" s="337"/>
      <c r="D98" s="338"/>
      <c r="E98" s="32"/>
      <c r="F98" s="49"/>
      <c r="G98" s="31"/>
      <c r="H98" s="31"/>
      <c r="I98" s="31"/>
      <c r="J98" s="31"/>
      <c r="K98" s="31">
        <f t="shared" si="38"/>
        <v>0</v>
      </c>
      <c r="L98" s="31"/>
      <c r="M98" s="48"/>
      <c r="N98" s="48"/>
      <c r="O98" s="32"/>
      <c r="P98" s="31">
        <f t="shared" si="39"/>
        <v>0</v>
      </c>
      <c r="Q98" s="32"/>
      <c r="R98" s="32"/>
      <c r="S98" s="31"/>
      <c r="T98" s="32"/>
      <c r="U98" s="31">
        <f t="shared" si="40"/>
        <v>0</v>
      </c>
      <c r="V98" s="32"/>
      <c r="W98" s="31"/>
      <c r="X98" s="31"/>
      <c r="Y98" s="32"/>
      <c r="Z98" s="31">
        <f t="shared" si="41"/>
        <v>0</v>
      </c>
      <c r="AA98" s="32"/>
      <c r="AB98" s="32"/>
      <c r="AC98" s="31">
        <f t="shared" si="42"/>
        <v>0</v>
      </c>
      <c r="AD98" s="49"/>
      <c r="AE98" s="49"/>
      <c r="AF98" s="34"/>
      <c r="AG98" s="49"/>
      <c r="AH98" s="49"/>
      <c r="AI98" s="34"/>
      <c r="AJ98" s="146"/>
      <c r="AK98" s="146"/>
      <c r="AL98" s="146"/>
      <c r="AM98" s="146"/>
      <c r="AN98" s="146"/>
      <c r="AO98" s="146"/>
      <c r="AP98" s="146"/>
    </row>
    <row r="99" spans="1:42" ht="39.950000000000003" customHeight="1" x14ac:dyDescent="0.2">
      <c r="A99" s="142" t="s">
        <v>88</v>
      </c>
      <c r="B99" s="339" t="s">
        <v>236</v>
      </c>
      <c r="C99" s="339"/>
      <c r="D99" s="339"/>
      <c r="E99" s="32">
        <v>2</v>
      </c>
      <c r="F99" s="49"/>
      <c r="G99" s="31">
        <v>2</v>
      </c>
      <c r="H99" s="31"/>
      <c r="I99" s="31"/>
      <c r="J99" s="31"/>
      <c r="K99" s="31">
        <f t="shared" si="38"/>
        <v>0</v>
      </c>
      <c r="L99" s="31"/>
      <c r="M99" s="48"/>
      <c r="N99" s="48"/>
      <c r="O99" s="32"/>
      <c r="P99" s="31">
        <f t="shared" si="39"/>
        <v>2</v>
      </c>
      <c r="Q99" s="32">
        <v>2</v>
      </c>
      <c r="R99" s="32"/>
      <c r="S99" s="31"/>
      <c r="T99" s="32"/>
      <c r="U99" s="31">
        <f t="shared" si="40"/>
        <v>0</v>
      </c>
      <c r="V99" s="32"/>
      <c r="W99" s="31"/>
      <c r="X99" s="31"/>
      <c r="Y99" s="32"/>
      <c r="Z99" s="31">
        <f t="shared" si="41"/>
        <v>2</v>
      </c>
      <c r="AA99" s="32"/>
      <c r="AB99" s="32"/>
      <c r="AC99" s="31">
        <f t="shared" si="42"/>
        <v>0</v>
      </c>
      <c r="AD99" s="49"/>
      <c r="AE99" s="49"/>
      <c r="AF99" s="34"/>
      <c r="AG99" s="49"/>
      <c r="AH99" s="49"/>
      <c r="AI99" s="34"/>
      <c r="AJ99" s="146"/>
      <c r="AK99" s="146"/>
      <c r="AL99" s="146"/>
      <c r="AM99" s="146"/>
      <c r="AN99" s="146"/>
      <c r="AO99" s="146"/>
      <c r="AP99" s="146"/>
    </row>
    <row r="100" spans="1:42" ht="39.950000000000003" customHeight="1" x14ac:dyDescent="0.2">
      <c r="A100" s="142" t="s">
        <v>89</v>
      </c>
      <c r="B100" s="336" t="s">
        <v>237</v>
      </c>
      <c r="C100" s="337"/>
      <c r="D100" s="338"/>
      <c r="E100" s="32"/>
      <c r="F100" s="49"/>
      <c r="G100" s="31"/>
      <c r="H100" s="31"/>
      <c r="I100" s="31"/>
      <c r="J100" s="31"/>
      <c r="K100" s="31">
        <f t="shared" si="38"/>
        <v>0</v>
      </c>
      <c r="L100" s="31"/>
      <c r="M100" s="48"/>
      <c r="N100" s="48"/>
      <c r="O100" s="32"/>
      <c r="P100" s="31">
        <f t="shared" si="39"/>
        <v>0</v>
      </c>
      <c r="Q100" s="32"/>
      <c r="R100" s="32"/>
      <c r="S100" s="31"/>
      <c r="T100" s="32"/>
      <c r="U100" s="31">
        <f t="shared" si="40"/>
        <v>0</v>
      </c>
      <c r="V100" s="32"/>
      <c r="W100" s="31"/>
      <c r="X100" s="31"/>
      <c r="Y100" s="32"/>
      <c r="Z100" s="31">
        <f t="shared" si="41"/>
        <v>0</v>
      </c>
      <c r="AA100" s="32"/>
      <c r="AB100" s="32"/>
      <c r="AC100" s="31">
        <f t="shared" si="42"/>
        <v>0</v>
      </c>
      <c r="AD100" s="49"/>
      <c r="AE100" s="49"/>
      <c r="AF100" s="34"/>
      <c r="AG100" s="49"/>
      <c r="AH100" s="49"/>
      <c r="AI100" s="34"/>
      <c r="AJ100" s="146"/>
      <c r="AK100" s="146"/>
      <c r="AL100" s="146"/>
      <c r="AM100" s="146"/>
      <c r="AN100" s="146"/>
      <c r="AO100" s="146"/>
      <c r="AP100" s="146"/>
    </row>
    <row r="101" spans="1:42" ht="39.950000000000003" customHeight="1" x14ac:dyDescent="0.2">
      <c r="A101" s="142" t="s">
        <v>238</v>
      </c>
      <c r="B101" s="336" t="s">
        <v>239</v>
      </c>
      <c r="C101" s="337"/>
      <c r="D101" s="338"/>
      <c r="E101" s="32"/>
      <c r="F101" s="49"/>
      <c r="G101" s="31"/>
      <c r="H101" s="31"/>
      <c r="I101" s="31"/>
      <c r="J101" s="31">
        <v>2</v>
      </c>
      <c r="K101" s="31">
        <f t="shared" si="38"/>
        <v>2</v>
      </c>
      <c r="L101" s="31"/>
      <c r="M101" s="48"/>
      <c r="N101" s="48"/>
      <c r="O101" s="32"/>
      <c r="P101" s="31">
        <f t="shared" si="39"/>
        <v>2</v>
      </c>
      <c r="Q101" s="32">
        <v>2</v>
      </c>
      <c r="R101" s="32"/>
      <c r="S101" s="31"/>
      <c r="T101" s="32"/>
      <c r="U101" s="31">
        <f t="shared" si="40"/>
        <v>0</v>
      </c>
      <c r="V101" s="32"/>
      <c r="W101" s="31"/>
      <c r="X101" s="31"/>
      <c r="Y101" s="32"/>
      <c r="Z101" s="31">
        <f t="shared" si="41"/>
        <v>2</v>
      </c>
      <c r="AA101" s="32"/>
      <c r="AB101" s="32"/>
      <c r="AC101" s="31">
        <f t="shared" si="42"/>
        <v>0</v>
      </c>
      <c r="AD101" s="49"/>
      <c r="AE101" s="49"/>
      <c r="AF101" s="34"/>
      <c r="AG101" s="49"/>
      <c r="AH101" s="49"/>
      <c r="AI101" s="34"/>
      <c r="AJ101" s="146"/>
      <c r="AK101" s="146"/>
      <c r="AL101" s="146"/>
      <c r="AM101" s="146"/>
      <c r="AN101" s="146"/>
      <c r="AO101" s="146"/>
      <c r="AP101" s="146"/>
    </row>
    <row r="102" spans="1:42" ht="39.950000000000003" customHeight="1" x14ac:dyDescent="0.2">
      <c r="A102" s="142" t="s">
        <v>90</v>
      </c>
      <c r="B102" s="336" t="s">
        <v>168</v>
      </c>
      <c r="C102" s="337"/>
      <c r="D102" s="338"/>
      <c r="E102" s="32"/>
      <c r="F102" s="49"/>
      <c r="G102" s="31"/>
      <c r="H102" s="31"/>
      <c r="I102" s="31"/>
      <c r="J102" s="31"/>
      <c r="K102" s="31">
        <f t="shared" si="38"/>
        <v>0</v>
      </c>
      <c r="L102" s="31"/>
      <c r="M102" s="48"/>
      <c r="N102" s="48"/>
      <c r="O102" s="32"/>
      <c r="P102" s="31">
        <f t="shared" si="39"/>
        <v>0</v>
      </c>
      <c r="Q102" s="32"/>
      <c r="R102" s="32"/>
      <c r="S102" s="31"/>
      <c r="T102" s="32"/>
      <c r="U102" s="31">
        <f t="shared" si="40"/>
        <v>0</v>
      </c>
      <c r="V102" s="32"/>
      <c r="W102" s="31"/>
      <c r="X102" s="31"/>
      <c r="Y102" s="32"/>
      <c r="Z102" s="31">
        <f t="shared" si="41"/>
        <v>0</v>
      </c>
      <c r="AA102" s="32"/>
      <c r="AB102" s="32"/>
      <c r="AC102" s="31">
        <f t="shared" si="42"/>
        <v>0</v>
      </c>
      <c r="AD102" s="49"/>
      <c r="AE102" s="49"/>
      <c r="AF102" s="34"/>
      <c r="AG102" s="49"/>
      <c r="AH102" s="49"/>
      <c r="AI102" s="34"/>
      <c r="AJ102" s="146"/>
      <c r="AK102" s="146"/>
      <c r="AL102" s="146"/>
      <c r="AM102" s="146"/>
      <c r="AN102" s="146"/>
      <c r="AO102" s="146"/>
      <c r="AP102" s="146"/>
    </row>
    <row r="103" spans="1:42" ht="39.950000000000003" customHeight="1" x14ac:dyDescent="0.2">
      <c r="A103" s="142" t="s">
        <v>240</v>
      </c>
      <c r="B103" s="336" t="s">
        <v>241</v>
      </c>
      <c r="C103" s="337"/>
      <c r="D103" s="338"/>
      <c r="E103" s="32"/>
      <c r="F103" s="49"/>
      <c r="G103" s="31"/>
      <c r="H103" s="31"/>
      <c r="I103" s="31"/>
      <c r="J103" s="31">
        <v>2</v>
      </c>
      <c r="K103" s="31">
        <f t="shared" si="38"/>
        <v>2</v>
      </c>
      <c r="L103" s="31"/>
      <c r="M103" s="48"/>
      <c r="N103" s="48"/>
      <c r="O103" s="32"/>
      <c r="P103" s="31">
        <f t="shared" si="39"/>
        <v>2</v>
      </c>
      <c r="Q103" s="32">
        <v>2</v>
      </c>
      <c r="R103" s="32"/>
      <c r="S103" s="31"/>
      <c r="T103" s="32"/>
      <c r="U103" s="31">
        <f t="shared" si="40"/>
        <v>0</v>
      </c>
      <c r="V103" s="32"/>
      <c r="W103" s="31"/>
      <c r="X103" s="31"/>
      <c r="Y103" s="32"/>
      <c r="Z103" s="31">
        <f t="shared" si="41"/>
        <v>2</v>
      </c>
      <c r="AA103" s="32"/>
      <c r="AB103" s="32"/>
      <c r="AC103" s="31">
        <f t="shared" si="42"/>
        <v>0</v>
      </c>
      <c r="AD103" s="49"/>
      <c r="AE103" s="49"/>
      <c r="AF103" s="34"/>
      <c r="AG103" s="49"/>
      <c r="AH103" s="49"/>
      <c r="AI103" s="34"/>
      <c r="AJ103" s="146"/>
      <c r="AK103" s="146"/>
      <c r="AL103" s="146"/>
      <c r="AM103" s="146"/>
      <c r="AN103" s="146"/>
      <c r="AO103" s="146"/>
      <c r="AP103" s="146"/>
    </row>
    <row r="104" spans="1:42" ht="39.950000000000003" customHeight="1" x14ac:dyDescent="0.2">
      <c r="A104" s="142" t="s">
        <v>242</v>
      </c>
      <c r="B104" s="336" t="s">
        <v>243</v>
      </c>
      <c r="C104" s="337"/>
      <c r="D104" s="338"/>
      <c r="E104" s="32"/>
      <c r="F104" s="49"/>
      <c r="G104" s="31"/>
      <c r="H104" s="31"/>
      <c r="I104" s="31"/>
      <c r="J104" s="31"/>
      <c r="K104" s="31">
        <f t="shared" si="38"/>
        <v>0</v>
      </c>
      <c r="L104" s="31"/>
      <c r="M104" s="48"/>
      <c r="N104" s="48"/>
      <c r="O104" s="32"/>
      <c r="P104" s="31">
        <f t="shared" si="39"/>
        <v>0</v>
      </c>
      <c r="Q104" s="32"/>
      <c r="R104" s="32"/>
      <c r="S104" s="31"/>
      <c r="T104" s="32"/>
      <c r="U104" s="31">
        <f t="shared" si="40"/>
        <v>0</v>
      </c>
      <c r="V104" s="32"/>
      <c r="W104" s="31"/>
      <c r="X104" s="31"/>
      <c r="Y104" s="32"/>
      <c r="Z104" s="31">
        <f t="shared" si="41"/>
        <v>0</v>
      </c>
      <c r="AA104" s="32"/>
      <c r="AB104" s="32"/>
      <c r="AC104" s="31">
        <f t="shared" si="42"/>
        <v>0</v>
      </c>
      <c r="AD104" s="49"/>
      <c r="AE104" s="49"/>
      <c r="AF104" s="34"/>
      <c r="AG104" s="49"/>
      <c r="AH104" s="49"/>
      <c r="AI104" s="34"/>
      <c r="AJ104" s="146"/>
      <c r="AK104" s="146"/>
      <c r="AL104" s="146"/>
      <c r="AM104" s="146"/>
      <c r="AN104" s="146"/>
      <c r="AO104" s="146"/>
      <c r="AP104" s="146"/>
    </row>
    <row r="105" spans="1:42" s="126" customFormat="1" ht="39.950000000000003" customHeight="1" x14ac:dyDescent="0.2">
      <c r="A105" s="141" t="s">
        <v>91</v>
      </c>
      <c r="B105" s="327" t="s">
        <v>244</v>
      </c>
      <c r="C105" s="328"/>
      <c r="D105" s="329"/>
      <c r="E105" s="125">
        <f>SUM(E106:E109)</f>
        <v>11</v>
      </c>
      <c r="F105" s="125">
        <f t="shared" ref="F105:AP105" si="43">SUM(F106:F109)</f>
        <v>0</v>
      </c>
      <c r="G105" s="125">
        <f t="shared" si="43"/>
        <v>11</v>
      </c>
      <c r="H105" s="125">
        <f t="shared" si="43"/>
        <v>0</v>
      </c>
      <c r="I105" s="125">
        <f t="shared" si="43"/>
        <v>0</v>
      </c>
      <c r="J105" s="125">
        <f t="shared" si="43"/>
        <v>45</v>
      </c>
      <c r="K105" s="125">
        <f t="shared" si="43"/>
        <v>37</v>
      </c>
      <c r="L105" s="125">
        <f t="shared" si="43"/>
        <v>8</v>
      </c>
      <c r="M105" s="125">
        <f t="shared" si="43"/>
        <v>0</v>
      </c>
      <c r="N105" s="125">
        <f t="shared" si="43"/>
        <v>0</v>
      </c>
      <c r="O105" s="125">
        <f t="shared" si="43"/>
        <v>0</v>
      </c>
      <c r="P105" s="125">
        <f t="shared" si="43"/>
        <v>47</v>
      </c>
      <c r="Q105" s="125">
        <f t="shared" si="43"/>
        <v>25</v>
      </c>
      <c r="R105" s="125">
        <f t="shared" si="43"/>
        <v>0</v>
      </c>
      <c r="S105" s="125">
        <f t="shared" si="43"/>
        <v>20</v>
      </c>
      <c r="T105" s="125">
        <f t="shared" si="43"/>
        <v>0</v>
      </c>
      <c r="U105" s="125">
        <f t="shared" si="43"/>
        <v>2</v>
      </c>
      <c r="V105" s="125">
        <f t="shared" si="43"/>
        <v>2</v>
      </c>
      <c r="W105" s="125">
        <f t="shared" si="43"/>
        <v>0</v>
      </c>
      <c r="X105" s="125">
        <f t="shared" si="43"/>
        <v>0</v>
      </c>
      <c r="Y105" s="125">
        <f t="shared" si="43"/>
        <v>0</v>
      </c>
      <c r="Z105" s="125">
        <f t="shared" si="43"/>
        <v>47</v>
      </c>
      <c r="AA105" s="125">
        <f t="shared" si="43"/>
        <v>0</v>
      </c>
      <c r="AB105" s="125">
        <f t="shared" si="43"/>
        <v>0</v>
      </c>
      <c r="AC105" s="125">
        <f t="shared" si="43"/>
        <v>1</v>
      </c>
      <c r="AD105" s="125">
        <f t="shared" si="43"/>
        <v>1</v>
      </c>
      <c r="AE105" s="125">
        <f t="shared" si="43"/>
        <v>26</v>
      </c>
      <c r="AF105" s="125">
        <f t="shared" si="43"/>
        <v>0</v>
      </c>
      <c r="AG105" s="125">
        <f t="shared" si="43"/>
        <v>26</v>
      </c>
      <c r="AH105" s="125">
        <f t="shared" si="43"/>
        <v>1</v>
      </c>
      <c r="AI105" s="125">
        <f t="shared" si="43"/>
        <v>25</v>
      </c>
      <c r="AJ105" s="125">
        <f t="shared" si="43"/>
        <v>0</v>
      </c>
      <c r="AK105" s="125">
        <f t="shared" si="43"/>
        <v>21</v>
      </c>
      <c r="AL105" s="125">
        <f t="shared" si="43"/>
        <v>4</v>
      </c>
      <c r="AM105" s="125">
        <f t="shared" si="43"/>
        <v>0</v>
      </c>
      <c r="AN105" s="125">
        <f t="shared" si="43"/>
        <v>4</v>
      </c>
      <c r="AO105" s="125">
        <f t="shared" si="43"/>
        <v>4</v>
      </c>
      <c r="AP105" s="125">
        <f t="shared" si="43"/>
        <v>0</v>
      </c>
    </row>
    <row r="106" spans="1:42" ht="90" customHeight="1" x14ac:dyDescent="0.2">
      <c r="A106" s="142" t="s">
        <v>92</v>
      </c>
      <c r="B106" s="336" t="s">
        <v>245</v>
      </c>
      <c r="C106" s="337"/>
      <c r="D106" s="338"/>
      <c r="E106" s="31"/>
      <c r="F106" s="31"/>
      <c r="G106" s="31"/>
      <c r="H106" s="31"/>
      <c r="I106" s="31"/>
      <c r="J106" s="31"/>
      <c r="K106" s="31">
        <f>J106-L106-M106</f>
        <v>0</v>
      </c>
      <c r="L106" s="31"/>
      <c r="M106" s="48"/>
      <c r="N106" s="48"/>
      <c r="O106" s="32"/>
      <c r="P106" s="31">
        <f>Q106+R106+S106+T106+U106</f>
        <v>0</v>
      </c>
      <c r="Q106" s="32"/>
      <c r="R106" s="32"/>
      <c r="S106" s="31"/>
      <c r="T106" s="32"/>
      <c r="U106" s="31">
        <f>V106+W106+X106</f>
        <v>0</v>
      </c>
      <c r="V106" s="32"/>
      <c r="W106" s="31"/>
      <c r="X106" s="31"/>
      <c r="Y106" s="32"/>
      <c r="Z106" s="31">
        <f>P106+Y106</f>
        <v>0</v>
      </c>
      <c r="AA106" s="32"/>
      <c r="AB106" s="32"/>
      <c r="AC106" s="31">
        <f>F106+G106+K106-Z106-AA106-O106-N106</f>
        <v>0</v>
      </c>
      <c r="AD106" s="49"/>
      <c r="AE106" s="49"/>
      <c r="AF106" s="49"/>
      <c r="AG106" s="49"/>
      <c r="AH106" s="49"/>
      <c r="AI106" s="34"/>
      <c r="AJ106" s="146"/>
      <c r="AK106" s="146"/>
      <c r="AL106" s="146"/>
      <c r="AM106" s="146"/>
      <c r="AN106" s="146"/>
      <c r="AO106" s="146"/>
      <c r="AP106" s="146"/>
    </row>
    <row r="107" spans="1:42" ht="39.950000000000003" customHeight="1" x14ac:dyDescent="0.2">
      <c r="A107" s="142" t="s">
        <v>93</v>
      </c>
      <c r="B107" s="336" t="s">
        <v>168</v>
      </c>
      <c r="C107" s="337"/>
      <c r="D107" s="338"/>
      <c r="E107" s="31"/>
      <c r="F107" s="31"/>
      <c r="G107" s="31"/>
      <c r="H107" s="31"/>
      <c r="I107" s="31"/>
      <c r="J107" s="31"/>
      <c r="K107" s="31">
        <f>J107-L107-M107</f>
        <v>0</v>
      </c>
      <c r="L107" s="31"/>
      <c r="M107" s="48"/>
      <c r="N107" s="48"/>
      <c r="O107" s="32"/>
      <c r="P107" s="31">
        <f>Q107+R107+S107+T107+U107</f>
        <v>0</v>
      </c>
      <c r="Q107" s="32"/>
      <c r="R107" s="32"/>
      <c r="S107" s="31"/>
      <c r="T107" s="32"/>
      <c r="U107" s="31">
        <f>V107+W107+X107</f>
        <v>0</v>
      </c>
      <c r="V107" s="32"/>
      <c r="W107" s="31"/>
      <c r="X107" s="31"/>
      <c r="Y107" s="32"/>
      <c r="Z107" s="31">
        <f>P107+Y107</f>
        <v>0</v>
      </c>
      <c r="AA107" s="32"/>
      <c r="AB107" s="32"/>
      <c r="AC107" s="31">
        <f>F107+G107+K107-Z107-AA107-O107-N107</f>
        <v>0</v>
      </c>
      <c r="AD107" s="49"/>
      <c r="AE107" s="49"/>
      <c r="AF107" s="49"/>
      <c r="AG107" s="49"/>
      <c r="AH107" s="49"/>
      <c r="AI107" s="34"/>
      <c r="AJ107" s="146"/>
      <c r="AK107" s="146"/>
      <c r="AL107" s="146"/>
      <c r="AM107" s="146"/>
      <c r="AN107" s="146"/>
      <c r="AO107" s="146"/>
      <c r="AP107" s="146"/>
    </row>
    <row r="108" spans="1:42" ht="70.5" customHeight="1" x14ac:dyDescent="0.2">
      <c r="A108" s="142" t="s">
        <v>246</v>
      </c>
      <c r="B108" s="336" t="s">
        <v>249</v>
      </c>
      <c r="C108" s="337"/>
      <c r="D108" s="338"/>
      <c r="E108" s="31"/>
      <c r="F108" s="31"/>
      <c r="G108" s="31"/>
      <c r="H108" s="31"/>
      <c r="I108" s="31"/>
      <c r="J108" s="31"/>
      <c r="K108" s="31">
        <f>J108-L108-M108</f>
        <v>0</v>
      </c>
      <c r="L108" s="31"/>
      <c r="M108" s="48"/>
      <c r="N108" s="48"/>
      <c r="O108" s="32"/>
      <c r="P108" s="31">
        <f>Q108+R108+S108+T108+U108</f>
        <v>0</v>
      </c>
      <c r="Q108" s="32"/>
      <c r="R108" s="32"/>
      <c r="S108" s="31"/>
      <c r="T108" s="32"/>
      <c r="U108" s="31">
        <f>V108+W108+X108</f>
        <v>0</v>
      </c>
      <c r="V108" s="32"/>
      <c r="W108" s="31"/>
      <c r="X108" s="31"/>
      <c r="Y108" s="32"/>
      <c r="Z108" s="31">
        <f>P108+Y108</f>
        <v>0</v>
      </c>
      <c r="AA108" s="32"/>
      <c r="AB108" s="32"/>
      <c r="AC108" s="31">
        <f>F108+G108+K108-Z108-AA108-O108-N108</f>
        <v>0</v>
      </c>
      <c r="AD108" s="49"/>
      <c r="AE108" s="49"/>
      <c r="AF108" s="49"/>
      <c r="AG108" s="49"/>
      <c r="AH108" s="49"/>
      <c r="AI108" s="34"/>
      <c r="AJ108" s="146"/>
      <c r="AK108" s="146"/>
      <c r="AL108" s="146"/>
      <c r="AM108" s="146"/>
      <c r="AN108" s="146"/>
      <c r="AO108" s="146"/>
      <c r="AP108" s="146"/>
    </row>
    <row r="109" spans="1:42" ht="30" customHeight="1" x14ac:dyDescent="0.2">
      <c r="A109" s="142" t="s">
        <v>248</v>
      </c>
      <c r="B109" s="336" t="s">
        <v>250</v>
      </c>
      <c r="C109" s="337"/>
      <c r="D109" s="338"/>
      <c r="E109" s="31">
        <v>11</v>
      </c>
      <c r="F109" s="31"/>
      <c r="G109" s="31">
        <v>11</v>
      </c>
      <c r="H109" s="31"/>
      <c r="I109" s="31"/>
      <c r="J109" s="31">
        <v>45</v>
      </c>
      <c r="K109" s="31">
        <f>J109-L109-M109</f>
        <v>37</v>
      </c>
      <c r="L109" s="31">
        <v>8</v>
      </c>
      <c r="M109" s="48"/>
      <c r="N109" s="48"/>
      <c r="O109" s="32"/>
      <c r="P109" s="31">
        <f>Q109+R109+S109+T109+U109</f>
        <v>47</v>
      </c>
      <c r="Q109" s="32">
        <v>25</v>
      </c>
      <c r="R109" s="32"/>
      <c r="S109" s="31">
        <v>20</v>
      </c>
      <c r="T109" s="32"/>
      <c r="U109" s="31">
        <f>V109+W109+X109</f>
        <v>2</v>
      </c>
      <c r="V109" s="32">
        <v>2</v>
      </c>
      <c r="W109" s="31"/>
      <c r="X109" s="31"/>
      <c r="Y109" s="32"/>
      <c r="Z109" s="31">
        <f>P109+Y109</f>
        <v>47</v>
      </c>
      <c r="AA109" s="32"/>
      <c r="AB109" s="32"/>
      <c r="AC109" s="31">
        <f>F109+G109+K109-Z109-AA109-O109-N109</f>
        <v>1</v>
      </c>
      <c r="AD109" s="49">
        <v>1</v>
      </c>
      <c r="AE109" s="49">
        <v>26</v>
      </c>
      <c r="AF109" s="49"/>
      <c r="AG109" s="49">
        <v>26</v>
      </c>
      <c r="AH109" s="49">
        <v>1</v>
      </c>
      <c r="AI109" s="34">
        <v>25</v>
      </c>
      <c r="AJ109" s="146"/>
      <c r="AK109" s="146">
        <v>21</v>
      </c>
      <c r="AL109" s="146">
        <v>4</v>
      </c>
      <c r="AM109" s="146"/>
      <c r="AN109" s="146">
        <v>4</v>
      </c>
      <c r="AO109" s="146">
        <v>4</v>
      </c>
      <c r="AP109" s="146"/>
    </row>
    <row r="110" spans="1:42" s="126" customFormat="1" ht="65.25" customHeight="1" x14ac:dyDescent="0.2">
      <c r="A110" s="141" t="s">
        <v>94</v>
      </c>
      <c r="B110" s="327" t="s">
        <v>251</v>
      </c>
      <c r="C110" s="328"/>
      <c r="D110" s="329"/>
      <c r="E110" s="125">
        <f>SUM(E111:E118)</f>
        <v>99</v>
      </c>
      <c r="F110" s="125">
        <f t="shared" ref="F110:AP110" si="44">SUM(F111:F118)</f>
        <v>8</v>
      </c>
      <c r="G110" s="125">
        <f t="shared" si="44"/>
        <v>91</v>
      </c>
      <c r="H110" s="125">
        <f t="shared" si="44"/>
        <v>0</v>
      </c>
      <c r="I110" s="125">
        <f t="shared" si="44"/>
        <v>0</v>
      </c>
      <c r="J110" s="125">
        <f t="shared" si="44"/>
        <v>190</v>
      </c>
      <c r="K110" s="125">
        <f t="shared" si="44"/>
        <v>177</v>
      </c>
      <c r="L110" s="125">
        <f t="shared" si="44"/>
        <v>10</v>
      </c>
      <c r="M110" s="125">
        <f t="shared" si="44"/>
        <v>1</v>
      </c>
      <c r="N110" s="125">
        <f t="shared" si="44"/>
        <v>2</v>
      </c>
      <c r="O110" s="125">
        <f t="shared" si="44"/>
        <v>0</v>
      </c>
      <c r="P110" s="125">
        <f t="shared" si="44"/>
        <v>209</v>
      </c>
      <c r="Q110" s="125">
        <f t="shared" si="44"/>
        <v>146</v>
      </c>
      <c r="R110" s="125">
        <f t="shared" si="44"/>
        <v>13</v>
      </c>
      <c r="S110" s="125">
        <f t="shared" si="44"/>
        <v>39</v>
      </c>
      <c r="T110" s="125">
        <f t="shared" si="44"/>
        <v>0</v>
      </c>
      <c r="U110" s="125">
        <f t="shared" si="44"/>
        <v>11</v>
      </c>
      <c r="V110" s="125">
        <f t="shared" si="44"/>
        <v>0</v>
      </c>
      <c r="W110" s="125">
        <f t="shared" si="44"/>
        <v>6</v>
      </c>
      <c r="X110" s="125">
        <f t="shared" si="44"/>
        <v>5</v>
      </c>
      <c r="Y110" s="125">
        <f t="shared" si="44"/>
        <v>2</v>
      </c>
      <c r="Z110" s="125">
        <f t="shared" si="44"/>
        <v>211</v>
      </c>
      <c r="AA110" s="125">
        <f t="shared" si="44"/>
        <v>0</v>
      </c>
      <c r="AB110" s="125">
        <f t="shared" si="44"/>
        <v>6</v>
      </c>
      <c r="AC110" s="125">
        <f t="shared" si="44"/>
        <v>65</v>
      </c>
      <c r="AD110" s="125">
        <f t="shared" si="44"/>
        <v>8</v>
      </c>
      <c r="AE110" s="125">
        <f t="shared" si="44"/>
        <v>44</v>
      </c>
      <c r="AF110" s="125">
        <f t="shared" si="44"/>
        <v>2</v>
      </c>
      <c r="AG110" s="125">
        <f t="shared" si="44"/>
        <v>46</v>
      </c>
      <c r="AH110" s="125">
        <f t="shared" si="44"/>
        <v>7</v>
      </c>
      <c r="AI110" s="125">
        <f t="shared" si="44"/>
        <v>39</v>
      </c>
      <c r="AJ110" s="125">
        <f t="shared" si="44"/>
        <v>0</v>
      </c>
      <c r="AK110" s="125">
        <f t="shared" si="44"/>
        <v>37</v>
      </c>
      <c r="AL110" s="125">
        <f t="shared" si="44"/>
        <v>8</v>
      </c>
      <c r="AM110" s="125">
        <f t="shared" si="44"/>
        <v>0</v>
      </c>
      <c r="AN110" s="125">
        <f t="shared" si="44"/>
        <v>8</v>
      </c>
      <c r="AO110" s="125">
        <f t="shared" si="44"/>
        <v>8</v>
      </c>
      <c r="AP110" s="125">
        <f t="shared" si="44"/>
        <v>0</v>
      </c>
    </row>
    <row r="111" spans="1:42" ht="39.950000000000003" customHeight="1" x14ac:dyDescent="0.2">
      <c r="A111" s="142" t="s">
        <v>95</v>
      </c>
      <c r="B111" s="324" t="s">
        <v>252</v>
      </c>
      <c r="C111" s="325"/>
      <c r="D111" s="326"/>
      <c r="E111" s="32">
        <v>86</v>
      </c>
      <c r="F111" s="49">
        <v>8</v>
      </c>
      <c r="G111" s="31">
        <v>78</v>
      </c>
      <c r="H111" s="31"/>
      <c r="I111" s="31"/>
      <c r="J111" s="31">
        <v>173</v>
      </c>
      <c r="K111" s="31">
        <v>162</v>
      </c>
      <c r="L111" s="31">
        <v>8</v>
      </c>
      <c r="M111" s="48">
        <v>1</v>
      </c>
      <c r="N111" s="48">
        <v>2</v>
      </c>
      <c r="O111" s="32"/>
      <c r="P111" s="31">
        <f t="shared" ref="P111:P118" si="45">Q111+R111+S111+T111+U111</f>
        <v>193</v>
      </c>
      <c r="Q111" s="32">
        <v>140</v>
      </c>
      <c r="R111" s="32">
        <v>11</v>
      </c>
      <c r="S111" s="31">
        <v>31</v>
      </c>
      <c r="T111" s="32"/>
      <c r="U111" s="31">
        <f t="shared" ref="U111:U118" si="46">V111+W111+X111</f>
        <v>11</v>
      </c>
      <c r="V111" s="32"/>
      <c r="W111" s="31">
        <v>6</v>
      </c>
      <c r="X111" s="31">
        <v>5</v>
      </c>
      <c r="Y111" s="32">
        <v>2</v>
      </c>
      <c r="Z111" s="31">
        <f t="shared" ref="Z111:Z118" si="47">P111+Y111</f>
        <v>195</v>
      </c>
      <c r="AA111" s="32"/>
      <c r="AB111" s="32">
        <v>6</v>
      </c>
      <c r="AC111" s="31">
        <v>53</v>
      </c>
      <c r="AD111" s="49">
        <v>6</v>
      </c>
      <c r="AE111" s="49">
        <v>35</v>
      </c>
      <c r="AF111" s="34">
        <v>2</v>
      </c>
      <c r="AG111" s="49">
        <v>37</v>
      </c>
      <c r="AH111" s="49">
        <v>7</v>
      </c>
      <c r="AI111" s="34">
        <v>30</v>
      </c>
      <c r="AJ111" s="146"/>
      <c r="AK111" s="146">
        <v>29</v>
      </c>
      <c r="AL111" s="146">
        <v>6</v>
      </c>
      <c r="AM111" s="146"/>
      <c r="AN111" s="146">
        <v>6</v>
      </c>
      <c r="AO111" s="146">
        <v>6</v>
      </c>
      <c r="AP111" s="146"/>
    </row>
    <row r="112" spans="1:42" ht="39.950000000000003" customHeight="1" x14ac:dyDescent="0.2">
      <c r="A112" s="142" t="s">
        <v>96</v>
      </c>
      <c r="B112" s="324" t="s">
        <v>253</v>
      </c>
      <c r="C112" s="325"/>
      <c r="D112" s="326"/>
      <c r="E112" s="32"/>
      <c r="F112" s="49"/>
      <c r="G112" s="31"/>
      <c r="H112" s="31"/>
      <c r="I112" s="31"/>
      <c r="J112" s="31"/>
      <c r="K112" s="31">
        <f t="shared" ref="K112:K118" si="48">J112-L112-M112</f>
        <v>0</v>
      </c>
      <c r="L112" s="31"/>
      <c r="M112" s="48"/>
      <c r="N112" s="48"/>
      <c r="O112" s="32"/>
      <c r="P112" s="31">
        <f t="shared" si="45"/>
        <v>0</v>
      </c>
      <c r="Q112" s="32"/>
      <c r="R112" s="32"/>
      <c r="S112" s="31"/>
      <c r="T112" s="32"/>
      <c r="U112" s="31">
        <f t="shared" si="46"/>
        <v>0</v>
      </c>
      <c r="V112" s="32"/>
      <c r="W112" s="31"/>
      <c r="X112" s="31"/>
      <c r="Y112" s="32"/>
      <c r="Z112" s="31">
        <f t="shared" si="47"/>
        <v>0</v>
      </c>
      <c r="AA112" s="32"/>
      <c r="AB112" s="32"/>
      <c r="AC112" s="31">
        <f t="shared" ref="AC112:AC118" si="49">F112+G112+K112-Z112-AA112-O112-N112</f>
        <v>0</v>
      </c>
      <c r="AD112" s="49"/>
      <c r="AE112" s="49"/>
      <c r="AF112" s="34"/>
      <c r="AG112" s="49"/>
      <c r="AH112" s="49"/>
      <c r="AI112" s="34"/>
      <c r="AJ112" s="146"/>
      <c r="AK112" s="146"/>
      <c r="AL112" s="146"/>
      <c r="AM112" s="146"/>
      <c r="AN112" s="146"/>
      <c r="AO112" s="146"/>
      <c r="AP112" s="146"/>
    </row>
    <row r="113" spans="1:42" ht="39.950000000000003" customHeight="1" x14ac:dyDescent="0.2">
      <c r="A113" s="142" t="s">
        <v>97</v>
      </c>
      <c r="B113" s="324" t="s">
        <v>254</v>
      </c>
      <c r="C113" s="325"/>
      <c r="D113" s="326"/>
      <c r="E113" s="32">
        <v>9</v>
      </c>
      <c r="F113" s="49"/>
      <c r="G113" s="32">
        <v>9</v>
      </c>
      <c r="H113" s="31"/>
      <c r="I113" s="31"/>
      <c r="J113" s="31">
        <v>11</v>
      </c>
      <c r="K113" s="31">
        <f t="shared" si="48"/>
        <v>9</v>
      </c>
      <c r="L113" s="31">
        <v>2</v>
      </c>
      <c r="M113" s="48"/>
      <c r="N113" s="48"/>
      <c r="O113" s="32"/>
      <c r="P113" s="31">
        <f t="shared" si="45"/>
        <v>10</v>
      </c>
      <c r="Q113" s="32">
        <v>3</v>
      </c>
      <c r="R113" s="32">
        <v>2</v>
      </c>
      <c r="S113" s="31">
        <v>5</v>
      </c>
      <c r="T113" s="32"/>
      <c r="U113" s="31">
        <f t="shared" si="46"/>
        <v>0</v>
      </c>
      <c r="V113" s="32"/>
      <c r="W113" s="31"/>
      <c r="X113" s="31"/>
      <c r="Y113" s="32"/>
      <c r="Z113" s="31">
        <f t="shared" si="47"/>
        <v>10</v>
      </c>
      <c r="AA113" s="32"/>
      <c r="AB113" s="32"/>
      <c r="AC113" s="31">
        <f t="shared" si="49"/>
        <v>8</v>
      </c>
      <c r="AD113" s="49">
        <v>1</v>
      </c>
      <c r="AE113" s="125">
        <v>6</v>
      </c>
      <c r="AF113" s="125"/>
      <c r="AG113" s="125">
        <v>6</v>
      </c>
      <c r="AH113" s="125"/>
      <c r="AI113" s="125">
        <v>6</v>
      </c>
      <c r="AJ113" s="147"/>
      <c r="AK113" s="147">
        <v>5</v>
      </c>
      <c r="AL113" s="146">
        <v>1</v>
      </c>
      <c r="AM113" s="146"/>
      <c r="AN113" s="146">
        <v>1</v>
      </c>
      <c r="AO113" s="146">
        <v>1</v>
      </c>
      <c r="AP113" s="146"/>
    </row>
    <row r="114" spans="1:42" ht="39.950000000000003" customHeight="1" x14ac:dyDescent="0.2">
      <c r="A114" s="142" t="s">
        <v>98</v>
      </c>
      <c r="B114" s="324" t="s">
        <v>255</v>
      </c>
      <c r="C114" s="325"/>
      <c r="D114" s="326"/>
      <c r="E114" s="32">
        <v>1</v>
      </c>
      <c r="F114" s="49"/>
      <c r="G114" s="32">
        <v>1</v>
      </c>
      <c r="H114" s="31"/>
      <c r="I114" s="31"/>
      <c r="J114" s="31">
        <v>1</v>
      </c>
      <c r="K114" s="31">
        <f t="shared" si="48"/>
        <v>1</v>
      </c>
      <c r="L114" s="31"/>
      <c r="M114" s="48"/>
      <c r="N114" s="48"/>
      <c r="O114" s="32"/>
      <c r="P114" s="31">
        <f t="shared" si="45"/>
        <v>1</v>
      </c>
      <c r="Q114" s="32"/>
      <c r="R114" s="32"/>
      <c r="S114" s="31">
        <v>1</v>
      </c>
      <c r="T114" s="32"/>
      <c r="U114" s="31">
        <f t="shared" si="46"/>
        <v>0</v>
      </c>
      <c r="V114" s="32"/>
      <c r="W114" s="31"/>
      <c r="X114" s="31"/>
      <c r="Y114" s="32"/>
      <c r="Z114" s="31">
        <f t="shared" si="47"/>
        <v>1</v>
      </c>
      <c r="AA114" s="32"/>
      <c r="AB114" s="32"/>
      <c r="AC114" s="31">
        <f t="shared" si="49"/>
        <v>1</v>
      </c>
      <c r="AD114" s="49">
        <v>1</v>
      </c>
      <c r="AE114" s="49"/>
      <c r="AF114" s="34"/>
      <c r="AG114" s="49"/>
      <c r="AH114" s="49"/>
      <c r="AI114" s="34"/>
      <c r="AJ114" s="146"/>
      <c r="AK114" s="146"/>
      <c r="AL114" s="146"/>
      <c r="AM114" s="146"/>
      <c r="AN114" s="146"/>
      <c r="AO114" s="146"/>
      <c r="AP114" s="146"/>
    </row>
    <row r="115" spans="1:42" ht="58.5" customHeight="1" x14ac:dyDescent="0.2">
      <c r="A115" s="142" t="s">
        <v>99</v>
      </c>
      <c r="B115" s="324" t="s">
        <v>256</v>
      </c>
      <c r="C115" s="325"/>
      <c r="D115" s="326"/>
      <c r="E115" s="32"/>
      <c r="F115" s="49"/>
      <c r="G115" s="32"/>
      <c r="H115" s="31"/>
      <c r="I115" s="31"/>
      <c r="J115" s="31"/>
      <c r="K115" s="31">
        <f t="shared" si="48"/>
        <v>0</v>
      </c>
      <c r="L115" s="31"/>
      <c r="M115" s="48"/>
      <c r="N115" s="48"/>
      <c r="O115" s="32"/>
      <c r="P115" s="31">
        <f t="shared" si="45"/>
        <v>0</v>
      </c>
      <c r="Q115" s="32"/>
      <c r="R115" s="32"/>
      <c r="S115" s="31"/>
      <c r="T115" s="32"/>
      <c r="U115" s="31">
        <f t="shared" si="46"/>
        <v>0</v>
      </c>
      <c r="V115" s="32"/>
      <c r="W115" s="31"/>
      <c r="X115" s="31"/>
      <c r="Y115" s="32"/>
      <c r="Z115" s="31">
        <f t="shared" si="47"/>
        <v>0</v>
      </c>
      <c r="AA115" s="32"/>
      <c r="AB115" s="32"/>
      <c r="AC115" s="31">
        <f t="shared" si="49"/>
        <v>0</v>
      </c>
      <c r="AD115" s="49"/>
      <c r="AE115" s="49"/>
      <c r="AF115" s="34"/>
      <c r="AG115" s="49"/>
      <c r="AH115" s="49"/>
      <c r="AI115" s="34"/>
      <c r="AJ115" s="146"/>
      <c r="AK115" s="146"/>
      <c r="AL115" s="146"/>
      <c r="AM115" s="146"/>
      <c r="AN115" s="146"/>
      <c r="AO115" s="146"/>
      <c r="AP115" s="146"/>
    </row>
    <row r="116" spans="1:42" ht="39.950000000000003" customHeight="1" x14ac:dyDescent="0.2">
      <c r="A116" s="142" t="s">
        <v>100</v>
      </c>
      <c r="B116" s="324" t="s">
        <v>257</v>
      </c>
      <c r="C116" s="325"/>
      <c r="D116" s="326"/>
      <c r="E116" s="32">
        <v>1</v>
      </c>
      <c r="F116" s="49"/>
      <c r="G116" s="32">
        <v>1</v>
      </c>
      <c r="H116" s="31"/>
      <c r="I116" s="31"/>
      <c r="J116" s="31">
        <v>3</v>
      </c>
      <c r="K116" s="31">
        <f t="shared" si="48"/>
        <v>3</v>
      </c>
      <c r="L116" s="31"/>
      <c r="M116" s="48"/>
      <c r="N116" s="48"/>
      <c r="O116" s="32"/>
      <c r="P116" s="31">
        <f t="shared" si="45"/>
        <v>3</v>
      </c>
      <c r="Q116" s="32">
        <v>2</v>
      </c>
      <c r="R116" s="32"/>
      <c r="S116" s="31">
        <v>1</v>
      </c>
      <c r="T116" s="32"/>
      <c r="U116" s="31">
        <f t="shared" si="46"/>
        <v>0</v>
      </c>
      <c r="V116" s="32"/>
      <c r="W116" s="31"/>
      <c r="X116" s="31"/>
      <c r="Y116" s="32"/>
      <c r="Z116" s="31">
        <f t="shared" si="47"/>
        <v>3</v>
      </c>
      <c r="AA116" s="32"/>
      <c r="AB116" s="32"/>
      <c r="AC116" s="31">
        <f t="shared" si="49"/>
        <v>1</v>
      </c>
      <c r="AD116" s="49"/>
      <c r="AE116" s="125">
        <v>1</v>
      </c>
      <c r="AF116" s="125"/>
      <c r="AG116" s="125">
        <v>1</v>
      </c>
      <c r="AH116" s="125"/>
      <c r="AI116" s="125">
        <v>1</v>
      </c>
      <c r="AJ116" s="147"/>
      <c r="AK116" s="147">
        <v>1</v>
      </c>
      <c r="AL116" s="146"/>
      <c r="AM116" s="146"/>
      <c r="AN116" s="146"/>
      <c r="AO116" s="146"/>
      <c r="AP116" s="146"/>
    </row>
    <row r="117" spans="1:42" ht="39.950000000000003" customHeight="1" x14ac:dyDescent="0.2">
      <c r="A117" s="142" t="s">
        <v>101</v>
      </c>
      <c r="B117" s="324" t="s">
        <v>258</v>
      </c>
      <c r="C117" s="325"/>
      <c r="D117" s="326"/>
      <c r="E117" s="32"/>
      <c r="F117" s="49"/>
      <c r="G117" s="32"/>
      <c r="H117" s="31"/>
      <c r="I117" s="31"/>
      <c r="J117" s="31"/>
      <c r="K117" s="31">
        <f t="shared" si="48"/>
        <v>0</v>
      </c>
      <c r="L117" s="31"/>
      <c r="M117" s="48"/>
      <c r="N117" s="48"/>
      <c r="O117" s="32"/>
      <c r="P117" s="31">
        <f t="shared" si="45"/>
        <v>0</v>
      </c>
      <c r="Q117" s="32"/>
      <c r="R117" s="32"/>
      <c r="S117" s="31"/>
      <c r="T117" s="32"/>
      <c r="U117" s="31">
        <f t="shared" si="46"/>
        <v>0</v>
      </c>
      <c r="V117" s="32"/>
      <c r="W117" s="31"/>
      <c r="X117" s="31"/>
      <c r="Y117" s="32"/>
      <c r="Z117" s="31">
        <f t="shared" si="47"/>
        <v>0</v>
      </c>
      <c r="AA117" s="32"/>
      <c r="AB117" s="32"/>
      <c r="AC117" s="31">
        <f t="shared" si="49"/>
        <v>0</v>
      </c>
      <c r="AD117" s="49"/>
      <c r="AE117" s="49"/>
      <c r="AF117" s="34"/>
      <c r="AG117" s="49"/>
      <c r="AH117" s="49"/>
      <c r="AI117" s="34"/>
      <c r="AJ117" s="146"/>
      <c r="AK117" s="146"/>
      <c r="AL117" s="146"/>
      <c r="AM117" s="146"/>
      <c r="AN117" s="146"/>
      <c r="AO117" s="146"/>
      <c r="AP117" s="146"/>
    </row>
    <row r="118" spans="1:42" ht="39.950000000000003" customHeight="1" x14ac:dyDescent="0.2">
      <c r="A118" s="142" t="s">
        <v>102</v>
      </c>
      <c r="B118" s="324" t="s">
        <v>168</v>
      </c>
      <c r="C118" s="325"/>
      <c r="D118" s="326"/>
      <c r="E118" s="32">
        <v>2</v>
      </c>
      <c r="F118" s="49"/>
      <c r="G118" s="32">
        <v>2</v>
      </c>
      <c r="H118" s="31"/>
      <c r="I118" s="31"/>
      <c r="J118" s="31">
        <v>2</v>
      </c>
      <c r="K118" s="31">
        <f t="shared" si="48"/>
        <v>2</v>
      </c>
      <c r="L118" s="31"/>
      <c r="M118" s="48"/>
      <c r="N118" s="48"/>
      <c r="O118" s="32"/>
      <c r="P118" s="31">
        <f t="shared" si="45"/>
        <v>2</v>
      </c>
      <c r="Q118" s="32">
        <v>1</v>
      </c>
      <c r="R118" s="32"/>
      <c r="S118" s="31">
        <v>1</v>
      </c>
      <c r="T118" s="32"/>
      <c r="U118" s="31">
        <f t="shared" si="46"/>
        <v>0</v>
      </c>
      <c r="V118" s="32"/>
      <c r="W118" s="31"/>
      <c r="X118" s="31"/>
      <c r="Y118" s="32"/>
      <c r="Z118" s="31">
        <f t="shared" si="47"/>
        <v>2</v>
      </c>
      <c r="AA118" s="32"/>
      <c r="AB118" s="32"/>
      <c r="AC118" s="31">
        <f t="shared" si="49"/>
        <v>2</v>
      </c>
      <c r="AD118" s="49"/>
      <c r="AE118" s="125">
        <v>2</v>
      </c>
      <c r="AF118" s="125"/>
      <c r="AG118" s="125">
        <v>2</v>
      </c>
      <c r="AH118" s="125"/>
      <c r="AI118" s="125">
        <v>2</v>
      </c>
      <c r="AJ118" s="147"/>
      <c r="AK118" s="147">
        <v>2</v>
      </c>
      <c r="AL118" s="146">
        <v>1</v>
      </c>
      <c r="AM118" s="146"/>
      <c r="AN118" s="146">
        <v>1</v>
      </c>
      <c r="AO118" s="146">
        <v>1</v>
      </c>
      <c r="AP118" s="146"/>
    </row>
    <row r="119" spans="1:42" s="126" customFormat="1" ht="59.25" customHeight="1" x14ac:dyDescent="0.2">
      <c r="A119" s="141" t="s">
        <v>103</v>
      </c>
      <c r="B119" s="327" t="s">
        <v>259</v>
      </c>
      <c r="C119" s="328"/>
      <c r="D119" s="329"/>
      <c r="E119" s="125">
        <f>SUM(E120:E123)</f>
        <v>4</v>
      </c>
      <c r="F119" s="125">
        <f t="shared" ref="F119:AP119" si="50">SUM(F120:F123)</f>
        <v>0</v>
      </c>
      <c r="G119" s="125">
        <f t="shared" si="50"/>
        <v>4</v>
      </c>
      <c r="H119" s="125">
        <f t="shared" si="50"/>
        <v>0</v>
      </c>
      <c r="I119" s="125">
        <f t="shared" si="50"/>
        <v>0</v>
      </c>
      <c r="J119" s="125">
        <f t="shared" si="50"/>
        <v>12</v>
      </c>
      <c r="K119" s="125">
        <f t="shared" si="50"/>
        <v>11</v>
      </c>
      <c r="L119" s="125">
        <f t="shared" si="50"/>
        <v>1</v>
      </c>
      <c r="M119" s="125">
        <f t="shared" si="50"/>
        <v>0</v>
      </c>
      <c r="N119" s="125">
        <f t="shared" si="50"/>
        <v>0</v>
      </c>
      <c r="O119" s="125">
        <f t="shared" si="50"/>
        <v>0</v>
      </c>
      <c r="P119" s="125">
        <f t="shared" si="50"/>
        <v>5</v>
      </c>
      <c r="Q119" s="125">
        <f t="shared" si="50"/>
        <v>0</v>
      </c>
      <c r="R119" s="125">
        <f t="shared" si="50"/>
        <v>1</v>
      </c>
      <c r="S119" s="125">
        <f t="shared" si="50"/>
        <v>2</v>
      </c>
      <c r="T119" s="125">
        <f t="shared" si="50"/>
        <v>0</v>
      </c>
      <c r="U119" s="125">
        <f t="shared" si="50"/>
        <v>2</v>
      </c>
      <c r="V119" s="125">
        <f t="shared" si="50"/>
        <v>0</v>
      </c>
      <c r="W119" s="125">
        <f t="shared" si="50"/>
        <v>1</v>
      </c>
      <c r="X119" s="125">
        <f t="shared" si="50"/>
        <v>1</v>
      </c>
      <c r="Y119" s="125">
        <f t="shared" si="50"/>
        <v>0</v>
      </c>
      <c r="Z119" s="125">
        <f t="shared" si="50"/>
        <v>5</v>
      </c>
      <c r="AA119" s="125">
        <f t="shared" si="50"/>
        <v>0</v>
      </c>
      <c r="AB119" s="125">
        <f t="shared" si="50"/>
        <v>0</v>
      </c>
      <c r="AC119" s="125">
        <f t="shared" si="50"/>
        <v>10</v>
      </c>
      <c r="AD119" s="125">
        <f t="shared" si="50"/>
        <v>0</v>
      </c>
      <c r="AE119" s="125">
        <f t="shared" si="50"/>
        <v>3</v>
      </c>
      <c r="AF119" s="125">
        <f t="shared" si="50"/>
        <v>1</v>
      </c>
      <c r="AG119" s="125">
        <f t="shared" si="50"/>
        <v>4</v>
      </c>
      <c r="AH119" s="125">
        <f t="shared" si="50"/>
        <v>1</v>
      </c>
      <c r="AI119" s="125">
        <f t="shared" si="50"/>
        <v>3</v>
      </c>
      <c r="AJ119" s="125">
        <f t="shared" si="50"/>
        <v>0</v>
      </c>
      <c r="AK119" s="125">
        <f t="shared" si="50"/>
        <v>3</v>
      </c>
      <c r="AL119" s="125">
        <f t="shared" si="50"/>
        <v>0</v>
      </c>
      <c r="AM119" s="125">
        <f t="shared" si="50"/>
        <v>0</v>
      </c>
      <c r="AN119" s="125">
        <f t="shared" si="50"/>
        <v>0</v>
      </c>
      <c r="AO119" s="125">
        <f t="shared" si="50"/>
        <v>0</v>
      </c>
      <c r="AP119" s="125">
        <f t="shared" si="50"/>
        <v>0</v>
      </c>
    </row>
    <row r="120" spans="1:42" ht="39.950000000000003" customHeight="1" x14ac:dyDescent="0.2">
      <c r="A120" s="142" t="s">
        <v>104</v>
      </c>
      <c r="B120" s="324" t="s">
        <v>260</v>
      </c>
      <c r="C120" s="325"/>
      <c r="D120" s="326"/>
      <c r="E120" s="32">
        <v>1</v>
      </c>
      <c r="F120" s="49"/>
      <c r="G120" s="32">
        <v>1</v>
      </c>
      <c r="H120" s="31"/>
      <c r="I120" s="31"/>
      <c r="J120" s="31">
        <v>4</v>
      </c>
      <c r="K120" s="31">
        <f>J120-L120-M120</f>
        <v>4</v>
      </c>
      <c r="L120" s="31"/>
      <c r="M120" s="48"/>
      <c r="N120" s="48"/>
      <c r="O120" s="32"/>
      <c r="P120" s="31">
        <f>Q120+R120+S120+T120+U120</f>
        <v>2</v>
      </c>
      <c r="Q120" s="32"/>
      <c r="R120" s="32"/>
      <c r="S120" s="31"/>
      <c r="T120" s="32"/>
      <c r="U120" s="31">
        <f>V120+W120+X120</f>
        <v>2</v>
      </c>
      <c r="V120" s="32"/>
      <c r="W120" s="31">
        <v>1</v>
      </c>
      <c r="X120" s="31">
        <v>1</v>
      </c>
      <c r="Y120" s="32"/>
      <c r="Z120" s="31">
        <f>P120+Y120</f>
        <v>2</v>
      </c>
      <c r="AA120" s="32"/>
      <c r="AB120" s="32"/>
      <c r="AC120" s="31">
        <f>F120+G120+K120-Z120-AA120-O120-N120</f>
        <v>3</v>
      </c>
      <c r="AD120" s="49"/>
      <c r="AE120" s="49">
        <v>2</v>
      </c>
      <c r="AF120" s="34"/>
      <c r="AG120" s="49">
        <v>2</v>
      </c>
      <c r="AH120" s="49">
        <v>1</v>
      </c>
      <c r="AI120" s="34">
        <v>1</v>
      </c>
      <c r="AJ120" s="146"/>
      <c r="AK120" s="146">
        <v>2</v>
      </c>
      <c r="AL120" s="146"/>
      <c r="AM120" s="146"/>
      <c r="AN120" s="146"/>
      <c r="AO120" s="146"/>
      <c r="AP120" s="146"/>
    </row>
    <row r="121" spans="1:42" ht="39.950000000000003" customHeight="1" x14ac:dyDescent="0.2">
      <c r="A121" s="142" t="s">
        <v>105</v>
      </c>
      <c r="B121" s="324" t="s">
        <v>261</v>
      </c>
      <c r="C121" s="325"/>
      <c r="D121" s="326"/>
      <c r="E121" s="32"/>
      <c r="F121" s="49"/>
      <c r="G121" s="32"/>
      <c r="H121" s="31"/>
      <c r="I121" s="31"/>
      <c r="J121" s="31"/>
      <c r="K121" s="31">
        <f>J121-L121-M121</f>
        <v>0</v>
      </c>
      <c r="L121" s="31"/>
      <c r="M121" s="48"/>
      <c r="N121" s="48"/>
      <c r="O121" s="32"/>
      <c r="P121" s="31">
        <f>Q121+R121+S121+T121+U121</f>
        <v>0</v>
      </c>
      <c r="Q121" s="32"/>
      <c r="R121" s="32"/>
      <c r="S121" s="31"/>
      <c r="T121" s="32"/>
      <c r="U121" s="31">
        <f>V121+W121+X121</f>
        <v>0</v>
      </c>
      <c r="V121" s="32"/>
      <c r="W121" s="31"/>
      <c r="X121" s="31"/>
      <c r="Y121" s="32"/>
      <c r="Z121" s="31">
        <f>P121+Y121</f>
        <v>0</v>
      </c>
      <c r="AA121" s="32"/>
      <c r="AB121" s="32"/>
      <c r="AC121" s="31">
        <f>F121+G121+K121-Z121-AA121-O121-N121</f>
        <v>0</v>
      </c>
      <c r="AD121" s="49"/>
      <c r="AE121" s="49"/>
      <c r="AF121" s="34"/>
      <c r="AG121" s="49"/>
      <c r="AH121" s="49"/>
      <c r="AI121" s="34"/>
      <c r="AJ121" s="146"/>
      <c r="AK121" s="146"/>
      <c r="AL121" s="146"/>
      <c r="AM121" s="146"/>
      <c r="AN121" s="146"/>
      <c r="AO121" s="146"/>
      <c r="AP121" s="146"/>
    </row>
    <row r="122" spans="1:42" ht="39.950000000000003" customHeight="1" x14ac:dyDescent="0.2">
      <c r="A122" s="142" t="s">
        <v>106</v>
      </c>
      <c r="B122" s="324" t="s">
        <v>262</v>
      </c>
      <c r="C122" s="325"/>
      <c r="D122" s="326"/>
      <c r="E122" s="32">
        <v>2</v>
      </c>
      <c r="F122" s="49"/>
      <c r="G122" s="32">
        <v>2</v>
      </c>
      <c r="H122" s="31"/>
      <c r="I122" s="31"/>
      <c r="J122" s="31"/>
      <c r="K122" s="31">
        <f>J122-L122-M122</f>
        <v>0</v>
      </c>
      <c r="L122" s="31"/>
      <c r="M122" s="48"/>
      <c r="N122" s="48"/>
      <c r="O122" s="32"/>
      <c r="P122" s="31">
        <f>Q122+R122+S122+T122+U122</f>
        <v>2</v>
      </c>
      <c r="Q122" s="32"/>
      <c r="R122" s="32"/>
      <c r="S122" s="31">
        <v>2</v>
      </c>
      <c r="T122" s="32"/>
      <c r="U122" s="31">
        <f>V122+W122+X122</f>
        <v>0</v>
      </c>
      <c r="V122" s="32"/>
      <c r="W122" s="31"/>
      <c r="X122" s="31"/>
      <c r="Y122" s="32"/>
      <c r="Z122" s="31">
        <f>P122+Y122</f>
        <v>2</v>
      </c>
      <c r="AA122" s="32"/>
      <c r="AB122" s="32"/>
      <c r="AC122" s="31">
        <f>F122+G122+K122-Z122-AA122-O122-N122</f>
        <v>0</v>
      </c>
      <c r="AD122" s="49"/>
      <c r="AE122" s="125">
        <v>1</v>
      </c>
      <c r="AF122" s="125"/>
      <c r="AG122" s="125">
        <v>1</v>
      </c>
      <c r="AH122" s="125"/>
      <c r="AI122" s="125">
        <v>1</v>
      </c>
      <c r="AJ122" s="147"/>
      <c r="AK122" s="147">
        <v>1</v>
      </c>
      <c r="AL122" s="146"/>
      <c r="AM122" s="146"/>
      <c r="AN122" s="146"/>
      <c r="AO122" s="146"/>
      <c r="AP122" s="146"/>
    </row>
    <row r="123" spans="1:42" ht="39.950000000000003" customHeight="1" x14ac:dyDescent="0.2">
      <c r="A123" s="142" t="s">
        <v>107</v>
      </c>
      <c r="B123" s="324" t="s">
        <v>168</v>
      </c>
      <c r="C123" s="325"/>
      <c r="D123" s="326"/>
      <c r="E123" s="32">
        <v>1</v>
      </c>
      <c r="F123" s="49"/>
      <c r="G123" s="32">
        <v>1</v>
      </c>
      <c r="H123" s="31"/>
      <c r="I123" s="31"/>
      <c r="J123" s="31">
        <v>8</v>
      </c>
      <c r="K123" s="31">
        <f>J123-L123-M123</f>
        <v>7</v>
      </c>
      <c r="L123" s="31">
        <v>1</v>
      </c>
      <c r="M123" s="48"/>
      <c r="N123" s="48"/>
      <c r="O123" s="32"/>
      <c r="P123" s="31">
        <f>Q123+R123+S123+T123+U123</f>
        <v>1</v>
      </c>
      <c r="Q123" s="32"/>
      <c r="R123" s="32">
        <v>1</v>
      </c>
      <c r="S123" s="31"/>
      <c r="T123" s="32"/>
      <c r="U123" s="31">
        <f>V123+W123+X123</f>
        <v>0</v>
      </c>
      <c r="V123" s="32"/>
      <c r="W123" s="31"/>
      <c r="X123" s="31"/>
      <c r="Y123" s="32"/>
      <c r="Z123" s="31">
        <f>P123+Y123</f>
        <v>1</v>
      </c>
      <c r="AA123" s="32"/>
      <c r="AB123" s="32"/>
      <c r="AC123" s="31">
        <f>F123+G123+K123-Z123-AA123-O123-N123</f>
        <v>7</v>
      </c>
      <c r="AD123" s="49"/>
      <c r="AE123" s="49"/>
      <c r="AF123" s="34">
        <v>1</v>
      </c>
      <c r="AG123" s="49">
        <v>1</v>
      </c>
      <c r="AH123" s="49"/>
      <c r="AI123" s="34">
        <v>1</v>
      </c>
      <c r="AJ123" s="146"/>
      <c r="AK123" s="146"/>
      <c r="AL123" s="146"/>
      <c r="AM123" s="146"/>
      <c r="AN123" s="146"/>
      <c r="AO123" s="146"/>
      <c r="AP123" s="146"/>
    </row>
    <row r="124" spans="1:42" s="126" customFormat="1" ht="60.75" customHeight="1" x14ac:dyDescent="0.2">
      <c r="A124" s="141" t="s">
        <v>141</v>
      </c>
      <c r="B124" s="327" t="s">
        <v>263</v>
      </c>
      <c r="C124" s="328"/>
      <c r="D124" s="329"/>
      <c r="E124" s="125">
        <f>SUM(E125:E126)</f>
        <v>0</v>
      </c>
      <c r="F124" s="125">
        <f t="shared" ref="F124:AP124" si="51">SUM(F125:F126)</f>
        <v>0</v>
      </c>
      <c r="G124" s="125">
        <f t="shared" si="51"/>
        <v>0</v>
      </c>
      <c r="H124" s="125">
        <f t="shared" si="51"/>
        <v>0</v>
      </c>
      <c r="I124" s="125">
        <f t="shared" si="51"/>
        <v>0</v>
      </c>
      <c r="J124" s="125">
        <f t="shared" si="51"/>
        <v>0</v>
      </c>
      <c r="K124" s="125">
        <f t="shared" si="51"/>
        <v>0</v>
      </c>
      <c r="L124" s="125">
        <f t="shared" si="51"/>
        <v>0</v>
      </c>
      <c r="M124" s="125">
        <f t="shared" si="51"/>
        <v>0</v>
      </c>
      <c r="N124" s="125">
        <f t="shared" si="51"/>
        <v>0</v>
      </c>
      <c r="O124" s="125">
        <f t="shared" si="51"/>
        <v>0</v>
      </c>
      <c r="P124" s="125">
        <f t="shared" si="51"/>
        <v>0</v>
      </c>
      <c r="Q124" s="125">
        <f t="shared" si="51"/>
        <v>0</v>
      </c>
      <c r="R124" s="125">
        <f t="shared" si="51"/>
        <v>0</v>
      </c>
      <c r="S124" s="125">
        <f t="shared" si="51"/>
        <v>0</v>
      </c>
      <c r="T124" s="125">
        <f t="shared" si="51"/>
        <v>0</v>
      </c>
      <c r="U124" s="125">
        <f t="shared" si="51"/>
        <v>0</v>
      </c>
      <c r="V124" s="125">
        <f t="shared" si="51"/>
        <v>0</v>
      </c>
      <c r="W124" s="125">
        <f t="shared" si="51"/>
        <v>0</v>
      </c>
      <c r="X124" s="125">
        <f t="shared" si="51"/>
        <v>0</v>
      </c>
      <c r="Y124" s="125">
        <f t="shared" si="51"/>
        <v>0</v>
      </c>
      <c r="Z124" s="125">
        <f t="shared" si="51"/>
        <v>0</v>
      </c>
      <c r="AA124" s="125">
        <f t="shared" si="51"/>
        <v>0</v>
      </c>
      <c r="AB124" s="125">
        <f t="shared" si="51"/>
        <v>0</v>
      </c>
      <c r="AC124" s="125">
        <f t="shared" si="51"/>
        <v>0</v>
      </c>
      <c r="AD124" s="125">
        <f t="shared" si="51"/>
        <v>0</v>
      </c>
      <c r="AE124" s="125">
        <f t="shared" si="51"/>
        <v>1</v>
      </c>
      <c r="AF124" s="125">
        <f t="shared" si="51"/>
        <v>0</v>
      </c>
      <c r="AG124" s="125">
        <f t="shared" si="51"/>
        <v>1</v>
      </c>
      <c r="AH124" s="125">
        <f t="shared" si="51"/>
        <v>1</v>
      </c>
      <c r="AI124" s="125">
        <f t="shared" si="51"/>
        <v>0</v>
      </c>
      <c r="AJ124" s="125">
        <f t="shared" si="51"/>
        <v>0</v>
      </c>
      <c r="AK124" s="125">
        <f t="shared" si="51"/>
        <v>0</v>
      </c>
      <c r="AL124" s="125">
        <f t="shared" si="51"/>
        <v>0</v>
      </c>
      <c r="AM124" s="125">
        <f t="shared" si="51"/>
        <v>0</v>
      </c>
      <c r="AN124" s="125">
        <f t="shared" si="51"/>
        <v>0</v>
      </c>
      <c r="AO124" s="125">
        <f t="shared" si="51"/>
        <v>0</v>
      </c>
      <c r="AP124" s="125">
        <f t="shared" si="51"/>
        <v>0</v>
      </c>
    </row>
    <row r="125" spans="1:42" ht="60.75" customHeight="1" x14ac:dyDescent="0.2">
      <c r="A125" s="142" t="s">
        <v>142</v>
      </c>
      <c r="B125" s="324" t="s">
        <v>264</v>
      </c>
      <c r="C125" s="325"/>
      <c r="D125" s="326"/>
      <c r="E125" s="32"/>
      <c r="F125" s="31"/>
      <c r="G125" s="31"/>
      <c r="H125" s="31"/>
      <c r="I125" s="31"/>
      <c r="J125" s="31"/>
      <c r="K125" s="31">
        <f>J125-L125-M125</f>
        <v>0</v>
      </c>
      <c r="L125" s="31"/>
      <c r="M125" s="48"/>
      <c r="N125" s="48"/>
      <c r="O125" s="32"/>
      <c r="P125" s="31">
        <f>Q125+R125+S125+T125+U125</f>
        <v>0</v>
      </c>
      <c r="Q125" s="32"/>
      <c r="R125" s="32"/>
      <c r="S125" s="31"/>
      <c r="T125" s="32"/>
      <c r="U125" s="31">
        <f>V125+W125+X125</f>
        <v>0</v>
      </c>
      <c r="V125" s="32"/>
      <c r="W125" s="31"/>
      <c r="X125" s="31"/>
      <c r="Y125" s="32"/>
      <c r="Z125" s="31">
        <f>P125+Y125</f>
        <v>0</v>
      </c>
      <c r="AA125" s="32"/>
      <c r="AB125" s="32"/>
      <c r="AC125" s="31">
        <f>F125+G125+K125-Z125-AA125-O125-N125</f>
        <v>0</v>
      </c>
      <c r="AD125" s="49"/>
      <c r="AE125" s="125">
        <v>1</v>
      </c>
      <c r="AF125" s="125"/>
      <c r="AG125" s="125">
        <v>1</v>
      </c>
      <c r="AH125" s="125">
        <v>1</v>
      </c>
      <c r="AI125" s="125"/>
      <c r="AJ125" s="147"/>
      <c r="AK125" s="147"/>
      <c r="AL125" s="146"/>
      <c r="AM125" s="146"/>
      <c r="AN125" s="146"/>
      <c r="AO125" s="146"/>
      <c r="AP125" s="146"/>
    </row>
    <row r="126" spans="1:42" ht="72.75" customHeight="1" x14ac:dyDescent="0.2">
      <c r="A126" s="142" t="s">
        <v>143</v>
      </c>
      <c r="B126" s="324" t="s">
        <v>265</v>
      </c>
      <c r="C126" s="325"/>
      <c r="D126" s="326"/>
      <c r="E126" s="32"/>
      <c r="F126" s="31"/>
      <c r="G126" s="31"/>
      <c r="H126" s="31"/>
      <c r="I126" s="31"/>
      <c r="J126" s="31"/>
      <c r="K126" s="31">
        <f>J126-L126-M126</f>
        <v>0</v>
      </c>
      <c r="L126" s="31"/>
      <c r="M126" s="48"/>
      <c r="N126" s="48"/>
      <c r="O126" s="32"/>
      <c r="P126" s="31">
        <f>Q126+R126+S126+T126+U126</f>
        <v>0</v>
      </c>
      <c r="Q126" s="32"/>
      <c r="R126" s="32"/>
      <c r="S126" s="31"/>
      <c r="T126" s="32"/>
      <c r="U126" s="31">
        <f>V126+W126+X126</f>
        <v>0</v>
      </c>
      <c r="V126" s="32"/>
      <c r="W126" s="31"/>
      <c r="X126" s="31"/>
      <c r="Y126" s="32"/>
      <c r="Z126" s="31">
        <f>P126+Y126</f>
        <v>0</v>
      </c>
      <c r="AA126" s="32"/>
      <c r="AB126" s="32"/>
      <c r="AC126" s="31">
        <f>F126+G126+K126-Z126-AA126-O126-N126</f>
        <v>0</v>
      </c>
      <c r="AD126" s="49"/>
      <c r="AE126" s="49"/>
      <c r="AF126" s="49"/>
      <c r="AG126" s="49"/>
      <c r="AH126" s="49"/>
      <c r="AI126" s="49"/>
      <c r="AJ126" s="146"/>
      <c r="AK126" s="146"/>
      <c r="AL126" s="146"/>
      <c r="AM126" s="146"/>
      <c r="AN126" s="146"/>
      <c r="AO126" s="146"/>
      <c r="AP126" s="146"/>
    </row>
    <row r="127" spans="1:42" ht="53.25" customHeight="1" x14ac:dyDescent="0.2">
      <c r="A127" s="145" t="s">
        <v>267</v>
      </c>
      <c r="B127" s="330" t="s">
        <v>247</v>
      </c>
      <c r="C127" s="331"/>
      <c r="D127" s="332"/>
      <c r="E127" s="32"/>
      <c r="F127" s="31"/>
      <c r="G127" s="31"/>
      <c r="H127" s="31"/>
      <c r="I127" s="31"/>
      <c r="J127" s="31"/>
      <c r="K127" s="31">
        <f>J127-L127-M127</f>
        <v>0</v>
      </c>
      <c r="L127" s="31"/>
      <c r="M127" s="48"/>
      <c r="N127" s="48"/>
      <c r="O127" s="32"/>
      <c r="P127" s="31">
        <f>Q127+R127+S127+T127+U127</f>
        <v>0</v>
      </c>
      <c r="Q127" s="32"/>
      <c r="R127" s="32"/>
      <c r="S127" s="31"/>
      <c r="T127" s="32"/>
      <c r="U127" s="31">
        <f>V127+W127+X127</f>
        <v>0</v>
      </c>
      <c r="V127" s="32"/>
      <c r="W127" s="31"/>
      <c r="X127" s="31"/>
      <c r="Y127" s="32"/>
      <c r="Z127" s="31">
        <f>P127+Y127</f>
        <v>0</v>
      </c>
      <c r="AA127" s="32"/>
      <c r="AB127" s="32"/>
      <c r="AC127" s="31">
        <f>F127+G127+K127-Z127-AA127-O127-N127</f>
        <v>0</v>
      </c>
      <c r="AD127" s="49"/>
      <c r="AE127" s="49"/>
      <c r="AF127" s="49"/>
      <c r="AG127" s="49"/>
      <c r="AH127" s="49"/>
      <c r="AI127" s="34"/>
      <c r="AJ127" s="146"/>
      <c r="AK127" s="146"/>
      <c r="AL127" s="146"/>
      <c r="AM127" s="146"/>
      <c r="AN127" s="146"/>
      <c r="AO127" s="146"/>
      <c r="AP127" s="146"/>
    </row>
    <row r="128" spans="1:42" s="126" customFormat="1" ht="39.950000000000003" customHeight="1" x14ac:dyDescent="0.2">
      <c r="A128" s="141" t="s">
        <v>108</v>
      </c>
      <c r="B128" s="333" t="s">
        <v>168</v>
      </c>
      <c r="C128" s="334"/>
      <c r="D128" s="335"/>
      <c r="E128" s="55">
        <v>12</v>
      </c>
      <c r="F128" s="125">
        <v>3</v>
      </c>
      <c r="G128" s="138">
        <v>9</v>
      </c>
      <c r="H128" s="138"/>
      <c r="I128" s="138"/>
      <c r="J128" s="138">
        <v>47</v>
      </c>
      <c r="K128" s="31">
        <v>32</v>
      </c>
      <c r="L128" s="31">
        <v>13</v>
      </c>
      <c r="M128" s="48"/>
      <c r="N128" s="48">
        <v>2</v>
      </c>
      <c r="O128" s="32"/>
      <c r="P128" s="31">
        <f>Q128+R128+S128+T128+U128</f>
        <v>28</v>
      </c>
      <c r="Q128" s="32">
        <v>18</v>
      </c>
      <c r="R128" s="32"/>
      <c r="S128" s="31">
        <v>8</v>
      </c>
      <c r="T128" s="32"/>
      <c r="U128" s="31">
        <f>V128+W128+X128</f>
        <v>2</v>
      </c>
      <c r="V128" s="32"/>
      <c r="W128" s="31">
        <v>1</v>
      </c>
      <c r="X128" s="31">
        <v>1</v>
      </c>
      <c r="Y128" s="32">
        <v>2</v>
      </c>
      <c r="Z128" s="31">
        <f>P128+Y128</f>
        <v>30</v>
      </c>
      <c r="AA128" s="32">
        <v>1</v>
      </c>
      <c r="AB128" s="32">
        <v>1</v>
      </c>
      <c r="AC128" s="31">
        <v>13</v>
      </c>
      <c r="AD128" s="125">
        <v>1</v>
      </c>
      <c r="AE128" s="125">
        <v>4</v>
      </c>
      <c r="AF128" s="125">
        <v>2</v>
      </c>
      <c r="AG128" s="125">
        <v>6</v>
      </c>
      <c r="AH128" s="125"/>
      <c r="AI128" s="125">
        <v>6</v>
      </c>
      <c r="AJ128" s="147"/>
      <c r="AK128" s="147">
        <v>6</v>
      </c>
      <c r="AL128" s="147"/>
      <c r="AM128" s="147"/>
      <c r="AN128" s="147"/>
      <c r="AO128" s="147"/>
      <c r="AP128" s="147"/>
    </row>
    <row r="129" spans="1:42" s="140" customFormat="1" ht="39.950000000000003" customHeight="1" x14ac:dyDescent="0.25">
      <c r="A129" s="141"/>
      <c r="B129" s="333" t="s">
        <v>266</v>
      </c>
      <c r="C129" s="334"/>
      <c r="D129" s="335"/>
      <c r="E129" s="125">
        <f>E10+E31+E43+E51+E65+E72+E80+E83+E105+E110+E119+E124+E127+E128</f>
        <v>293</v>
      </c>
      <c r="F129" s="125">
        <f t="shared" ref="F129:AI129" si="52">F10+F31+F43+F51+F65+F72+F80+F83+F105+F110+F119+F124+F127+F128</f>
        <v>35</v>
      </c>
      <c r="G129" s="125">
        <f t="shared" si="52"/>
        <v>258</v>
      </c>
      <c r="H129" s="125">
        <f t="shared" si="52"/>
        <v>0</v>
      </c>
      <c r="I129" s="125">
        <f t="shared" si="52"/>
        <v>0</v>
      </c>
      <c r="J129" s="125">
        <f t="shared" si="52"/>
        <v>468</v>
      </c>
      <c r="K129" s="125">
        <f t="shared" si="52"/>
        <v>403</v>
      </c>
      <c r="L129" s="125">
        <f t="shared" si="52"/>
        <v>52</v>
      </c>
      <c r="M129" s="125">
        <f t="shared" si="52"/>
        <v>7</v>
      </c>
      <c r="N129" s="125">
        <f t="shared" si="52"/>
        <v>6</v>
      </c>
      <c r="O129" s="125">
        <f t="shared" si="52"/>
        <v>0</v>
      </c>
      <c r="P129" s="125">
        <f t="shared" si="52"/>
        <v>468</v>
      </c>
      <c r="Q129" s="125">
        <f t="shared" si="52"/>
        <v>288</v>
      </c>
      <c r="R129" s="125">
        <f t="shared" si="52"/>
        <v>33</v>
      </c>
      <c r="S129" s="125">
        <f t="shared" si="52"/>
        <v>106</v>
      </c>
      <c r="T129" s="125">
        <f t="shared" si="52"/>
        <v>0</v>
      </c>
      <c r="U129" s="125">
        <f t="shared" si="52"/>
        <v>41</v>
      </c>
      <c r="V129" s="125">
        <f t="shared" si="52"/>
        <v>6</v>
      </c>
      <c r="W129" s="125">
        <f t="shared" si="52"/>
        <v>23</v>
      </c>
      <c r="X129" s="125">
        <f t="shared" si="52"/>
        <v>12</v>
      </c>
      <c r="Y129" s="125">
        <f t="shared" si="52"/>
        <v>15</v>
      </c>
      <c r="Z129" s="125">
        <f t="shared" si="52"/>
        <v>483</v>
      </c>
      <c r="AA129" s="125">
        <f t="shared" si="52"/>
        <v>3</v>
      </c>
      <c r="AB129" s="125">
        <f t="shared" si="52"/>
        <v>20</v>
      </c>
      <c r="AC129" s="125">
        <f t="shared" si="52"/>
        <v>210</v>
      </c>
      <c r="AD129" s="125">
        <f t="shared" si="52"/>
        <v>38</v>
      </c>
      <c r="AE129" s="125">
        <f t="shared" si="52"/>
        <v>119</v>
      </c>
      <c r="AF129" s="125">
        <f t="shared" si="52"/>
        <v>19</v>
      </c>
      <c r="AG129" s="125">
        <f t="shared" si="52"/>
        <v>138</v>
      </c>
      <c r="AH129" s="125">
        <f t="shared" si="52"/>
        <v>14</v>
      </c>
      <c r="AI129" s="125">
        <f t="shared" si="52"/>
        <v>124</v>
      </c>
      <c r="AJ129" s="125">
        <f t="shared" ref="AJ129:AP129" si="53">AJ10+AJ31+AJ43+AJ51+AJ65+AJ72+AJ80+AJ83+AJ105+AJ110+AJ119+AJ124+AJ127+AJ128</f>
        <v>0</v>
      </c>
      <c r="AK129" s="125">
        <f t="shared" si="53"/>
        <v>104</v>
      </c>
      <c r="AL129" s="125">
        <f t="shared" si="53"/>
        <v>22</v>
      </c>
      <c r="AM129" s="125">
        <f t="shared" si="53"/>
        <v>4</v>
      </c>
      <c r="AN129" s="125">
        <f t="shared" si="53"/>
        <v>26</v>
      </c>
      <c r="AO129" s="125">
        <f t="shared" si="53"/>
        <v>22</v>
      </c>
      <c r="AP129" s="125">
        <f t="shared" si="53"/>
        <v>4</v>
      </c>
    </row>
    <row r="133" spans="1:42" x14ac:dyDescent="0.2">
      <c r="C133" s="36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/>
  <dimension ref="A1:AP133"/>
  <sheetViews>
    <sheetView topLeftCell="A127" zoomScale="115" zoomScaleNormal="115" workbookViewId="0">
      <selection activeCell="H141" sqref="H141"/>
    </sheetView>
  </sheetViews>
  <sheetFormatPr defaultRowHeight="14.25" x14ac:dyDescent="0.2"/>
  <cols>
    <col min="1" max="1" width="9.28515625" style="36" customWidth="1"/>
    <col min="2" max="2" width="21.7109375" style="36" customWidth="1"/>
    <col min="3" max="3" width="19" style="36" customWidth="1"/>
    <col min="4" max="4" width="9.140625" style="36"/>
    <col min="5" max="5" width="7.140625" style="36" customWidth="1"/>
    <col min="6" max="6" width="8.7109375" style="36" customWidth="1"/>
    <col min="7" max="7" width="7.5703125" style="36" customWidth="1"/>
    <col min="8" max="8" width="7.42578125" style="36" customWidth="1"/>
    <col min="9" max="9" width="8" style="36" customWidth="1"/>
    <col min="10" max="10" width="7.140625" style="36" customWidth="1"/>
    <col min="11" max="11" width="8" style="36" customWidth="1"/>
    <col min="12" max="12" width="7.85546875" style="36" customWidth="1"/>
    <col min="13" max="14" width="9.7109375" style="36" customWidth="1"/>
    <col min="15" max="15" width="8.140625" style="36" customWidth="1"/>
    <col min="16" max="16" width="8.42578125" style="36" customWidth="1"/>
    <col min="17" max="17" width="7.85546875" style="36" customWidth="1"/>
    <col min="18" max="18" width="7.42578125" style="36" customWidth="1"/>
    <col min="19" max="20" width="6.85546875" style="36" customWidth="1"/>
    <col min="21" max="21" width="7" style="36" customWidth="1"/>
    <col min="22" max="22" width="9.28515625" style="36" customWidth="1"/>
    <col min="23" max="23" width="7.5703125" style="36" customWidth="1"/>
    <col min="24" max="24" width="7" style="36" customWidth="1"/>
    <col min="25" max="25" width="7.42578125" style="36" customWidth="1"/>
    <col min="26" max="26" width="7.85546875" style="36" customWidth="1"/>
    <col min="27" max="27" width="7" style="36" customWidth="1"/>
    <col min="28" max="28" width="8.7109375" style="36" customWidth="1"/>
    <col min="29" max="29" width="8.42578125" style="36" customWidth="1"/>
    <col min="30" max="30" width="8" style="36" customWidth="1"/>
    <col min="31" max="31" width="6.140625" style="36" customWidth="1"/>
    <col min="32" max="32" width="6.85546875" style="36" customWidth="1"/>
    <col min="33" max="33" width="5.5703125" style="36" customWidth="1"/>
    <col min="34" max="34" width="7.28515625" style="36" customWidth="1"/>
    <col min="35" max="35" width="8" style="36" customWidth="1"/>
    <col min="36" max="36" width="8.28515625" style="36" customWidth="1"/>
    <col min="37" max="37" width="7.28515625" style="36" customWidth="1"/>
    <col min="38" max="38" width="7.5703125" style="36" customWidth="1"/>
    <col min="39" max="40" width="6.7109375" style="36" customWidth="1"/>
    <col min="41" max="41" width="8.42578125" style="36" customWidth="1"/>
    <col min="42" max="42" width="7.28515625" style="36" customWidth="1"/>
    <col min="43" max="16384" width="9.140625" style="36"/>
  </cols>
  <sheetData>
    <row r="1" spans="1:42" ht="48.75" customHeight="1" x14ac:dyDescent="0.25">
      <c r="AL1" s="294" t="s">
        <v>268</v>
      </c>
      <c r="AM1" s="295"/>
      <c r="AN1" s="295"/>
      <c r="AO1" s="295"/>
      <c r="AP1" s="295"/>
    </row>
    <row r="2" spans="1:42" ht="58.5" customHeight="1" x14ac:dyDescent="0.2">
      <c r="A2" s="296" t="s">
        <v>316</v>
      </c>
      <c r="B2" s="297"/>
      <c r="C2" s="297"/>
      <c r="D2" s="297"/>
      <c r="E2" s="297"/>
      <c r="F2" s="297"/>
      <c r="G2" s="345" t="s">
        <v>3</v>
      </c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5"/>
      <c r="AH2" s="345"/>
      <c r="AI2" s="345"/>
      <c r="AJ2" s="345"/>
      <c r="AK2" s="345"/>
      <c r="AL2" s="345"/>
      <c r="AM2" s="345"/>
      <c r="AN2" s="346"/>
      <c r="AO2" s="346"/>
      <c r="AP2" s="346"/>
    </row>
    <row r="3" spans="1:42" ht="27" customHeight="1" x14ac:dyDescent="0.2">
      <c r="A3" s="300" t="s">
        <v>271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8" t="s">
        <v>296</v>
      </c>
      <c r="AB3" s="348"/>
      <c r="AC3" s="348"/>
      <c r="AD3" s="348"/>
      <c r="AE3" s="348"/>
      <c r="AF3" s="348"/>
      <c r="AG3" s="348"/>
      <c r="AH3" s="348"/>
      <c r="AI3" s="345" t="s">
        <v>139</v>
      </c>
      <c r="AJ3" s="345"/>
      <c r="AK3" s="345"/>
      <c r="AL3" s="345"/>
      <c r="AM3" s="345"/>
      <c r="AN3" s="345"/>
      <c r="AO3" s="345"/>
      <c r="AP3" s="345"/>
    </row>
    <row r="4" spans="1:42" ht="27" x14ac:dyDescent="0.2">
      <c r="A4" s="303" t="s">
        <v>0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</row>
    <row r="5" spans="1:42" ht="27" x14ac:dyDescent="0.2">
      <c r="A5" s="341" t="s">
        <v>321</v>
      </c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3"/>
      <c r="AH5" s="343"/>
      <c r="AI5" s="343"/>
      <c r="AJ5" s="343"/>
      <c r="AK5" s="343"/>
      <c r="AL5" s="343"/>
      <c r="AM5" s="343"/>
      <c r="AN5" s="343"/>
      <c r="AO5" s="343"/>
      <c r="AP5" s="343"/>
    </row>
    <row r="6" spans="1:42" ht="87.75" customHeight="1" x14ac:dyDescent="0.2">
      <c r="A6" s="308" t="s">
        <v>149</v>
      </c>
      <c r="B6" s="309"/>
      <c r="C6" s="309"/>
      <c r="D6" s="310"/>
      <c r="E6" s="284" t="s">
        <v>110</v>
      </c>
      <c r="F6" s="285"/>
      <c r="G6" s="285"/>
      <c r="H6" s="285"/>
      <c r="I6" s="317"/>
      <c r="J6" s="284" t="s">
        <v>147</v>
      </c>
      <c r="K6" s="285"/>
      <c r="L6" s="285"/>
      <c r="M6" s="285"/>
      <c r="N6" s="318"/>
      <c r="O6" s="286" t="s">
        <v>115</v>
      </c>
      <c r="P6" s="290" t="s">
        <v>2</v>
      </c>
      <c r="Q6" s="291"/>
      <c r="R6" s="291"/>
      <c r="S6" s="291"/>
      <c r="T6" s="291"/>
      <c r="U6" s="291"/>
      <c r="V6" s="291"/>
      <c r="W6" s="291"/>
      <c r="X6" s="291"/>
      <c r="Y6" s="291"/>
      <c r="Z6" s="292"/>
      <c r="AA6" s="286" t="s">
        <v>125</v>
      </c>
      <c r="AB6" s="286" t="s">
        <v>126</v>
      </c>
      <c r="AC6" s="286" t="s">
        <v>137</v>
      </c>
      <c r="AD6" s="283" t="s">
        <v>140</v>
      </c>
      <c r="AE6" s="284" t="s">
        <v>135</v>
      </c>
      <c r="AF6" s="285"/>
      <c r="AG6" s="285"/>
      <c r="AH6" s="285"/>
      <c r="AI6" s="285"/>
      <c r="AJ6" s="286" t="s">
        <v>133</v>
      </c>
      <c r="AK6" s="286" t="s">
        <v>1</v>
      </c>
      <c r="AL6" s="284" t="s">
        <v>134</v>
      </c>
      <c r="AM6" s="285"/>
      <c r="AN6" s="285"/>
      <c r="AO6" s="285"/>
      <c r="AP6" s="285"/>
    </row>
    <row r="7" spans="1:42" ht="75.75" customHeight="1" x14ac:dyDescent="0.2">
      <c r="A7" s="311"/>
      <c r="B7" s="344"/>
      <c r="C7" s="344"/>
      <c r="D7" s="313"/>
      <c r="E7" s="283" t="s">
        <v>109</v>
      </c>
      <c r="F7" s="283" t="s">
        <v>111</v>
      </c>
      <c r="G7" s="283" t="s">
        <v>112</v>
      </c>
      <c r="H7" s="283" t="s">
        <v>113</v>
      </c>
      <c r="I7" s="283" t="s">
        <v>114</v>
      </c>
      <c r="J7" s="283" t="s">
        <v>109</v>
      </c>
      <c r="K7" s="283" t="s">
        <v>112</v>
      </c>
      <c r="L7" s="283" t="s">
        <v>113</v>
      </c>
      <c r="M7" s="283" t="s">
        <v>114</v>
      </c>
      <c r="N7" s="283" t="s">
        <v>148</v>
      </c>
      <c r="O7" s="287"/>
      <c r="P7" s="283" t="s">
        <v>138</v>
      </c>
      <c r="Q7" s="286" t="s">
        <v>116</v>
      </c>
      <c r="R7" s="286" t="s">
        <v>117</v>
      </c>
      <c r="S7" s="283" t="s">
        <v>118</v>
      </c>
      <c r="T7" s="286" t="s">
        <v>145</v>
      </c>
      <c r="U7" s="290" t="s">
        <v>122</v>
      </c>
      <c r="V7" s="291"/>
      <c r="W7" s="291"/>
      <c r="X7" s="292"/>
      <c r="Y7" s="286" t="s">
        <v>123</v>
      </c>
      <c r="Z7" s="283" t="s">
        <v>124</v>
      </c>
      <c r="AA7" s="287"/>
      <c r="AB7" s="287"/>
      <c r="AC7" s="287"/>
      <c r="AD7" s="283"/>
      <c r="AE7" s="283" t="s">
        <v>127</v>
      </c>
      <c r="AF7" s="283" t="s">
        <v>128</v>
      </c>
      <c r="AG7" s="283" t="s">
        <v>109</v>
      </c>
      <c r="AH7" s="283" t="s">
        <v>131</v>
      </c>
      <c r="AI7" s="283" t="s">
        <v>132</v>
      </c>
      <c r="AJ7" s="287"/>
      <c r="AK7" s="287"/>
      <c r="AL7" s="283" t="s">
        <v>127</v>
      </c>
      <c r="AM7" s="283" t="s">
        <v>128</v>
      </c>
      <c r="AN7" s="283" t="s">
        <v>109</v>
      </c>
      <c r="AO7" s="283" t="s">
        <v>129</v>
      </c>
      <c r="AP7" s="283" t="s">
        <v>130</v>
      </c>
    </row>
    <row r="8" spans="1:42" ht="168" customHeight="1" x14ac:dyDescent="0.2">
      <c r="A8" s="314"/>
      <c r="B8" s="315"/>
      <c r="C8" s="315"/>
      <c r="D8" s="316"/>
      <c r="E8" s="283"/>
      <c r="F8" s="283"/>
      <c r="G8" s="283"/>
      <c r="H8" s="283"/>
      <c r="I8" s="283"/>
      <c r="J8" s="283"/>
      <c r="K8" s="283"/>
      <c r="L8" s="283"/>
      <c r="M8" s="283"/>
      <c r="N8" s="293"/>
      <c r="O8" s="288"/>
      <c r="P8" s="283"/>
      <c r="Q8" s="289"/>
      <c r="R8" s="289"/>
      <c r="S8" s="283"/>
      <c r="T8" s="289"/>
      <c r="U8" s="119" t="s">
        <v>119</v>
      </c>
      <c r="V8" s="119" t="s">
        <v>136</v>
      </c>
      <c r="W8" s="119" t="s">
        <v>120</v>
      </c>
      <c r="X8" s="119" t="s">
        <v>121</v>
      </c>
      <c r="Y8" s="289"/>
      <c r="Z8" s="283"/>
      <c r="AA8" s="289"/>
      <c r="AB8" s="289"/>
      <c r="AC8" s="289"/>
      <c r="AD8" s="283"/>
      <c r="AE8" s="283"/>
      <c r="AF8" s="283"/>
      <c r="AG8" s="283"/>
      <c r="AH8" s="283"/>
      <c r="AI8" s="283"/>
      <c r="AJ8" s="288"/>
      <c r="AK8" s="288"/>
      <c r="AL8" s="283"/>
      <c r="AM8" s="283"/>
      <c r="AN8" s="283"/>
      <c r="AO8" s="283"/>
      <c r="AP8" s="283"/>
    </row>
    <row r="9" spans="1:42" ht="15" x14ac:dyDescent="0.2">
      <c r="A9" s="120"/>
      <c r="B9" s="121"/>
      <c r="C9" s="121"/>
      <c r="D9" s="122"/>
      <c r="E9" s="56">
        <v>1</v>
      </c>
      <c r="F9" s="56">
        <v>2</v>
      </c>
      <c r="G9" s="56">
        <v>3</v>
      </c>
      <c r="H9" s="56">
        <v>4</v>
      </c>
      <c r="I9" s="56">
        <v>5</v>
      </c>
      <c r="J9" s="56">
        <v>6</v>
      </c>
      <c r="K9" s="56">
        <v>7</v>
      </c>
      <c r="L9" s="56">
        <v>8</v>
      </c>
      <c r="M9" s="56">
        <v>9</v>
      </c>
      <c r="N9" s="56">
        <v>10</v>
      </c>
      <c r="O9" s="56">
        <v>11</v>
      </c>
      <c r="P9" s="56">
        <v>12</v>
      </c>
      <c r="Q9" s="56">
        <v>13</v>
      </c>
      <c r="R9" s="56">
        <v>14</v>
      </c>
      <c r="S9" s="56">
        <v>15</v>
      </c>
      <c r="T9" s="56">
        <v>16</v>
      </c>
      <c r="U9" s="56">
        <v>17</v>
      </c>
      <c r="V9" s="56">
        <v>18</v>
      </c>
      <c r="W9" s="56">
        <v>19</v>
      </c>
      <c r="X9" s="56">
        <v>20</v>
      </c>
      <c r="Y9" s="56">
        <v>21</v>
      </c>
      <c r="Z9" s="56">
        <v>22</v>
      </c>
      <c r="AA9" s="56">
        <v>23</v>
      </c>
      <c r="AB9" s="56">
        <v>24</v>
      </c>
      <c r="AC9" s="56">
        <v>25</v>
      </c>
      <c r="AD9" s="56">
        <v>26</v>
      </c>
      <c r="AE9" s="56">
        <v>27</v>
      </c>
      <c r="AF9" s="56">
        <v>28</v>
      </c>
      <c r="AG9" s="56">
        <v>29</v>
      </c>
      <c r="AH9" s="56">
        <v>30</v>
      </c>
      <c r="AI9" s="56">
        <v>31</v>
      </c>
      <c r="AJ9" s="56">
        <v>32</v>
      </c>
      <c r="AK9" s="56">
        <v>33</v>
      </c>
      <c r="AL9" s="56">
        <v>34</v>
      </c>
      <c r="AM9" s="56">
        <v>35</v>
      </c>
      <c r="AN9" s="56">
        <v>36</v>
      </c>
      <c r="AO9" s="56">
        <v>37</v>
      </c>
      <c r="AP9" s="56">
        <v>38</v>
      </c>
    </row>
    <row r="10" spans="1:42" s="126" customFormat="1" ht="55.5" customHeight="1" x14ac:dyDescent="0.2">
      <c r="A10" s="141" t="s">
        <v>4</v>
      </c>
      <c r="B10" s="340" t="s">
        <v>150</v>
      </c>
      <c r="C10" s="340"/>
      <c r="D10" s="340"/>
      <c r="E10" s="125">
        <f t="shared" ref="E10:J10" si="0">SUM(E11:E30)</f>
        <v>61</v>
      </c>
      <c r="F10" s="125">
        <f t="shared" si="0"/>
        <v>25</v>
      </c>
      <c r="G10" s="125">
        <f t="shared" si="0"/>
        <v>36</v>
      </c>
      <c r="H10" s="125">
        <f t="shared" si="0"/>
        <v>0</v>
      </c>
      <c r="I10" s="125">
        <f t="shared" si="0"/>
        <v>0</v>
      </c>
      <c r="J10" s="125">
        <f t="shared" si="0"/>
        <v>49</v>
      </c>
      <c r="K10" s="125">
        <f>SUM(K11:K30)</f>
        <v>33</v>
      </c>
      <c r="L10" s="125">
        <f t="shared" ref="L10:AP10" si="1">SUM(L11:L30)</f>
        <v>14</v>
      </c>
      <c r="M10" s="125">
        <f t="shared" si="1"/>
        <v>1</v>
      </c>
      <c r="N10" s="125">
        <f t="shared" si="1"/>
        <v>1</v>
      </c>
      <c r="O10" s="125">
        <f t="shared" si="1"/>
        <v>0</v>
      </c>
      <c r="P10" s="125">
        <f t="shared" si="1"/>
        <v>33</v>
      </c>
      <c r="Q10" s="125">
        <f t="shared" si="1"/>
        <v>9</v>
      </c>
      <c r="R10" s="125">
        <f t="shared" si="1"/>
        <v>3</v>
      </c>
      <c r="S10" s="125">
        <f t="shared" si="1"/>
        <v>13</v>
      </c>
      <c r="T10" s="125">
        <f t="shared" si="1"/>
        <v>0</v>
      </c>
      <c r="U10" s="125">
        <f t="shared" si="1"/>
        <v>8</v>
      </c>
      <c r="V10" s="125">
        <f t="shared" si="1"/>
        <v>0</v>
      </c>
      <c r="W10" s="125">
        <f t="shared" si="1"/>
        <v>7</v>
      </c>
      <c r="X10" s="125">
        <f t="shared" si="1"/>
        <v>1</v>
      </c>
      <c r="Y10" s="125">
        <f t="shared" si="1"/>
        <v>4</v>
      </c>
      <c r="Z10" s="125">
        <f t="shared" si="1"/>
        <v>37</v>
      </c>
      <c r="AA10" s="125">
        <f t="shared" si="1"/>
        <v>1</v>
      </c>
      <c r="AB10" s="125">
        <f t="shared" si="1"/>
        <v>19</v>
      </c>
      <c r="AC10" s="125">
        <f t="shared" si="1"/>
        <v>56</v>
      </c>
      <c r="AD10" s="125">
        <f t="shared" si="1"/>
        <v>36</v>
      </c>
      <c r="AE10" s="125">
        <f t="shared" si="1"/>
        <v>17</v>
      </c>
      <c r="AF10" s="125">
        <f t="shared" si="1"/>
        <v>1</v>
      </c>
      <c r="AG10" s="125">
        <f t="shared" si="1"/>
        <v>18</v>
      </c>
      <c r="AH10" s="125">
        <f t="shared" si="1"/>
        <v>3</v>
      </c>
      <c r="AI10" s="125">
        <f t="shared" si="1"/>
        <v>15</v>
      </c>
      <c r="AJ10" s="125">
        <f t="shared" si="1"/>
        <v>0</v>
      </c>
      <c r="AK10" s="125">
        <f t="shared" si="1"/>
        <v>15</v>
      </c>
      <c r="AL10" s="125">
        <f t="shared" si="1"/>
        <v>6</v>
      </c>
      <c r="AM10" s="125">
        <f t="shared" si="1"/>
        <v>0</v>
      </c>
      <c r="AN10" s="125">
        <f t="shared" si="1"/>
        <v>6</v>
      </c>
      <c r="AO10" s="125">
        <f t="shared" si="1"/>
        <v>6</v>
      </c>
      <c r="AP10" s="125">
        <f t="shared" si="1"/>
        <v>0</v>
      </c>
    </row>
    <row r="11" spans="1:42" ht="39.950000000000003" customHeight="1" x14ac:dyDescent="0.2">
      <c r="A11" s="142" t="s">
        <v>144</v>
      </c>
      <c r="B11" s="339" t="s">
        <v>151</v>
      </c>
      <c r="C11" s="339"/>
      <c r="D11" s="339"/>
      <c r="E11" s="31">
        <v>7</v>
      </c>
      <c r="F11" s="49">
        <v>1</v>
      </c>
      <c r="G11" s="31">
        <v>6</v>
      </c>
      <c r="H11" s="31"/>
      <c r="I11" s="31"/>
      <c r="J11" s="31">
        <v>4</v>
      </c>
      <c r="K11" s="31">
        <f t="shared" ref="K11:K30" si="2">J11-L11-M11</f>
        <v>0</v>
      </c>
      <c r="L11" s="31">
        <v>3</v>
      </c>
      <c r="M11" s="48">
        <v>1</v>
      </c>
      <c r="N11" s="48"/>
      <c r="O11" s="32"/>
      <c r="P11" s="31">
        <f t="shared" ref="P11:P30" si="3">Q11+R11+S11+T11+U11</f>
        <v>4</v>
      </c>
      <c r="Q11" s="32">
        <v>1</v>
      </c>
      <c r="R11" s="32"/>
      <c r="S11" s="31">
        <v>3</v>
      </c>
      <c r="T11" s="32"/>
      <c r="U11" s="31">
        <f t="shared" ref="U11:U30" si="4">V11+W11+X11</f>
        <v>0</v>
      </c>
      <c r="V11" s="32"/>
      <c r="W11" s="31"/>
      <c r="X11" s="31"/>
      <c r="Y11" s="32">
        <v>1</v>
      </c>
      <c r="Z11" s="31">
        <f t="shared" ref="Z11:Z30" si="5">P11+Y11</f>
        <v>5</v>
      </c>
      <c r="AA11" s="32"/>
      <c r="AB11" s="32">
        <v>2</v>
      </c>
      <c r="AC11" s="31">
        <f t="shared" ref="AC11:AC30" si="6">F11+G11+K11-Z11-AA11-O11-N11</f>
        <v>2</v>
      </c>
      <c r="AD11" s="49">
        <v>2</v>
      </c>
      <c r="AE11" s="49">
        <v>3</v>
      </c>
      <c r="AF11" s="34"/>
      <c r="AG11" s="49">
        <v>3</v>
      </c>
      <c r="AH11" s="49">
        <v>1</v>
      </c>
      <c r="AI11" s="34">
        <v>2</v>
      </c>
      <c r="AJ11" s="146"/>
      <c r="AK11" s="146">
        <v>3</v>
      </c>
      <c r="AL11" s="146"/>
      <c r="AM11" s="146"/>
      <c r="AN11" s="146"/>
      <c r="AO11" s="146"/>
      <c r="AP11" s="146"/>
    </row>
    <row r="12" spans="1:42" ht="39.950000000000003" customHeight="1" x14ac:dyDescent="0.2">
      <c r="A12" s="142" t="s">
        <v>5</v>
      </c>
      <c r="B12" s="339" t="s">
        <v>152</v>
      </c>
      <c r="C12" s="339"/>
      <c r="D12" s="339"/>
      <c r="E12" s="32">
        <v>6</v>
      </c>
      <c r="F12" s="49">
        <v>1</v>
      </c>
      <c r="G12" s="32">
        <v>5</v>
      </c>
      <c r="H12" s="31"/>
      <c r="I12" s="31"/>
      <c r="J12" s="31">
        <v>9</v>
      </c>
      <c r="K12" s="31">
        <f t="shared" si="2"/>
        <v>8</v>
      </c>
      <c r="L12" s="31">
        <v>1</v>
      </c>
      <c r="M12" s="48"/>
      <c r="N12" s="48"/>
      <c r="O12" s="32"/>
      <c r="P12" s="31">
        <f t="shared" si="3"/>
        <v>6</v>
      </c>
      <c r="Q12" s="32"/>
      <c r="R12" s="32"/>
      <c r="S12" s="31">
        <v>4</v>
      </c>
      <c r="T12" s="32"/>
      <c r="U12" s="31">
        <f t="shared" si="4"/>
        <v>2</v>
      </c>
      <c r="V12" s="32"/>
      <c r="W12" s="31">
        <v>1</v>
      </c>
      <c r="X12" s="31">
        <v>1</v>
      </c>
      <c r="Y12" s="32">
        <v>1</v>
      </c>
      <c r="Z12" s="31">
        <f t="shared" si="5"/>
        <v>7</v>
      </c>
      <c r="AA12" s="32"/>
      <c r="AB12" s="32">
        <v>1</v>
      </c>
      <c r="AC12" s="31">
        <f t="shared" si="6"/>
        <v>7</v>
      </c>
      <c r="AD12" s="49">
        <v>2</v>
      </c>
      <c r="AE12" s="49">
        <v>4</v>
      </c>
      <c r="AF12" s="34"/>
      <c r="AG12" s="49">
        <v>4</v>
      </c>
      <c r="AH12" s="49"/>
      <c r="AI12" s="34">
        <v>4</v>
      </c>
      <c r="AJ12" s="146"/>
      <c r="AK12" s="146">
        <v>4</v>
      </c>
      <c r="AL12" s="146">
        <v>1</v>
      </c>
      <c r="AM12" s="146"/>
      <c r="AN12" s="146">
        <v>1</v>
      </c>
      <c r="AO12" s="146">
        <v>1</v>
      </c>
      <c r="AP12" s="146"/>
    </row>
    <row r="13" spans="1:42" ht="39.950000000000003" customHeight="1" x14ac:dyDescent="0.2">
      <c r="A13" s="143" t="s">
        <v>6</v>
      </c>
      <c r="B13" s="339" t="s">
        <v>153</v>
      </c>
      <c r="C13" s="339"/>
      <c r="D13" s="339"/>
      <c r="E13" s="32"/>
      <c r="F13" s="49"/>
      <c r="G13" s="32"/>
      <c r="H13" s="31"/>
      <c r="I13" s="31"/>
      <c r="J13" s="31"/>
      <c r="K13" s="31">
        <f t="shared" si="2"/>
        <v>0</v>
      </c>
      <c r="L13" s="31"/>
      <c r="M13" s="48"/>
      <c r="N13" s="48"/>
      <c r="O13" s="32"/>
      <c r="P13" s="31">
        <f t="shared" si="3"/>
        <v>0</v>
      </c>
      <c r="Q13" s="32"/>
      <c r="R13" s="32"/>
      <c r="S13" s="31"/>
      <c r="T13" s="32"/>
      <c r="U13" s="31">
        <f t="shared" si="4"/>
        <v>0</v>
      </c>
      <c r="V13" s="32"/>
      <c r="W13" s="31"/>
      <c r="X13" s="31"/>
      <c r="Y13" s="32"/>
      <c r="Z13" s="31">
        <f t="shared" si="5"/>
        <v>0</v>
      </c>
      <c r="AA13" s="32"/>
      <c r="AB13" s="32"/>
      <c r="AC13" s="31">
        <f t="shared" si="6"/>
        <v>0</v>
      </c>
      <c r="AD13" s="49"/>
      <c r="AE13" s="49"/>
      <c r="AF13" s="34"/>
      <c r="AG13" s="49"/>
      <c r="AH13" s="49"/>
      <c r="AI13" s="34"/>
      <c r="AJ13" s="146"/>
      <c r="AK13" s="146"/>
      <c r="AL13" s="146"/>
      <c r="AM13" s="146"/>
      <c r="AN13" s="146"/>
      <c r="AO13" s="146"/>
      <c r="AP13" s="146"/>
    </row>
    <row r="14" spans="1:42" ht="39.950000000000003" customHeight="1" x14ac:dyDescent="0.2">
      <c r="A14" s="144">
        <v>1.2</v>
      </c>
      <c r="B14" s="339" t="s">
        <v>154</v>
      </c>
      <c r="C14" s="339"/>
      <c r="D14" s="339"/>
      <c r="E14" s="32"/>
      <c r="F14" s="49"/>
      <c r="G14" s="31"/>
      <c r="H14" s="31"/>
      <c r="I14" s="31"/>
      <c r="J14" s="31">
        <v>3</v>
      </c>
      <c r="K14" s="31">
        <f t="shared" si="2"/>
        <v>2</v>
      </c>
      <c r="L14" s="31">
        <v>1</v>
      </c>
      <c r="M14" s="48"/>
      <c r="N14" s="48"/>
      <c r="O14" s="32"/>
      <c r="P14" s="31">
        <f t="shared" si="3"/>
        <v>2</v>
      </c>
      <c r="Q14" s="32">
        <v>1</v>
      </c>
      <c r="R14" s="32"/>
      <c r="S14" s="31"/>
      <c r="T14" s="32"/>
      <c r="U14" s="31">
        <f t="shared" si="4"/>
        <v>1</v>
      </c>
      <c r="V14" s="32"/>
      <c r="W14" s="31">
        <v>1</v>
      </c>
      <c r="X14" s="31"/>
      <c r="Y14" s="32"/>
      <c r="Z14" s="31">
        <f t="shared" si="5"/>
        <v>2</v>
      </c>
      <c r="AA14" s="32"/>
      <c r="AB14" s="32"/>
      <c r="AC14" s="31">
        <f t="shared" si="6"/>
        <v>0</v>
      </c>
      <c r="AD14" s="49"/>
      <c r="AE14" s="49"/>
      <c r="AF14" s="34"/>
      <c r="AG14" s="49"/>
      <c r="AH14" s="49"/>
      <c r="AI14" s="34"/>
      <c r="AJ14" s="146"/>
      <c r="AK14" s="146"/>
      <c r="AL14" s="146"/>
      <c r="AM14" s="146"/>
      <c r="AN14" s="146"/>
      <c r="AO14" s="146"/>
      <c r="AP14" s="146"/>
    </row>
    <row r="15" spans="1:42" ht="39.950000000000003" customHeight="1" x14ac:dyDescent="0.2">
      <c r="A15" s="142" t="s">
        <v>7</v>
      </c>
      <c r="B15" s="339" t="s">
        <v>155</v>
      </c>
      <c r="C15" s="339"/>
      <c r="D15" s="339"/>
      <c r="E15" s="32"/>
      <c r="F15" s="49"/>
      <c r="G15" s="31"/>
      <c r="H15" s="31"/>
      <c r="I15" s="31"/>
      <c r="J15" s="31"/>
      <c r="K15" s="31">
        <f t="shared" si="2"/>
        <v>0</v>
      </c>
      <c r="L15" s="31"/>
      <c r="M15" s="48"/>
      <c r="N15" s="48"/>
      <c r="O15" s="32"/>
      <c r="P15" s="31">
        <f t="shared" si="3"/>
        <v>0</v>
      </c>
      <c r="Q15" s="32"/>
      <c r="R15" s="32"/>
      <c r="S15" s="31"/>
      <c r="T15" s="32"/>
      <c r="U15" s="31">
        <f t="shared" si="4"/>
        <v>0</v>
      </c>
      <c r="V15" s="32"/>
      <c r="W15" s="31"/>
      <c r="X15" s="31"/>
      <c r="Y15" s="32"/>
      <c r="Z15" s="31">
        <f t="shared" si="5"/>
        <v>0</v>
      </c>
      <c r="AA15" s="32"/>
      <c r="AB15" s="32"/>
      <c r="AC15" s="31">
        <f t="shared" si="6"/>
        <v>0</v>
      </c>
      <c r="AD15" s="49"/>
      <c r="AE15" s="49"/>
      <c r="AF15" s="34"/>
      <c r="AG15" s="49"/>
      <c r="AH15" s="49"/>
      <c r="AI15" s="34"/>
      <c r="AJ15" s="146"/>
      <c r="AK15" s="146"/>
      <c r="AL15" s="146"/>
      <c r="AM15" s="146"/>
      <c r="AN15" s="146"/>
      <c r="AO15" s="146"/>
      <c r="AP15" s="146"/>
    </row>
    <row r="16" spans="1:42" ht="39.950000000000003" customHeight="1" x14ac:dyDescent="0.2">
      <c r="A16" s="142" t="s">
        <v>8</v>
      </c>
      <c r="B16" s="336" t="s">
        <v>156</v>
      </c>
      <c r="C16" s="337"/>
      <c r="D16" s="338"/>
      <c r="E16" s="31"/>
      <c r="F16" s="49"/>
      <c r="G16" s="31"/>
      <c r="H16" s="31"/>
      <c r="I16" s="31"/>
      <c r="J16" s="31"/>
      <c r="K16" s="31">
        <f t="shared" si="2"/>
        <v>0</v>
      </c>
      <c r="L16" s="31"/>
      <c r="M16" s="48"/>
      <c r="N16" s="48"/>
      <c r="O16" s="32"/>
      <c r="P16" s="31">
        <f t="shared" si="3"/>
        <v>0</v>
      </c>
      <c r="Q16" s="32"/>
      <c r="R16" s="32"/>
      <c r="S16" s="31"/>
      <c r="T16" s="32"/>
      <c r="U16" s="31">
        <f t="shared" si="4"/>
        <v>0</v>
      </c>
      <c r="V16" s="32"/>
      <c r="W16" s="31"/>
      <c r="X16" s="31"/>
      <c r="Y16" s="32"/>
      <c r="Z16" s="31">
        <f t="shared" si="5"/>
        <v>0</v>
      </c>
      <c r="AA16" s="32"/>
      <c r="AB16" s="32"/>
      <c r="AC16" s="31">
        <f t="shared" si="6"/>
        <v>0</v>
      </c>
      <c r="AD16" s="49"/>
      <c r="AE16" s="49"/>
      <c r="AF16" s="34"/>
      <c r="AG16" s="49"/>
      <c r="AH16" s="49"/>
      <c r="AI16" s="34"/>
      <c r="AJ16" s="146"/>
      <c r="AK16" s="146"/>
      <c r="AL16" s="146"/>
      <c r="AM16" s="146"/>
      <c r="AN16" s="146"/>
      <c r="AO16" s="146"/>
      <c r="AP16" s="146"/>
    </row>
    <row r="17" spans="1:42" ht="39.950000000000003" customHeight="1" x14ac:dyDescent="0.2">
      <c r="A17" s="142" t="s">
        <v>9</v>
      </c>
      <c r="B17" s="336" t="s">
        <v>157</v>
      </c>
      <c r="C17" s="337"/>
      <c r="D17" s="338"/>
      <c r="E17" s="32"/>
      <c r="F17" s="49"/>
      <c r="G17" s="31"/>
      <c r="H17" s="31"/>
      <c r="I17" s="31"/>
      <c r="J17" s="31"/>
      <c r="K17" s="31">
        <f t="shared" si="2"/>
        <v>0</v>
      </c>
      <c r="L17" s="31"/>
      <c r="M17" s="48"/>
      <c r="N17" s="48"/>
      <c r="O17" s="32"/>
      <c r="P17" s="31">
        <f t="shared" si="3"/>
        <v>0</v>
      </c>
      <c r="Q17" s="32"/>
      <c r="R17" s="32"/>
      <c r="S17" s="31"/>
      <c r="T17" s="32"/>
      <c r="U17" s="31">
        <f t="shared" si="4"/>
        <v>0</v>
      </c>
      <c r="V17" s="32"/>
      <c r="W17" s="31"/>
      <c r="X17" s="31"/>
      <c r="Y17" s="32"/>
      <c r="Z17" s="31">
        <f t="shared" si="5"/>
        <v>0</v>
      </c>
      <c r="AA17" s="32"/>
      <c r="AB17" s="32"/>
      <c r="AC17" s="31">
        <f t="shared" si="6"/>
        <v>0</v>
      </c>
      <c r="AD17" s="49"/>
      <c r="AE17" s="49"/>
      <c r="AF17" s="34"/>
      <c r="AG17" s="49"/>
      <c r="AH17" s="49"/>
      <c r="AI17" s="34"/>
      <c r="AJ17" s="146"/>
      <c r="AK17" s="146"/>
      <c r="AL17" s="146"/>
      <c r="AM17" s="146"/>
      <c r="AN17" s="146"/>
      <c r="AO17" s="146"/>
      <c r="AP17" s="146"/>
    </row>
    <row r="18" spans="1:42" ht="39.950000000000003" customHeight="1" x14ac:dyDescent="0.2">
      <c r="A18" s="142" t="s">
        <v>10</v>
      </c>
      <c r="B18" s="339" t="s">
        <v>158</v>
      </c>
      <c r="C18" s="339"/>
      <c r="D18" s="339"/>
      <c r="E18" s="32"/>
      <c r="F18" s="49"/>
      <c r="G18" s="31"/>
      <c r="H18" s="31"/>
      <c r="I18" s="31"/>
      <c r="J18" s="31"/>
      <c r="K18" s="31">
        <f t="shared" si="2"/>
        <v>0</v>
      </c>
      <c r="L18" s="31"/>
      <c r="M18" s="48"/>
      <c r="N18" s="48"/>
      <c r="O18" s="32"/>
      <c r="P18" s="31">
        <f t="shared" si="3"/>
        <v>0</v>
      </c>
      <c r="Q18" s="32"/>
      <c r="R18" s="32"/>
      <c r="S18" s="31"/>
      <c r="T18" s="32"/>
      <c r="U18" s="31">
        <f t="shared" si="4"/>
        <v>0</v>
      </c>
      <c r="V18" s="32"/>
      <c r="W18" s="31"/>
      <c r="X18" s="31"/>
      <c r="Y18" s="32"/>
      <c r="Z18" s="31">
        <f t="shared" si="5"/>
        <v>0</v>
      </c>
      <c r="AA18" s="32"/>
      <c r="AB18" s="32"/>
      <c r="AC18" s="31">
        <f t="shared" si="6"/>
        <v>0</v>
      </c>
      <c r="AD18" s="49"/>
      <c r="AE18" s="49"/>
      <c r="AF18" s="34"/>
      <c r="AG18" s="49"/>
      <c r="AH18" s="49"/>
      <c r="AI18" s="34"/>
      <c r="AJ18" s="146"/>
      <c r="AK18" s="146"/>
      <c r="AL18" s="146"/>
      <c r="AM18" s="146"/>
      <c r="AN18" s="146"/>
      <c r="AO18" s="146"/>
      <c r="AP18" s="146"/>
    </row>
    <row r="19" spans="1:42" ht="39.950000000000003" customHeight="1" x14ac:dyDescent="0.2">
      <c r="A19" s="142" t="s">
        <v>11</v>
      </c>
      <c r="B19" s="339" t="s">
        <v>159</v>
      </c>
      <c r="C19" s="339"/>
      <c r="D19" s="339"/>
      <c r="E19" s="32"/>
      <c r="F19" s="49"/>
      <c r="G19" s="31"/>
      <c r="H19" s="31"/>
      <c r="I19" s="31"/>
      <c r="J19" s="31"/>
      <c r="K19" s="31">
        <f t="shared" si="2"/>
        <v>0</v>
      </c>
      <c r="L19" s="31"/>
      <c r="M19" s="48"/>
      <c r="N19" s="48"/>
      <c r="O19" s="32"/>
      <c r="P19" s="31">
        <f t="shared" si="3"/>
        <v>0</v>
      </c>
      <c r="Q19" s="32"/>
      <c r="R19" s="32"/>
      <c r="S19" s="31"/>
      <c r="T19" s="32"/>
      <c r="U19" s="31">
        <f t="shared" si="4"/>
        <v>0</v>
      </c>
      <c r="V19" s="32"/>
      <c r="W19" s="31"/>
      <c r="X19" s="31"/>
      <c r="Y19" s="32"/>
      <c r="Z19" s="31">
        <f t="shared" si="5"/>
        <v>0</v>
      </c>
      <c r="AA19" s="32"/>
      <c r="AB19" s="32"/>
      <c r="AC19" s="31">
        <f t="shared" si="6"/>
        <v>0</v>
      </c>
      <c r="AD19" s="49"/>
      <c r="AE19" s="49"/>
      <c r="AF19" s="34"/>
      <c r="AG19" s="49"/>
      <c r="AH19" s="49"/>
      <c r="AI19" s="34"/>
      <c r="AJ19" s="146"/>
      <c r="AK19" s="146"/>
      <c r="AL19" s="146"/>
      <c r="AM19" s="146"/>
      <c r="AN19" s="146"/>
      <c r="AO19" s="146"/>
      <c r="AP19" s="146"/>
    </row>
    <row r="20" spans="1:42" ht="39.950000000000003" customHeight="1" x14ac:dyDescent="0.2">
      <c r="A20" s="142" t="s">
        <v>12</v>
      </c>
      <c r="B20" s="336" t="s">
        <v>160</v>
      </c>
      <c r="C20" s="337"/>
      <c r="D20" s="338"/>
      <c r="E20" s="32"/>
      <c r="F20" s="49"/>
      <c r="G20" s="31"/>
      <c r="H20" s="31"/>
      <c r="I20" s="31"/>
      <c r="J20" s="31"/>
      <c r="K20" s="31">
        <f t="shared" si="2"/>
        <v>0</v>
      </c>
      <c r="L20" s="31"/>
      <c r="M20" s="48"/>
      <c r="N20" s="48"/>
      <c r="O20" s="32"/>
      <c r="P20" s="31">
        <f t="shared" si="3"/>
        <v>0</v>
      </c>
      <c r="Q20" s="32"/>
      <c r="R20" s="32"/>
      <c r="S20" s="31"/>
      <c r="T20" s="32"/>
      <c r="U20" s="31">
        <f t="shared" si="4"/>
        <v>0</v>
      </c>
      <c r="V20" s="32"/>
      <c r="W20" s="31"/>
      <c r="X20" s="31"/>
      <c r="Y20" s="32"/>
      <c r="Z20" s="31">
        <f t="shared" si="5"/>
        <v>0</v>
      </c>
      <c r="AA20" s="32"/>
      <c r="AB20" s="32"/>
      <c r="AC20" s="31">
        <f t="shared" si="6"/>
        <v>0</v>
      </c>
      <c r="AD20" s="49"/>
      <c r="AE20" s="49"/>
      <c r="AF20" s="34"/>
      <c r="AG20" s="49"/>
      <c r="AH20" s="49"/>
      <c r="AI20" s="34"/>
      <c r="AJ20" s="146"/>
      <c r="AK20" s="146"/>
      <c r="AL20" s="146"/>
      <c r="AM20" s="146"/>
      <c r="AN20" s="146"/>
      <c r="AO20" s="146"/>
      <c r="AP20" s="146"/>
    </row>
    <row r="21" spans="1:42" ht="39.950000000000003" customHeight="1" x14ac:dyDescent="0.2">
      <c r="A21" s="142" t="s">
        <v>13</v>
      </c>
      <c r="B21" s="336" t="s">
        <v>161</v>
      </c>
      <c r="C21" s="337"/>
      <c r="D21" s="338"/>
      <c r="E21" s="32">
        <v>2</v>
      </c>
      <c r="F21" s="49">
        <v>1</v>
      </c>
      <c r="G21" s="32">
        <v>1</v>
      </c>
      <c r="H21" s="31"/>
      <c r="I21" s="31"/>
      <c r="J21" s="31"/>
      <c r="K21" s="31">
        <f t="shared" si="2"/>
        <v>0</v>
      </c>
      <c r="L21" s="31"/>
      <c r="M21" s="48"/>
      <c r="N21" s="48"/>
      <c r="O21" s="32"/>
      <c r="P21" s="31">
        <f t="shared" si="3"/>
        <v>1</v>
      </c>
      <c r="Q21" s="32"/>
      <c r="R21" s="32">
        <v>1</v>
      </c>
      <c r="S21" s="31"/>
      <c r="T21" s="32"/>
      <c r="U21" s="31">
        <f t="shared" si="4"/>
        <v>0</v>
      </c>
      <c r="V21" s="32"/>
      <c r="W21" s="31"/>
      <c r="X21" s="31"/>
      <c r="Y21" s="32"/>
      <c r="Z21" s="31">
        <f t="shared" si="5"/>
        <v>1</v>
      </c>
      <c r="AA21" s="32"/>
      <c r="AB21" s="32"/>
      <c r="AC21" s="31">
        <f t="shared" si="6"/>
        <v>1</v>
      </c>
      <c r="AD21" s="49">
        <v>1</v>
      </c>
      <c r="AE21" s="49">
        <v>1</v>
      </c>
      <c r="AF21" s="34"/>
      <c r="AG21" s="49">
        <v>1</v>
      </c>
      <c r="AH21" s="49"/>
      <c r="AI21" s="34">
        <v>1</v>
      </c>
      <c r="AJ21" s="146"/>
      <c r="AK21" s="146">
        <v>1</v>
      </c>
      <c r="AL21" s="146">
        <v>1</v>
      </c>
      <c r="AM21" s="146"/>
      <c r="AN21" s="146">
        <v>1</v>
      </c>
      <c r="AO21" s="146">
        <v>1</v>
      </c>
      <c r="AP21" s="146"/>
    </row>
    <row r="22" spans="1:42" ht="39.950000000000003" customHeight="1" x14ac:dyDescent="0.2">
      <c r="A22" s="142" t="s">
        <v>14</v>
      </c>
      <c r="B22" s="336" t="s">
        <v>162</v>
      </c>
      <c r="C22" s="337"/>
      <c r="D22" s="338"/>
      <c r="E22" s="32">
        <v>2</v>
      </c>
      <c r="F22" s="49"/>
      <c r="G22" s="32">
        <v>2</v>
      </c>
      <c r="H22" s="31"/>
      <c r="I22" s="31"/>
      <c r="J22" s="31">
        <v>2</v>
      </c>
      <c r="K22" s="31"/>
      <c r="L22" s="31">
        <v>1</v>
      </c>
      <c r="M22" s="48"/>
      <c r="N22" s="48">
        <v>1</v>
      </c>
      <c r="O22" s="32"/>
      <c r="P22" s="31">
        <f t="shared" si="3"/>
        <v>0</v>
      </c>
      <c r="Q22" s="32"/>
      <c r="R22" s="32"/>
      <c r="S22" s="31"/>
      <c r="T22" s="32"/>
      <c r="U22" s="31">
        <f t="shared" si="4"/>
        <v>0</v>
      </c>
      <c r="V22" s="32"/>
      <c r="W22" s="31"/>
      <c r="X22" s="31"/>
      <c r="Y22" s="32"/>
      <c r="Z22" s="31">
        <f t="shared" si="5"/>
        <v>0</v>
      </c>
      <c r="AA22" s="32"/>
      <c r="AB22" s="32">
        <v>2</v>
      </c>
      <c r="AC22" s="31">
        <v>2</v>
      </c>
      <c r="AD22" s="49">
        <v>2</v>
      </c>
      <c r="AE22" s="49">
        <v>2</v>
      </c>
      <c r="AF22" s="34"/>
      <c r="AG22" s="49">
        <v>2</v>
      </c>
      <c r="AH22" s="49">
        <v>2</v>
      </c>
      <c r="AI22" s="34"/>
      <c r="AJ22" s="146"/>
      <c r="AK22" s="146">
        <v>1</v>
      </c>
      <c r="AL22" s="146"/>
      <c r="AM22" s="146"/>
      <c r="AN22" s="146"/>
      <c r="AO22" s="146"/>
      <c r="AP22" s="146"/>
    </row>
    <row r="23" spans="1:42" ht="39.950000000000003" customHeight="1" x14ac:dyDescent="0.2">
      <c r="A23" s="142" t="s">
        <v>15</v>
      </c>
      <c r="B23" s="337" t="s">
        <v>163</v>
      </c>
      <c r="C23" s="337"/>
      <c r="D23" s="337"/>
      <c r="E23" s="32"/>
      <c r="F23" s="49"/>
      <c r="G23" s="32"/>
      <c r="H23" s="31"/>
      <c r="I23" s="31"/>
      <c r="J23" s="31"/>
      <c r="K23" s="31">
        <f t="shared" si="2"/>
        <v>0</v>
      </c>
      <c r="L23" s="31"/>
      <c r="M23" s="48"/>
      <c r="N23" s="48"/>
      <c r="O23" s="32"/>
      <c r="P23" s="31">
        <f t="shared" si="3"/>
        <v>0</v>
      </c>
      <c r="Q23" s="32"/>
      <c r="R23" s="32"/>
      <c r="S23" s="31"/>
      <c r="T23" s="32"/>
      <c r="U23" s="31">
        <f t="shared" si="4"/>
        <v>0</v>
      </c>
      <c r="V23" s="32"/>
      <c r="W23" s="31"/>
      <c r="X23" s="31"/>
      <c r="Y23" s="32"/>
      <c r="Z23" s="31">
        <f t="shared" si="5"/>
        <v>0</v>
      </c>
      <c r="AA23" s="32"/>
      <c r="AB23" s="32"/>
      <c r="AC23" s="31">
        <f t="shared" si="6"/>
        <v>0</v>
      </c>
      <c r="AD23" s="49"/>
      <c r="AE23" s="49"/>
      <c r="AF23" s="34"/>
      <c r="AG23" s="49"/>
      <c r="AH23" s="49"/>
      <c r="AI23" s="34"/>
      <c r="AJ23" s="146"/>
      <c r="AK23" s="146"/>
      <c r="AL23" s="146"/>
      <c r="AM23" s="146"/>
      <c r="AN23" s="146"/>
      <c r="AO23" s="146"/>
      <c r="AP23" s="146"/>
    </row>
    <row r="24" spans="1:42" ht="39.950000000000003" customHeight="1" x14ac:dyDescent="0.2">
      <c r="A24" s="142" t="s">
        <v>16</v>
      </c>
      <c r="B24" s="336" t="s">
        <v>164</v>
      </c>
      <c r="C24" s="337"/>
      <c r="D24" s="338"/>
      <c r="E24" s="32">
        <v>1</v>
      </c>
      <c r="F24" s="49">
        <v>1</v>
      </c>
      <c r="G24" s="32"/>
      <c r="H24" s="31"/>
      <c r="I24" s="31"/>
      <c r="J24" s="31"/>
      <c r="K24" s="31">
        <f t="shared" si="2"/>
        <v>0</v>
      </c>
      <c r="L24" s="31"/>
      <c r="M24" s="48"/>
      <c r="N24" s="48"/>
      <c r="O24" s="32"/>
      <c r="P24" s="31">
        <f t="shared" si="3"/>
        <v>1</v>
      </c>
      <c r="Q24" s="32"/>
      <c r="R24" s="32"/>
      <c r="S24" s="31"/>
      <c r="T24" s="32"/>
      <c r="U24" s="31">
        <f t="shared" si="4"/>
        <v>1</v>
      </c>
      <c r="V24" s="32"/>
      <c r="W24" s="31">
        <v>1</v>
      </c>
      <c r="X24" s="31"/>
      <c r="Y24" s="32"/>
      <c r="Z24" s="31">
        <f t="shared" si="5"/>
        <v>1</v>
      </c>
      <c r="AA24" s="32"/>
      <c r="AB24" s="32"/>
      <c r="AC24" s="31">
        <f t="shared" si="6"/>
        <v>0</v>
      </c>
      <c r="AD24" s="49"/>
      <c r="AE24" s="49"/>
      <c r="AF24" s="34"/>
      <c r="AG24" s="49"/>
      <c r="AH24" s="49"/>
      <c r="AI24" s="34"/>
      <c r="AJ24" s="146"/>
      <c r="AK24" s="146"/>
      <c r="AL24" s="146"/>
      <c r="AM24" s="146"/>
      <c r="AN24" s="146"/>
      <c r="AO24" s="146"/>
      <c r="AP24" s="146"/>
    </row>
    <row r="25" spans="1:42" ht="39.950000000000003" customHeight="1" x14ac:dyDescent="0.2">
      <c r="A25" s="142" t="s">
        <v>17</v>
      </c>
      <c r="B25" s="339" t="s">
        <v>165</v>
      </c>
      <c r="C25" s="339"/>
      <c r="D25" s="339"/>
      <c r="E25" s="32">
        <v>14</v>
      </c>
      <c r="F25" s="49">
        <v>9</v>
      </c>
      <c r="G25" s="32">
        <v>5</v>
      </c>
      <c r="H25" s="31"/>
      <c r="I25" s="31"/>
      <c r="J25" s="31">
        <v>4</v>
      </c>
      <c r="K25" s="31">
        <f t="shared" si="2"/>
        <v>4</v>
      </c>
      <c r="L25" s="31"/>
      <c r="M25" s="48"/>
      <c r="N25" s="48"/>
      <c r="O25" s="32"/>
      <c r="P25" s="31">
        <f t="shared" si="3"/>
        <v>2</v>
      </c>
      <c r="Q25" s="32">
        <v>2</v>
      </c>
      <c r="R25" s="32"/>
      <c r="S25" s="31"/>
      <c r="T25" s="32"/>
      <c r="U25" s="31">
        <f t="shared" si="4"/>
        <v>0</v>
      </c>
      <c r="V25" s="32"/>
      <c r="W25" s="31"/>
      <c r="X25" s="31"/>
      <c r="Y25" s="32"/>
      <c r="Z25" s="31">
        <f t="shared" si="5"/>
        <v>2</v>
      </c>
      <c r="AA25" s="32"/>
      <c r="AB25" s="32">
        <v>6</v>
      </c>
      <c r="AC25" s="31">
        <f t="shared" si="6"/>
        <v>16</v>
      </c>
      <c r="AD25" s="49">
        <v>13</v>
      </c>
      <c r="AE25" s="49">
        <v>1</v>
      </c>
      <c r="AF25" s="34"/>
      <c r="AG25" s="49">
        <v>1</v>
      </c>
      <c r="AH25" s="49"/>
      <c r="AI25" s="34">
        <v>1</v>
      </c>
      <c r="AJ25" s="146"/>
      <c r="AK25" s="146">
        <v>1</v>
      </c>
      <c r="AL25" s="146">
        <v>1</v>
      </c>
      <c r="AM25" s="146"/>
      <c r="AN25" s="146">
        <v>1</v>
      </c>
      <c r="AO25" s="146">
        <v>1</v>
      </c>
      <c r="AP25" s="146"/>
    </row>
    <row r="26" spans="1:42" ht="39.950000000000003" customHeight="1" x14ac:dyDescent="0.2">
      <c r="A26" s="142" t="s">
        <v>18</v>
      </c>
      <c r="B26" s="337" t="s">
        <v>166</v>
      </c>
      <c r="C26" s="337"/>
      <c r="D26" s="337"/>
      <c r="E26" s="32">
        <v>8</v>
      </c>
      <c r="F26" s="49">
        <v>5</v>
      </c>
      <c r="G26" s="32">
        <v>3</v>
      </c>
      <c r="H26" s="31"/>
      <c r="I26" s="31"/>
      <c r="J26" s="31">
        <v>4</v>
      </c>
      <c r="K26" s="31">
        <f t="shared" si="2"/>
        <v>3</v>
      </c>
      <c r="L26" s="31">
        <v>1</v>
      </c>
      <c r="M26" s="48"/>
      <c r="N26" s="48"/>
      <c r="O26" s="32"/>
      <c r="P26" s="31">
        <f t="shared" si="3"/>
        <v>2</v>
      </c>
      <c r="Q26" s="32">
        <v>1</v>
      </c>
      <c r="R26" s="32">
        <v>1</v>
      </c>
      <c r="S26" s="31"/>
      <c r="T26" s="32"/>
      <c r="U26" s="31">
        <f t="shared" si="4"/>
        <v>0</v>
      </c>
      <c r="V26" s="32"/>
      <c r="W26" s="31"/>
      <c r="X26" s="31"/>
      <c r="Y26" s="32">
        <v>1</v>
      </c>
      <c r="Z26" s="31">
        <f t="shared" si="5"/>
        <v>3</v>
      </c>
      <c r="AA26" s="32"/>
      <c r="AB26" s="32">
        <v>3</v>
      </c>
      <c r="AC26" s="31">
        <f t="shared" si="6"/>
        <v>8</v>
      </c>
      <c r="AD26" s="49">
        <v>6</v>
      </c>
      <c r="AE26" s="49"/>
      <c r="AF26" s="34"/>
      <c r="AG26" s="49"/>
      <c r="AH26" s="49"/>
      <c r="AI26" s="34"/>
      <c r="AJ26" s="146"/>
      <c r="AK26" s="146"/>
      <c r="AL26" s="146">
        <v>1</v>
      </c>
      <c r="AM26" s="146"/>
      <c r="AN26" s="146">
        <v>1</v>
      </c>
      <c r="AO26" s="146">
        <v>1</v>
      </c>
      <c r="AP26" s="146"/>
    </row>
    <row r="27" spans="1:42" ht="39.950000000000003" customHeight="1" x14ac:dyDescent="0.2">
      <c r="A27" s="142" t="s">
        <v>19</v>
      </c>
      <c r="B27" s="336" t="s">
        <v>167</v>
      </c>
      <c r="C27" s="337"/>
      <c r="D27" s="337"/>
      <c r="E27" s="32"/>
      <c r="F27" s="49"/>
      <c r="G27" s="32"/>
      <c r="H27" s="31"/>
      <c r="I27" s="31"/>
      <c r="J27" s="31">
        <v>11</v>
      </c>
      <c r="K27" s="31">
        <f t="shared" si="2"/>
        <v>10</v>
      </c>
      <c r="L27" s="31">
        <v>1</v>
      </c>
      <c r="M27" s="48"/>
      <c r="N27" s="48"/>
      <c r="O27" s="32"/>
      <c r="P27" s="31">
        <f t="shared" si="3"/>
        <v>3</v>
      </c>
      <c r="Q27" s="32"/>
      <c r="R27" s="32"/>
      <c r="S27" s="31"/>
      <c r="T27" s="32"/>
      <c r="U27" s="31">
        <f t="shared" si="4"/>
        <v>3</v>
      </c>
      <c r="V27" s="32"/>
      <c r="W27" s="31">
        <v>3</v>
      </c>
      <c r="X27" s="31"/>
      <c r="Y27" s="32"/>
      <c r="Z27" s="31">
        <f t="shared" si="5"/>
        <v>3</v>
      </c>
      <c r="AA27" s="32">
        <v>1</v>
      </c>
      <c r="AB27" s="32">
        <v>3</v>
      </c>
      <c r="AC27" s="31">
        <f t="shared" si="6"/>
        <v>6</v>
      </c>
      <c r="AD27" s="49">
        <v>3</v>
      </c>
      <c r="AE27" s="49"/>
      <c r="AF27" s="34"/>
      <c r="AG27" s="49"/>
      <c r="AH27" s="49"/>
      <c r="AI27" s="34"/>
      <c r="AJ27" s="146"/>
      <c r="AK27" s="146"/>
      <c r="AL27" s="146">
        <v>1</v>
      </c>
      <c r="AM27" s="146"/>
      <c r="AN27" s="146">
        <v>1</v>
      </c>
      <c r="AO27" s="146">
        <v>1</v>
      </c>
      <c r="AP27" s="146"/>
    </row>
    <row r="28" spans="1:42" ht="39.950000000000003" customHeight="1" x14ac:dyDescent="0.2">
      <c r="A28" s="142" t="s">
        <v>20</v>
      </c>
      <c r="B28" s="339" t="s">
        <v>168</v>
      </c>
      <c r="C28" s="339"/>
      <c r="D28" s="339"/>
      <c r="E28" s="32">
        <v>21</v>
      </c>
      <c r="F28" s="49">
        <v>7</v>
      </c>
      <c r="G28" s="32">
        <v>14</v>
      </c>
      <c r="H28" s="31"/>
      <c r="I28" s="31"/>
      <c r="J28" s="31">
        <v>12</v>
      </c>
      <c r="K28" s="31">
        <f t="shared" si="2"/>
        <v>6</v>
      </c>
      <c r="L28" s="31">
        <v>6</v>
      </c>
      <c r="M28" s="48"/>
      <c r="N28" s="48"/>
      <c r="O28" s="32"/>
      <c r="P28" s="31">
        <f t="shared" si="3"/>
        <v>12</v>
      </c>
      <c r="Q28" s="32">
        <v>4</v>
      </c>
      <c r="R28" s="32">
        <v>1</v>
      </c>
      <c r="S28" s="31">
        <v>6</v>
      </c>
      <c r="T28" s="32"/>
      <c r="U28" s="31">
        <f t="shared" si="4"/>
        <v>1</v>
      </c>
      <c r="V28" s="32"/>
      <c r="W28" s="31">
        <v>1</v>
      </c>
      <c r="X28" s="31"/>
      <c r="Y28" s="32">
        <v>1</v>
      </c>
      <c r="Z28" s="31">
        <f t="shared" si="5"/>
        <v>13</v>
      </c>
      <c r="AA28" s="32"/>
      <c r="AB28" s="32">
        <v>2</v>
      </c>
      <c r="AC28" s="31">
        <f t="shared" si="6"/>
        <v>14</v>
      </c>
      <c r="AD28" s="49">
        <v>7</v>
      </c>
      <c r="AE28" s="49">
        <v>6</v>
      </c>
      <c r="AF28" s="34">
        <v>1</v>
      </c>
      <c r="AG28" s="49">
        <v>7</v>
      </c>
      <c r="AH28" s="49"/>
      <c r="AI28" s="34">
        <v>7</v>
      </c>
      <c r="AJ28" s="146"/>
      <c r="AK28" s="146">
        <v>5</v>
      </c>
      <c r="AL28" s="146">
        <v>1</v>
      </c>
      <c r="AM28" s="146"/>
      <c r="AN28" s="146">
        <v>1</v>
      </c>
      <c r="AO28" s="146">
        <v>1</v>
      </c>
      <c r="AP28" s="146"/>
    </row>
    <row r="29" spans="1:42" ht="39.950000000000003" customHeight="1" x14ac:dyDescent="0.2">
      <c r="A29" s="142" t="s">
        <v>169</v>
      </c>
      <c r="B29" s="336" t="s">
        <v>170</v>
      </c>
      <c r="C29" s="337"/>
      <c r="D29" s="338"/>
      <c r="E29" s="32"/>
      <c r="F29" s="49"/>
      <c r="G29" s="31"/>
      <c r="H29" s="31"/>
      <c r="I29" s="31"/>
      <c r="J29" s="31"/>
      <c r="K29" s="31">
        <f t="shared" si="2"/>
        <v>0</v>
      </c>
      <c r="L29" s="31"/>
      <c r="M29" s="48"/>
      <c r="N29" s="48"/>
      <c r="O29" s="32"/>
      <c r="P29" s="31">
        <f t="shared" si="3"/>
        <v>0</v>
      </c>
      <c r="Q29" s="32"/>
      <c r="R29" s="32"/>
      <c r="S29" s="31"/>
      <c r="T29" s="32"/>
      <c r="U29" s="31">
        <f t="shared" si="4"/>
        <v>0</v>
      </c>
      <c r="V29" s="32"/>
      <c r="W29" s="31"/>
      <c r="X29" s="31"/>
      <c r="Y29" s="32"/>
      <c r="Z29" s="31">
        <f t="shared" si="5"/>
        <v>0</v>
      </c>
      <c r="AA29" s="32"/>
      <c r="AB29" s="32"/>
      <c r="AC29" s="31">
        <f t="shared" si="6"/>
        <v>0</v>
      </c>
      <c r="AD29" s="49"/>
      <c r="AE29" s="49"/>
      <c r="AF29" s="34"/>
      <c r="AG29" s="49"/>
      <c r="AH29" s="49"/>
      <c r="AI29" s="34"/>
      <c r="AJ29" s="146"/>
      <c r="AK29" s="146"/>
      <c r="AL29" s="146"/>
      <c r="AM29" s="146"/>
      <c r="AN29" s="146"/>
      <c r="AO29" s="146"/>
      <c r="AP29" s="146"/>
    </row>
    <row r="30" spans="1:42" ht="98.25" customHeight="1" x14ac:dyDescent="0.2">
      <c r="A30" s="142" t="s">
        <v>171</v>
      </c>
      <c r="B30" s="336" t="s">
        <v>172</v>
      </c>
      <c r="C30" s="337"/>
      <c r="D30" s="338"/>
      <c r="E30" s="32"/>
      <c r="F30" s="49"/>
      <c r="G30" s="31"/>
      <c r="H30" s="31"/>
      <c r="I30" s="31"/>
      <c r="J30" s="31"/>
      <c r="K30" s="31">
        <f t="shared" si="2"/>
        <v>0</v>
      </c>
      <c r="L30" s="31"/>
      <c r="M30" s="48"/>
      <c r="N30" s="48"/>
      <c r="O30" s="32"/>
      <c r="P30" s="31">
        <f t="shared" si="3"/>
        <v>0</v>
      </c>
      <c r="Q30" s="32"/>
      <c r="R30" s="32"/>
      <c r="S30" s="31"/>
      <c r="T30" s="32"/>
      <c r="U30" s="31">
        <f t="shared" si="4"/>
        <v>0</v>
      </c>
      <c r="V30" s="32"/>
      <c r="W30" s="31"/>
      <c r="X30" s="31"/>
      <c r="Y30" s="32"/>
      <c r="Z30" s="31">
        <f t="shared" si="5"/>
        <v>0</v>
      </c>
      <c r="AA30" s="32"/>
      <c r="AB30" s="32"/>
      <c r="AC30" s="31">
        <f t="shared" si="6"/>
        <v>0</v>
      </c>
      <c r="AD30" s="49"/>
      <c r="AE30" s="49"/>
      <c r="AF30" s="34"/>
      <c r="AG30" s="49"/>
      <c r="AH30" s="49"/>
      <c r="AI30" s="34"/>
      <c r="AJ30" s="146"/>
      <c r="AK30" s="146"/>
      <c r="AL30" s="146"/>
      <c r="AM30" s="146"/>
      <c r="AN30" s="146"/>
      <c r="AO30" s="146"/>
      <c r="AP30" s="146"/>
    </row>
    <row r="31" spans="1:42" s="126" customFormat="1" ht="54" customHeight="1" x14ac:dyDescent="0.2">
      <c r="A31" s="141" t="s">
        <v>21</v>
      </c>
      <c r="B31" s="340" t="s">
        <v>173</v>
      </c>
      <c r="C31" s="340"/>
      <c r="D31" s="340"/>
      <c r="E31" s="125">
        <f>SUM(E32:E42)</f>
        <v>27</v>
      </c>
      <c r="F31" s="125">
        <f t="shared" ref="F31:AP31" si="7">SUM(F32:F42)</f>
        <v>3</v>
      </c>
      <c r="G31" s="125">
        <f t="shared" si="7"/>
        <v>23</v>
      </c>
      <c r="H31" s="125">
        <f t="shared" si="7"/>
        <v>1</v>
      </c>
      <c r="I31" s="125">
        <f t="shared" si="7"/>
        <v>0</v>
      </c>
      <c r="J31" s="125">
        <f t="shared" si="7"/>
        <v>25</v>
      </c>
      <c r="K31" s="125">
        <f t="shared" si="7"/>
        <v>19</v>
      </c>
      <c r="L31" s="125">
        <f t="shared" si="7"/>
        <v>6</v>
      </c>
      <c r="M31" s="125">
        <f t="shared" si="7"/>
        <v>0</v>
      </c>
      <c r="N31" s="125">
        <f t="shared" si="7"/>
        <v>0</v>
      </c>
      <c r="O31" s="125">
        <f t="shared" si="7"/>
        <v>0</v>
      </c>
      <c r="P31" s="125">
        <f t="shared" si="7"/>
        <v>27</v>
      </c>
      <c r="Q31" s="125">
        <f t="shared" si="7"/>
        <v>6</v>
      </c>
      <c r="R31" s="125">
        <f t="shared" si="7"/>
        <v>4</v>
      </c>
      <c r="S31" s="125">
        <f t="shared" si="7"/>
        <v>14</v>
      </c>
      <c r="T31" s="125">
        <f t="shared" si="7"/>
        <v>0</v>
      </c>
      <c r="U31" s="125">
        <f t="shared" si="7"/>
        <v>3</v>
      </c>
      <c r="V31" s="125">
        <f t="shared" si="7"/>
        <v>1</v>
      </c>
      <c r="W31" s="125">
        <f t="shared" si="7"/>
        <v>0</v>
      </c>
      <c r="X31" s="125">
        <f t="shared" si="7"/>
        <v>2</v>
      </c>
      <c r="Y31" s="125">
        <f t="shared" si="7"/>
        <v>2</v>
      </c>
      <c r="Z31" s="125">
        <f t="shared" si="7"/>
        <v>29</v>
      </c>
      <c r="AA31" s="125">
        <f t="shared" si="7"/>
        <v>0</v>
      </c>
      <c r="AB31" s="125">
        <f t="shared" si="7"/>
        <v>1</v>
      </c>
      <c r="AC31" s="125">
        <f t="shared" si="7"/>
        <v>16</v>
      </c>
      <c r="AD31" s="125">
        <f t="shared" si="7"/>
        <v>3</v>
      </c>
      <c r="AE31" s="125">
        <f t="shared" si="7"/>
        <v>13</v>
      </c>
      <c r="AF31" s="125">
        <f t="shared" si="7"/>
        <v>3</v>
      </c>
      <c r="AG31" s="125">
        <f t="shared" si="7"/>
        <v>16</v>
      </c>
      <c r="AH31" s="125">
        <f t="shared" si="7"/>
        <v>0</v>
      </c>
      <c r="AI31" s="125">
        <f t="shared" si="7"/>
        <v>16</v>
      </c>
      <c r="AJ31" s="125">
        <f t="shared" si="7"/>
        <v>0</v>
      </c>
      <c r="AK31" s="125">
        <f t="shared" si="7"/>
        <v>12</v>
      </c>
      <c r="AL31" s="125">
        <f t="shared" si="7"/>
        <v>2</v>
      </c>
      <c r="AM31" s="125">
        <f t="shared" si="7"/>
        <v>3</v>
      </c>
      <c r="AN31" s="125">
        <f t="shared" si="7"/>
        <v>5</v>
      </c>
      <c r="AO31" s="125">
        <f t="shared" si="7"/>
        <v>3</v>
      </c>
      <c r="AP31" s="125">
        <f t="shared" si="7"/>
        <v>2</v>
      </c>
    </row>
    <row r="32" spans="1:42" ht="39.950000000000003" customHeight="1" x14ac:dyDescent="0.2">
      <c r="A32" s="142" t="s">
        <v>22</v>
      </c>
      <c r="B32" s="336" t="s">
        <v>174</v>
      </c>
      <c r="C32" s="337"/>
      <c r="D32" s="337"/>
      <c r="E32" s="31">
        <v>3</v>
      </c>
      <c r="F32" s="49"/>
      <c r="G32" s="31">
        <v>3</v>
      </c>
      <c r="H32" s="31"/>
      <c r="I32" s="31"/>
      <c r="J32" s="31">
        <v>4</v>
      </c>
      <c r="K32" s="31">
        <f>J32-L32-M32</f>
        <v>4</v>
      </c>
      <c r="L32" s="31"/>
      <c r="M32" s="48"/>
      <c r="N32" s="48"/>
      <c r="O32" s="32"/>
      <c r="P32" s="31">
        <f>Q32+R32+S32+T32+U32</f>
        <v>5</v>
      </c>
      <c r="Q32" s="32">
        <v>1</v>
      </c>
      <c r="R32" s="32">
        <v>1</v>
      </c>
      <c r="S32" s="31">
        <v>2</v>
      </c>
      <c r="T32" s="32"/>
      <c r="U32" s="31">
        <f>V32+W32+X32</f>
        <v>1</v>
      </c>
      <c r="V32" s="32"/>
      <c r="W32" s="31"/>
      <c r="X32" s="31">
        <v>1</v>
      </c>
      <c r="Y32" s="32"/>
      <c r="Z32" s="31">
        <f>P32+Y32</f>
        <v>5</v>
      </c>
      <c r="AA32" s="32"/>
      <c r="AB32" s="32"/>
      <c r="AC32" s="31">
        <f>F32+G32+K32-Z32-AA32-O32-N32</f>
        <v>2</v>
      </c>
      <c r="AD32" s="49"/>
      <c r="AE32" s="49"/>
      <c r="AF32" s="34">
        <v>1</v>
      </c>
      <c r="AG32" s="49">
        <v>1</v>
      </c>
      <c r="AH32" s="49"/>
      <c r="AI32" s="34">
        <v>1</v>
      </c>
      <c r="AJ32" s="146"/>
      <c r="AK32" s="146"/>
      <c r="AL32" s="146"/>
      <c r="AM32" s="146">
        <v>2</v>
      </c>
      <c r="AN32" s="146">
        <v>2</v>
      </c>
      <c r="AO32" s="146">
        <v>1</v>
      </c>
      <c r="AP32" s="146">
        <v>1</v>
      </c>
    </row>
    <row r="33" spans="1:42" ht="39.950000000000003" customHeight="1" x14ac:dyDescent="0.2">
      <c r="A33" s="142" t="s">
        <v>23</v>
      </c>
      <c r="B33" s="339" t="s">
        <v>175</v>
      </c>
      <c r="C33" s="339"/>
      <c r="D33" s="339"/>
      <c r="E33" s="32"/>
      <c r="F33" s="49"/>
      <c r="G33" s="32"/>
      <c r="H33" s="31"/>
      <c r="I33" s="31"/>
      <c r="J33" s="31"/>
      <c r="K33" s="31">
        <f>J33-L33-M33</f>
        <v>0</v>
      </c>
      <c r="L33" s="31"/>
      <c r="M33" s="48"/>
      <c r="N33" s="48"/>
      <c r="O33" s="32"/>
      <c r="P33" s="31">
        <f>Q33+R33+S33+T33+U33</f>
        <v>0</v>
      </c>
      <c r="Q33" s="32"/>
      <c r="R33" s="32"/>
      <c r="S33" s="31"/>
      <c r="T33" s="32"/>
      <c r="U33" s="31">
        <f>V33+W33+X33</f>
        <v>0</v>
      </c>
      <c r="V33" s="32"/>
      <c r="W33" s="31"/>
      <c r="X33" s="31"/>
      <c r="Y33" s="32"/>
      <c r="Z33" s="31">
        <f>P33+Y33</f>
        <v>0</v>
      </c>
      <c r="AA33" s="32"/>
      <c r="AB33" s="32"/>
      <c r="AC33" s="31">
        <f>F33+G33+K33-Z33-AA33-O33-N33</f>
        <v>0</v>
      </c>
      <c r="AD33" s="49"/>
      <c r="AE33" s="49"/>
      <c r="AF33" s="34"/>
      <c r="AG33" s="49"/>
      <c r="AH33" s="49"/>
      <c r="AI33" s="34"/>
      <c r="AJ33" s="146"/>
      <c r="AK33" s="146"/>
      <c r="AL33" s="146"/>
      <c r="AM33" s="146"/>
      <c r="AN33" s="146"/>
      <c r="AO33" s="146"/>
      <c r="AP33" s="146"/>
    </row>
    <row r="34" spans="1:42" ht="39.950000000000003" customHeight="1" x14ac:dyDescent="0.2">
      <c r="A34" s="142" t="s">
        <v>24</v>
      </c>
      <c r="B34" s="336" t="s">
        <v>176</v>
      </c>
      <c r="C34" s="337"/>
      <c r="D34" s="338"/>
      <c r="E34" s="32">
        <v>6</v>
      </c>
      <c r="F34" s="49"/>
      <c r="G34" s="32">
        <v>6</v>
      </c>
      <c r="H34" s="31"/>
      <c r="I34" s="31"/>
      <c r="J34" s="31">
        <v>3</v>
      </c>
      <c r="K34" s="31">
        <f>J34-L34-M34</f>
        <v>2</v>
      </c>
      <c r="L34" s="31">
        <v>1</v>
      </c>
      <c r="M34" s="48"/>
      <c r="N34" s="48"/>
      <c r="O34" s="32"/>
      <c r="P34" s="31">
        <f>Q34+R34+S34+T34+U34</f>
        <v>5</v>
      </c>
      <c r="Q34" s="32">
        <v>2</v>
      </c>
      <c r="R34" s="32"/>
      <c r="S34" s="31">
        <v>3</v>
      </c>
      <c r="T34" s="32"/>
      <c r="U34" s="31">
        <f>V34+W34+X34</f>
        <v>0</v>
      </c>
      <c r="V34" s="32"/>
      <c r="W34" s="31"/>
      <c r="X34" s="31"/>
      <c r="Y34" s="32"/>
      <c r="Z34" s="31">
        <f>P34+Y34</f>
        <v>5</v>
      </c>
      <c r="AA34" s="32"/>
      <c r="AB34" s="32"/>
      <c r="AC34" s="31">
        <f>F34+G34+K34-Z34-AA34-O34-N34</f>
        <v>3</v>
      </c>
      <c r="AD34" s="49"/>
      <c r="AE34" s="49">
        <v>3</v>
      </c>
      <c r="AF34" s="34"/>
      <c r="AG34" s="49">
        <v>3</v>
      </c>
      <c r="AH34" s="49"/>
      <c r="AI34" s="34">
        <v>3</v>
      </c>
      <c r="AJ34" s="146"/>
      <c r="AK34" s="146">
        <v>2</v>
      </c>
      <c r="AL34" s="146"/>
      <c r="AM34" s="146"/>
      <c r="AN34" s="146"/>
      <c r="AO34" s="146"/>
      <c r="AP34" s="146"/>
    </row>
    <row r="35" spans="1:42" ht="39.950000000000003" customHeight="1" x14ac:dyDescent="0.2">
      <c r="A35" s="142" t="s">
        <v>25</v>
      </c>
      <c r="B35" s="336" t="s">
        <v>177</v>
      </c>
      <c r="C35" s="337"/>
      <c r="D35" s="338"/>
      <c r="E35" s="32">
        <v>1</v>
      </c>
      <c r="F35" s="49"/>
      <c r="G35" s="32"/>
      <c r="H35" s="31">
        <v>1</v>
      </c>
      <c r="I35" s="31"/>
      <c r="J35" s="31"/>
      <c r="K35" s="31">
        <f>J35-L35-M35</f>
        <v>0</v>
      </c>
      <c r="L35" s="31"/>
      <c r="M35" s="48"/>
      <c r="N35" s="48"/>
      <c r="O35" s="32"/>
      <c r="P35" s="31">
        <f>Q35+R35+S35+T35+U35</f>
        <v>0</v>
      </c>
      <c r="Q35" s="32"/>
      <c r="R35" s="32"/>
      <c r="S35" s="31"/>
      <c r="T35" s="32"/>
      <c r="U35" s="31">
        <f>V35+W35+X35</f>
        <v>0</v>
      </c>
      <c r="V35" s="32"/>
      <c r="W35" s="31"/>
      <c r="X35" s="31"/>
      <c r="Y35" s="32"/>
      <c r="Z35" s="31">
        <f>P35+Y35</f>
        <v>0</v>
      </c>
      <c r="AA35" s="32"/>
      <c r="AB35" s="32"/>
      <c r="AC35" s="31">
        <f>F35+G35+K35-Z35-AA35-O35-N35</f>
        <v>0</v>
      </c>
      <c r="AD35" s="49"/>
      <c r="AE35" s="49"/>
      <c r="AF35" s="34"/>
      <c r="AG35" s="49"/>
      <c r="AH35" s="49"/>
      <c r="AI35" s="34"/>
      <c r="AJ35" s="146"/>
      <c r="AK35" s="146"/>
      <c r="AL35" s="146"/>
      <c r="AM35" s="146"/>
      <c r="AN35" s="146"/>
      <c r="AO35" s="146"/>
      <c r="AP35" s="146"/>
    </row>
    <row r="36" spans="1:42" ht="39.950000000000003" customHeight="1" x14ac:dyDescent="0.2">
      <c r="A36" s="142" t="s">
        <v>26</v>
      </c>
      <c r="B36" s="336" t="s">
        <v>178</v>
      </c>
      <c r="C36" s="337"/>
      <c r="D36" s="338"/>
      <c r="E36" s="32"/>
      <c r="F36" s="49"/>
      <c r="G36" s="32"/>
      <c r="H36" s="31"/>
      <c r="I36" s="31"/>
      <c r="J36" s="31"/>
      <c r="K36" s="31">
        <f t="shared" ref="K36:K42" si="8">J36-L36-M36</f>
        <v>0</v>
      </c>
      <c r="L36" s="31"/>
      <c r="M36" s="48"/>
      <c r="N36" s="48"/>
      <c r="O36" s="32"/>
      <c r="P36" s="31">
        <f t="shared" ref="P36:P42" si="9">Q36+R36+S36+T36+U36</f>
        <v>0</v>
      </c>
      <c r="Q36" s="32"/>
      <c r="R36" s="32"/>
      <c r="S36" s="31"/>
      <c r="T36" s="32"/>
      <c r="U36" s="31">
        <f t="shared" ref="U36:U42" si="10">V36+W36+X36</f>
        <v>0</v>
      </c>
      <c r="V36" s="32"/>
      <c r="W36" s="31"/>
      <c r="X36" s="31"/>
      <c r="Y36" s="32"/>
      <c r="Z36" s="31">
        <f t="shared" ref="Z36:Z42" si="11">P36+Y36</f>
        <v>0</v>
      </c>
      <c r="AA36" s="32"/>
      <c r="AB36" s="32"/>
      <c r="AC36" s="31">
        <f t="shared" ref="AC36:AC42" si="12">F36+G36+K36-Z36-AA36-O36-N36</f>
        <v>0</v>
      </c>
      <c r="AD36" s="49"/>
      <c r="AE36" s="49"/>
      <c r="AF36" s="34"/>
      <c r="AG36" s="49"/>
      <c r="AH36" s="49"/>
      <c r="AI36" s="34"/>
      <c r="AJ36" s="146"/>
      <c r="AK36" s="146"/>
      <c r="AL36" s="146"/>
      <c r="AM36" s="146"/>
      <c r="AN36" s="146"/>
      <c r="AO36" s="146"/>
      <c r="AP36" s="146"/>
    </row>
    <row r="37" spans="1:42" ht="39.950000000000003" customHeight="1" x14ac:dyDescent="0.2">
      <c r="A37" s="142" t="s">
        <v>27</v>
      </c>
      <c r="B37" s="336" t="s">
        <v>179</v>
      </c>
      <c r="C37" s="337"/>
      <c r="D37" s="338"/>
      <c r="E37" s="32">
        <v>6</v>
      </c>
      <c r="F37" s="49"/>
      <c r="G37" s="32">
        <v>6</v>
      </c>
      <c r="H37" s="31"/>
      <c r="I37" s="31"/>
      <c r="J37" s="31">
        <v>8</v>
      </c>
      <c r="K37" s="31">
        <f t="shared" si="8"/>
        <v>7</v>
      </c>
      <c r="L37" s="31">
        <v>1</v>
      </c>
      <c r="M37" s="48"/>
      <c r="N37" s="48"/>
      <c r="O37" s="32"/>
      <c r="P37" s="31">
        <f t="shared" si="9"/>
        <v>9</v>
      </c>
      <c r="Q37" s="32">
        <v>2</v>
      </c>
      <c r="R37" s="32">
        <v>2</v>
      </c>
      <c r="S37" s="31">
        <v>5</v>
      </c>
      <c r="T37" s="32"/>
      <c r="U37" s="31">
        <f t="shared" si="10"/>
        <v>0</v>
      </c>
      <c r="V37" s="32"/>
      <c r="W37" s="31"/>
      <c r="X37" s="31"/>
      <c r="Y37" s="32"/>
      <c r="Z37" s="31">
        <f t="shared" si="11"/>
        <v>9</v>
      </c>
      <c r="AA37" s="32"/>
      <c r="AB37" s="32"/>
      <c r="AC37" s="31">
        <f t="shared" si="12"/>
        <v>4</v>
      </c>
      <c r="AD37" s="49"/>
      <c r="AE37" s="49">
        <v>5</v>
      </c>
      <c r="AF37" s="34">
        <v>2</v>
      </c>
      <c r="AG37" s="49">
        <v>7</v>
      </c>
      <c r="AH37" s="49"/>
      <c r="AI37" s="34">
        <v>7</v>
      </c>
      <c r="AJ37" s="146"/>
      <c r="AK37" s="146">
        <v>5</v>
      </c>
      <c r="AL37" s="146">
        <v>2</v>
      </c>
      <c r="AM37" s="146"/>
      <c r="AN37" s="146">
        <v>2</v>
      </c>
      <c r="AO37" s="146">
        <v>1</v>
      </c>
      <c r="AP37" s="146">
        <v>1</v>
      </c>
    </row>
    <row r="38" spans="1:42" ht="39.950000000000003" customHeight="1" x14ac:dyDescent="0.2">
      <c r="A38" s="142" t="s">
        <v>28</v>
      </c>
      <c r="B38" s="336" t="s">
        <v>180</v>
      </c>
      <c r="C38" s="337"/>
      <c r="D38" s="338"/>
      <c r="E38" s="32">
        <v>1</v>
      </c>
      <c r="F38" s="49">
        <v>1</v>
      </c>
      <c r="G38" s="32"/>
      <c r="H38" s="31"/>
      <c r="I38" s="31"/>
      <c r="J38" s="31">
        <v>1</v>
      </c>
      <c r="K38" s="31">
        <f t="shared" si="8"/>
        <v>0</v>
      </c>
      <c r="L38" s="31">
        <v>1</v>
      </c>
      <c r="M38" s="48"/>
      <c r="N38" s="48"/>
      <c r="O38" s="32"/>
      <c r="P38" s="31">
        <f t="shared" si="9"/>
        <v>1</v>
      </c>
      <c r="Q38" s="32"/>
      <c r="R38" s="32">
        <v>1</v>
      </c>
      <c r="S38" s="31"/>
      <c r="T38" s="32"/>
      <c r="U38" s="31">
        <f t="shared" si="10"/>
        <v>0</v>
      </c>
      <c r="V38" s="32"/>
      <c r="W38" s="31"/>
      <c r="X38" s="31"/>
      <c r="Y38" s="32"/>
      <c r="Z38" s="31">
        <f t="shared" si="11"/>
        <v>1</v>
      </c>
      <c r="AA38" s="32"/>
      <c r="AB38" s="32"/>
      <c r="AC38" s="31">
        <f t="shared" si="12"/>
        <v>0</v>
      </c>
      <c r="AD38" s="49"/>
      <c r="AE38" s="49">
        <v>1</v>
      </c>
      <c r="AF38" s="34"/>
      <c r="AG38" s="49">
        <v>1</v>
      </c>
      <c r="AH38" s="49"/>
      <c r="AI38" s="34">
        <v>1</v>
      </c>
      <c r="AJ38" s="146"/>
      <c r="AK38" s="146">
        <v>1</v>
      </c>
      <c r="AL38" s="146"/>
      <c r="AM38" s="146"/>
      <c r="AN38" s="146"/>
      <c r="AO38" s="146"/>
      <c r="AP38" s="146"/>
    </row>
    <row r="39" spans="1:42" ht="39.950000000000003" customHeight="1" x14ac:dyDescent="0.2">
      <c r="A39" s="142" t="s">
        <v>29</v>
      </c>
      <c r="B39" s="336" t="s">
        <v>181</v>
      </c>
      <c r="C39" s="337"/>
      <c r="D39" s="338"/>
      <c r="E39" s="32"/>
      <c r="F39" s="49"/>
      <c r="G39" s="32"/>
      <c r="H39" s="31"/>
      <c r="I39" s="31"/>
      <c r="J39" s="31"/>
      <c r="K39" s="31">
        <f t="shared" si="8"/>
        <v>0</v>
      </c>
      <c r="L39" s="31"/>
      <c r="M39" s="48"/>
      <c r="N39" s="48"/>
      <c r="O39" s="32"/>
      <c r="P39" s="31">
        <f t="shared" si="9"/>
        <v>0</v>
      </c>
      <c r="Q39" s="32"/>
      <c r="R39" s="32"/>
      <c r="S39" s="31"/>
      <c r="T39" s="32"/>
      <c r="U39" s="31">
        <f t="shared" si="10"/>
        <v>0</v>
      </c>
      <c r="V39" s="32"/>
      <c r="W39" s="31"/>
      <c r="X39" s="31"/>
      <c r="Y39" s="32"/>
      <c r="Z39" s="31">
        <f t="shared" si="11"/>
        <v>0</v>
      </c>
      <c r="AA39" s="32"/>
      <c r="AB39" s="32"/>
      <c r="AC39" s="31">
        <f t="shared" si="12"/>
        <v>0</v>
      </c>
      <c r="AD39" s="49"/>
      <c r="AE39" s="49"/>
      <c r="AF39" s="34"/>
      <c r="AG39" s="49"/>
      <c r="AH39" s="49"/>
      <c r="AI39" s="34"/>
      <c r="AJ39" s="146"/>
      <c r="AK39" s="146"/>
      <c r="AL39" s="146"/>
      <c r="AM39" s="146"/>
      <c r="AN39" s="146"/>
      <c r="AO39" s="146"/>
      <c r="AP39" s="146"/>
    </row>
    <row r="40" spans="1:42" ht="39.950000000000003" customHeight="1" x14ac:dyDescent="0.2">
      <c r="A40" s="142" t="s">
        <v>30</v>
      </c>
      <c r="B40" s="336" t="s">
        <v>182</v>
      </c>
      <c r="C40" s="337"/>
      <c r="D40" s="338"/>
      <c r="E40" s="32"/>
      <c r="F40" s="49"/>
      <c r="G40" s="32"/>
      <c r="H40" s="31"/>
      <c r="I40" s="31"/>
      <c r="J40" s="31">
        <v>2</v>
      </c>
      <c r="K40" s="31">
        <f t="shared" si="8"/>
        <v>1</v>
      </c>
      <c r="L40" s="31">
        <v>1</v>
      </c>
      <c r="M40" s="48"/>
      <c r="N40" s="48"/>
      <c r="O40" s="32"/>
      <c r="P40" s="31">
        <f t="shared" si="9"/>
        <v>0</v>
      </c>
      <c r="Q40" s="32"/>
      <c r="R40" s="32"/>
      <c r="S40" s="31"/>
      <c r="T40" s="32"/>
      <c r="U40" s="31">
        <f t="shared" si="10"/>
        <v>0</v>
      </c>
      <c r="V40" s="32"/>
      <c r="W40" s="31"/>
      <c r="X40" s="31"/>
      <c r="Y40" s="32"/>
      <c r="Z40" s="31">
        <f t="shared" si="11"/>
        <v>0</v>
      </c>
      <c r="AA40" s="32"/>
      <c r="AB40" s="32"/>
      <c r="AC40" s="31">
        <f t="shared" si="12"/>
        <v>1</v>
      </c>
      <c r="AD40" s="49"/>
      <c r="AE40" s="49"/>
      <c r="AF40" s="34"/>
      <c r="AG40" s="49"/>
      <c r="AH40" s="49"/>
      <c r="AI40" s="34"/>
      <c r="AJ40" s="146"/>
      <c r="AK40" s="146"/>
      <c r="AL40" s="146"/>
      <c r="AM40" s="146"/>
      <c r="AN40" s="146"/>
      <c r="AO40" s="146"/>
      <c r="AP40" s="146"/>
    </row>
    <row r="41" spans="1:42" ht="39.950000000000003" customHeight="1" x14ac:dyDescent="0.2">
      <c r="A41" s="142" t="s">
        <v>31</v>
      </c>
      <c r="B41" s="336" t="s">
        <v>183</v>
      </c>
      <c r="C41" s="337"/>
      <c r="D41" s="338"/>
      <c r="E41" s="32">
        <v>1</v>
      </c>
      <c r="F41" s="49"/>
      <c r="G41" s="32">
        <v>1</v>
      </c>
      <c r="H41" s="31"/>
      <c r="I41" s="31"/>
      <c r="J41" s="31">
        <v>1</v>
      </c>
      <c r="K41" s="31">
        <f t="shared" si="8"/>
        <v>0</v>
      </c>
      <c r="L41" s="31">
        <v>1</v>
      </c>
      <c r="M41" s="48"/>
      <c r="N41" s="48"/>
      <c r="O41" s="32"/>
      <c r="P41" s="31">
        <f t="shared" si="9"/>
        <v>0</v>
      </c>
      <c r="Q41" s="32"/>
      <c r="R41" s="32"/>
      <c r="S41" s="31"/>
      <c r="T41" s="32"/>
      <c r="U41" s="31">
        <f t="shared" si="10"/>
        <v>0</v>
      </c>
      <c r="V41" s="32"/>
      <c r="W41" s="31"/>
      <c r="X41" s="31"/>
      <c r="Y41" s="32">
        <v>1</v>
      </c>
      <c r="Z41" s="31">
        <f t="shared" si="11"/>
        <v>1</v>
      </c>
      <c r="AA41" s="32"/>
      <c r="AB41" s="32"/>
      <c r="AC41" s="31">
        <f t="shared" si="12"/>
        <v>0</v>
      </c>
      <c r="AD41" s="49"/>
      <c r="AE41" s="49"/>
      <c r="AF41" s="34"/>
      <c r="AG41" s="49"/>
      <c r="AH41" s="49"/>
      <c r="AI41" s="34"/>
      <c r="AJ41" s="146"/>
      <c r="AK41" s="146"/>
      <c r="AL41" s="146"/>
      <c r="AM41" s="146"/>
      <c r="AN41" s="146"/>
      <c r="AO41" s="146"/>
      <c r="AP41" s="146"/>
    </row>
    <row r="42" spans="1:42" ht="39.950000000000003" customHeight="1" x14ac:dyDescent="0.2">
      <c r="A42" s="142" t="s">
        <v>32</v>
      </c>
      <c r="B42" s="336" t="s">
        <v>168</v>
      </c>
      <c r="C42" s="337"/>
      <c r="D42" s="338"/>
      <c r="E42" s="32">
        <v>9</v>
      </c>
      <c r="F42" s="49">
        <v>2</v>
      </c>
      <c r="G42" s="32">
        <v>7</v>
      </c>
      <c r="H42" s="31"/>
      <c r="I42" s="31"/>
      <c r="J42" s="31">
        <v>6</v>
      </c>
      <c r="K42" s="31">
        <f t="shared" si="8"/>
        <v>5</v>
      </c>
      <c r="L42" s="31">
        <v>1</v>
      </c>
      <c r="M42" s="48"/>
      <c r="N42" s="48"/>
      <c r="O42" s="32"/>
      <c r="P42" s="31">
        <f t="shared" si="9"/>
        <v>7</v>
      </c>
      <c r="Q42" s="32">
        <v>1</v>
      </c>
      <c r="R42" s="32"/>
      <c r="S42" s="31">
        <v>4</v>
      </c>
      <c r="T42" s="32"/>
      <c r="U42" s="31">
        <f t="shared" si="10"/>
        <v>2</v>
      </c>
      <c r="V42" s="32">
        <v>1</v>
      </c>
      <c r="W42" s="31"/>
      <c r="X42" s="31">
        <v>1</v>
      </c>
      <c r="Y42" s="32">
        <v>1</v>
      </c>
      <c r="Z42" s="31">
        <f t="shared" si="11"/>
        <v>8</v>
      </c>
      <c r="AA42" s="32"/>
      <c r="AB42" s="32">
        <v>1</v>
      </c>
      <c r="AC42" s="31">
        <f t="shared" si="12"/>
        <v>6</v>
      </c>
      <c r="AD42" s="49">
        <v>3</v>
      </c>
      <c r="AE42" s="49">
        <v>4</v>
      </c>
      <c r="AF42" s="34"/>
      <c r="AG42" s="49">
        <v>4</v>
      </c>
      <c r="AH42" s="49"/>
      <c r="AI42" s="34">
        <v>4</v>
      </c>
      <c r="AJ42" s="146"/>
      <c r="AK42" s="146">
        <v>4</v>
      </c>
      <c r="AL42" s="146"/>
      <c r="AM42" s="146">
        <v>1</v>
      </c>
      <c r="AN42" s="146">
        <v>1</v>
      </c>
      <c r="AO42" s="146">
        <v>1</v>
      </c>
      <c r="AP42" s="146"/>
    </row>
    <row r="43" spans="1:42" s="126" customFormat="1" ht="56.25" customHeight="1" x14ac:dyDescent="0.2">
      <c r="A43" s="141" t="s">
        <v>33</v>
      </c>
      <c r="B43" s="327" t="s">
        <v>184</v>
      </c>
      <c r="C43" s="328"/>
      <c r="D43" s="329"/>
      <c r="E43" s="125">
        <f>SUM(E44:E50)</f>
        <v>10</v>
      </c>
      <c r="F43" s="125">
        <f t="shared" ref="F43:AP43" si="13">SUM(F44:F50)</f>
        <v>4</v>
      </c>
      <c r="G43" s="125">
        <f t="shared" si="13"/>
        <v>6</v>
      </c>
      <c r="H43" s="125">
        <f t="shared" si="13"/>
        <v>0</v>
      </c>
      <c r="I43" s="125">
        <f t="shared" si="13"/>
        <v>0</v>
      </c>
      <c r="J43" s="125">
        <f t="shared" si="13"/>
        <v>6</v>
      </c>
      <c r="K43" s="125">
        <f t="shared" si="13"/>
        <v>4</v>
      </c>
      <c r="L43" s="125">
        <f t="shared" si="13"/>
        <v>1</v>
      </c>
      <c r="M43" s="125">
        <f t="shared" si="13"/>
        <v>0</v>
      </c>
      <c r="N43" s="125">
        <f t="shared" si="13"/>
        <v>1</v>
      </c>
      <c r="O43" s="125">
        <f t="shared" si="13"/>
        <v>0</v>
      </c>
      <c r="P43" s="125">
        <f t="shared" si="13"/>
        <v>8</v>
      </c>
      <c r="Q43" s="125">
        <f t="shared" si="13"/>
        <v>0</v>
      </c>
      <c r="R43" s="125">
        <f t="shared" si="13"/>
        <v>0</v>
      </c>
      <c r="S43" s="125">
        <f t="shared" si="13"/>
        <v>7</v>
      </c>
      <c r="T43" s="125">
        <f t="shared" si="13"/>
        <v>0</v>
      </c>
      <c r="U43" s="125">
        <f t="shared" si="13"/>
        <v>1</v>
      </c>
      <c r="V43" s="125">
        <f t="shared" si="13"/>
        <v>0</v>
      </c>
      <c r="W43" s="125">
        <f t="shared" si="13"/>
        <v>1</v>
      </c>
      <c r="X43" s="125">
        <f t="shared" si="13"/>
        <v>0</v>
      </c>
      <c r="Y43" s="125">
        <f t="shared" si="13"/>
        <v>1</v>
      </c>
      <c r="Z43" s="125">
        <f t="shared" si="13"/>
        <v>9</v>
      </c>
      <c r="AA43" s="125">
        <f t="shared" si="13"/>
        <v>0</v>
      </c>
      <c r="AB43" s="125">
        <f t="shared" si="13"/>
        <v>0</v>
      </c>
      <c r="AC43" s="125">
        <f t="shared" si="13"/>
        <v>5</v>
      </c>
      <c r="AD43" s="125">
        <f t="shared" si="13"/>
        <v>2</v>
      </c>
      <c r="AE43" s="125">
        <f t="shared" si="13"/>
        <v>7</v>
      </c>
      <c r="AF43" s="125">
        <f t="shared" si="13"/>
        <v>0</v>
      </c>
      <c r="AG43" s="125">
        <f t="shared" si="13"/>
        <v>7</v>
      </c>
      <c r="AH43" s="125">
        <f t="shared" si="13"/>
        <v>1</v>
      </c>
      <c r="AI43" s="125">
        <f t="shared" si="13"/>
        <v>6</v>
      </c>
      <c r="AJ43" s="125">
        <f t="shared" si="13"/>
        <v>0</v>
      </c>
      <c r="AK43" s="125">
        <f t="shared" si="13"/>
        <v>4</v>
      </c>
      <c r="AL43" s="125">
        <f t="shared" si="13"/>
        <v>1</v>
      </c>
      <c r="AM43" s="125">
        <f t="shared" si="13"/>
        <v>0</v>
      </c>
      <c r="AN43" s="125">
        <f t="shared" si="13"/>
        <v>1</v>
      </c>
      <c r="AO43" s="125">
        <f t="shared" si="13"/>
        <v>1</v>
      </c>
      <c r="AP43" s="125">
        <f t="shared" si="13"/>
        <v>0</v>
      </c>
    </row>
    <row r="44" spans="1:42" ht="39.950000000000003" customHeight="1" x14ac:dyDescent="0.2">
      <c r="A44" s="142" t="s">
        <v>34</v>
      </c>
      <c r="B44" s="336" t="s">
        <v>185</v>
      </c>
      <c r="C44" s="337"/>
      <c r="D44" s="338"/>
      <c r="E44" s="32">
        <v>1</v>
      </c>
      <c r="F44" s="49">
        <v>1</v>
      </c>
      <c r="G44" s="31"/>
      <c r="H44" s="31"/>
      <c r="I44" s="31"/>
      <c r="J44" s="31"/>
      <c r="K44" s="31">
        <f t="shared" ref="K44:K49" si="14">J44-L44-M44</f>
        <v>0</v>
      </c>
      <c r="L44" s="31"/>
      <c r="M44" s="48"/>
      <c r="N44" s="48"/>
      <c r="O44" s="32"/>
      <c r="P44" s="31">
        <f t="shared" ref="P44:P50" si="15">Q44+R44+S44+T44+U44</f>
        <v>0</v>
      </c>
      <c r="Q44" s="32"/>
      <c r="R44" s="32"/>
      <c r="S44" s="31"/>
      <c r="T44" s="32"/>
      <c r="U44" s="31">
        <f t="shared" ref="U44:U50" si="16">V44+W44+X44</f>
        <v>0</v>
      </c>
      <c r="V44" s="32"/>
      <c r="W44" s="31"/>
      <c r="X44" s="31"/>
      <c r="Y44" s="32"/>
      <c r="Z44" s="31">
        <f t="shared" ref="Z44:Z50" si="17">P44+Y44</f>
        <v>0</v>
      </c>
      <c r="AA44" s="32"/>
      <c r="AB44" s="32"/>
      <c r="AC44" s="31">
        <f t="shared" ref="AC44:AC49" si="18">F44+G44+K44-Z44-AA44-O44-N44</f>
        <v>1</v>
      </c>
      <c r="AD44" s="49">
        <v>1</v>
      </c>
      <c r="AE44" s="49"/>
      <c r="AF44" s="34"/>
      <c r="AG44" s="49"/>
      <c r="AH44" s="49"/>
      <c r="AI44" s="34"/>
      <c r="AJ44" s="146"/>
      <c r="AK44" s="146"/>
      <c r="AL44" s="146"/>
      <c r="AM44" s="146"/>
      <c r="AN44" s="146"/>
      <c r="AO44" s="146"/>
      <c r="AP44" s="146"/>
    </row>
    <row r="45" spans="1:42" ht="39.950000000000003" customHeight="1" x14ac:dyDescent="0.2">
      <c r="A45" s="142" t="s">
        <v>35</v>
      </c>
      <c r="B45" s="336" t="s">
        <v>186</v>
      </c>
      <c r="C45" s="337"/>
      <c r="D45" s="338"/>
      <c r="E45" s="32"/>
      <c r="F45" s="49"/>
      <c r="G45" s="31"/>
      <c r="H45" s="31"/>
      <c r="I45" s="31"/>
      <c r="J45" s="31"/>
      <c r="K45" s="31">
        <f t="shared" si="14"/>
        <v>0</v>
      </c>
      <c r="L45" s="31"/>
      <c r="M45" s="48"/>
      <c r="N45" s="48"/>
      <c r="O45" s="32"/>
      <c r="P45" s="31">
        <f t="shared" si="15"/>
        <v>0</v>
      </c>
      <c r="Q45" s="32"/>
      <c r="R45" s="32"/>
      <c r="S45" s="31"/>
      <c r="T45" s="32"/>
      <c r="U45" s="31">
        <f t="shared" si="16"/>
        <v>0</v>
      </c>
      <c r="V45" s="32"/>
      <c r="W45" s="31"/>
      <c r="X45" s="31"/>
      <c r="Y45" s="32"/>
      <c r="Z45" s="31">
        <f t="shared" si="17"/>
        <v>0</v>
      </c>
      <c r="AA45" s="32"/>
      <c r="AB45" s="32"/>
      <c r="AC45" s="31">
        <f t="shared" si="18"/>
        <v>0</v>
      </c>
      <c r="AD45" s="49"/>
      <c r="AE45" s="49"/>
      <c r="AF45" s="34"/>
      <c r="AG45" s="49"/>
      <c r="AH45" s="49"/>
      <c r="AI45" s="34"/>
      <c r="AJ45" s="146"/>
      <c r="AK45" s="146"/>
      <c r="AL45" s="146"/>
      <c r="AM45" s="146"/>
      <c r="AN45" s="146"/>
      <c r="AO45" s="146"/>
      <c r="AP45" s="146"/>
    </row>
    <row r="46" spans="1:42" ht="39.950000000000003" customHeight="1" x14ac:dyDescent="0.2">
      <c r="A46" s="142" t="s">
        <v>36</v>
      </c>
      <c r="B46" s="336" t="s">
        <v>187</v>
      </c>
      <c r="C46" s="337"/>
      <c r="D46" s="338"/>
      <c r="E46" s="32"/>
      <c r="F46" s="49"/>
      <c r="G46" s="31"/>
      <c r="H46" s="31"/>
      <c r="I46" s="31"/>
      <c r="J46" s="31"/>
      <c r="K46" s="31">
        <f t="shared" si="14"/>
        <v>0</v>
      </c>
      <c r="L46" s="31"/>
      <c r="M46" s="48"/>
      <c r="N46" s="48"/>
      <c r="O46" s="32"/>
      <c r="P46" s="31">
        <f t="shared" si="15"/>
        <v>0</v>
      </c>
      <c r="Q46" s="32"/>
      <c r="R46" s="32"/>
      <c r="S46" s="31"/>
      <c r="T46" s="32"/>
      <c r="U46" s="31">
        <f t="shared" si="16"/>
        <v>0</v>
      </c>
      <c r="V46" s="32"/>
      <c r="W46" s="31"/>
      <c r="X46" s="31"/>
      <c r="Y46" s="32"/>
      <c r="Z46" s="31">
        <f t="shared" si="17"/>
        <v>0</v>
      </c>
      <c r="AA46" s="32"/>
      <c r="AB46" s="32"/>
      <c r="AC46" s="31">
        <f t="shared" si="18"/>
        <v>0</v>
      </c>
      <c r="AD46" s="49"/>
      <c r="AE46" s="49"/>
      <c r="AF46" s="34"/>
      <c r="AG46" s="49"/>
      <c r="AH46" s="49"/>
      <c r="AI46" s="34"/>
      <c r="AJ46" s="146"/>
      <c r="AK46" s="146"/>
      <c r="AL46" s="146"/>
      <c r="AM46" s="146"/>
      <c r="AN46" s="146"/>
      <c r="AO46" s="146"/>
      <c r="AP46" s="146"/>
    </row>
    <row r="47" spans="1:42" ht="39.950000000000003" customHeight="1" x14ac:dyDescent="0.2">
      <c r="A47" s="142" t="s">
        <v>37</v>
      </c>
      <c r="B47" s="336" t="s">
        <v>188</v>
      </c>
      <c r="C47" s="337"/>
      <c r="D47" s="338"/>
      <c r="E47" s="32"/>
      <c r="F47" s="49"/>
      <c r="G47" s="31"/>
      <c r="H47" s="31"/>
      <c r="I47" s="31"/>
      <c r="J47" s="31"/>
      <c r="K47" s="31">
        <f t="shared" si="14"/>
        <v>0</v>
      </c>
      <c r="L47" s="31"/>
      <c r="M47" s="48"/>
      <c r="N47" s="48"/>
      <c r="O47" s="32"/>
      <c r="P47" s="31">
        <f t="shared" si="15"/>
        <v>0</v>
      </c>
      <c r="Q47" s="32"/>
      <c r="R47" s="32"/>
      <c r="S47" s="31"/>
      <c r="T47" s="32"/>
      <c r="U47" s="31">
        <f t="shared" si="16"/>
        <v>0</v>
      </c>
      <c r="V47" s="32"/>
      <c r="W47" s="31"/>
      <c r="X47" s="31"/>
      <c r="Y47" s="32"/>
      <c r="Z47" s="31">
        <f t="shared" si="17"/>
        <v>0</v>
      </c>
      <c r="AA47" s="32"/>
      <c r="AB47" s="32"/>
      <c r="AC47" s="31">
        <f t="shared" si="18"/>
        <v>0</v>
      </c>
      <c r="AD47" s="49"/>
      <c r="AE47" s="49"/>
      <c r="AF47" s="34"/>
      <c r="AG47" s="49"/>
      <c r="AH47" s="49"/>
      <c r="AI47" s="34"/>
      <c r="AJ47" s="146"/>
      <c r="AK47" s="146"/>
      <c r="AL47" s="146"/>
      <c r="AM47" s="146"/>
      <c r="AN47" s="146"/>
      <c r="AO47" s="146"/>
      <c r="AP47" s="146"/>
    </row>
    <row r="48" spans="1:42" ht="39.950000000000003" customHeight="1" x14ac:dyDescent="0.2">
      <c r="A48" s="142" t="s">
        <v>38</v>
      </c>
      <c r="B48" s="336" t="s">
        <v>189</v>
      </c>
      <c r="C48" s="337"/>
      <c r="D48" s="338"/>
      <c r="E48" s="32">
        <v>2</v>
      </c>
      <c r="F48" s="49"/>
      <c r="G48" s="32">
        <v>2</v>
      </c>
      <c r="H48" s="31"/>
      <c r="I48" s="31"/>
      <c r="J48" s="31">
        <v>1</v>
      </c>
      <c r="K48" s="31">
        <f t="shared" si="14"/>
        <v>1</v>
      </c>
      <c r="L48" s="31"/>
      <c r="M48" s="48"/>
      <c r="N48" s="48"/>
      <c r="O48" s="32"/>
      <c r="P48" s="31">
        <f t="shared" si="15"/>
        <v>3</v>
      </c>
      <c r="Q48" s="32"/>
      <c r="R48" s="32"/>
      <c r="S48" s="31">
        <v>3</v>
      </c>
      <c r="T48" s="32"/>
      <c r="U48" s="31">
        <f t="shared" si="16"/>
        <v>0</v>
      </c>
      <c r="V48" s="32"/>
      <c r="W48" s="31"/>
      <c r="X48" s="31"/>
      <c r="Y48" s="32"/>
      <c r="Z48" s="31">
        <f t="shared" si="17"/>
        <v>3</v>
      </c>
      <c r="AA48" s="32"/>
      <c r="AB48" s="32"/>
      <c r="AC48" s="31">
        <f t="shared" si="18"/>
        <v>0</v>
      </c>
      <c r="AD48" s="49"/>
      <c r="AE48" s="49">
        <v>2</v>
      </c>
      <c r="AF48" s="34"/>
      <c r="AG48" s="49">
        <v>2</v>
      </c>
      <c r="AH48" s="49"/>
      <c r="AI48" s="34">
        <v>2</v>
      </c>
      <c r="AJ48" s="146"/>
      <c r="AK48" s="146">
        <v>2</v>
      </c>
      <c r="AL48" s="146">
        <v>1</v>
      </c>
      <c r="AM48" s="146"/>
      <c r="AN48" s="146">
        <v>1</v>
      </c>
      <c r="AO48" s="146">
        <v>1</v>
      </c>
      <c r="AP48" s="146"/>
    </row>
    <row r="49" spans="1:42" ht="39.950000000000003" customHeight="1" x14ac:dyDescent="0.2">
      <c r="A49" s="142" t="s">
        <v>39</v>
      </c>
      <c r="B49" s="336" t="s">
        <v>190</v>
      </c>
      <c r="C49" s="337"/>
      <c r="D49" s="338"/>
      <c r="E49" s="32"/>
      <c r="F49" s="49"/>
      <c r="G49" s="32"/>
      <c r="H49" s="31"/>
      <c r="I49" s="31"/>
      <c r="J49" s="31">
        <v>1</v>
      </c>
      <c r="K49" s="31">
        <f t="shared" si="14"/>
        <v>1</v>
      </c>
      <c r="L49" s="31"/>
      <c r="M49" s="48"/>
      <c r="N49" s="48"/>
      <c r="O49" s="32"/>
      <c r="P49" s="31">
        <f t="shared" si="15"/>
        <v>0</v>
      </c>
      <c r="Q49" s="32"/>
      <c r="R49" s="32"/>
      <c r="S49" s="31"/>
      <c r="T49" s="32"/>
      <c r="U49" s="31">
        <f t="shared" si="16"/>
        <v>0</v>
      </c>
      <c r="V49" s="32"/>
      <c r="W49" s="31"/>
      <c r="X49" s="31"/>
      <c r="Y49" s="32">
        <v>1</v>
      </c>
      <c r="Z49" s="31">
        <f t="shared" si="17"/>
        <v>1</v>
      </c>
      <c r="AA49" s="32"/>
      <c r="AB49" s="32"/>
      <c r="AC49" s="31">
        <f t="shared" si="18"/>
        <v>0</v>
      </c>
      <c r="AD49" s="49"/>
      <c r="AE49" s="49"/>
      <c r="AF49" s="34"/>
      <c r="AG49" s="49"/>
      <c r="AH49" s="49"/>
      <c r="AI49" s="34"/>
      <c r="AJ49" s="146"/>
      <c r="AK49" s="146"/>
      <c r="AL49" s="146"/>
      <c r="AM49" s="146"/>
      <c r="AN49" s="146"/>
      <c r="AO49" s="146"/>
      <c r="AP49" s="146"/>
    </row>
    <row r="50" spans="1:42" ht="39.950000000000003" customHeight="1" x14ac:dyDescent="0.2">
      <c r="A50" s="142" t="s">
        <v>40</v>
      </c>
      <c r="B50" s="336" t="s">
        <v>168</v>
      </c>
      <c r="C50" s="337"/>
      <c r="D50" s="338"/>
      <c r="E50" s="32">
        <v>7</v>
      </c>
      <c r="F50" s="49">
        <v>3</v>
      </c>
      <c r="G50" s="32">
        <v>4</v>
      </c>
      <c r="H50" s="31"/>
      <c r="I50" s="31"/>
      <c r="J50" s="31">
        <v>4</v>
      </c>
      <c r="K50" s="31">
        <v>2</v>
      </c>
      <c r="L50" s="31">
        <v>1</v>
      </c>
      <c r="M50" s="48"/>
      <c r="N50" s="48">
        <v>1</v>
      </c>
      <c r="O50" s="32"/>
      <c r="P50" s="31">
        <f t="shared" si="15"/>
        <v>5</v>
      </c>
      <c r="Q50" s="32"/>
      <c r="R50" s="32"/>
      <c r="S50" s="31">
        <v>4</v>
      </c>
      <c r="T50" s="32"/>
      <c r="U50" s="31">
        <f t="shared" si="16"/>
        <v>1</v>
      </c>
      <c r="V50" s="32"/>
      <c r="W50" s="31">
        <v>1</v>
      </c>
      <c r="X50" s="31"/>
      <c r="Y50" s="32"/>
      <c r="Z50" s="31">
        <f t="shared" si="17"/>
        <v>5</v>
      </c>
      <c r="AA50" s="32"/>
      <c r="AB50" s="32"/>
      <c r="AC50" s="31">
        <v>4</v>
      </c>
      <c r="AD50" s="49">
        <v>1</v>
      </c>
      <c r="AE50" s="49">
        <v>5</v>
      </c>
      <c r="AF50" s="34"/>
      <c r="AG50" s="49">
        <v>5</v>
      </c>
      <c r="AH50" s="49">
        <v>1</v>
      </c>
      <c r="AI50" s="34">
        <v>4</v>
      </c>
      <c r="AJ50" s="146"/>
      <c r="AK50" s="146">
        <v>2</v>
      </c>
      <c r="AL50" s="146"/>
      <c r="AM50" s="146"/>
      <c r="AN50" s="146"/>
      <c r="AO50" s="146"/>
      <c r="AP50" s="146"/>
    </row>
    <row r="51" spans="1:42" s="126" customFormat="1" ht="55.5" customHeight="1" x14ac:dyDescent="0.2">
      <c r="A51" s="141" t="s">
        <v>41</v>
      </c>
      <c r="B51" s="327" t="s">
        <v>191</v>
      </c>
      <c r="C51" s="328"/>
      <c r="D51" s="329"/>
      <c r="E51" s="125">
        <f>SUM(E52:E64)</f>
        <v>12</v>
      </c>
      <c r="F51" s="125">
        <f t="shared" ref="F51:AP51" si="19">SUM(F52:F64)</f>
        <v>6</v>
      </c>
      <c r="G51" s="125">
        <f t="shared" si="19"/>
        <v>6</v>
      </c>
      <c r="H51" s="125">
        <f t="shared" si="19"/>
        <v>0</v>
      </c>
      <c r="I51" s="125">
        <f t="shared" si="19"/>
        <v>0</v>
      </c>
      <c r="J51" s="125">
        <f t="shared" si="19"/>
        <v>24</v>
      </c>
      <c r="K51" s="125">
        <f t="shared" si="19"/>
        <v>16</v>
      </c>
      <c r="L51" s="125">
        <f t="shared" si="19"/>
        <v>8</v>
      </c>
      <c r="M51" s="125">
        <f t="shared" si="19"/>
        <v>0</v>
      </c>
      <c r="N51" s="125">
        <f t="shared" si="19"/>
        <v>0</v>
      </c>
      <c r="O51" s="125">
        <f t="shared" si="19"/>
        <v>0</v>
      </c>
      <c r="P51" s="125">
        <f t="shared" si="19"/>
        <v>14</v>
      </c>
      <c r="Q51" s="125">
        <f t="shared" si="19"/>
        <v>9</v>
      </c>
      <c r="R51" s="125">
        <f t="shared" si="19"/>
        <v>2</v>
      </c>
      <c r="S51" s="125">
        <f t="shared" si="19"/>
        <v>0</v>
      </c>
      <c r="T51" s="125">
        <f t="shared" si="19"/>
        <v>0</v>
      </c>
      <c r="U51" s="125">
        <f t="shared" si="19"/>
        <v>3</v>
      </c>
      <c r="V51" s="125">
        <f t="shared" si="19"/>
        <v>1</v>
      </c>
      <c r="W51" s="125">
        <f t="shared" si="19"/>
        <v>2</v>
      </c>
      <c r="X51" s="125">
        <f t="shared" si="19"/>
        <v>0</v>
      </c>
      <c r="Y51" s="125">
        <f t="shared" si="19"/>
        <v>0</v>
      </c>
      <c r="Z51" s="125">
        <f t="shared" si="19"/>
        <v>14</v>
      </c>
      <c r="AA51" s="125">
        <f t="shared" si="19"/>
        <v>0</v>
      </c>
      <c r="AB51" s="125">
        <f t="shared" si="19"/>
        <v>1</v>
      </c>
      <c r="AC51" s="125">
        <f t="shared" si="19"/>
        <v>14</v>
      </c>
      <c r="AD51" s="125">
        <f t="shared" si="19"/>
        <v>7</v>
      </c>
      <c r="AE51" s="125">
        <f t="shared" si="19"/>
        <v>2</v>
      </c>
      <c r="AF51" s="125">
        <f t="shared" si="19"/>
        <v>2</v>
      </c>
      <c r="AG51" s="125">
        <f t="shared" si="19"/>
        <v>4</v>
      </c>
      <c r="AH51" s="125">
        <f t="shared" si="19"/>
        <v>0</v>
      </c>
      <c r="AI51" s="125">
        <f t="shared" si="19"/>
        <v>4</v>
      </c>
      <c r="AJ51" s="125">
        <f t="shared" si="19"/>
        <v>0</v>
      </c>
      <c r="AK51" s="125">
        <f t="shared" si="19"/>
        <v>2</v>
      </c>
      <c r="AL51" s="125">
        <f t="shared" si="19"/>
        <v>0</v>
      </c>
      <c r="AM51" s="125">
        <f t="shared" si="19"/>
        <v>0</v>
      </c>
      <c r="AN51" s="125">
        <f t="shared" si="19"/>
        <v>0</v>
      </c>
      <c r="AO51" s="125">
        <f t="shared" si="19"/>
        <v>0</v>
      </c>
      <c r="AP51" s="125">
        <f t="shared" si="19"/>
        <v>0</v>
      </c>
    </row>
    <row r="52" spans="1:42" ht="39.950000000000003" customHeight="1" x14ac:dyDescent="0.2">
      <c r="A52" s="142" t="s">
        <v>42</v>
      </c>
      <c r="B52" s="336" t="s">
        <v>192</v>
      </c>
      <c r="C52" s="337"/>
      <c r="D52" s="338"/>
      <c r="E52" s="32">
        <v>4</v>
      </c>
      <c r="F52" s="49">
        <v>1</v>
      </c>
      <c r="G52" s="32">
        <v>3</v>
      </c>
      <c r="H52" s="31"/>
      <c r="I52" s="31"/>
      <c r="J52" s="31">
        <v>6</v>
      </c>
      <c r="K52" s="31">
        <f t="shared" ref="K52:K59" si="20">J52-L52-M52</f>
        <v>4</v>
      </c>
      <c r="L52" s="31">
        <v>2</v>
      </c>
      <c r="M52" s="48"/>
      <c r="N52" s="48"/>
      <c r="O52" s="32"/>
      <c r="P52" s="31">
        <f t="shared" ref="P52:P59" si="21">Q52+R52+S52+T52+U52</f>
        <v>6</v>
      </c>
      <c r="Q52" s="32">
        <v>6</v>
      </c>
      <c r="R52" s="32"/>
      <c r="S52" s="31"/>
      <c r="T52" s="32"/>
      <c r="U52" s="31">
        <f t="shared" ref="U52:U59" si="22">V52+W52+X52</f>
        <v>0</v>
      </c>
      <c r="V52" s="32"/>
      <c r="W52" s="31"/>
      <c r="X52" s="31"/>
      <c r="Y52" s="32"/>
      <c r="Z52" s="31">
        <f t="shared" ref="Z52:Z59" si="23">P52+Y52</f>
        <v>6</v>
      </c>
      <c r="AA52" s="32"/>
      <c r="AB52" s="32"/>
      <c r="AC52" s="31">
        <f t="shared" ref="AC52:AC59" si="24">F52+G52+K52-Z52-AA52-O52-N52</f>
        <v>2</v>
      </c>
      <c r="AD52" s="49">
        <v>1</v>
      </c>
      <c r="AE52" s="49"/>
      <c r="AF52" s="34">
        <v>1</v>
      </c>
      <c r="AG52" s="49">
        <v>1</v>
      </c>
      <c r="AH52" s="49"/>
      <c r="AI52" s="34">
        <v>1</v>
      </c>
      <c r="AJ52" s="146"/>
      <c r="AK52" s="146"/>
      <c r="AL52" s="146"/>
      <c r="AM52" s="146"/>
      <c r="AN52" s="146"/>
      <c r="AO52" s="146"/>
      <c r="AP52" s="146"/>
    </row>
    <row r="53" spans="1:42" ht="39.950000000000003" customHeight="1" x14ac:dyDescent="0.2">
      <c r="A53" s="142" t="s">
        <v>43</v>
      </c>
      <c r="B53" s="336" t="s">
        <v>193</v>
      </c>
      <c r="C53" s="337"/>
      <c r="D53" s="338"/>
      <c r="E53" s="32">
        <v>2</v>
      </c>
      <c r="F53" s="49">
        <v>2</v>
      </c>
      <c r="G53" s="32"/>
      <c r="H53" s="31"/>
      <c r="I53" s="31"/>
      <c r="J53" s="31">
        <v>6</v>
      </c>
      <c r="K53" s="31">
        <f t="shared" si="20"/>
        <v>4</v>
      </c>
      <c r="L53" s="31">
        <v>2</v>
      </c>
      <c r="M53" s="48"/>
      <c r="N53" s="48"/>
      <c r="O53" s="32"/>
      <c r="P53" s="31">
        <f t="shared" si="21"/>
        <v>2</v>
      </c>
      <c r="Q53" s="32"/>
      <c r="R53" s="32">
        <v>1</v>
      </c>
      <c r="S53" s="31"/>
      <c r="T53" s="32"/>
      <c r="U53" s="31">
        <f t="shared" si="22"/>
        <v>1</v>
      </c>
      <c r="V53" s="32">
        <v>1</v>
      </c>
      <c r="W53" s="31"/>
      <c r="X53" s="31"/>
      <c r="Y53" s="32"/>
      <c r="Z53" s="31">
        <f t="shared" si="23"/>
        <v>2</v>
      </c>
      <c r="AA53" s="32"/>
      <c r="AB53" s="32"/>
      <c r="AC53" s="31">
        <f t="shared" si="24"/>
        <v>4</v>
      </c>
      <c r="AD53" s="49">
        <v>2</v>
      </c>
      <c r="AE53" s="49">
        <v>1</v>
      </c>
      <c r="AF53" s="34"/>
      <c r="AG53" s="49">
        <v>1</v>
      </c>
      <c r="AH53" s="49"/>
      <c r="AI53" s="34">
        <v>1</v>
      </c>
      <c r="AJ53" s="146"/>
      <c r="AK53" s="146">
        <v>1</v>
      </c>
      <c r="AL53" s="146"/>
      <c r="AM53" s="146"/>
      <c r="AN53" s="146"/>
      <c r="AO53" s="146"/>
      <c r="AP53" s="146"/>
    </row>
    <row r="54" spans="1:42" ht="39.950000000000003" customHeight="1" x14ac:dyDescent="0.2">
      <c r="A54" s="142" t="s">
        <v>44</v>
      </c>
      <c r="B54" s="336" t="s">
        <v>194</v>
      </c>
      <c r="C54" s="337"/>
      <c r="D54" s="338"/>
      <c r="E54" s="32"/>
      <c r="F54" s="49"/>
      <c r="G54" s="32"/>
      <c r="H54" s="31"/>
      <c r="I54" s="31"/>
      <c r="J54" s="31"/>
      <c r="K54" s="31">
        <f t="shared" si="20"/>
        <v>0</v>
      </c>
      <c r="L54" s="31"/>
      <c r="M54" s="48"/>
      <c r="N54" s="48"/>
      <c r="O54" s="32"/>
      <c r="P54" s="31">
        <f t="shared" si="21"/>
        <v>0</v>
      </c>
      <c r="Q54" s="32"/>
      <c r="R54" s="32"/>
      <c r="S54" s="31"/>
      <c r="T54" s="32"/>
      <c r="U54" s="31">
        <f t="shared" si="22"/>
        <v>0</v>
      </c>
      <c r="V54" s="32"/>
      <c r="W54" s="31"/>
      <c r="X54" s="31"/>
      <c r="Y54" s="32"/>
      <c r="Z54" s="31">
        <f t="shared" si="23"/>
        <v>0</v>
      </c>
      <c r="AA54" s="32"/>
      <c r="AB54" s="32"/>
      <c r="AC54" s="31">
        <f t="shared" si="24"/>
        <v>0</v>
      </c>
      <c r="AD54" s="49"/>
      <c r="AE54" s="49"/>
      <c r="AF54" s="34"/>
      <c r="AG54" s="49"/>
      <c r="AH54" s="49"/>
      <c r="AI54" s="34"/>
      <c r="AJ54" s="146"/>
      <c r="AK54" s="146"/>
      <c r="AL54" s="146"/>
      <c r="AM54" s="146"/>
      <c r="AN54" s="146"/>
      <c r="AO54" s="146"/>
      <c r="AP54" s="146"/>
    </row>
    <row r="55" spans="1:42" ht="39.950000000000003" customHeight="1" x14ac:dyDescent="0.2">
      <c r="A55" s="142" t="s">
        <v>45</v>
      </c>
      <c r="B55" s="336" t="s">
        <v>195</v>
      </c>
      <c r="C55" s="337"/>
      <c r="D55" s="338"/>
      <c r="E55" s="32"/>
      <c r="F55" s="49"/>
      <c r="G55" s="32"/>
      <c r="H55" s="31"/>
      <c r="I55" s="31"/>
      <c r="J55" s="31">
        <v>1</v>
      </c>
      <c r="K55" s="31">
        <f t="shared" si="20"/>
        <v>1</v>
      </c>
      <c r="L55" s="31"/>
      <c r="M55" s="48"/>
      <c r="N55" s="48"/>
      <c r="O55" s="32"/>
      <c r="P55" s="31">
        <f t="shared" si="21"/>
        <v>1</v>
      </c>
      <c r="Q55" s="32"/>
      <c r="R55" s="32"/>
      <c r="S55" s="31"/>
      <c r="T55" s="32"/>
      <c r="U55" s="31">
        <f t="shared" si="22"/>
        <v>1</v>
      </c>
      <c r="V55" s="32"/>
      <c r="W55" s="31">
        <v>1</v>
      </c>
      <c r="X55" s="31"/>
      <c r="Y55" s="32"/>
      <c r="Z55" s="31">
        <f t="shared" si="23"/>
        <v>1</v>
      </c>
      <c r="AA55" s="32"/>
      <c r="AB55" s="32"/>
      <c r="AC55" s="31">
        <f t="shared" si="24"/>
        <v>0</v>
      </c>
      <c r="AD55" s="49"/>
      <c r="AE55" s="49"/>
      <c r="AF55" s="34"/>
      <c r="AG55" s="49"/>
      <c r="AH55" s="49"/>
      <c r="AI55" s="34"/>
      <c r="AJ55" s="146"/>
      <c r="AK55" s="146"/>
      <c r="AL55" s="146"/>
      <c r="AM55" s="146"/>
      <c r="AN55" s="146"/>
      <c r="AO55" s="146"/>
      <c r="AP55" s="146"/>
    </row>
    <row r="56" spans="1:42" ht="39.950000000000003" customHeight="1" x14ac:dyDescent="0.2">
      <c r="A56" s="142" t="s">
        <v>46</v>
      </c>
      <c r="B56" s="336" t="s">
        <v>196</v>
      </c>
      <c r="C56" s="337"/>
      <c r="D56" s="338"/>
      <c r="E56" s="32"/>
      <c r="F56" s="49"/>
      <c r="G56" s="32"/>
      <c r="H56" s="31"/>
      <c r="I56" s="31"/>
      <c r="J56" s="31"/>
      <c r="K56" s="31">
        <f t="shared" si="20"/>
        <v>0</v>
      </c>
      <c r="L56" s="31"/>
      <c r="M56" s="48"/>
      <c r="N56" s="48"/>
      <c r="O56" s="32"/>
      <c r="P56" s="31">
        <f t="shared" si="21"/>
        <v>0</v>
      </c>
      <c r="Q56" s="32"/>
      <c r="R56" s="32"/>
      <c r="S56" s="31"/>
      <c r="T56" s="32"/>
      <c r="U56" s="31">
        <f t="shared" si="22"/>
        <v>0</v>
      </c>
      <c r="V56" s="32"/>
      <c r="W56" s="31"/>
      <c r="X56" s="31"/>
      <c r="Y56" s="32"/>
      <c r="Z56" s="31">
        <f t="shared" si="23"/>
        <v>0</v>
      </c>
      <c r="AA56" s="32"/>
      <c r="AB56" s="32"/>
      <c r="AC56" s="31">
        <f t="shared" si="24"/>
        <v>0</v>
      </c>
      <c r="AD56" s="49"/>
      <c r="AE56" s="49"/>
      <c r="AF56" s="34"/>
      <c r="AG56" s="49"/>
      <c r="AH56" s="49"/>
      <c r="AI56" s="34"/>
      <c r="AJ56" s="146"/>
      <c r="AK56" s="146"/>
      <c r="AL56" s="146"/>
      <c r="AM56" s="146"/>
      <c r="AN56" s="146"/>
      <c r="AO56" s="146"/>
      <c r="AP56" s="146"/>
    </row>
    <row r="57" spans="1:42" ht="39.950000000000003" customHeight="1" x14ac:dyDescent="0.2">
      <c r="A57" s="142" t="s">
        <v>47</v>
      </c>
      <c r="B57" s="336" t="s">
        <v>197</v>
      </c>
      <c r="C57" s="337"/>
      <c r="D57" s="338"/>
      <c r="E57" s="31"/>
      <c r="F57" s="49"/>
      <c r="G57" s="31"/>
      <c r="H57" s="31"/>
      <c r="I57" s="31"/>
      <c r="J57" s="31">
        <v>1</v>
      </c>
      <c r="K57" s="31">
        <f t="shared" si="20"/>
        <v>0</v>
      </c>
      <c r="L57" s="31">
        <v>1</v>
      </c>
      <c r="M57" s="48"/>
      <c r="N57" s="48"/>
      <c r="O57" s="32"/>
      <c r="P57" s="31">
        <f t="shared" si="21"/>
        <v>0</v>
      </c>
      <c r="Q57" s="32"/>
      <c r="R57" s="32"/>
      <c r="S57" s="31"/>
      <c r="T57" s="32"/>
      <c r="U57" s="31">
        <f t="shared" si="22"/>
        <v>0</v>
      </c>
      <c r="V57" s="32"/>
      <c r="W57" s="31"/>
      <c r="X57" s="31"/>
      <c r="Y57" s="32"/>
      <c r="Z57" s="31">
        <f t="shared" si="23"/>
        <v>0</v>
      </c>
      <c r="AA57" s="32"/>
      <c r="AB57" s="32"/>
      <c r="AC57" s="31">
        <f t="shared" si="24"/>
        <v>0</v>
      </c>
      <c r="AD57" s="49"/>
      <c r="AE57" s="49"/>
      <c r="AF57" s="34"/>
      <c r="AG57" s="49"/>
      <c r="AH57" s="49"/>
      <c r="AI57" s="34"/>
      <c r="AJ57" s="146"/>
      <c r="AK57" s="146"/>
      <c r="AL57" s="146"/>
      <c r="AM57" s="146"/>
      <c r="AN57" s="146"/>
      <c r="AO57" s="146"/>
      <c r="AP57" s="146"/>
    </row>
    <row r="58" spans="1:42" ht="39.950000000000003" customHeight="1" x14ac:dyDescent="0.2">
      <c r="A58" s="142" t="s">
        <v>48</v>
      </c>
      <c r="B58" s="336" t="s">
        <v>198</v>
      </c>
      <c r="C58" s="337"/>
      <c r="D58" s="338"/>
      <c r="E58" s="31"/>
      <c r="F58" s="49"/>
      <c r="G58" s="31"/>
      <c r="H58" s="31"/>
      <c r="I58" s="31"/>
      <c r="J58" s="31"/>
      <c r="K58" s="31">
        <f t="shared" si="20"/>
        <v>0</v>
      </c>
      <c r="L58" s="31"/>
      <c r="M58" s="48"/>
      <c r="N58" s="48"/>
      <c r="O58" s="32"/>
      <c r="P58" s="31">
        <f t="shared" si="21"/>
        <v>0</v>
      </c>
      <c r="Q58" s="32"/>
      <c r="R58" s="32"/>
      <c r="S58" s="31"/>
      <c r="T58" s="32"/>
      <c r="U58" s="31">
        <f t="shared" si="22"/>
        <v>0</v>
      </c>
      <c r="V58" s="32"/>
      <c r="W58" s="31"/>
      <c r="X58" s="31"/>
      <c r="Y58" s="32"/>
      <c r="Z58" s="31">
        <f t="shared" si="23"/>
        <v>0</v>
      </c>
      <c r="AA58" s="32"/>
      <c r="AB58" s="32"/>
      <c r="AC58" s="31">
        <f t="shared" si="24"/>
        <v>0</v>
      </c>
      <c r="AD58" s="49"/>
      <c r="AE58" s="49"/>
      <c r="AF58" s="34"/>
      <c r="AG58" s="49"/>
      <c r="AH58" s="49"/>
      <c r="AI58" s="34"/>
      <c r="AJ58" s="146"/>
      <c r="AK58" s="146"/>
      <c r="AL58" s="146"/>
      <c r="AM58" s="146"/>
      <c r="AN58" s="146"/>
      <c r="AO58" s="146"/>
      <c r="AP58" s="146"/>
    </row>
    <row r="59" spans="1:42" ht="39.950000000000003" customHeight="1" x14ac:dyDescent="0.2">
      <c r="A59" s="142" t="s">
        <v>49</v>
      </c>
      <c r="B59" s="336" t="s">
        <v>199</v>
      </c>
      <c r="C59" s="337"/>
      <c r="D59" s="338"/>
      <c r="E59" s="31">
        <v>3</v>
      </c>
      <c r="F59" s="49">
        <v>2</v>
      </c>
      <c r="G59" s="31">
        <v>1</v>
      </c>
      <c r="H59" s="31"/>
      <c r="I59" s="31"/>
      <c r="J59" s="31"/>
      <c r="K59" s="31">
        <f t="shared" si="20"/>
        <v>0</v>
      </c>
      <c r="L59" s="31"/>
      <c r="M59" s="48"/>
      <c r="N59" s="48"/>
      <c r="O59" s="32"/>
      <c r="P59" s="31">
        <f t="shared" si="21"/>
        <v>0</v>
      </c>
      <c r="Q59" s="32"/>
      <c r="R59" s="32"/>
      <c r="S59" s="31"/>
      <c r="T59" s="32"/>
      <c r="U59" s="31">
        <f t="shared" si="22"/>
        <v>0</v>
      </c>
      <c r="V59" s="32"/>
      <c r="W59" s="31"/>
      <c r="X59" s="31"/>
      <c r="Y59" s="32"/>
      <c r="Z59" s="31">
        <f t="shared" si="23"/>
        <v>0</v>
      </c>
      <c r="AA59" s="32"/>
      <c r="AB59" s="32">
        <v>1</v>
      </c>
      <c r="AC59" s="31">
        <f t="shared" si="24"/>
        <v>3</v>
      </c>
      <c r="AD59" s="49">
        <v>3</v>
      </c>
      <c r="AE59" s="49"/>
      <c r="AF59" s="34"/>
      <c r="AG59" s="49"/>
      <c r="AH59" s="49"/>
      <c r="AI59" s="34"/>
      <c r="AJ59" s="146"/>
      <c r="AK59" s="146"/>
      <c r="AL59" s="146"/>
      <c r="AM59" s="146"/>
      <c r="AN59" s="146"/>
      <c r="AO59" s="146"/>
      <c r="AP59" s="146"/>
    </row>
    <row r="60" spans="1:42" ht="39.950000000000003" customHeight="1" x14ac:dyDescent="0.2">
      <c r="A60" s="142" t="s">
        <v>50</v>
      </c>
      <c r="B60" s="336" t="s">
        <v>200</v>
      </c>
      <c r="C60" s="337"/>
      <c r="D60" s="338"/>
      <c r="E60" s="32">
        <v>2</v>
      </c>
      <c r="F60" s="49">
        <v>1</v>
      </c>
      <c r="G60" s="32">
        <v>1</v>
      </c>
      <c r="H60" s="31"/>
      <c r="I60" s="31"/>
      <c r="J60" s="31">
        <v>7</v>
      </c>
      <c r="K60" s="31">
        <f>J60-L60-M60</f>
        <v>5</v>
      </c>
      <c r="L60" s="31">
        <v>2</v>
      </c>
      <c r="M60" s="48"/>
      <c r="N60" s="48"/>
      <c r="O60" s="32"/>
      <c r="P60" s="31">
        <f>Q60+R60+S60+T60+U60</f>
        <v>3</v>
      </c>
      <c r="Q60" s="32">
        <v>2</v>
      </c>
      <c r="R60" s="32"/>
      <c r="S60" s="31"/>
      <c r="T60" s="32"/>
      <c r="U60" s="31">
        <f>V60+W60+X60</f>
        <v>1</v>
      </c>
      <c r="V60" s="32"/>
      <c r="W60" s="31">
        <v>1</v>
      </c>
      <c r="X60" s="31"/>
      <c r="Y60" s="32"/>
      <c r="Z60" s="31">
        <f>P60+Y60</f>
        <v>3</v>
      </c>
      <c r="AA60" s="32"/>
      <c r="AB60" s="32"/>
      <c r="AC60" s="31">
        <f>F60+G60+K60-Z60-AA60-O60-N60</f>
        <v>4</v>
      </c>
      <c r="AD60" s="49">
        <v>1</v>
      </c>
      <c r="AE60" s="49">
        <v>1</v>
      </c>
      <c r="AF60" s="34">
        <v>1</v>
      </c>
      <c r="AG60" s="49">
        <v>2</v>
      </c>
      <c r="AH60" s="49"/>
      <c r="AI60" s="34">
        <v>2</v>
      </c>
      <c r="AJ60" s="146"/>
      <c r="AK60" s="146">
        <v>1</v>
      </c>
      <c r="AL60" s="146"/>
      <c r="AM60" s="146"/>
      <c r="AN60" s="146"/>
      <c r="AO60" s="146"/>
      <c r="AP60" s="146"/>
    </row>
    <row r="61" spans="1:42" ht="39.950000000000003" customHeight="1" x14ac:dyDescent="0.2">
      <c r="A61" s="142" t="s">
        <v>51</v>
      </c>
      <c r="B61" s="336" t="s">
        <v>201</v>
      </c>
      <c r="C61" s="337"/>
      <c r="D61" s="338"/>
      <c r="E61" s="32">
        <v>1</v>
      </c>
      <c r="F61" s="49"/>
      <c r="G61" s="32">
        <v>1</v>
      </c>
      <c r="H61" s="31"/>
      <c r="I61" s="31"/>
      <c r="J61" s="31">
        <v>2</v>
      </c>
      <c r="K61" s="31">
        <f>J61-L61-M61</f>
        <v>2</v>
      </c>
      <c r="L61" s="31"/>
      <c r="M61" s="48"/>
      <c r="N61" s="48"/>
      <c r="O61" s="32"/>
      <c r="P61" s="31">
        <f>Q61+R61+S61+T61+U61</f>
        <v>2</v>
      </c>
      <c r="Q61" s="32">
        <v>1</v>
      </c>
      <c r="R61" s="32">
        <v>1</v>
      </c>
      <c r="S61" s="31"/>
      <c r="T61" s="32"/>
      <c r="U61" s="31">
        <f>V61+W61+X61</f>
        <v>0</v>
      </c>
      <c r="V61" s="32"/>
      <c r="W61" s="31"/>
      <c r="X61" s="31"/>
      <c r="Y61" s="32"/>
      <c r="Z61" s="31">
        <f>P61+Y61</f>
        <v>2</v>
      </c>
      <c r="AA61" s="32"/>
      <c r="AB61" s="32"/>
      <c r="AC61" s="31">
        <f>F61+G61+K61-Z61-AA61-O61-N61</f>
        <v>1</v>
      </c>
      <c r="AD61" s="49"/>
      <c r="AE61" s="49"/>
      <c r="AF61" s="34"/>
      <c r="AG61" s="49"/>
      <c r="AH61" s="49"/>
      <c r="AI61" s="34"/>
      <c r="AJ61" s="146"/>
      <c r="AK61" s="146"/>
      <c r="AL61" s="146"/>
      <c r="AM61" s="146"/>
      <c r="AN61" s="146"/>
      <c r="AO61" s="146"/>
      <c r="AP61" s="146"/>
    </row>
    <row r="62" spans="1:42" ht="39.950000000000003" customHeight="1" x14ac:dyDescent="0.2">
      <c r="A62" s="142" t="s">
        <v>52</v>
      </c>
      <c r="B62" s="336" t="s">
        <v>202</v>
      </c>
      <c r="C62" s="337"/>
      <c r="D62" s="338"/>
      <c r="E62" s="32"/>
      <c r="F62" s="49"/>
      <c r="G62" s="32"/>
      <c r="H62" s="31"/>
      <c r="I62" s="31"/>
      <c r="J62" s="31"/>
      <c r="K62" s="31">
        <f>J62-L62-M62</f>
        <v>0</v>
      </c>
      <c r="L62" s="31"/>
      <c r="M62" s="48"/>
      <c r="N62" s="48"/>
      <c r="O62" s="32"/>
      <c r="P62" s="31">
        <f>Q62+R62+S62+T62+U62</f>
        <v>0</v>
      </c>
      <c r="Q62" s="32"/>
      <c r="R62" s="32"/>
      <c r="S62" s="31"/>
      <c r="T62" s="32"/>
      <c r="U62" s="31">
        <f>V62+W62+X62</f>
        <v>0</v>
      </c>
      <c r="V62" s="32"/>
      <c r="W62" s="31"/>
      <c r="X62" s="31"/>
      <c r="Y62" s="32"/>
      <c r="Z62" s="31">
        <f>P62+Y62</f>
        <v>0</v>
      </c>
      <c r="AA62" s="32"/>
      <c r="AB62" s="32"/>
      <c r="AC62" s="31">
        <f>F62+G62+K62-Z62-AA62-O62-N62</f>
        <v>0</v>
      </c>
      <c r="AD62" s="49"/>
      <c r="AE62" s="49"/>
      <c r="AF62" s="34"/>
      <c r="AG62" s="49"/>
      <c r="AH62" s="49"/>
      <c r="AI62" s="34"/>
      <c r="AJ62" s="146"/>
      <c r="AK62" s="146"/>
      <c r="AL62" s="146"/>
      <c r="AM62" s="146"/>
      <c r="AN62" s="146"/>
      <c r="AO62" s="146"/>
      <c r="AP62" s="146"/>
    </row>
    <row r="63" spans="1:42" ht="39.950000000000003" customHeight="1" x14ac:dyDescent="0.2">
      <c r="A63" s="142" t="s">
        <v>53</v>
      </c>
      <c r="B63" s="336" t="s">
        <v>203</v>
      </c>
      <c r="C63" s="337"/>
      <c r="D63" s="338"/>
      <c r="E63" s="32"/>
      <c r="F63" s="49"/>
      <c r="G63" s="31"/>
      <c r="H63" s="31"/>
      <c r="I63" s="31"/>
      <c r="J63" s="31"/>
      <c r="K63" s="31">
        <f>J63-L63-M63</f>
        <v>0</v>
      </c>
      <c r="L63" s="31"/>
      <c r="M63" s="48"/>
      <c r="N63" s="48"/>
      <c r="O63" s="32"/>
      <c r="P63" s="31">
        <f>Q63+R63+S63+T63+U63</f>
        <v>0</v>
      </c>
      <c r="Q63" s="32"/>
      <c r="R63" s="32"/>
      <c r="S63" s="31"/>
      <c r="T63" s="32"/>
      <c r="U63" s="31">
        <f>V63+W63+X63</f>
        <v>0</v>
      </c>
      <c r="V63" s="32"/>
      <c r="W63" s="31"/>
      <c r="X63" s="31"/>
      <c r="Y63" s="32"/>
      <c r="Z63" s="31">
        <f>P63+Y63</f>
        <v>0</v>
      </c>
      <c r="AA63" s="32"/>
      <c r="AB63" s="32"/>
      <c r="AC63" s="31">
        <f>F63+G63+K63-Z63-AA63-O63-N63</f>
        <v>0</v>
      </c>
      <c r="AD63" s="49"/>
      <c r="AE63" s="49"/>
      <c r="AF63" s="34"/>
      <c r="AG63" s="49"/>
      <c r="AH63" s="49"/>
      <c r="AI63" s="34"/>
      <c r="AJ63" s="146"/>
      <c r="AK63" s="146"/>
      <c r="AL63" s="146"/>
      <c r="AM63" s="146"/>
      <c r="AN63" s="146"/>
      <c r="AO63" s="146"/>
      <c r="AP63" s="146"/>
    </row>
    <row r="64" spans="1:42" ht="39.950000000000003" customHeight="1" x14ac:dyDescent="0.2">
      <c r="A64" s="142" t="s">
        <v>54</v>
      </c>
      <c r="B64" s="336" t="s">
        <v>168</v>
      </c>
      <c r="C64" s="337"/>
      <c r="D64" s="338"/>
      <c r="E64" s="32"/>
      <c r="F64" s="49"/>
      <c r="G64" s="31"/>
      <c r="H64" s="31"/>
      <c r="I64" s="31"/>
      <c r="J64" s="31">
        <v>1</v>
      </c>
      <c r="K64" s="31">
        <f>J64-L64-M64</f>
        <v>0</v>
      </c>
      <c r="L64" s="31">
        <v>1</v>
      </c>
      <c r="M64" s="48"/>
      <c r="N64" s="48"/>
      <c r="O64" s="32"/>
      <c r="P64" s="31">
        <f>Q64+R64+S64+T64+U64</f>
        <v>0</v>
      </c>
      <c r="Q64" s="32"/>
      <c r="R64" s="32"/>
      <c r="S64" s="31"/>
      <c r="T64" s="32"/>
      <c r="U64" s="31">
        <f>V64+W64+X64</f>
        <v>0</v>
      </c>
      <c r="V64" s="32"/>
      <c r="W64" s="31"/>
      <c r="X64" s="31"/>
      <c r="Y64" s="32"/>
      <c r="Z64" s="31">
        <f>P64+Y64</f>
        <v>0</v>
      </c>
      <c r="AA64" s="32"/>
      <c r="AB64" s="32"/>
      <c r="AC64" s="31">
        <f>F64+G64+K64-Z64-AA64-O64-N64</f>
        <v>0</v>
      </c>
      <c r="AD64" s="49"/>
      <c r="AE64" s="49"/>
      <c r="AF64" s="34"/>
      <c r="AG64" s="49"/>
      <c r="AH64" s="49"/>
      <c r="AI64" s="34"/>
      <c r="AJ64" s="146"/>
      <c r="AK64" s="146"/>
      <c r="AL64" s="146"/>
      <c r="AM64" s="146"/>
      <c r="AN64" s="146"/>
      <c r="AO64" s="146"/>
      <c r="AP64" s="146"/>
    </row>
    <row r="65" spans="1:42" s="126" customFormat="1" ht="57" customHeight="1" x14ac:dyDescent="0.2">
      <c r="A65" s="141" t="s">
        <v>55</v>
      </c>
      <c r="B65" s="327" t="s">
        <v>204</v>
      </c>
      <c r="C65" s="328"/>
      <c r="D65" s="329"/>
      <c r="E65" s="125">
        <f>SUM(E66:E71)</f>
        <v>0</v>
      </c>
      <c r="F65" s="125">
        <f t="shared" ref="F65:AP65" si="25">SUM(F66:F71)</f>
        <v>0</v>
      </c>
      <c r="G65" s="125">
        <f t="shared" si="25"/>
        <v>0</v>
      </c>
      <c r="H65" s="125">
        <f t="shared" si="25"/>
        <v>0</v>
      </c>
      <c r="I65" s="125">
        <f t="shared" si="25"/>
        <v>0</v>
      </c>
      <c r="J65" s="125">
        <f t="shared" si="25"/>
        <v>5</v>
      </c>
      <c r="K65" s="125">
        <f t="shared" si="25"/>
        <v>3</v>
      </c>
      <c r="L65" s="125">
        <f t="shared" si="25"/>
        <v>2</v>
      </c>
      <c r="M65" s="125">
        <f t="shared" si="25"/>
        <v>0</v>
      </c>
      <c r="N65" s="125">
        <f t="shared" si="25"/>
        <v>0</v>
      </c>
      <c r="O65" s="125">
        <f t="shared" si="25"/>
        <v>0</v>
      </c>
      <c r="P65" s="125">
        <f t="shared" si="25"/>
        <v>1</v>
      </c>
      <c r="Q65" s="125">
        <f t="shared" si="25"/>
        <v>1</v>
      </c>
      <c r="R65" s="125">
        <f t="shared" si="25"/>
        <v>0</v>
      </c>
      <c r="S65" s="125">
        <f t="shared" si="25"/>
        <v>0</v>
      </c>
      <c r="T65" s="125">
        <f t="shared" si="25"/>
        <v>0</v>
      </c>
      <c r="U65" s="125">
        <f t="shared" si="25"/>
        <v>0</v>
      </c>
      <c r="V65" s="125">
        <f t="shared" si="25"/>
        <v>0</v>
      </c>
      <c r="W65" s="125">
        <f t="shared" si="25"/>
        <v>0</v>
      </c>
      <c r="X65" s="125">
        <f t="shared" si="25"/>
        <v>0</v>
      </c>
      <c r="Y65" s="125">
        <f t="shared" si="25"/>
        <v>0</v>
      </c>
      <c r="Z65" s="125">
        <f t="shared" si="25"/>
        <v>1</v>
      </c>
      <c r="AA65" s="125">
        <f t="shared" si="25"/>
        <v>0</v>
      </c>
      <c r="AB65" s="125">
        <f t="shared" si="25"/>
        <v>0</v>
      </c>
      <c r="AC65" s="125">
        <f t="shared" si="25"/>
        <v>2</v>
      </c>
      <c r="AD65" s="125">
        <f t="shared" si="25"/>
        <v>0</v>
      </c>
      <c r="AE65" s="125">
        <f t="shared" si="25"/>
        <v>0</v>
      </c>
      <c r="AF65" s="125">
        <f t="shared" si="25"/>
        <v>1</v>
      </c>
      <c r="AG65" s="125">
        <f t="shared" si="25"/>
        <v>1</v>
      </c>
      <c r="AH65" s="125">
        <f t="shared" si="25"/>
        <v>0</v>
      </c>
      <c r="AI65" s="125">
        <f t="shared" si="25"/>
        <v>1</v>
      </c>
      <c r="AJ65" s="125">
        <f t="shared" si="25"/>
        <v>0</v>
      </c>
      <c r="AK65" s="125">
        <f t="shared" si="25"/>
        <v>1</v>
      </c>
      <c r="AL65" s="125">
        <f t="shared" si="25"/>
        <v>0</v>
      </c>
      <c r="AM65" s="125">
        <f t="shared" si="25"/>
        <v>0</v>
      </c>
      <c r="AN65" s="125">
        <f t="shared" si="25"/>
        <v>0</v>
      </c>
      <c r="AO65" s="125">
        <f t="shared" si="25"/>
        <v>0</v>
      </c>
      <c r="AP65" s="125">
        <f t="shared" si="25"/>
        <v>0</v>
      </c>
    </row>
    <row r="66" spans="1:42" ht="39.950000000000003" customHeight="1" x14ac:dyDescent="0.2">
      <c r="A66" s="142" t="s">
        <v>56</v>
      </c>
      <c r="B66" s="336" t="s">
        <v>205</v>
      </c>
      <c r="C66" s="337"/>
      <c r="D66" s="338"/>
      <c r="E66" s="31"/>
      <c r="F66" s="31"/>
      <c r="G66" s="31"/>
      <c r="H66" s="31"/>
      <c r="I66" s="31"/>
      <c r="J66" s="31"/>
      <c r="K66" s="31">
        <f t="shared" ref="K66:K71" si="26">J66-L66-M66</f>
        <v>0</v>
      </c>
      <c r="L66" s="31"/>
      <c r="M66" s="48"/>
      <c r="N66" s="48"/>
      <c r="O66" s="32"/>
      <c r="P66" s="31">
        <f t="shared" ref="P66:P71" si="27">Q66+R66+S66+T66+U66</f>
        <v>0</v>
      </c>
      <c r="Q66" s="32"/>
      <c r="R66" s="32"/>
      <c r="S66" s="31"/>
      <c r="T66" s="32"/>
      <c r="U66" s="31">
        <f t="shared" ref="U66:U71" si="28">V66+W66+X66</f>
        <v>0</v>
      </c>
      <c r="V66" s="32"/>
      <c r="W66" s="31"/>
      <c r="X66" s="31"/>
      <c r="Y66" s="32"/>
      <c r="Z66" s="31">
        <f t="shared" ref="Z66:Z71" si="29">P66+Y66</f>
        <v>0</v>
      </c>
      <c r="AA66" s="32"/>
      <c r="AB66" s="32"/>
      <c r="AC66" s="31">
        <f t="shared" ref="AC66:AC71" si="30">F66+G66+K66-Z66-AA66-O66-N66</f>
        <v>0</v>
      </c>
      <c r="AD66" s="49"/>
      <c r="AE66" s="49"/>
      <c r="AF66" s="34"/>
      <c r="AG66" s="49"/>
      <c r="AH66" s="49"/>
      <c r="AI66" s="34"/>
      <c r="AJ66" s="146"/>
      <c r="AK66" s="146"/>
      <c r="AL66" s="146"/>
      <c r="AM66" s="146"/>
      <c r="AN66" s="146"/>
      <c r="AO66" s="146"/>
      <c r="AP66" s="146"/>
    </row>
    <row r="67" spans="1:42" ht="39.950000000000003" customHeight="1" x14ac:dyDescent="0.2">
      <c r="A67" s="142" t="s">
        <v>57</v>
      </c>
      <c r="B67" s="336" t="s">
        <v>206</v>
      </c>
      <c r="C67" s="337"/>
      <c r="D67" s="338"/>
      <c r="E67" s="31"/>
      <c r="F67" s="31"/>
      <c r="G67" s="31"/>
      <c r="H67" s="31"/>
      <c r="I67" s="31"/>
      <c r="J67" s="31"/>
      <c r="K67" s="31">
        <f t="shared" si="26"/>
        <v>0</v>
      </c>
      <c r="L67" s="31"/>
      <c r="M67" s="48"/>
      <c r="N67" s="48"/>
      <c r="O67" s="32"/>
      <c r="P67" s="31">
        <f t="shared" si="27"/>
        <v>0</v>
      </c>
      <c r="Q67" s="32"/>
      <c r="R67" s="32"/>
      <c r="S67" s="31"/>
      <c r="T67" s="32"/>
      <c r="U67" s="31">
        <f t="shared" si="28"/>
        <v>0</v>
      </c>
      <c r="V67" s="32"/>
      <c r="W67" s="31"/>
      <c r="X67" s="31"/>
      <c r="Y67" s="32"/>
      <c r="Z67" s="31">
        <f t="shared" si="29"/>
        <v>0</v>
      </c>
      <c r="AA67" s="32"/>
      <c r="AB67" s="32"/>
      <c r="AC67" s="31">
        <f t="shared" si="30"/>
        <v>0</v>
      </c>
      <c r="AD67" s="49"/>
      <c r="AE67" s="49"/>
      <c r="AF67" s="34"/>
      <c r="AG67" s="49"/>
      <c r="AH67" s="49"/>
      <c r="AI67" s="34"/>
      <c r="AJ67" s="146"/>
      <c r="AK67" s="146"/>
      <c r="AL67" s="146"/>
      <c r="AM67" s="146"/>
      <c r="AN67" s="146"/>
      <c r="AO67" s="146"/>
      <c r="AP67" s="146"/>
    </row>
    <row r="68" spans="1:42" ht="39.950000000000003" customHeight="1" x14ac:dyDescent="0.2">
      <c r="A68" s="142" t="s">
        <v>58</v>
      </c>
      <c r="B68" s="336" t="s">
        <v>207</v>
      </c>
      <c r="C68" s="337"/>
      <c r="D68" s="338"/>
      <c r="E68" s="31"/>
      <c r="F68" s="31"/>
      <c r="G68" s="31"/>
      <c r="H68" s="31"/>
      <c r="I68" s="31"/>
      <c r="J68" s="31">
        <v>1</v>
      </c>
      <c r="K68" s="31">
        <f t="shared" si="26"/>
        <v>1</v>
      </c>
      <c r="L68" s="31"/>
      <c r="M68" s="48"/>
      <c r="N68" s="48"/>
      <c r="O68" s="32"/>
      <c r="P68" s="31">
        <f t="shared" si="27"/>
        <v>0</v>
      </c>
      <c r="Q68" s="32"/>
      <c r="R68" s="32"/>
      <c r="S68" s="31"/>
      <c r="T68" s="32"/>
      <c r="U68" s="31">
        <f t="shared" si="28"/>
        <v>0</v>
      </c>
      <c r="V68" s="32"/>
      <c r="W68" s="31"/>
      <c r="X68" s="31"/>
      <c r="Y68" s="32"/>
      <c r="Z68" s="31">
        <f t="shared" si="29"/>
        <v>0</v>
      </c>
      <c r="AA68" s="32"/>
      <c r="AB68" s="32"/>
      <c r="AC68" s="31">
        <f t="shared" si="30"/>
        <v>1</v>
      </c>
      <c r="AD68" s="49"/>
      <c r="AE68" s="49"/>
      <c r="AF68" s="34">
        <v>1</v>
      </c>
      <c r="AG68" s="49">
        <v>1</v>
      </c>
      <c r="AH68" s="49"/>
      <c r="AI68" s="34">
        <v>1</v>
      </c>
      <c r="AJ68" s="146"/>
      <c r="AK68" s="146">
        <v>1</v>
      </c>
      <c r="AL68" s="146"/>
      <c r="AM68" s="146"/>
      <c r="AN68" s="146"/>
      <c r="AO68" s="146"/>
      <c r="AP68" s="146"/>
    </row>
    <row r="69" spans="1:42" ht="39.950000000000003" customHeight="1" x14ac:dyDescent="0.2">
      <c r="A69" s="142" t="s">
        <v>59</v>
      </c>
      <c r="B69" s="336" t="s">
        <v>208</v>
      </c>
      <c r="C69" s="337"/>
      <c r="D69" s="338"/>
      <c r="E69" s="31"/>
      <c r="F69" s="31"/>
      <c r="G69" s="31"/>
      <c r="H69" s="31"/>
      <c r="I69" s="31"/>
      <c r="J69" s="31"/>
      <c r="K69" s="31">
        <f t="shared" si="26"/>
        <v>0</v>
      </c>
      <c r="L69" s="31"/>
      <c r="M69" s="48"/>
      <c r="N69" s="48"/>
      <c r="O69" s="32"/>
      <c r="P69" s="31">
        <f t="shared" si="27"/>
        <v>0</v>
      </c>
      <c r="Q69" s="32"/>
      <c r="R69" s="32"/>
      <c r="S69" s="31"/>
      <c r="T69" s="32"/>
      <c r="U69" s="31">
        <f t="shared" si="28"/>
        <v>0</v>
      </c>
      <c r="V69" s="32"/>
      <c r="W69" s="31"/>
      <c r="X69" s="31"/>
      <c r="Y69" s="32"/>
      <c r="Z69" s="31">
        <f t="shared" si="29"/>
        <v>0</v>
      </c>
      <c r="AA69" s="32"/>
      <c r="AB69" s="32"/>
      <c r="AC69" s="31">
        <f t="shared" si="30"/>
        <v>0</v>
      </c>
      <c r="AD69" s="49"/>
      <c r="AE69" s="49"/>
      <c r="AF69" s="34"/>
      <c r="AG69" s="49"/>
      <c r="AH69" s="49"/>
      <c r="AI69" s="34"/>
      <c r="AJ69" s="146"/>
      <c r="AK69" s="146"/>
      <c r="AL69" s="146"/>
      <c r="AM69" s="146"/>
      <c r="AN69" s="146"/>
      <c r="AO69" s="146"/>
      <c r="AP69" s="146"/>
    </row>
    <row r="70" spans="1:42" ht="39.950000000000003" customHeight="1" x14ac:dyDescent="0.2">
      <c r="A70" s="142" t="s">
        <v>60</v>
      </c>
      <c r="B70" s="336" t="s">
        <v>209</v>
      </c>
      <c r="C70" s="337"/>
      <c r="D70" s="338"/>
      <c r="E70" s="31"/>
      <c r="F70" s="31"/>
      <c r="G70" s="31"/>
      <c r="H70" s="31"/>
      <c r="I70" s="31"/>
      <c r="J70" s="31">
        <v>4</v>
      </c>
      <c r="K70" s="31">
        <f t="shared" si="26"/>
        <v>2</v>
      </c>
      <c r="L70" s="31">
        <v>2</v>
      </c>
      <c r="M70" s="48"/>
      <c r="N70" s="48"/>
      <c r="O70" s="32"/>
      <c r="P70" s="31">
        <f t="shared" si="27"/>
        <v>1</v>
      </c>
      <c r="Q70" s="32">
        <v>1</v>
      </c>
      <c r="R70" s="32"/>
      <c r="S70" s="31"/>
      <c r="T70" s="32"/>
      <c r="U70" s="31">
        <f t="shared" si="28"/>
        <v>0</v>
      </c>
      <c r="V70" s="32"/>
      <c r="W70" s="31"/>
      <c r="X70" s="31"/>
      <c r="Y70" s="32"/>
      <c r="Z70" s="31">
        <f t="shared" si="29"/>
        <v>1</v>
      </c>
      <c r="AA70" s="32"/>
      <c r="AB70" s="32"/>
      <c r="AC70" s="31">
        <f t="shared" si="30"/>
        <v>1</v>
      </c>
      <c r="AD70" s="49"/>
      <c r="AE70" s="49"/>
      <c r="AF70" s="34"/>
      <c r="AG70" s="49"/>
      <c r="AH70" s="49"/>
      <c r="AI70" s="34"/>
      <c r="AJ70" s="146"/>
      <c r="AK70" s="146"/>
      <c r="AL70" s="146"/>
      <c r="AM70" s="146"/>
      <c r="AN70" s="146"/>
      <c r="AO70" s="146"/>
      <c r="AP70" s="146"/>
    </row>
    <row r="71" spans="1:42" ht="39.950000000000003" customHeight="1" x14ac:dyDescent="0.2">
      <c r="A71" s="142" t="s">
        <v>61</v>
      </c>
      <c r="B71" s="336" t="s">
        <v>168</v>
      </c>
      <c r="C71" s="337"/>
      <c r="D71" s="338"/>
      <c r="E71" s="31"/>
      <c r="F71" s="31"/>
      <c r="G71" s="31"/>
      <c r="H71" s="31"/>
      <c r="I71" s="31"/>
      <c r="J71" s="31"/>
      <c r="K71" s="31">
        <f t="shared" si="26"/>
        <v>0</v>
      </c>
      <c r="L71" s="31"/>
      <c r="M71" s="48"/>
      <c r="N71" s="48"/>
      <c r="O71" s="32"/>
      <c r="P71" s="31">
        <f t="shared" si="27"/>
        <v>0</v>
      </c>
      <c r="Q71" s="32"/>
      <c r="R71" s="32"/>
      <c r="S71" s="31"/>
      <c r="T71" s="32"/>
      <c r="U71" s="31">
        <f t="shared" si="28"/>
        <v>0</v>
      </c>
      <c r="V71" s="32"/>
      <c r="W71" s="31"/>
      <c r="X71" s="31"/>
      <c r="Y71" s="32"/>
      <c r="Z71" s="31">
        <f t="shared" si="29"/>
        <v>0</v>
      </c>
      <c r="AA71" s="32"/>
      <c r="AB71" s="32"/>
      <c r="AC71" s="31">
        <f t="shared" si="30"/>
        <v>0</v>
      </c>
      <c r="AD71" s="49"/>
      <c r="AE71" s="49"/>
      <c r="AF71" s="49"/>
      <c r="AG71" s="49"/>
      <c r="AH71" s="49"/>
      <c r="AI71" s="34"/>
      <c r="AJ71" s="146"/>
      <c r="AK71" s="146"/>
      <c r="AL71" s="146"/>
      <c r="AM71" s="146"/>
      <c r="AN71" s="146"/>
      <c r="AO71" s="146"/>
      <c r="AP71" s="146"/>
    </row>
    <row r="72" spans="1:42" s="126" customFormat="1" ht="58.5" customHeight="1" x14ac:dyDescent="0.2">
      <c r="A72" s="141" t="s">
        <v>62</v>
      </c>
      <c r="B72" s="327" t="s">
        <v>210</v>
      </c>
      <c r="C72" s="328"/>
      <c r="D72" s="329"/>
      <c r="E72" s="125">
        <f>SUM(E73:E79)</f>
        <v>3</v>
      </c>
      <c r="F72" s="125">
        <f t="shared" ref="F72:AP72" si="31">SUM(F73:F79)</f>
        <v>1</v>
      </c>
      <c r="G72" s="125">
        <f t="shared" si="31"/>
        <v>2</v>
      </c>
      <c r="H72" s="125">
        <f t="shared" si="31"/>
        <v>0</v>
      </c>
      <c r="I72" s="125">
        <f t="shared" si="31"/>
        <v>0</v>
      </c>
      <c r="J72" s="125">
        <f t="shared" si="31"/>
        <v>23</v>
      </c>
      <c r="K72" s="125">
        <f t="shared" si="31"/>
        <v>20</v>
      </c>
      <c r="L72" s="125">
        <f t="shared" si="31"/>
        <v>3</v>
      </c>
      <c r="M72" s="125">
        <f t="shared" si="31"/>
        <v>0</v>
      </c>
      <c r="N72" s="125">
        <f t="shared" si="31"/>
        <v>0</v>
      </c>
      <c r="O72" s="125">
        <f t="shared" si="31"/>
        <v>0</v>
      </c>
      <c r="P72" s="125">
        <f t="shared" si="31"/>
        <v>8</v>
      </c>
      <c r="Q72" s="125">
        <f t="shared" si="31"/>
        <v>5</v>
      </c>
      <c r="R72" s="125">
        <f t="shared" si="31"/>
        <v>2</v>
      </c>
      <c r="S72" s="125">
        <f t="shared" si="31"/>
        <v>1</v>
      </c>
      <c r="T72" s="125">
        <f t="shared" si="31"/>
        <v>0</v>
      </c>
      <c r="U72" s="125">
        <f t="shared" si="31"/>
        <v>0</v>
      </c>
      <c r="V72" s="125">
        <f t="shared" si="31"/>
        <v>0</v>
      </c>
      <c r="W72" s="125">
        <f t="shared" si="31"/>
        <v>0</v>
      </c>
      <c r="X72" s="125">
        <f t="shared" si="31"/>
        <v>0</v>
      </c>
      <c r="Y72" s="125">
        <f t="shared" si="31"/>
        <v>3</v>
      </c>
      <c r="Z72" s="125">
        <f t="shared" si="31"/>
        <v>11</v>
      </c>
      <c r="AA72" s="125">
        <f t="shared" si="31"/>
        <v>0</v>
      </c>
      <c r="AB72" s="125">
        <f t="shared" si="31"/>
        <v>0</v>
      </c>
      <c r="AC72" s="125">
        <f t="shared" si="31"/>
        <v>12</v>
      </c>
      <c r="AD72" s="125">
        <f t="shared" si="31"/>
        <v>1</v>
      </c>
      <c r="AE72" s="125">
        <f t="shared" si="31"/>
        <v>2</v>
      </c>
      <c r="AF72" s="125">
        <f t="shared" si="31"/>
        <v>0</v>
      </c>
      <c r="AG72" s="125">
        <f t="shared" si="31"/>
        <v>2</v>
      </c>
      <c r="AH72" s="125">
        <f t="shared" si="31"/>
        <v>0</v>
      </c>
      <c r="AI72" s="125">
        <f t="shared" si="31"/>
        <v>2</v>
      </c>
      <c r="AJ72" s="125">
        <f t="shared" si="31"/>
        <v>0</v>
      </c>
      <c r="AK72" s="125">
        <f t="shared" si="31"/>
        <v>2</v>
      </c>
      <c r="AL72" s="125">
        <f t="shared" si="31"/>
        <v>2</v>
      </c>
      <c r="AM72" s="125">
        <f t="shared" si="31"/>
        <v>0</v>
      </c>
      <c r="AN72" s="125">
        <f t="shared" si="31"/>
        <v>2</v>
      </c>
      <c r="AO72" s="125">
        <f t="shared" si="31"/>
        <v>2</v>
      </c>
      <c r="AP72" s="125">
        <f t="shared" si="31"/>
        <v>0</v>
      </c>
    </row>
    <row r="73" spans="1:42" ht="39.950000000000003" customHeight="1" x14ac:dyDescent="0.2">
      <c r="A73" s="142" t="s">
        <v>63</v>
      </c>
      <c r="B73" s="336" t="s">
        <v>211</v>
      </c>
      <c r="C73" s="337"/>
      <c r="D73" s="338"/>
      <c r="E73" s="32"/>
      <c r="F73" s="49"/>
      <c r="G73" s="31"/>
      <c r="H73" s="31"/>
      <c r="I73" s="31"/>
      <c r="J73" s="31"/>
      <c r="K73" s="31">
        <f t="shared" ref="K73:K79" si="32">J73-L73-M73</f>
        <v>0</v>
      </c>
      <c r="L73" s="31"/>
      <c r="M73" s="48"/>
      <c r="N73" s="48"/>
      <c r="O73" s="32"/>
      <c r="P73" s="31">
        <f t="shared" ref="P73:P79" si="33">Q73+R73+S73+T73+U73</f>
        <v>0</v>
      </c>
      <c r="Q73" s="32"/>
      <c r="R73" s="32"/>
      <c r="S73" s="31"/>
      <c r="T73" s="32"/>
      <c r="U73" s="31">
        <f t="shared" ref="U73:U79" si="34">V73+W73+X73</f>
        <v>0</v>
      </c>
      <c r="V73" s="32"/>
      <c r="W73" s="31"/>
      <c r="X73" s="31"/>
      <c r="Y73" s="32"/>
      <c r="Z73" s="31">
        <f t="shared" ref="Z73:Z79" si="35">P73+Y73</f>
        <v>0</v>
      </c>
      <c r="AA73" s="32"/>
      <c r="AB73" s="32"/>
      <c r="AC73" s="31">
        <f t="shared" ref="AC73:AC79" si="36">F73+G73+K73-Z73-AA73-O73-N73</f>
        <v>0</v>
      </c>
      <c r="AD73" s="49"/>
      <c r="AE73" s="49"/>
      <c r="AF73" s="34"/>
      <c r="AG73" s="49"/>
      <c r="AH73" s="49"/>
      <c r="AI73" s="34"/>
      <c r="AJ73" s="146"/>
      <c r="AK73" s="146"/>
      <c r="AL73" s="146"/>
      <c r="AM73" s="146"/>
      <c r="AN73" s="146"/>
      <c r="AO73" s="146"/>
      <c r="AP73" s="146"/>
    </row>
    <row r="74" spans="1:42" ht="39.950000000000003" customHeight="1" x14ac:dyDescent="0.2">
      <c r="A74" s="142" t="s">
        <v>64</v>
      </c>
      <c r="B74" s="336" t="s">
        <v>212</v>
      </c>
      <c r="C74" s="337"/>
      <c r="D74" s="338"/>
      <c r="E74" s="32">
        <v>1</v>
      </c>
      <c r="F74" s="49">
        <v>1</v>
      </c>
      <c r="G74" s="31"/>
      <c r="H74" s="31"/>
      <c r="I74" s="31"/>
      <c r="J74" s="31"/>
      <c r="K74" s="31">
        <f t="shared" si="32"/>
        <v>0</v>
      </c>
      <c r="L74" s="31"/>
      <c r="M74" s="48"/>
      <c r="N74" s="48"/>
      <c r="O74" s="32"/>
      <c r="P74" s="31">
        <f t="shared" si="33"/>
        <v>0</v>
      </c>
      <c r="Q74" s="32"/>
      <c r="R74" s="32"/>
      <c r="S74" s="31"/>
      <c r="T74" s="32"/>
      <c r="U74" s="31">
        <f t="shared" si="34"/>
        <v>0</v>
      </c>
      <c r="V74" s="32"/>
      <c r="W74" s="31"/>
      <c r="X74" s="31"/>
      <c r="Y74" s="32"/>
      <c r="Z74" s="31">
        <f t="shared" si="35"/>
        <v>0</v>
      </c>
      <c r="AA74" s="32"/>
      <c r="AB74" s="32"/>
      <c r="AC74" s="31">
        <f t="shared" si="36"/>
        <v>1</v>
      </c>
      <c r="AD74" s="49">
        <v>1</v>
      </c>
      <c r="AE74" s="49"/>
      <c r="AF74" s="34"/>
      <c r="AG74" s="49"/>
      <c r="AH74" s="49"/>
      <c r="AI74" s="34"/>
      <c r="AJ74" s="146"/>
      <c r="AK74" s="146"/>
      <c r="AL74" s="146"/>
      <c r="AM74" s="146"/>
      <c r="AN74" s="146"/>
      <c r="AO74" s="146"/>
      <c r="AP74" s="146"/>
    </row>
    <row r="75" spans="1:42" ht="39.950000000000003" customHeight="1" x14ac:dyDescent="0.2">
      <c r="A75" s="142" t="s">
        <v>65</v>
      </c>
      <c r="B75" s="336" t="s">
        <v>213</v>
      </c>
      <c r="C75" s="337"/>
      <c r="D75" s="338"/>
      <c r="E75" s="32"/>
      <c r="F75" s="49"/>
      <c r="G75" s="31"/>
      <c r="H75" s="31"/>
      <c r="I75" s="31"/>
      <c r="J75" s="31"/>
      <c r="K75" s="31">
        <f t="shared" si="32"/>
        <v>0</v>
      </c>
      <c r="L75" s="31"/>
      <c r="M75" s="48"/>
      <c r="N75" s="48"/>
      <c r="O75" s="32"/>
      <c r="P75" s="31">
        <f t="shared" si="33"/>
        <v>0</v>
      </c>
      <c r="Q75" s="32"/>
      <c r="R75" s="32"/>
      <c r="S75" s="31"/>
      <c r="T75" s="32"/>
      <c r="U75" s="31">
        <f t="shared" si="34"/>
        <v>0</v>
      </c>
      <c r="V75" s="32"/>
      <c r="W75" s="31"/>
      <c r="X75" s="31"/>
      <c r="Y75" s="32"/>
      <c r="Z75" s="31">
        <f t="shared" si="35"/>
        <v>0</v>
      </c>
      <c r="AA75" s="32"/>
      <c r="AB75" s="32"/>
      <c r="AC75" s="31">
        <f t="shared" si="36"/>
        <v>0</v>
      </c>
      <c r="AD75" s="49"/>
      <c r="AE75" s="49"/>
      <c r="AF75" s="34"/>
      <c r="AG75" s="49"/>
      <c r="AH75" s="49"/>
      <c r="AI75" s="34"/>
      <c r="AJ75" s="146"/>
      <c r="AK75" s="146"/>
      <c r="AL75" s="146"/>
      <c r="AM75" s="146"/>
      <c r="AN75" s="146"/>
      <c r="AO75" s="146"/>
      <c r="AP75" s="146"/>
    </row>
    <row r="76" spans="1:42" ht="39.950000000000003" customHeight="1" x14ac:dyDescent="0.2">
      <c r="A76" s="142" t="s">
        <v>66</v>
      </c>
      <c r="B76" s="336" t="s">
        <v>214</v>
      </c>
      <c r="C76" s="337"/>
      <c r="D76" s="338"/>
      <c r="E76" s="32"/>
      <c r="F76" s="49"/>
      <c r="G76" s="31"/>
      <c r="H76" s="31"/>
      <c r="I76" s="31"/>
      <c r="J76" s="31">
        <v>1</v>
      </c>
      <c r="K76" s="31">
        <f t="shared" si="32"/>
        <v>1</v>
      </c>
      <c r="L76" s="31"/>
      <c r="M76" s="48"/>
      <c r="N76" s="48"/>
      <c r="O76" s="32"/>
      <c r="P76" s="31">
        <f t="shared" si="33"/>
        <v>0</v>
      </c>
      <c r="Q76" s="32"/>
      <c r="R76" s="32"/>
      <c r="S76" s="31"/>
      <c r="T76" s="32"/>
      <c r="U76" s="31">
        <f t="shared" si="34"/>
        <v>0</v>
      </c>
      <c r="V76" s="32"/>
      <c r="W76" s="31"/>
      <c r="X76" s="31"/>
      <c r="Y76" s="32">
        <v>1</v>
      </c>
      <c r="Z76" s="31">
        <f t="shared" si="35"/>
        <v>1</v>
      </c>
      <c r="AA76" s="32"/>
      <c r="AB76" s="32"/>
      <c r="AC76" s="31">
        <f t="shared" si="36"/>
        <v>0</v>
      </c>
      <c r="AD76" s="49"/>
      <c r="AE76" s="49">
        <v>1</v>
      </c>
      <c r="AF76" s="34"/>
      <c r="AG76" s="49">
        <v>1</v>
      </c>
      <c r="AH76" s="49"/>
      <c r="AI76" s="34">
        <v>1</v>
      </c>
      <c r="AJ76" s="146"/>
      <c r="AK76" s="146">
        <v>1</v>
      </c>
      <c r="AL76" s="146"/>
      <c r="AM76" s="146"/>
      <c r="AN76" s="146"/>
      <c r="AO76" s="146"/>
      <c r="AP76" s="146"/>
    </row>
    <row r="77" spans="1:42" ht="39.950000000000003" customHeight="1" x14ac:dyDescent="0.2">
      <c r="A77" s="142" t="s">
        <v>67</v>
      </c>
      <c r="B77" s="336" t="s">
        <v>215</v>
      </c>
      <c r="C77" s="337"/>
      <c r="D77" s="338"/>
      <c r="E77" s="32">
        <v>2</v>
      </c>
      <c r="F77" s="49"/>
      <c r="G77" s="31">
        <v>2</v>
      </c>
      <c r="H77" s="31"/>
      <c r="I77" s="31"/>
      <c r="J77" s="31">
        <v>15</v>
      </c>
      <c r="K77" s="31">
        <f t="shared" si="32"/>
        <v>12</v>
      </c>
      <c r="L77" s="31">
        <v>3</v>
      </c>
      <c r="M77" s="48"/>
      <c r="N77" s="48"/>
      <c r="O77" s="32"/>
      <c r="P77" s="31">
        <f t="shared" si="33"/>
        <v>5</v>
      </c>
      <c r="Q77" s="32">
        <v>2</v>
      </c>
      <c r="R77" s="32">
        <v>2</v>
      </c>
      <c r="S77" s="31">
        <v>1</v>
      </c>
      <c r="T77" s="32"/>
      <c r="U77" s="31">
        <f t="shared" si="34"/>
        <v>0</v>
      </c>
      <c r="V77" s="32"/>
      <c r="W77" s="31"/>
      <c r="X77" s="31"/>
      <c r="Y77" s="32">
        <v>2</v>
      </c>
      <c r="Z77" s="31">
        <f t="shared" si="35"/>
        <v>7</v>
      </c>
      <c r="AA77" s="32"/>
      <c r="AB77" s="32"/>
      <c r="AC77" s="31">
        <f t="shared" si="36"/>
        <v>7</v>
      </c>
      <c r="AD77" s="49"/>
      <c r="AE77" s="49"/>
      <c r="AF77" s="34"/>
      <c r="AG77" s="49"/>
      <c r="AH77" s="49"/>
      <c r="AI77" s="34"/>
      <c r="AJ77" s="146"/>
      <c r="AK77" s="146"/>
      <c r="AL77" s="146">
        <v>1</v>
      </c>
      <c r="AM77" s="146"/>
      <c r="AN77" s="146">
        <v>1</v>
      </c>
      <c r="AO77" s="146">
        <v>1</v>
      </c>
      <c r="AP77" s="146"/>
    </row>
    <row r="78" spans="1:42" ht="39.950000000000003" customHeight="1" x14ac:dyDescent="0.2">
      <c r="A78" s="142" t="s">
        <v>68</v>
      </c>
      <c r="B78" s="336" t="s">
        <v>168</v>
      </c>
      <c r="C78" s="337"/>
      <c r="D78" s="338"/>
      <c r="E78" s="32"/>
      <c r="F78" s="49"/>
      <c r="G78" s="31"/>
      <c r="H78" s="31"/>
      <c r="I78" s="31"/>
      <c r="J78" s="31">
        <v>6</v>
      </c>
      <c r="K78" s="31">
        <f t="shared" si="32"/>
        <v>6</v>
      </c>
      <c r="L78" s="31"/>
      <c r="M78" s="48"/>
      <c r="N78" s="48"/>
      <c r="O78" s="32"/>
      <c r="P78" s="31">
        <f t="shared" si="33"/>
        <v>2</v>
      </c>
      <c r="Q78" s="32">
        <v>2</v>
      </c>
      <c r="R78" s="32"/>
      <c r="S78" s="31"/>
      <c r="T78" s="32"/>
      <c r="U78" s="31">
        <f t="shared" si="34"/>
        <v>0</v>
      </c>
      <c r="V78" s="32"/>
      <c r="W78" s="31"/>
      <c r="X78" s="31"/>
      <c r="Y78" s="32"/>
      <c r="Z78" s="31">
        <f t="shared" si="35"/>
        <v>2</v>
      </c>
      <c r="AA78" s="32"/>
      <c r="AB78" s="32"/>
      <c r="AC78" s="31">
        <f t="shared" si="36"/>
        <v>4</v>
      </c>
      <c r="AD78" s="49"/>
      <c r="AE78" s="49"/>
      <c r="AF78" s="34"/>
      <c r="AG78" s="49"/>
      <c r="AH78" s="49"/>
      <c r="AI78" s="34"/>
      <c r="AJ78" s="146"/>
      <c r="AK78" s="146"/>
      <c r="AL78" s="146">
        <v>1</v>
      </c>
      <c r="AM78" s="146"/>
      <c r="AN78" s="146">
        <v>1</v>
      </c>
      <c r="AO78" s="146">
        <v>1</v>
      </c>
      <c r="AP78" s="146"/>
    </row>
    <row r="79" spans="1:42" ht="39.950000000000003" customHeight="1" x14ac:dyDescent="0.2">
      <c r="A79" s="142" t="s">
        <v>216</v>
      </c>
      <c r="B79" s="336" t="s">
        <v>217</v>
      </c>
      <c r="C79" s="337"/>
      <c r="D79" s="338"/>
      <c r="E79" s="32"/>
      <c r="F79" s="49"/>
      <c r="G79" s="31"/>
      <c r="H79" s="31"/>
      <c r="I79" s="31"/>
      <c r="J79" s="31">
        <v>1</v>
      </c>
      <c r="K79" s="31">
        <f t="shared" si="32"/>
        <v>1</v>
      </c>
      <c r="L79" s="31"/>
      <c r="M79" s="48"/>
      <c r="N79" s="48"/>
      <c r="O79" s="32"/>
      <c r="P79" s="31">
        <f t="shared" si="33"/>
        <v>1</v>
      </c>
      <c r="Q79" s="32">
        <v>1</v>
      </c>
      <c r="R79" s="32"/>
      <c r="S79" s="31"/>
      <c r="T79" s="32"/>
      <c r="U79" s="31">
        <f t="shared" si="34"/>
        <v>0</v>
      </c>
      <c r="V79" s="32"/>
      <c r="W79" s="31"/>
      <c r="X79" s="31"/>
      <c r="Y79" s="32"/>
      <c r="Z79" s="31">
        <f t="shared" si="35"/>
        <v>1</v>
      </c>
      <c r="AA79" s="32"/>
      <c r="AB79" s="32"/>
      <c r="AC79" s="31">
        <f t="shared" si="36"/>
        <v>0</v>
      </c>
      <c r="AD79" s="49"/>
      <c r="AE79" s="49">
        <v>1</v>
      </c>
      <c r="AF79" s="34"/>
      <c r="AG79" s="49">
        <v>1</v>
      </c>
      <c r="AH79" s="49"/>
      <c r="AI79" s="34">
        <v>1</v>
      </c>
      <c r="AJ79" s="146"/>
      <c r="AK79" s="146">
        <v>1</v>
      </c>
      <c r="AL79" s="146"/>
      <c r="AM79" s="146"/>
      <c r="AN79" s="146"/>
      <c r="AO79" s="146"/>
      <c r="AP79" s="146"/>
    </row>
    <row r="80" spans="1:42" s="126" customFormat="1" ht="65.25" customHeight="1" x14ac:dyDescent="0.2">
      <c r="A80" s="141" t="s">
        <v>69</v>
      </c>
      <c r="B80" s="327" t="s">
        <v>218</v>
      </c>
      <c r="C80" s="328"/>
      <c r="D80" s="329"/>
      <c r="E80" s="125">
        <f>SUM(E81:E82)</f>
        <v>0</v>
      </c>
      <c r="F80" s="125">
        <f t="shared" ref="F80:AP80" si="37">SUM(F81:F82)</f>
        <v>0</v>
      </c>
      <c r="G80" s="125">
        <f t="shared" si="37"/>
        <v>0</v>
      </c>
      <c r="H80" s="125">
        <f t="shared" si="37"/>
        <v>0</v>
      </c>
      <c r="I80" s="125">
        <f t="shared" si="37"/>
        <v>0</v>
      </c>
      <c r="J80" s="125">
        <f t="shared" si="37"/>
        <v>3</v>
      </c>
      <c r="K80" s="125">
        <f t="shared" si="37"/>
        <v>3</v>
      </c>
      <c r="L80" s="125">
        <f t="shared" si="37"/>
        <v>0</v>
      </c>
      <c r="M80" s="125">
        <f t="shared" si="37"/>
        <v>0</v>
      </c>
      <c r="N80" s="125">
        <f t="shared" si="37"/>
        <v>0</v>
      </c>
      <c r="O80" s="125">
        <f t="shared" si="37"/>
        <v>0</v>
      </c>
      <c r="P80" s="125">
        <f t="shared" si="37"/>
        <v>0</v>
      </c>
      <c r="Q80" s="125">
        <f t="shared" si="37"/>
        <v>0</v>
      </c>
      <c r="R80" s="125">
        <f t="shared" si="37"/>
        <v>0</v>
      </c>
      <c r="S80" s="125">
        <f t="shared" si="37"/>
        <v>0</v>
      </c>
      <c r="T80" s="125">
        <f t="shared" si="37"/>
        <v>0</v>
      </c>
      <c r="U80" s="125">
        <f t="shared" si="37"/>
        <v>0</v>
      </c>
      <c r="V80" s="125">
        <f t="shared" si="37"/>
        <v>0</v>
      </c>
      <c r="W80" s="125">
        <f t="shared" si="37"/>
        <v>0</v>
      </c>
      <c r="X80" s="125">
        <f t="shared" si="37"/>
        <v>0</v>
      </c>
      <c r="Y80" s="125">
        <f t="shared" si="37"/>
        <v>0</v>
      </c>
      <c r="Z80" s="125">
        <f t="shared" si="37"/>
        <v>0</v>
      </c>
      <c r="AA80" s="125">
        <f t="shared" si="37"/>
        <v>0</v>
      </c>
      <c r="AB80" s="125">
        <f t="shared" si="37"/>
        <v>0</v>
      </c>
      <c r="AC80" s="125">
        <f t="shared" si="37"/>
        <v>3</v>
      </c>
      <c r="AD80" s="125">
        <f t="shared" si="37"/>
        <v>0</v>
      </c>
      <c r="AE80" s="125">
        <f t="shared" si="37"/>
        <v>0</v>
      </c>
      <c r="AF80" s="125">
        <f t="shared" si="37"/>
        <v>0</v>
      </c>
      <c r="AG80" s="125">
        <f t="shared" si="37"/>
        <v>0</v>
      </c>
      <c r="AH80" s="125">
        <f t="shared" si="37"/>
        <v>0</v>
      </c>
      <c r="AI80" s="125">
        <f t="shared" si="37"/>
        <v>0</v>
      </c>
      <c r="AJ80" s="125">
        <f t="shared" si="37"/>
        <v>0</v>
      </c>
      <c r="AK80" s="125">
        <f t="shared" si="37"/>
        <v>0</v>
      </c>
      <c r="AL80" s="125">
        <f t="shared" si="37"/>
        <v>0</v>
      </c>
      <c r="AM80" s="125">
        <f t="shared" si="37"/>
        <v>0</v>
      </c>
      <c r="AN80" s="125">
        <f t="shared" si="37"/>
        <v>0</v>
      </c>
      <c r="AO80" s="125">
        <f t="shared" si="37"/>
        <v>0</v>
      </c>
      <c r="AP80" s="125">
        <f t="shared" si="37"/>
        <v>0</v>
      </c>
    </row>
    <row r="81" spans="1:42" ht="39.950000000000003" customHeight="1" x14ac:dyDescent="0.2">
      <c r="A81" s="142" t="s">
        <v>70</v>
      </c>
      <c r="B81" s="336" t="s">
        <v>219</v>
      </c>
      <c r="C81" s="337"/>
      <c r="D81" s="338"/>
      <c r="E81" s="31"/>
      <c r="F81" s="31"/>
      <c r="G81" s="31"/>
      <c r="H81" s="31"/>
      <c r="I81" s="31"/>
      <c r="J81" s="31">
        <v>1</v>
      </c>
      <c r="K81" s="31">
        <f>J81-L81-M81</f>
        <v>1</v>
      </c>
      <c r="L81" s="31"/>
      <c r="M81" s="48"/>
      <c r="N81" s="48"/>
      <c r="O81" s="32"/>
      <c r="P81" s="31">
        <f>Q81+R81+S81+T81+U81</f>
        <v>0</v>
      </c>
      <c r="Q81" s="32"/>
      <c r="R81" s="32"/>
      <c r="S81" s="31"/>
      <c r="T81" s="32"/>
      <c r="U81" s="31">
        <f>V81+W81+X81</f>
        <v>0</v>
      </c>
      <c r="V81" s="32"/>
      <c r="W81" s="31"/>
      <c r="X81" s="31"/>
      <c r="Y81" s="32"/>
      <c r="Z81" s="31">
        <f>P81+Y81</f>
        <v>0</v>
      </c>
      <c r="AA81" s="32"/>
      <c r="AB81" s="32"/>
      <c r="AC81" s="31">
        <f>F81+G81+K81-Z81-AA81-O81-N81</f>
        <v>1</v>
      </c>
      <c r="AD81" s="49"/>
      <c r="AE81" s="49"/>
      <c r="AF81" s="49"/>
      <c r="AG81" s="49"/>
      <c r="AH81" s="49"/>
      <c r="AI81" s="49"/>
      <c r="AJ81" s="146"/>
      <c r="AK81" s="146"/>
      <c r="AL81" s="146"/>
      <c r="AM81" s="146"/>
      <c r="AN81" s="146"/>
      <c r="AO81" s="146"/>
      <c r="AP81" s="146"/>
    </row>
    <row r="82" spans="1:42" ht="39.950000000000003" customHeight="1" x14ac:dyDescent="0.2">
      <c r="A82" s="142" t="s">
        <v>71</v>
      </c>
      <c r="B82" s="336" t="s">
        <v>168</v>
      </c>
      <c r="C82" s="337"/>
      <c r="D82" s="338"/>
      <c r="E82" s="31"/>
      <c r="F82" s="31"/>
      <c r="G82" s="31"/>
      <c r="H82" s="31"/>
      <c r="I82" s="31"/>
      <c r="J82" s="31">
        <v>2</v>
      </c>
      <c r="K82" s="31">
        <f>J82-L82-M82</f>
        <v>2</v>
      </c>
      <c r="L82" s="31"/>
      <c r="M82" s="48"/>
      <c r="N82" s="48"/>
      <c r="O82" s="32"/>
      <c r="P82" s="31">
        <f>Q82+R82+S82+T82+U82</f>
        <v>0</v>
      </c>
      <c r="Q82" s="32"/>
      <c r="R82" s="32"/>
      <c r="S82" s="31"/>
      <c r="T82" s="32"/>
      <c r="U82" s="31">
        <f>V82+W82+X82</f>
        <v>0</v>
      </c>
      <c r="V82" s="32"/>
      <c r="W82" s="31"/>
      <c r="X82" s="31"/>
      <c r="Y82" s="32"/>
      <c r="Z82" s="31">
        <f>P82+Y82</f>
        <v>0</v>
      </c>
      <c r="AA82" s="32"/>
      <c r="AB82" s="32"/>
      <c r="AC82" s="31">
        <f>F82+G82+K82-Z82-AA82-O82-N82</f>
        <v>2</v>
      </c>
      <c r="AD82" s="49"/>
      <c r="AE82" s="49"/>
      <c r="AF82" s="49"/>
      <c r="AG82" s="49"/>
      <c r="AH82" s="49"/>
      <c r="AI82" s="49"/>
      <c r="AJ82" s="146"/>
      <c r="AK82" s="146"/>
      <c r="AL82" s="146"/>
      <c r="AM82" s="146"/>
      <c r="AN82" s="146"/>
      <c r="AO82" s="146"/>
      <c r="AP82" s="146"/>
    </row>
    <row r="83" spans="1:42" s="126" customFormat="1" ht="39.950000000000003" customHeight="1" x14ac:dyDescent="0.2">
      <c r="A83" s="141" t="s">
        <v>72</v>
      </c>
      <c r="B83" s="327" t="s">
        <v>220</v>
      </c>
      <c r="C83" s="328"/>
      <c r="D83" s="329"/>
      <c r="E83" s="125">
        <f>SUM(E84:E104)</f>
        <v>14</v>
      </c>
      <c r="F83" s="125">
        <f t="shared" ref="F83:AP83" si="38">SUM(F84:F104)</f>
        <v>1</v>
      </c>
      <c r="G83" s="125">
        <f t="shared" si="38"/>
        <v>13</v>
      </c>
      <c r="H83" s="125">
        <f t="shared" si="38"/>
        <v>0</v>
      </c>
      <c r="I83" s="125">
        <f t="shared" si="38"/>
        <v>0</v>
      </c>
      <c r="J83" s="125">
        <f t="shared" si="38"/>
        <v>15</v>
      </c>
      <c r="K83" s="125">
        <f t="shared" si="38"/>
        <v>14</v>
      </c>
      <c r="L83" s="125">
        <f t="shared" si="38"/>
        <v>1</v>
      </c>
      <c r="M83" s="125">
        <f t="shared" si="38"/>
        <v>0</v>
      </c>
      <c r="N83" s="125">
        <f t="shared" si="38"/>
        <v>0</v>
      </c>
      <c r="O83" s="125">
        <f t="shared" si="38"/>
        <v>0</v>
      </c>
      <c r="P83" s="125">
        <f t="shared" si="38"/>
        <v>18</v>
      </c>
      <c r="Q83" s="125">
        <f t="shared" si="38"/>
        <v>12</v>
      </c>
      <c r="R83" s="125">
        <f t="shared" si="38"/>
        <v>0</v>
      </c>
      <c r="S83" s="125">
        <f t="shared" si="38"/>
        <v>4</v>
      </c>
      <c r="T83" s="125">
        <f t="shared" si="38"/>
        <v>0</v>
      </c>
      <c r="U83" s="125">
        <f t="shared" si="38"/>
        <v>2</v>
      </c>
      <c r="V83" s="125">
        <f t="shared" si="38"/>
        <v>0</v>
      </c>
      <c r="W83" s="125">
        <f t="shared" si="38"/>
        <v>1</v>
      </c>
      <c r="X83" s="125">
        <f t="shared" si="38"/>
        <v>1</v>
      </c>
      <c r="Y83" s="125">
        <f t="shared" si="38"/>
        <v>3</v>
      </c>
      <c r="Z83" s="125">
        <f t="shared" si="38"/>
        <v>21</v>
      </c>
      <c r="AA83" s="125">
        <f t="shared" si="38"/>
        <v>0</v>
      </c>
      <c r="AB83" s="125">
        <f t="shared" si="38"/>
        <v>0</v>
      </c>
      <c r="AC83" s="125">
        <f t="shared" si="38"/>
        <v>7</v>
      </c>
      <c r="AD83" s="125">
        <f t="shared" si="38"/>
        <v>0</v>
      </c>
      <c r="AE83" s="125">
        <f t="shared" si="38"/>
        <v>3</v>
      </c>
      <c r="AF83" s="125">
        <f t="shared" si="38"/>
        <v>0</v>
      </c>
      <c r="AG83" s="125">
        <f t="shared" si="38"/>
        <v>3</v>
      </c>
      <c r="AH83" s="125">
        <f t="shared" si="38"/>
        <v>1</v>
      </c>
      <c r="AI83" s="125">
        <f t="shared" si="38"/>
        <v>2</v>
      </c>
      <c r="AJ83" s="125">
        <f t="shared" si="38"/>
        <v>0</v>
      </c>
      <c r="AK83" s="125">
        <f t="shared" si="38"/>
        <v>3</v>
      </c>
      <c r="AL83" s="125">
        <f t="shared" si="38"/>
        <v>0</v>
      </c>
      <c r="AM83" s="125">
        <f t="shared" si="38"/>
        <v>0</v>
      </c>
      <c r="AN83" s="125">
        <f t="shared" si="38"/>
        <v>0</v>
      </c>
      <c r="AO83" s="125">
        <f t="shared" si="38"/>
        <v>0</v>
      </c>
      <c r="AP83" s="125">
        <f t="shared" si="38"/>
        <v>0</v>
      </c>
    </row>
    <row r="84" spans="1:42" ht="39.950000000000003" customHeight="1" x14ac:dyDescent="0.2">
      <c r="A84" s="142" t="s">
        <v>73</v>
      </c>
      <c r="B84" s="336" t="s">
        <v>221</v>
      </c>
      <c r="C84" s="337"/>
      <c r="D84" s="338"/>
      <c r="E84" s="32"/>
      <c r="F84" s="49"/>
      <c r="G84" s="31"/>
      <c r="H84" s="31"/>
      <c r="I84" s="31"/>
      <c r="J84" s="31"/>
      <c r="K84" s="31">
        <f>J84-L84-M84</f>
        <v>0</v>
      </c>
      <c r="L84" s="31"/>
      <c r="M84" s="48"/>
      <c r="N84" s="48"/>
      <c r="O84" s="32"/>
      <c r="P84" s="31">
        <f>Q84+R84+S84+T84+U84</f>
        <v>0</v>
      </c>
      <c r="Q84" s="32"/>
      <c r="R84" s="32"/>
      <c r="S84" s="31"/>
      <c r="T84" s="32"/>
      <c r="U84" s="31">
        <f>V84+W84+X84</f>
        <v>0</v>
      </c>
      <c r="V84" s="32"/>
      <c r="W84" s="31"/>
      <c r="X84" s="31"/>
      <c r="Y84" s="32"/>
      <c r="Z84" s="31">
        <f>P84+Y84</f>
        <v>0</v>
      </c>
      <c r="AA84" s="32"/>
      <c r="AB84" s="32"/>
      <c r="AC84" s="31">
        <f>F84+G84+K84-Z84-AA84-O84-N84</f>
        <v>0</v>
      </c>
      <c r="AD84" s="49"/>
      <c r="AE84" s="49"/>
      <c r="AF84" s="34"/>
      <c r="AG84" s="49"/>
      <c r="AH84" s="49"/>
      <c r="AI84" s="34"/>
      <c r="AJ84" s="146"/>
      <c r="AK84" s="146"/>
      <c r="AL84" s="146"/>
      <c r="AM84" s="146"/>
      <c r="AN84" s="146"/>
      <c r="AO84" s="146"/>
      <c r="AP84" s="146"/>
    </row>
    <row r="85" spans="1:42" ht="69" customHeight="1" x14ac:dyDescent="0.2">
      <c r="A85" s="142" t="s">
        <v>74</v>
      </c>
      <c r="B85" s="336" t="s">
        <v>222</v>
      </c>
      <c r="C85" s="337"/>
      <c r="D85" s="338"/>
      <c r="E85" s="32">
        <v>4</v>
      </c>
      <c r="F85" s="49">
        <v>1</v>
      </c>
      <c r="G85" s="31">
        <v>3</v>
      </c>
      <c r="H85" s="31"/>
      <c r="I85" s="31"/>
      <c r="J85" s="31">
        <v>3</v>
      </c>
      <c r="K85" s="31">
        <f>J85-L85-M85</f>
        <v>3</v>
      </c>
      <c r="L85" s="31"/>
      <c r="M85" s="48"/>
      <c r="N85" s="48"/>
      <c r="O85" s="32"/>
      <c r="P85" s="31">
        <f>Q85+R85+S85+T85+U85</f>
        <v>4</v>
      </c>
      <c r="Q85" s="32">
        <v>4</v>
      </c>
      <c r="R85" s="32"/>
      <c r="S85" s="31"/>
      <c r="T85" s="32"/>
      <c r="U85" s="31">
        <f>V85+W85+X85</f>
        <v>0</v>
      </c>
      <c r="V85" s="32"/>
      <c r="W85" s="31"/>
      <c r="X85" s="31"/>
      <c r="Y85" s="32"/>
      <c r="Z85" s="31">
        <f>P85+Y85</f>
        <v>4</v>
      </c>
      <c r="AA85" s="32"/>
      <c r="AB85" s="32"/>
      <c r="AC85" s="31">
        <f>F85+G85+K85-Z85-AA85-O85-N85</f>
        <v>3</v>
      </c>
      <c r="AD85" s="49"/>
      <c r="AE85" s="49"/>
      <c r="AF85" s="34"/>
      <c r="AG85" s="49"/>
      <c r="AH85" s="49"/>
      <c r="AI85" s="34"/>
      <c r="AJ85" s="146"/>
      <c r="AK85" s="146"/>
      <c r="AL85" s="146"/>
      <c r="AM85" s="146"/>
      <c r="AN85" s="146"/>
      <c r="AO85" s="146"/>
      <c r="AP85" s="146"/>
    </row>
    <row r="86" spans="1:42" ht="39.950000000000003" customHeight="1" x14ac:dyDescent="0.2">
      <c r="A86" s="142" t="s">
        <v>75</v>
      </c>
      <c r="B86" s="336" t="s">
        <v>223</v>
      </c>
      <c r="C86" s="337"/>
      <c r="D86" s="338"/>
      <c r="E86" s="32"/>
      <c r="F86" s="49"/>
      <c r="G86" s="31"/>
      <c r="H86" s="31"/>
      <c r="I86" s="31"/>
      <c r="J86" s="31">
        <v>2</v>
      </c>
      <c r="K86" s="31">
        <f t="shared" ref="K86:K104" si="39">J86-L86-M86</f>
        <v>2</v>
      </c>
      <c r="L86" s="31"/>
      <c r="M86" s="48"/>
      <c r="N86" s="48"/>
      <c r="O86" s="32"/>
      <c r="P86" s="31">
        <f t="shared" ref="P86:P104" si="40">Q86+R86+S86+T86+U86</f>
        <v>2</v>
      </c>
      <c r="Q86" s="32">
        <v>1</v>
      </c>
      <c r="R86" s="32"/>
      <c r="S86" s="31"/>
      <c r="T86" s="32"/>
      <c r="U86" s="31">
        <f t="shared" ref="U86:U104" si="41">V86+W86+X86</f>
        <v>1</v>
      </c>
      <c r="V86" s="32"/>
      <c r="W86" s="31">
        <v>1</v>
      </c>
      <c r="X86" s="31"/>
      <c r="Y86" s="32"/>
      <c r="Z86" s="31">
        <f t="shared" ref="Z86:Z104" si="42">P86+Y86</f>
        <v>2</v>
      </c>
      <c r="AA86" s="32"/>
      <c r="AB86" s="32"/>
      <c r="AC86" s="31">
        <f t="shared" ref="AC86:AC104" si="43">F86+G86+K86-Z86-AA86-O86-N86</f>
        <v>0</v>
      </c>
      <c r="AD86" s="49"/>
      <c r="AE86" s="49"/>
      <c r="AF86" s="34"/>
      <c r="AG86" s="49"/>
      <c r="AH86" s="49"/>
      <c r="AI86" s="34"/>
      <c r="AJ86" s="146"/>
      <c r="AK86" s="146"/>
      <c r="AL86" s="146"/>
      <c r="AM86" s="146"/>
      <c r="AN86" s="146"/>
      <c r="AO86" s="146"/>
      <c r="AP86" s="146"/>
    </row>
    <row r="87" spans="1:42" ht="39.950000000000003" customHeight="1" x14ac:dyDescent="0.2">
      <c r="A87" s="142" t="s">
        <v>76</v>
      </c>
      <c r="B87" s="336" t="s">
        <v>224</v>
      </c>
      <c r="C87" s="337"/>
      <c r="D87" s="338"/>
      <c r="E87" s="32"/>
      <c r="F87" s="49"/>
      <c r="G87" s="31"/>
      <c r="H87" s="31"/>
      <c r="I87" s="31"/>
      <c r="J87" s="31"/>
      <c r="K87" s="31">
        <f t="shared" si="39"/>
        <v>0</v>
      </c>
      <c r="L87" s="31"/>
      <c r="M87" s="48"/>
      <c r="N87" s="48"/>
      <c r="O87" s="32"/>
      <c r="P87" s="31">
        <f t="shared" si="40"/>
        <v>0</v>
      </c>
      <c r="Q87" s="32"/>
      <c r="R87" s="32"/>
      <c r="S87" s="31"/>
      <c r="T87" s="32"/>
      <c r="U87" s="31">
        <f t="shared" si="41"/>
        <v>0</v>
      </c>
      <c r="V87" s="32"/>
      <c r="W87" s="31"/>
      <c r="X87" s="31"/>
      <c r="Y87" s="32"/>
      <c r="Z87" s="31">
        <f t="shared" si="42"/>
        <v>0</v>
      </c>
      <c r="AA87" s="32"/>
      <c r="AB87" s="32"/>
      <c r="AC87" s="31">
        <f t="shared" si="43"/>
        <v>0</v>
      </c>
      <c r="AD87" s="49"/>
      <c r="AE87" s="49"/>
      <c r="AF87" s="34"/>
      <c r="AG87" s="49"/>
      <c r="AH87" s="49"/>
      <c r="AI87" s="34"/>
      <c r="AJ87" s="146"/>
      <c r="AK87" s="146"/>
      <c r="AL87" s="146"/>
      <c r="AM87" s="146"/>
      <c r="AN87" s="146"/>
      <c r="AO87" s="146"/>
      <c r="AP87" s="146"/>
    </row>
    <row r="88" spans="1:42" ht="39.950000000000003" customHeight="1" x14ac:dyDescent="0.2">
      <c r="A88" s="142" t="s">
        <v>77</v>
      </c>
      <c r="B88" s="336" t="s">
        <v>225</v>
      </c>
      <c r="C88" s="337"/>
      <c r="D88" s="338"/>
      <c r="E88" s="32"/>
      <c r="F88" s="49"/>
      <c r="G88" s="32"/>
      <c r="H88" s="31"/>
      <c r="I88" s="31"/>
      <c r="J88" s="31">
        <v>1</v>
      </c>
      <c r="K88" s="31">
        <f t="shared" si="39"/>
        <v>1</v>
      </c>
      <c r="L88" s="31"/>
      <c r="M88" s="48"/>
      <c r="N88" s="48"/>
      <c r="O88" s="32"/>
      <c r="P88" s="31">
        <f t="shared" si="40"/>
        <v>0</v>
      </c>
      <c r="Q88" s="32"/>
      <c r="R88" s="32"/>
      <c r="S88" s="31"/>
      <c r="T88" s="32"/>
      <c r="U88" s="31">
        <f t="shared" si="41"/>
        <v>0</v>
      </c>
      <c r="V88" s="32"/>
      <c r="W88" s="31"/>
      <c r="X88" s="31"/>
      <c r="Y88" s="32"/>
      <c r="Z88" s="31">
        <f t="shared" si="42"/>
        <v>0</v>
      </c>
      <c r="AA88" s="32"/>
      <c r="AB88" s="32"/>
      <c r="AC88" s="31">
        <f t="shared" si="43"/>
        <v>1</v>
      </c>
      <c r="AD88" s="49"/>
      <c r="AE88" s="49"/>
      <c r="AF88" s="34"/>
      <c r="AG88" s="49"/>
      <c r="AH88" s="49"/>
      <c r="AI88" s="34"/>
      <c r="AJ88" s="146"/>
      <c r="AK88" s="146"/>
      <c r="AL88" s="146"/>
      <c r="AM88" s="146"/>
      <c r="AN88" s="146"/>
      <c r="AO88" s="146"/>
      <c r="AP88" s="146"/>
    </row>
    <row r="89" spans="1:42" ht="39.950000000000003" customHeight="1" x14ac:dyDescent="0.2">
      <c r="A89" s="142" t="s">
        <v>78</v>
      </c>
      <c r="B89" s="336" t="s">
        <v>226</v>
      </c>
      <c r="C89" s="337"/>
      <c r="D89" s="338"/>
      <c r="E89" s="32">
        <v>2</v>
      </c>
      <c r="F89" s="49"/>
      <c r="G89" s="32">
        <v>2</v>
      </c>
      <c r="H89" s="31"/>
      <c r="I89" s="31"/>
      <c r="J89" s="31">
        <v>2</v>
      </c>
      <c r="K89" s="31">
        <f t="shared" si="39"/>
        <v>1</v>
      </c>
      <c r="L89" s="31">
        <v>1</v>
      </c>
      <c r="M89" s="48"/>
      <c r="N89" s="48"/>
      <c r="O89" s="32"/>
      <c r="P89" s="31">
        <f t="shared" si="40"/>
        <v>1</v>
      </c>
      <c r="Q89" s="32">
        <v>1</v>
      </c>
      <c r="R89" s="32"/>
      <c r="S89" s="31"/>
      <c r="T89" s="32"/>
      <c r="U89" s="31">
        <f t="shared" si="41"/>
        <v>0</v>
      </c>
      <c r="V89" s="32"/>
      <c r="W89" s="31"/>
      <c r="X89" s="31"/>
      <c r="Y89" s="32">
        <v>1</v>
      </c>
      <c r="Z89" s="31">
        <f t="shared" si="42"/>
        <v>2</v>
      </c>
      <c r="AA89" s="32"/>
      <c r="AB89" s="32"/>
      <c r="AC89" s="31">
        <f t="shared" si="43"/>
        <v>1</v>
      </c>
      <c r="AD89" s="49"/>
      <c r="AE89" s="49">
        <v>1</v>
      </c>
      <c r="AF89" s="34"/>
      <c r="AG89" s="49">
        <v>1</v>
      </c>
      <c r="AH89" s="49">
        <v>1</v>
      </c>
      <c r="AI89" s="34"/>
      <c r="AJ89" s="146"/>
      <c r="AK89" s="146">
        <v>1</v>
      </c>
      <c r="AL89" s="146"/>
      <c r="AM89" s="146"/>
      <c r="AN89" s="146"/>
      <c r="AO89" s="146"/>
      <c r="AP89" s="146"/>
    </row>
    <row r="90" spans="1:42" ht="39.950000000000003" customHeight="1" x14ac:dyDescent="0.2">
      <c r="A90" s="142" t="s">
        <v>79</v>
      </c>
      <c r="B90" s="336" t="s">
        <v>227</v>
      </c>
      <c r="C90" s="337"/>
      <c r="D90" s="338"/>
      <c r="E90" s="32">
        <v>2</v>
      </c>
      <c r="F90" s="49"/>
      <c r="G90" s="32">
        <v>2</v>
      </c>
      <c r="H90" s="31"/>
      <c r="I90" s="31"/>
      <c r="J90" s="31"/>
      <c r="K90" s="31">
        <f t="shared" si="39"/>
        <v>0</v>
      </c>
      <c r="L90" s="31"/>
      <c r="M90" s="48"/>
      <c r="N90" s="48"/>
      <c r="O90" s="32"/>
      <c r="P90" s="31">
        <f t="shared" si="40"/>
        <v>2</v>
      </c>
      <c r="Q90" s="32"/>
      <c r="R90" s="32"/>
      <c r="S90" s="31">
        <v>1</v>
      </c>
      <c r="T90" s="32"/>
      <c r="U90" s="31">
        <f t="shared" si="41"/>
        <v>1</v>
      </c>
      <c r="V90" s="32"/>
      <c r="W90" s="31"/>
      <c r="X90" s="31">
        <v>1</v>
      </c>
      <c r="Y90" s="32"/>
      <c r="Z90" s="31">
        <f t="shared" si="42"/>
        <v>2</v>
      </c>
      <c r="AA90" s="32"/>
      <c r="AB90" s="32"/>
      <c r="AC90" s="31">
        <f t="shared" si="43"/>
        <v>0</v>
      </c>
      <c r="AD90" s="49"/>
      <c r="AE90" s="49">
        <v>1</v>
      </c>
      <c r="AF90" s="34"/>
      <c r="AG90" s="49">
        <v>1</v>
      </c>
      <c r="AH90" s="49"/>
      <c r="AI90" s="34">
        <v>1</v>
      </c>
      <c r="AJ90" s="146"/>
      <c r="AK90" s="146">
        <v>1</v>
      </c>
      <c r="AL90" s="146"/>
      <c r="AM90" s="146"/>
      <c r="AN90" s="146"/>
      <c r="AO90" s="146"/>
      <c r="AP90" s="146"/>
    </row>
    <row r="91" spans="1:42" ht="39.950000000000003" customHeight="1" x14ac:dyDescent="0.2">
      <c r="A91" s="142" t="s">
        <v>80</v>
      </c>
      <c r="B91" s="336" t="s">
        <v>228</v>
      </c>
      <c r="C91" s="337"/>
      <c r="D91" s="338"/>
      <c r="E91" s="32"/>
      <c r="F91" s="49"/>
      <c r="G91" s="32"/>
      <c r="H91" s="31"/>
      <c r="I91" s="31"/>
      <c r="J91" s="31"/>
      <c r="K91" s="31">
        <f t="shared" si="39"/>
        <v>0</v>
      </c>
      <c r="L91" s="31"/>
      <c r="M91" s="48"/>
      <c r="N91" s="48"/>
      <c r="O91" s="32"/>
      <c r="P91" s="31">
        <f t="shared" si="40"/>
        <v>0</v>
      </c>
      <c r="Q91" s="32"/>
      <c r="R91" s="32"/>
      <c r="S91" s="31"/>
      <c r="T91" s="32"/>
      <c r="U91" s="31">
        <f t="shared" si="41"/>
        <v>0</v>
      </c>
      <c r="V91" s="32"/>
      <c r="W91" s="31"/>
      <c r="X91" s="31"/>
      <c r="Y91" s="32"/>
      <c r="Z91" s="31">
        <f t="shared" si="42"/>
        <v>0</v>
      </c>
      <c r="AA91" s="32"/>
      <c r="AB91" s="32"/>
      <c r="AC91" s="31">
        <f t="shared" si="43"/>
        <v>0</v>
      </c>
      <c r="AD91" s="49"/>
      <c r="AE91" s="49"/>
      <c r="AF91" s="34"/>
      <c r="AG91" s="49"/>
      <c r="AH91" s="49"/>
      <c r="AI91" s="34"/>
      <c r="AJ91" s="146"/>
      <c r="AK91" s="146"/>
      <c r="AL91" s="146"/>
      <c r="AM91" s="146"/>
      <c r="AN91" s="146"/>
      <c r="AO91" s="146"/>
      <c r="AP91" s="146"/>
    </row>
    <row r="92" spans="1:42" ht="39.950000000000003" customHeight="1" x14ac:dyDescent="0.2">
      <c r="A92" s="142" t="s">
        <v>81</v>
      </c>
      <c r="B92" s="336" t="s">
        <v>229</v>
      </c>
      <c r="C92" s="337"/>
      <c r="D92" s="338"/>
      <c r="E92" s="32">
        <v>1</v>
      </c>
      <c r="F92" s="49"/>
      <c r="G92" s="32">
        <v>1</v>
      </c>
      <c r="H92" s="31"/>
      <c r="I92" s="31"/>
      <c r="J92" s="31">
        <v>1</v>
      </c>
      <c r="K92" s="31">
        <f t="shared" si="39"/>
        <v>1</v>
      </c>
      <c r="L92" s="31"/>
      <c r="M92" s="48"/>
      <c r="N92" s="48"/>
      <c r="O92" s="32"/>
      <c r="P92" s="31">
        <f t="shared" si="40"/>
        <v>2</v>
      </c>
      <c r="Q92" s="32">
        <v>2</v>
      </c>
      <c r="R92" s="32"/>
      <c r="S92" s="31"/>
      <c r="T92" s="32"/>
      <c r="U92" s="31">
        <f t="shared" si="41"/>
        <v>0</v>
      </c>
      <c r="V92" s="32"/>
      <c r="W92" s="31"/>
      <c r="X92" s="31"/>
      <c r="Y92" s="32"/>
      <c r="Z92" s="31">
        <f t="shared" si="42"/>
        <v>2</v>
      </c>
      <c r="AA92" s="32"/>
      <c r="AB92" s="32"/>
      <c r="AC92" s="31">
        <f t="shared" si="43"/>
        <v>0</v>
      </c>
      <c r="AD92" s="49"/>
      <c r="AE92" s="49"/>
      <c r="AF92" s="34"/>
      <c r="AG92" s="49"/>
      <c r="AH92" s="49"/>
      <c r="AI92" s="34"/>
      <c r="AJ92" s="146"/>
      <c r="AK92" s="146"/>
      <c r="AL92" s="146"/>
      <c r="AM92" s="146"/>
      <c r="AN92" s="146"/>
      <c r="AO92" s="146"/>
      <c r="AP92" s="146"/>
    </row>
    <row r="93" spans="1:42" ht="64.5" customHeight="1" x14ac:dyDescent="0.2">
      <c r="A93" s="142" t="s">
        <v>82</v>
      </c>
      <c r="B93" s="336" t="s">
        <v>230</v>
      </c>
      <c r="C93" s="337"/>
      <c r="D93" s="338"/>
      <c r="E93" s="32">
        <v>1</v>
      </c>
      <c r="F93" s="49"/>
      <c r="G93" s="32">
        <v>1</v>
      </c>
      <c r="H93" s="31"/>
      <c r="I93" s="31"/>
      <c r="J93" s="31"/>
      <c r="K93" s="31">
        <f t="shared" si="39"/>
        <v>0</v>
      </c>
      <c r="L93" s="31"/>
      <c r="M93" s="48"/>
      <c r="N93" s="48"/>
      <c r="O93" s="32"/>
      <c r="P93" s="31">
        <f t="shared" si="40"/>
        <v>1</v>
      </c>
      <c r="Q93" s="32">
        <v>1</v>
      </c>
      <c r="R93" s="32"/>
      <c r="S93" s="31"/>
      <c r="T93" s="32"/>
      <c r="U93" s="31">
        <f t="shared" si="41"/>
        <v>0</v>
      </c>
      <c r="V93" s="32"/>
      <c r="W93" s="31"/>
      <c r="X93" s="31"/>
      <c r="Y93" s="32"/>
      <c r="Z93" s="31">
        <f t="shared" si="42"/>
        <v>1</v>
      </c>
      <c r="AA93" s="32"/>
      <c r="AB93" s="32"/>
      <c r="AC93" s="31">
        <f t="shared" si="43"/>
        <v>0</v>
      </c>
      <c r="AD93" s="49"/>
      <c r="AE93" s="49"/>
      <c r="AF93" s="34"/>
      <c r="AG93" s="49"/>
      <c r="AH93" s="49"/>
      <c r="AI93" s="34"/>
      <c r="AJ93" s="146"/>
      <c r="AK93" s="146"/>
      <c r="AL93" s="146"/>
      <c r="AM93" s="146"/>
      <c r="AN93" s="146"/>
      <c r="AO93" s="146"/>
      <c r="AP93" s="146"/>
    </row>
    <row r="94" spans="1:42" ht="39.950000000000003" customHeight="1" x14ac:dyDescent="0.2">
      <c r="A94" s="142" t="s">
        <v>83</v>
      </c>
      <c r="B94" s="336" t="s">
        <v>231</v>
      </c>
      <c r="C94" s="337"/>
      <c r="D94" s="338"/>
      <c r="E94" s="32">
        <v>2</v>
      </c>
      <c r="F94" s="49"/>
      <c r="G94" s="32">
        <v>2</v>
      </c>
      <c r="H94" s="31"/>
      <c r="I94" s="31"/>
      <c r="J94" s="31">
        <v>1</v>
      </c>
      <c r="K94" s="31">
        <f t="shared" si="39"/>
        <v>1</v>
      </c>
      <c r="L94" s="31"/>
      <c r="M94" s="48"/>
      <c r="N94" s="48"/>
      <c r="O94" s="32"/>
      <c r="P94" s="31">
        <f t="shared" si="40"/>
        <v>2</v>
      </c>
      <c r="Q94" s="32"/>
      <c r="R94" s="32"/>
      <c r="S94" s="31">
        <v>2</v>
      </c>
      <c r="T94" s="32"/>
      <c r="U94" s="31">
        <f t="shared" si="41"/>
        <v>0</v>
      </c>
      <c r="V94" s="32"/>
      <c r="W94" s="31"/>
      <c r="X94" s="31"/>
      <c r="Y94" s="32">
        <v>1</v>
      </c>
      <c r="Z94" s="31">
        <f t="shared" si="42"/>
        <v>3</v>
      </c>
      <c r="AA94" s="32"/>
      <c r="AB94" s="32"/>
      <c r="AC94" s="31">
        <f t="shared" si="43"/>
        <v>0</v>
      </c>
      <c r="AD94" s="49"/>
      <c r="AE94" s="49">
        <v>1</v>
      </c>
      <c r="AF94" s="34"/>
      <c r="AG94" s="49">
        <v>1</v>
      </c>
      <c r="AH94" s="49"/>
      <c r="AI94" s="34">
        <v>1</v>
      </c>
      <c r="AJ94" s="146"/>
      <c r="AK94" s="146">
        <v>1</v>
      </c>
      <c r="AL94" s="146"/>
      <c r="AM94" s="146"/>
      <c r="AN94" s="146"/>
      <c r="AO94" s="146"/>
      <c r="AP94" s="146"/>
    </row>
    <row r="95" spans="1:42" ht="39.950000000000003" customHeight="1" x14ac:dyDescent="0.2">
      <c r="A95" s="142" t="s">
        <v>84</v>
      </c>
      <c r="B95" s="336" t="s">
        <v>232</v>
      </c>
      <c r="C95" s="337"/>
      <c r="D95" s="338"/>
      <c r="E95" s="32"/>
      <c r="F95" s="49"/>
      <c r="G95" s="32"/>
      <c r="H95" s="31"/>
      <c r="I95" s="31"/>
      <c r="J95" s="31"/>
      <c r="K95" s="31">
        <f t="shared" si="39"/>
        <v>0</v>
      </c>
      <c r="L95" s="31"/>
      <c r="M95" s="48"/>
      <c r="N95" s="48"/>
      <c r="O95" s="32"/>
      <c r="P95" s="31">
        <f t="shared" si="40"/>
        <v>0</v>
      </c>
      <c r="Q95" s="32"/>
      <c r="R95" s="32"/>
      <c r="S95" s="31"/>
      <c r="T95" s="32"/>
      <c r="U95" s="31">
        <f t="shared" si="41"/>
        <v>0</v>
      </c>
      <c r="V95" s="32"/>
      <c r="W95" s="31"/>
      <c r="X95" s="31"/>
      <c r="Y95" s="32"/>
      <c r="Z95" s="31">
        <f t="shared" si="42"/>
        <v>0</v>
      </c>
      <c r="AA95" s="32"/>
      <c r="AB95" s="32"/>
      <c r="AC95" s="31">
        <f t="shared" si="43"/>
        <v>0</v>
      </c>
      <c r="AD95" s="49"/>
      <c r="AE95" s="49"/>
      <c r="AF95" s="34"/>
      <c r="AG95" s="49"/>
      <c r="AH95" s="49"/>
      <c r="AI95" s="34"/>
      <c r="AJ95" s="146"/>
      <c r="AK95" s="146"/>
      <c r="AL95" s="146"/>
      <c r="AM95" s="146"/>
      <c r="AN95" s="146"/>
      <c r="AO95" s="146"/>
      <c r="AP95" s="146"/>
    </row>
    <row r="96" spans="1:42" ht="39.950000000000003" customHeight="1" x14ac:dyDescent="0.2">
      <c r="A96" s="142" t="s">
        <v>85</v>
      </c>
      <c r="B96" s="336" t="s">
        <v>233</v>
      </c>
      <c r="C96" s="337"/>
      <c r="D96" s="338"/>
      <c r="E96" s="32"/>
      <c r="F96" s="49"/>
      <c r="G96" s="32"/>
      <c r="H96" s="31"/>
      <c r="I96" s="31"/>
      <c r="J96" s="31"/>
      <c r="K96" s="31">
        <f t="shared" si="39"/>
        <v>0</v>
      </c>
      <c r="L96" s="31"/>
      <c r="M96" s="48"/>
      <c r="N96" s="48"/>
      <c r="O96" s="32"/>
      <c r="P96" s="31">
        <f t="shared" si="40"/>
        <v>0</v>
      </c>
      <c r="Q96" s="32"/>
      <c r="R96" s="32"/>
      <c r="S96" s="31"/>
      <c r="T96" s="32"/>
      <c r="U96" s="31">
        <f t="shared" si="41"/>
        <v>0</v>
      </c>
      <c r="V96" s="32"/>
      <c r="W96" s="31"/>
      <c r="X96" s="31"/>
      <c r="Y96" s="32"/>
      <c r="Z96" s="31">
        <f t="shared" si="42"/>
        <v>0</v>
      </c>
      <c r="AA96" s="32"/>
      <c r="AB96" s="32"/>
      <c r="AC96" s="31">
        <f t="shared" si="43"/>
        <v>0</v>
      </c>
      <c r="AD96" s="49"/>
      <c r="AE96" s="49"/>
      <c r="AF96" s="34"/>
      <c r="AG96" s="49"/>
      <c r="AH96" s="49"/>
      <c r="AI96" s="34"/>
      <c r="AJ96" s="146"/>
      <c r="AK96" s="146"/>
      <c r="AL96" s="146"/>
      <c r="AM96" s="146"/>
      <c r="AN96" s="146"/>
      <c r="AO96" s="146"/>
      <c r="AP96" s="146"/>
    </row>
    <row r="97" spans="1:42" ht="39.950000000000003" customHeight="1" x14ac:dyDescent="0.2">
      <c r="A97" s="142" t="s">
        <v>86</v>
      </c>
      <c r="B97" s="336" t="s">
        <v>234</v>
      </c>
      <c r="C97" s="337"/>
      <c r="D97" s="338"/>
      <c r="E97" s="32">
        <v>1</v>
      </c>
      <c r="F97" s="49"/>
      <c r="G97" s="32">
        <v>1</v>
      </c>
      <c r="H97" s="31"/>
      <c r="I97" s="31"/>
      <c r="J97" s="31"/>
      <c r="K97" s="31">
        <f t="shared" si="39"/>
        <v>0</v>
      </c>
      <c r="L97" s="31"/>
      <c r="M97" s="48"/>
      <c r="N97" s="48"/>
      <c r="O97" s="32"/>
      <c r="P97" s="31">
        <f t="shared" si="40"/>
        <v>0</v>
      </c>
      <c r="Q97" s="32"/>
      <c r="R97" s="32"/>
      <c r="S97" s="31"/>
      <c r="T97" s="32"/>
      <c r="U97" s="31">
        <f t="shared" si="41"/>
        <v>0</v>
      </c>
      <c r="V97" s="32"/>
      <c r="W97" s="31"/>
      <c r="X97" s="31"/>
      <c r="Y97" s="32">
        <v>1</v>
      </c>
      <c r="Z97" s="31">
        <f t="shared" si="42"/>
        <v>1</v>
      </c>
      <c r="AA97" s="32"/>
      <c r="AB97" s="32"/>
      <c r="AC97" s="31">
        <f t="shared" si="43"/>
        <v>0</v>
      </c>
      <c r="AD97" s="49"/>
      <c r="AE97" s="49"/>
      <c r="AF97" s="34"/>
      <c r="AG97" s="49"/>
      <c r="AH97" s="49"/>
      <c r="AI97" s="34"/>
      <c r="AJ97" s="146"/>
      <c r="AK97" s="146"/>
      <c r="AL97" s="146"/>
      <c r="AM97" s="146"/>
      <c r="AN97" s="146"/>
      <c r="AO97" s="146"/>
      <c r="AP97" s="146"/>
    </row>
    <row r="98" spans="1:42" ht="39.950000000000003" customHeight="1" x14ac:dyDescent="0.2">
      <c r="A98" s="142" t="s">
        <v>87</v>
      </c>
      <c r="B98" s="336" t="s">
        <v>235</v>
      </c>
      <c r="C98" s="337"/>
      <c r="D98" s="338"/>
      <c r="E98" s="32"/>
      <c r="F98" s="49"/>
      <c r="G98" s="32"/>
      <c r="H98" s="31"/>
      <c r="I98" s="31"/>
      <c r="J98" s="31"/>
      <c r="K98" s="31">
        <f t="shared" si="39"/>
        <v>0</v>
      </c>
      <c r="L98" s="31"/>
      <c r="M98" s="48"/>
      <c r="N98" s="48"/>
      <c r="O98" s="32"/>
      <c r="P98" s="31">
        <f t="shared" si="40"/>
        <v>0</v>
      </c>
      <c r="Q98" s="32"/>
      <c r="R98" s="32"/>
      <c r="S98" s="31"/>
      <c r="T98" s="32"/>
      <c r="U98" s="31">
        <f t="shared" si="41"/>
        <v>0</v>
      </c>
      <c r="V98" s="32"/>
      <c r="W98" s="31"/>
      <c r="X98" s="31"/>
      <c r="Y98" s="32"/>
      <c r="Z98" s="31">
        <f t="shared" si="42"/>
        <v>0</v>
      </c>
      <c r="AA98" s="32"/>
      <c r="AB98" s="32"/>
      <c r="AC98" s="31">
        <f t="shared" si="43"/>
        <v>0</v>
      </c>
      <c r="AD98" s="49"/>
      <c r="AE98" s="49"/>
      <c r="AF98" s="34"/>
      <c r="AG98" s="49"/>
      <c r="AH98" s="49"/>
      <c r="AI98" s="34"/>
      <c r="AJ98" s="146"/>
      <c r="AK98" s="146"/>
      <c r="AL98" s="146"/>
      <c r="AM98" s="146"/>
      <c r="AN98" s="146"/>
      <c r="AO98" s="146"/>
      <c r="AP98" s="146"/>
    </row>
    <row r="99" spans="1:42" ht="39.950000000000003" customHeight="1" x14ac:dyDescent="0.2">
      <c r="A99" s="142" t="s">
        <v>88</v>
      </c>
      <c r="B99" s="339" t="s">
        <v>236</v>
      </c>
      <c r="C99" s="339"/>
      <c r="D99" s="339"/>
      <c r="E99" s="32">
        <v>1</v>
      </c>
      <c r="F99" s="49"/>
      <c r="G99" s="32">
        <v>1</v>
      </c>
      <c r="H99" s="31"/>
      <c r="I99" s="31"/>
      <c r="J99" s="31">
        <v>1</v>
      </c>
      <c r="K99" s="31">
        <f t="shared" si="39"/>
        <v>1</v>
      </c>
      <c r="L99" s="31"/>
      <c r="M99" s="48"/>
      <c r="N99" s="48"/>
      <c r="O99" s="32"/>
      <c r="P99" s="31">
        <f t="shared" si="40"/>
        <v>1</v>
      </c>
      <c r="Q99" s="32"/>
      <c r="R99" s="32"/>
      <c r="S99" s="31">
        <v>1</v>
      </c>
      <c r="T99" s="32"/>
      <c r="U99" s="31">
        <f t="shared" si="41"/>
        <v>0</v>
      </c>
      <c r="V99" s="32"/>
      <c r="W99" s="31"/>
      <c r="X99" s="31"/>
      <c r="Y99" s="32"/>
      <c r="Z99" s="31">
        <f t="shared" si="42"/>
        <v>1</v>
      </c>
      <c r="AA99" s="32"/>
      <c r="AB99" s="32"/>
      <c r="AC99" s="31">
        <f t="shared" si="43"/>
        <v>1</v>
      </c>
      <c r="AD99" s="49"/>
      <c r="AE99" s="49"/>
      <c r="AF99" s="34"/>
      <c r="AG99" s="49"/>
      <c r="AH99" s="49"/>
      <c r="AI99" s="34"/>
      <c r="AJ99" s="146"/>
      <c r="AK99" s="146"/>
      <c r="AL99" s="146"/>
      <c r="AM99" s="146"/>
      <c r="AN99" s="146"/>
      <c r="AO99" s="146"/>
      <c r="AP99" s="146"/>
    </row>
    <row r="100" spans="1:42" ht="39.950000000000003" customHeight="1" x14ac:dyDescent="0.2">
      <c r="A100" s="142" t="s">
        <v>89</v>
      </c>
      <c r="B100" s="336" t="s">
        <v>237</v>
      </c>
      <c r="C100" s="337"/>
      <c r="D100" s="338"/>
      <c r="E100" s="32"/>
      <c r="F100" s="49"/>
      <c r="G100" s="32"/>
      <c r="H100" s="31"/>
      <c r="I100" s="31"/>
      <c r="J100" s="31"/>
      <c r="K100" s="31">
        <f t="shared" si="39"/>
        <v>0</v>
      </c>
      <c r="L100" s="31"/>
      <c r="M100" s="48"/>
      <c r="N100" s="48"/>
      <c r="O100" s="32"/>
      <c r="P100" s="31">
        <f t="shared" si="40"/>
        <v>0</v>
      </c>
      <c r="Q100" s="32"/>
      <c r="R100" s="32"/>
      <c r="S100" s="31"/>
      <c r="T100" s="32"/>
      <c r="U100" s="31">
        <f t="shared" si="41"/>
        <v>0</v>
      </c>
      <c r="V100" s="32"/>
      <c r="W100" s="31"/>
      <c r="X100" s="31"/>
      <c r="Y100" s="32"/>
      <c r="Z100" s="31">
        <f t="shared" si="42"/>
        <v>0</v>
      </c>
      <c r="AA100" s="32"/>
      <c r="AB100" s="32"/>
      <c r="AC100" s="31">
        <f t="shared" si="43"/>
        <v>0</v>
      </c>
      <c r="AD100" s="49"/>
      <c r="AE100" s="49"/>
      <c r="AF100" s="34"/>
      <c r="AG100" s="49"/>
      <c r="AH100" s="49"/>
      <c r="AI100" s="34"/>
      <c r="AJ100" s="146"/>
      <c r="AK100" s="146"/>
      <c r="AL100" s="146"/>
      <c r="AM100" s="146"/>
      <c r="AN100" s="146"/>
      <c r="AO100" s="146"/>
      <c r="AP100" s="146"/>
    </row>
    <row r="101" spans="1:42" ht="39.950000000000003" customHeight="1" x14ac:dyDescent="0.2">
      <c r="A101" s="142" t="s">
        <v>238</v>
      </c>
      <c r="B101" s="336" t="s">
        <v>239</v>
      </c>
      <c r="C101" s="337"/>
      <c r="D101" s="338"/>
      <c r="E101" s="32"/>
      <c r="F101" s="49"/>
      <c r="G101" s="32"/>
      <c r="H101" s="31"/>
      <c r="I101" s="31"/>
      <c r="J101" s="31">
        <v>2</v>
      </c>
      <c r="K101" s="31">
        <f t="shared" si="39"/>
        <v>2</v>
      </c>
      <c r="L101" s="31"/>
      <c r="M101" s="48"/>
      <c r="N101" s="48"/>
      <c r="O101" s="32"/>
      <c r="P101" s="31">
        <f t="shared" si="40"/>
        <v>2</v>
      </c>
      <c r="Q101" s="32">
        <v>2</v>
      </c>
      <c r="R101" s="32"/>
      <c r="S101" s="31"/>
      <c r="T101" s="32"/>
      <c r="U101" s="31">
        <f t="shared" si="41"/>
        <v>0</v>
      </c>
      <c r="V101" s="32"/>
      <c r="W101" s="31"/>
      <c r="X101" s="31"/>
      <c r="Y101" s="32"/>
      <c r="Z101" s="31">
        <f t="shared" si="42"/>
        <v>2</v>
      </c>
      <c r="AA101" s="32"/>
      <c r="AB101" s="32"/>
      <c r="AC101" s="31">
        <f t="shared" si="43"/>
        <v>0</v>
      </c>
      <c r="AD101" s="49"/>
      <c r="AE101" s="49"/>
      <c r="AF101" s="34"/>
      <c r="AG101" s="49"/>
      <c r="AH101" s="49"/>
      <c r="AI101" s="34"/>
      <c r="AJ101" s="146"/>
      <c r="AK101" s="146"/>
      <c r="AL101" s="146"/>
      <c r="AM101" s="146"/>
      <c r="AN101" s="146"/>
      <c r="AO101" s="146"/>
      <c r="AP101" s="146"/>
    </row>
    <row r="102" spans="1:42" ht="39.950000000000003" customHeight="1" x14ac:dyDescent="0.2">
      <c r="A102" s="142" t="s">
        <v>90</v>
      </c>
      <c r="B102" s="336" t="s">
        <v>168</v>
      </c>
      <c r="C102" s="337"/>
      <c r="D102" s="338"/>
      <c r="E102" s="32"/>
      <c r="F102" s="49"/>
      <c r="G102" s="32"/>
      <c r="H102" s="31"/>
      <c r="I102" s="31"/>
      <c r="J102" s="31"/>
      <c r="K102" s="31">
        <f t="shared" si="39"/>
        <v>0</v>
      </c>
      <c r="L102" s="31"/>
      <c r="M102" s="48"/>
      <c r="N102" s="48"/>
      <c r="O102" s="32"/>
      <c r="P102" s="31">
        <f t="shared" si="40"/>
        <v>0</v>
      </c>
      <c r="Q102" s="32"/>
      <c r="R102" s="32"/>
      <c r="S102" s="31"/>
      <c r="T102" s="32"/>
      <c r="U102" s="31">
        <f t="shared" si="41"/>
        <v>0</v>
      </c>
      <c r="V102" s="32"/>
      <c r="W102" s="31"/>
      <c r="X102" s="31"/>
      <c r="Y102" s="32"/>
      <c r="Z102" s="31">
        <f t="shared" si="42"/>
        <v>0</v>
      </c>
      <c r="AA102" s="32"/>
      <c r="AB102" s="32"/>
      <c r="AC102" s="31">
        <f t="shared" si="43"/>
        <v>0</v>
      </c>
      <c r="AD102" s="49"/>
      <c r="AE102" s="49"/>
      <c r="AF102" s="34"/>
      <c r="AG102" s="49"/>
      <c r="AH102" s="49"/>
      <c r="AI102" s="34"/>
      <c r="AJ102" s="146"/>
      <c r="AK102" s="146"/>
      <c r="AL102" s="146"/>
      <c r="AM102" s="146"/>
      <c r="AN102" s="146"/>
      <c r="AO102" s="146"/>
      <c r="AP102" s="146"/>
    </row>
    <row r="103" spans="1:42" ht="39.950000000000003" customHeight="1" x14ac:dyDescent="0.2">
      <c r="A103" s="142" t="s">
        <v>240</v>
      </c>
      <c r="B103" s="336" t="s">
        <v>241</v>
      </c>
      <c r="C103" s="337"/>
      <c r="D103" s="338"/>
      <c r="E103" s="32"/>
      <c r="F103" s="49"/>
      <c r="G103" s="31"/>
      <c r="H103" s="31"/>
      <c r="I103" s="31"/>
      <c r="J103" s="31">
        <v>2</v>
      </c>
      <c r="K103" s="31">
        <f t="shared" si="39"/>
        <v>2</v>
      </c>
      <c r="L103" s="31"/>
      <c r="M103" s="48"/>
      <c r="N103" s="48"/>
      <c r="O103" s="32"/>
      <c r="P103" s="31">
        <f t="shared" si="40"/>
        <v>1</v>
      </c>
      <c r="Q103" s="32">
        <v>1</v>
      </c>
      <c r="R103" s="32"/>
      <c r="S103" s="31"/>
      <c r="T103" s="32"/>
      <c r="U103" s="31">
        <f t="shared" si="41"/>
        <v>0</v>
      </c>
      <c r="V103" s="32"/>
      <c r="W103" s="31"/>
      <c r="X103" s="31"/>
      <c r="Y103" s="32"/>
      <c r="Z103" s="31">
        <f t="shared" si="42"/>
        <v>1</v>
      </c>
      <c r="AA103" s="32"/>
      <c r="AB103" s="32"/>
      <c r="AC103" s="31">
        <f t="shared" si="43"/>
        <v>1</v>
      </c>
      <c r="AD103" s="49"/>
      <c r="AE103" s="49"/>
      <c r="AF103" s="34"/>
      <c r="AG103" s="49"/>
      <c r="AH103" s="49"/>
      <c r="AI103" s="34"/>
      <c r="AJ103" s="146"/>
      <c r="AK103" s="146"/>
      <c r="AL103" s="146"/>
      <c r="AM103" s="146"/>
      <c r="AN103" s="146"/>
      <c r="AO103" s="146"/>
      <c r="AP103" s="146"/>
    </row>
    <row r="104" spans="1:42" ht="39.950000000000003" customHeight="1" x14ac:dyDescent="0.2">
      <c r="A104" s="142" t="s">
        <v>242</v>
      </c>
      <c r="B104" s="336" t="s">
        <v>243</v>
      </c>
      <c r="C104" s="337"/>
      <c r="D104" s="338"/>
      <c r="E104" s="32"/>
      <c r="F104" s="49"/>
      <c r="G104" s="31"/>
      <c r="H104" s="31"/>
      <c r="I104" s="31"/>
      <c r="J104" s="31"/>
      <c r="K104" s="31">
        <f t="shared" si="39"/>
        <v>0</v>
      </c>
      <c r="L104" s="31"/>
      <c r="M104" s="48"/>
      <c r="N104" s="48"/>
      <c r="O104" s="32"/>
      <c r="P104" s="31">
        <f t="shared" si="40"/>
        <v>0</v>
      </c>
      <c r="Q104" s="32"/>
      <c r="R104" s="32"/>
      <c r="S104" s="31"/>
      <c r="T104" s="32"/>
      <c r="U104" s="31">
        <f t="shared" si="41"/>
        <v>0</v>
      </c>
      <c r="V104" s="32"/>
      <c r="W104" s="31"/>
      <c r="X104" s="31"/>
      <c r="Y104" s="32"/>
      <c r="Z104" s="31">
        <f t="shared" si="42"/>
        <v>0</v>
      </c>
      <c r="AA104" s="32"/>
      <c r="AB104" s="32"/>
      <c r="AC104" s="31">
        <f t="shared" si="43"/>
        <v>0</v>
      </c>
      <c r="AD104" s="49"/>
      <c r="AE104" s="49"/>
      <c r="AF104" s="34"/>
      <c r="AG104" s="49"/>
      <c r="AH104" s="49"/>
      <c r="AI104" s="34"/>
      <c r="AJ104" s="146"/>
      <c r="AK104" s="146"/>
      <c r="AL104" s="146"/>
      <c r="AM104" s="146"/>
      <c r="AN104" s="146"/>
      <c r="AO104" s="146"/>
      <c r="AP104" s="146"/>
    </row>
    <row r="105" spans="1:42" s="126" customFormat="1" ht="39.950000000000003" customHeight="1" x14ac:dyDescent="0.2">
      <c r="A105" s="141" t="s">
        <v>91</v>
      </c>
      <c r="B105" s="327" t="s">
        <v>244</v>
      </c>
      <c r="C105" s="328"/>
      <c r="D105" s="329"/>
      <c r="E105" s="125">
        <f>SUM(E106:E109)</f>
        <v>15</v>
      </c>
      <c r="F105" s="125">
        <f t="shared" ref="F105:AP105" si="44">SUM(F106:F109)</f>
        <v>0</v>
      </c>
      <c r="G105" s="125">
        <f t="shared" si="44"/>
        <v>15</v>
      </c>
      <c r="H105" s="125">
        <f t="shared" si="44"/>
        <v>0</v>
      </c>
      <c r="I105" s="125">
        <f t="shared" si="44"/>
        <v>0</v>
      </c>
      <c r="J105" s="125">
        <f t="shared" si="44"/>
        <v>91</v>
      </c>
      <c r="K105" s="125">
        <f t="shared" si="44"/>
        <v>72</v>
      </c>
      <c r="L105" s="125">
        <f t="shared" si="44"/>
        <v>18</v>
      </c>
      <c r="M105" s="125">
        <f t="shared" si="44"/>
        <v>1</v>
      </c>
      <c r="N105" s="125">
        <f t="shared" si="44"/>
        <v>0</v>
      </c>
      <c r="O105" s="125">
        <f t="shared" si="44"/>
        <v>0</v>
      </c>
      <c r="P105" s="125">
        <f t="shared" si="44"/>
        <v>79</v>
      </c>
      <c r="Q105" s="125">
        <f t="shared" si="44"/>
        <v>27</v>
      </c>
      <c r="R105" s="125">
        <f t="shared" si="44"/>
        <v>3</v>
      </c>
      <c r="S105" s="125">
        <f t="shared" si="44"/>
        <v>45</v>
      </c>
      <c r="T105" s="125">
        <f t="shared" si="44"/>
        <v>0</v>
      </c>
      <c r="U105" s="125">
        <f t="shared" si="44"/>
        <v>4</v>
      </c>
      <c r="V105" s="125">
        <f t="shared" si="44"/>
        <v>0</v>
      </c>
      <c r="W105" s="125">
        <f t="shared" si="44"/>
        <v>4</v>
      </c>
      <c r="X105" s="125">
        <f t="shared" si="44"/>
        <v>0</v>
      </c>
      <c r="Y105" s="125">
        <f t="shared" si="44"/>
        <v>1</v>
      </c>
      <c r="Z105" s="125">
        <f t="shared" si="44"/>
        <v>80</v>
      </c>
      <c r="AA105" s="125">
        <f t="shared" si="44"/>
        <v>0</v>
      </c>
      <c r="AB105" s="125">
        <f t="shared" si="44"/>
        <v>0</v>
      </c>
      <c r="AC105" s="125">
        <f t="shared" si="44"/>
        <v>7</v>
      </c>
      <c r="AD105" s="125">
        <f t="shared" si="44"/>
        <v>0</v>
      </c>
      <c r="AE105" s="125">
        <f t="shared" si="44"/>
        <v>51</v>
      </c>
      <c r="AF105" s="125">
        <f t="shared" si="44"/>
        <v>10</v>
      </c>
      <c r="AG105" s="125">
        <f t="shared" si="44"/>
        <v>61</v>
      </c>
      <c r="AH105" s="125">
        <f t="shared" si="44"/>
        <v>5</v>
      </c>
      <c r="AI105" s="125">
        <f t="shared" si="44"/>
        <v>56</v>
      </c>
      <c r="AJ105" s="125">
        <f t="shared" si="44"/>
        <v>0</v>
      </c>
      <c r="AK105" s="125">
        <f t="shared" si="44"/>
        <v>44</v>
      </c>
      <c r="AL105" s="125">
        <f t="shared" si="44"/>
        <v>2</v>
      </c>
      <c r="AM105" s="125">
        <f t="shared" si="44"/>
        <v>0</v>
      </c>
      <c r="AN105" s="125">
        <f t="shared" si="44"/>
        <v>2</v>
      </c>
      <c r="AO105" s="125">
        <f t="shared" si="44"/>
        <v>2</v>
      </c>
      <c r="AP105" s="125">
        <f t="shared" si="44"/>
        <v>0</v>
      </c>
    </row>
    <row r="106" spans="1:42" ht="90" customHeight="1" x14ac:dyDescent="0.2">
      <c r="A106" s="142" t="s">
        <v>92</v>
      </c>
      <c r="B106" s="336" t="s">
        <v>245</v>
      </c>
      <c r="C106" s="337"/>
      <c r="D106" s="338"/>
      <c r="E106" s="31"/>
      <c r="F106" s="31"/>
      <c r="G106" s="31"/>
      <c r="H106" s="31"/>
      <c r="I106" s="31"/>
      <c r="J106" s="31"/>
      <c r="K106" s="31">
        <f>J106-L106-M106</f>
        <v>0</v>
      </c>
      <c r="L106" s="31"/>
      <c r="M106" s="48"/>
      <c r="N106" s="48"/>
      <c r="O106" s="32"/>
      <c r="P106" s="31">
        <f>Q106+R106+S106+T106+U106</f>
        <v>0</v>
      </c>
      <c r="Q106" s="32"/>
      <c r="R106" s="32"/>
      <c r="S106" s="31"/>
      <c r="T106" s="32"/>
      <c r="U106" s="31">
        <f>V106+W106+X106</f>
        <v>0</v>
      </c>
      <c r="V106" s="32"/>
      <c r="W106" s="31"/>
      <c r="X106" s="31"/>
      <c r="Y106" s="32"/>
      <c r="Z106" s="31">
        <f>P106+Y106</f>
        <v>0</v>
      </c>
      <c r="AA106" s="32"/>
      <c r="AB106" s="32"/>
      <c r="AC106" s="31">
        <f>F106+G106+K106-Z106-AA106-O106-N106</f>
        <v>0</v>
      </c>
      <c r="AD106" s="49"/>
      <c r="AE106" s="49"/>
      <c r="AF106" s="49"/>
      <c r="AG106" s="49"/>
      <c r="AH106" s="49"/>
      <c r="AI106" s="34"/>
      <c r="AJ106" s="146"/>
      <c r="AK106" s="146"/>
      <c r="AL106" s="146"/>
      <c r="AM106" s="146"/>
      <c r="AN106" s="146"/>
      <c r="AO106" s="146"/>
      <c r="AP106" s="146"/>
    </row>
    <row r="107" spans="1:42" ht="39.950000000000003" customHeight="1" x14ac:dyDescent="0.2">
      <c r="A107" s="142" t="s">
        <v>93</v>
      </c>
      <c r="B107" s="336" t="s">
        <v>168</v>
      </c>
      <c r="C107" s="337"/>
      <c r="D107" s="338"/>
      <c r="E107" s="31"/>
      <c r="F107" s="31"/>
      <c r="G107" s="31"/>
      <c r="H107" s="31"/>
      <c r="I107" s="31"/>
      <c r="J107" s="31"/>
      <c r="K107" s="31">
        <f>J107-L107-M107</f>
        <v>0</v>
      </c>
      <c r="L107" s="31"/>
      <c r="M107" s="48"/>
      <c r="N107" s="48"/>
      <c r="O107" s="32"/>
      <c r="P107" s="31">
        <f>Q107+R107+S107+T107+U107</f>
        <v>0</v>
      </c>
      <c r="Q107" s="32"/>
      <c r="R107" s="32"/>
      <c r="S107" s="31"/>
      <c r="T107" s="32"/>
      <c r="U107" s="31">
        <f>V107+W107+X107</f>
        <v>0</v>
      </c>
      <c r="V107" s="32"/>
      <c r="W107" s="31"/>
      <c r="X107" s="31"/>
      <c r="Y107" s="32"/>
      <c r="Z107" s="31">
        <f>P107+Y107</f>
        <v>0</v>
      </c>
      <c r="AA107" s="32"/>
      <c r="AB107" s="32"/>
      <c r="AC107" s="31">
        <f>F107+G107+K107-Z107-AA107-O107-N107</f>
        <v>0</v>
      </c>
      <c r="AD107" s="49"/>
      <c r="AE107" s="49"/>
      <c r="AF107" s="49"/>
      <c r="AG107" s="49"/>
      <c r="AH107" s="49"/>
      <c r="AI107" s="34"/>
      <c r="AJ107" s="146"/>
      <c r="AK107" s="146"/>
      <c r="AL107" s="146"/>
      <c r="AM107" s="146"/>
      <c r="AN107" s="146"/>
      <c r="AO107" s="146"/>
      <c r="AP107" s="146"/>
    </row>
    <row r="108" spans="1:42" ht="70.5" customHeight="1" x14ac:dyDescent="0.2">
      <c r="A108" s="142" t="s">
        <v>246</v>
      </c>
      <c r="B108" s="336" t="s">
        <v>249</v>
      </c>
      <c r="C108" s="337"/>
      <c r="D108" s="338"/>
      <c r="E108" s="31"/>
      <c r="F108" s="31"/>
      <c r="G108" s="31"/>
      <c r="H108" s="31"/>
      <c r="I108" s="31"/>
      <c r="J108" s="31">
        <v>2</v>
      </c>
      <c r="K108" s="31">
        <f>J108-L108-M108</f>
        <v>2</v>
      </c>
      <c r="L108" s="31"/>
      <c r="M108" s="48"/>
      <c r="N108" s="48"/>
      <c r="O108" s="32"/>
      <c r="P108" s="31">
        <f>Q108+R108+S108+T108+U108</f>
        <v>2</v>
      </c>
      <c r="Q108" s="32">
        <v>2</v>
      </c>
      <c r="R108" s="32"/>
      <c r="S108" s="31"/>
      <c r="T108" s="32"/>
      <c r="U108" s="31">
        <f>V108+W108+X108</f>
        <v>0</v>
      </c>
      <c r="V108" s="32"/>
      <c r="W108" s="31"/>
      <c r="X108" s="31"/>
      <c r="Y108" s="32"/>
      <c r="Z108" s="31">
        <f>P108+Y108</f>
        <v>2</v>
      </c>
      <c r="AA108" s="32"/>
      <c r="AB108" s="32"/>
      <c r="AC108" s="31">
        <f>F108+G108+K108-Z108-AA108-O108-N108</f>
        <v>0</v>
      </c>
      <c r="AD108" s="49"/>
      <c r="AE108" s="49"/>
      <c r="AF108" s="49"/>
      <c r="AG108" s="49"/>
      <c r="AH108" s="49"/>
      <c r="AI108" s="34"/>
      <c r="AJ108" s="146"/>
      <c r="AK108" s="146"/>
      <c r="AL108" s="146"/>
      <c r="AM108" s="146"/>
      <c r="AN108" s="146"/>
      <c r="AO108" s="146"/>
      <c r="AP108" s="146"/>
    </row>
    <row r="109" spans="1:42" ht="30" customHeight="1" x14ac:dyDescent="0.2">
      <c r="A109" s="142" t="s">
        <v>248</v>
      </c>
      <c r="B109" s="336" t="s">
        <v>250</v>
      </c>
      <c r="C109" s="337"/>
      <c r="D109" s="338"/>
      <c r="E109" s="31">
        <v>15</v>
      </c>
      <c r="F109" s="31"/>
      <c r="G109" s="31">
        <v>15</v>
      </c>
      <c r="H109" s="31"/>
      <c r="I109" s="31"/>
      <c r="J109" s="31">
        <v>89</v>
      </c>
      <c r="K109" s="31">
        <f>J109-L109-M109</f>
        <v>70</v>
      </c>
      <c r="L109" s="31">
        <v>18</v>
      </c>
      <c r="M109" s="48">
        <v>1</v>
      </c>
      <c r="N109" s="48"/>
      <c r="O109" s="32"/>
      <c r="P109" s="31">
        <f>Q109+R109+S109+T109+U109</f>
        <v>77</v>
      </c>
      <c r="Q109" s="32">
        <v>25</v>
      </c>
      <c r="R109" s="32">
        <v>3</v>
      </c>
      <c r="S109" s="31">
        <v>45</v>
      </c>
      <c r="T109" s="32"/>
      <c r="U109" s="31">
        <f>V109+W109+X109</f>
        <v>4</v>
      </c>
      <c r="V109" s="32"/>
      <c r="W109" s="31">
        <v>4</v>
      </c>
      <c r="X109" s="31"/>
      <c r="Y109" s="32">
        <v>1</v>
      </c>
      <c r="Z109" s="31">
        <f>P109+Y109</f>
        <v>78</v>
      </c>
      <c r="AA109" s="32"/>
      <c r="AB109" s="32"/>
      <c r="AC109" s="31">
        <f>F109+G109+K109-Z109-AA109-O109-N109</f>
        <v>7</v>
      </c>
      <c r="AD109" s="49"/>
      <c r="AE109" s="49">
        <v>51</v>
      </c>
      <c r="AF109" s="49">
        <v>10</v>
      </c>
      <c r="AG109" s="49">
        <v>61</v>
      </c>
      <c r="AH109" s="34">
        <v>5</v>
      </c>
      <c r="AI109" s="34">
        <v>56</v>
      </c>
      <c r="AJ109" s="146"/>
      <c r="AK109" s="146">
        <v>44</v>
      </c>
      <c r="AL109" s="146">
        <v>2</v>
      </c>
      <c r="AM109" s="146"/>
      <c r="AN109" s="146">
        <v>2</v>
      </c>
      <c r="AO109" s="146">
        <v>2</v>
      </c>
      <c r="AP109" s="146"/>
    </row>
    <row r="110" spans="1:42" s="126" customFormat="1" ht="65.25" customHeight="1" x14ac:dyDescent="0.2">
      <c r="A110" s="141" t="s">
        <v>94</v>
      </c>
      <c r="B110" s="327" t="s">
        <v>251</v>
      </c>
      <c r="C110" s="328"/>
      <c r="D110" s="329"/>
      <c r="E110" s="125">
        <f>SUM(E111:E118)</f>
        <v>74</v>
      </c>
      <c r="F110" s="125">
        <f t="shared" ref="F110:AP110" si="45">SUM(F111:F118)</f>
        <v>19</v>
      </c>
      <c r="G110" s="125">
        <f t="shared" si="45"/>
        <v>52</v>
      </c>
      <c r="H110" s="125">
        <f t="shared" si="45"/>
        <v>3</v>
      </c>
      <c r="I110" s="125">
        <f t="shared" si="45"/>
        <v>0</v>
      </c>
      <c r="J110" s="125">
        <f t="shared" si="45"/>
        <v>219</v>
      </c>
      <c r="K110" s="125">
        <f t="shared" si="45"/>
        <v>174</v>
      </c>
      <c r="L110" s="125">
        <f t="shared" si="45"/>
        <v>43</v>
      </c>
      <c r="M110" s="125">
        <f t="shared" si="45"/>
        <v>1</v>
      </c>
      <c r="N110" s="125">
        <f t="shared" si="45"/>
        <v>1</v>
      </c>
      <c r="O110" s="125">
        <f t="shared" si="45"/>
        <v>0</v>
      </c>
      <c r="P110" s="125">
        <f t="shared" si="45"/>
        <v>177</v>
      </c>
      <c r="Q110" s="125">
        <f t="shared" si="45"/>
        <v>115</v>
      </c>
      <c r="R110" s="125">
        <f t="shared" si="45"/>
        <v>18</v>
      </c>
      <c r="S110" s="125">
        <f t="shared" si="45"/>
        <v>12</v>
      </c>
      <c r="T110" s="125">
        <f t="shared" si="45"/>
        <v>0</v>
      </c>
      <c r="U110" s="125">
        <f t="shared" si="45"/>
        <v>32</v>
      </c>
      <c r="V110" s="125">
        <f t="shared" si="45"/>
        <v>2</v>
      </c>
      <c r="W110" s="125">
        <f t="shared" si="45"/>
        <v>23</v>
      </c>
      <c r="X110" s="125">
        <f t="shared" si="45"/>
        <v>7</v>
      </c>
      <c r="Y110" s="125">
        <f t="shared" si="45"/>
        <v>2</v>
      </c>
      <c r="Z110" s="125">
        <f t="shared" si="45"/>
        <v>179</v>
      </c>
      <c r="AA110" s="125">
        <f t="shared" si="45"/>
        <v>1</v>
      </c>
      <c r="AB110" s="125">
        <f t="shared" si="45"/>
        <v>2</v>
      </c>
      <c r="AC110" s="125">
        <f t="shared" si="45"/>
        <v>65</v>
      </c>
      <c r="AD110" s="125">
        <f t="shared" si="45"/>
        <v>20</v>
      </c>
      <c r="AE110" s="125">
        <f t="shared" si="45"/>
        <v>25</v>
      </c>
      <c r="AF110" s="125">
        <f t="shared" si="45"/>
        <v>5</v>
      </c>
      <c r="AG110" s="125">
        <f t="shared" si="45"/>
        <v>30</v>
      </c>
      <c r="AH110" s="125">
        <f t="shared" si="45"/>
        <v>7</v>
      </c>
      <c r="AI110" s="125">
        <f t="shared" si="45"/>
        <v>23</v>
      </c>
      <c r="AJ110" s="125">
        <f t="shared" si="45"/>
        <v>0</v>
      </c>
      <c r="AK110" s="125">
        <f t="shared" si="45"/>
        <v>19</v>
      </c>
      <c r="AL110" s="125">
        <f t="shared" si="45"/>
        <v>5</v>
      </c>
      <c r="AM110" s="125">
        <f t="shared" si="45"/>
        <v>6</v>
      </c>
      <c r="AN110" s="125">
        <f t="shared" si="45"/>
        <v>11</v>
      </c>
      <c r="AO110" s="125">
        <f t="shared" si="45"/>
        <v>9</v>
      </c>
      <c r="AP110" s="125">
        <f t="shared" si="45"/>
        <v>2</v>
      </c>
    </row>
    <row r="111" spans="1:42" ht="39.950000000000003" customHeight="1" x14ac:dyDescent="0.2">
      <c r="A111" s="142" t="s">
        <v>95</v>
      </c>
      <c r="B111" s="324" t="s">
        <v>252</v>
      </c>
      <c r="C111" s="325"/>
      <c r="D111" s="326"/>
      <c r="E111" s="32">
        <v>55</v>
      </c>
      <c r="F111" s="49">
        <v>14</v>
      </c>
      <c r="G111" s="31">
        <v>38</v>
      </c>
      <c r="H111" s="31">
        <v>3</v>
      </c>
      <c r="I111" s="31"/>
      <c r="J111" s="31">
        <v>199</v>
      </c>
      <c r="K111" s="31">
        <v>158</v>
      </c>
      <c r="L111" s="31">
        <v>39</v>
      </c>
      <c r="M111" s="48">
        <v>1</v>
      </c>
      <c r="N111" s="48">
        <v>1</v>
      </c>
      <c r="O111" s="32"/>
      <c r="P111" s="31">
        <f t="shared" ref="P111:P118" si="46">Q111+R111+S111+T111+U111</f>
        <v>161</v>
      </c>
      <c r="Q111" s="32">
        <v>110</v>
      </c>
      <c r="R111" s="32">
        <v>15</v>
      </c>
      <c r="S111" s="31">
        <v>10</v>
      </c>
      <c r="T111" s="32"/>
      <c r="U111" s="31">
        <f t="shared" ref="U111:U118" si="47">V111+W111+X111</f>
        <v>26</v>
      </c>
      <c r="V111" s="32">
        <v>2</v>
      </c>
      <c r="W111" s="31">
        <v>18</v>
      </c>
      <c r="X111" s="31">
        <v>6</v>
      </c>
      <c r="Y111" s="32">
        <v>2</v>
      </c>
      <c r="Z111" s="31">
        <f t="shared" ref="Z111:Z118" si="48">P111+Y111</f>
        <v>163</v>
      </c>
      <c r="AA111" s="32"/>
      <c r="AB111" s="32">
        <v>2</v>
      </c>
      <c r="AC111" s="31">
        <v>47</v>
      </c>
      <c r="AD111" s="49">
        <v>14</v>
      </c>
      <c r="AE111" s="49">
        <v>21</v>
      </c>
      <c r="AF111" s="34">
        <v>3</v>
      </c>
      <c r="AG111" s="49">
        <v>24</v>
      </c>
      <c r="AH111" s="49">
        <v>6</v>
      </c>
      <c r="AI111" s="34">
        <v>18</v>
      </c>
      <c r="AJ111" s="146"/>
      <c r="AK111" s="146">
        <v>15</v>
      </c>
      <c r="AL111" s="146">
        <v>4</v>
      </c>
      <c r="AM111" s="146">
        <v>4</v>
      </c>
      <c r="AN111" s="146">
        <v>8</v>
      </c>
      <c r="AO111" s="146">
        <v>6</v>
      </c>
      <c r="AP111" s="146">
        <v>2</v>
      </c>
    </row>
    <row r="112" spans="1:42" ht="39.950000000000003" customHeight="1" x14ac:dyDescent="0.2">
      <c r="A112" s="142" t="s">
        <v>96</v>
      </c>
      <c r="B112" s="324" t="s">
        <v>253</v>
      </c>
      <c r="C112" s="325"/>
      <c r="D112" s="326"/>
      <c r="E112" s="32"/>
      <c r="F112" s="49"/>
      <c r="G112" s="31"/>
      <c r="H112" s="31"/>
      <c r="I112" s="31"/>
      <c r="J112" s="31">
        <v>1</v>
      </c>
      <c r="K112" s="31">
        <f t="shared" ref="K112:K118" si="49">J112-L112-M112</f>
        <v>0</v>
      </c>
      <c r="L112" s="31">
        <v>1</v>
      </c>
      <c r="M112" s="48"/>
      <c r="N112" s="48"/>
      <c r="O112" s="32"/>
      <c r="P112" s="31">
        <f t="shared" si="46"/>
        <v>0</v>
      </c>
      <c r="Q112" s="32"/>
      <c r="R112" s="32"/>
      <c r="S112" s="31"/>
      <c r="T112" s="32"/>
      <c r="U112" s="31">
        <f t="shared" si="47"/>
        <v>0</v>
      </c>
      <c r="V112" s="32"/>
      <c r="W112" s="31"/>
      <c r="X112" s="31"/>
      <c r="Y112" s="32"/>
      <c r="Z112" s="31">
        <f t="shared" si="48"/>
        <v>0</v>
      </c>
      <c r="AA112" s="32"/>
      <c r="AB112" s="32"/>
      <c r="AC112" s="31">
        <f t="shared" ref="AC112:AC118" si="50">F112+G112+K112-Z112-AA112-O112-N112</f>
        <v>0</v>
      </c>
      <c r="AD112" s="49"/>
      <c r="AE112" s="49"/>
      <c r="AF112" s="34"/>
      <c r="AG112" s="49"/>
      <c r="AH112" s="49"/>
      <c r="AI112" s="34"/>
      <c r="AJ112" s="146"/>
      <c r="AK112" s="146"/>
      <c r="AL112" s="146"/>
      <c r="AM112" s="146"/>
      <c r="AN112" s="146"/>
      <c r="AO112" s="146"/>
      <c r="AP112" s="146"/>
    </row>
    <row r="113" spans="1:42" ht="39.950000000000003" customHeight="1" x14ac:dyDescent="0.2">
      <c r="A113" s="142" t="s">
        <v>97</v>
      </c>
      <c r="B113" s="324" t="s">
        <v>254</v>
      </c>
      <c r="C113" s="325"/>
      <c r="D113" s="326"/>
      <c r="E113" s="32">
        <v>11</v>
      </c>
      <c r="F113" s="49">
        <v>4</v>
      </c>
      <c r="G113" s="32">
        <v>7</v>
      </c>
      <c r="H113" s="31"/>
      <c r="I113" s="31"/>
      <c r="J113" s="31">
        <v>15</v>
      </c>
      <c r="K113" s="31">
        <f t="shared" si="49"/>
        <v>12</v>
      </c>
      <c r="L113" s="31">
        <v>3</v>
      </c>
      <c r="M113" s="48"/>
      <c r="N113" s="48"/>
      <c r="O113" s="32"/>
      <c r="P113" s="31">
        <f t="shared" si="46"/>
        <v>10</v>
      </c>
      <c r="Q113" s="32">
        <v>4</v>
      </c>
      <c r="R113" s="32">
        <v>3</v>
      </c>
      <c r="S113" s="31">
        <v>1</v>
      </c>
      <c r="T113" s="32"/>
      <c r="U113" s="31">
        <f t="shared" si="47"/>
        <v>2</v>
      </c>
      <c r="V113" s="32"/>
      <c r="W113" s="31">
        <v>2</v>
      </c>
      <c r="X113" s="31"/>
      <c r="Y113" s="32"/>
      <c r="Z113" s="31">
        <f t="shared" si="48"/>
        <v>10</v>
      </c>
      <c r="AA113" s="32"/>
      <c r="AB113" s="32"/>
      <c r="AC113" s="31">
        <f t="shared" si="50"/>
        <v>13</v>
      </c>
      <c r="AD113" s="49">
        <v>4</v>
      </c>
      <c r="AE113" s="49">
        <v>4</v>
      </c>
      <c r="AF113" s="34">
        <v>2</v>
      </c>
      <c r="AG113" s="49">
        <v>6</v>
      </c>
      <c r="AH113" s="49">
        <v>1</v>
      </c>
      <c r="AI113" s="34">
        <v>5</v>
      </c>
      <c r="AJ113" s="146"/>
      <c r="AK113" s="146">
        <v>4</v>
      </c>
      <c r="AL113" s="146">
        <v>1</v>
      </c>
      <c r="AM113" s="146">
        <v>2</v>
      </c>
      <c r="AN113" s="146">
        <v>3</v>
      </c>
      <c r="AO113" s="146">
        <v>3</v>
      </c>
      <c r="AP113" s="146"/>
    </row>
    <row r="114" spans="1:42" ht="39.950000000000003" customHeight="1" x14ac:dyDescent="0.2">
      <c r="A114" s="142" t="s">
        <v>98</v>
      </c>
      <c r="B114" s="324" t="s">
        <v>255</v>
      </c>
      <c r="C114" s="325"/>
      <c r="D114" s="326"/>
      <c r="E114" s="32">
        <v>2</v>
      </c>
      <c r="F114" s="49">
        <v>1</v>
      </c>
      <c r="G114" s="32">
        <v>1</v>
      </c>
      <c r="H114" s="31"/>
      <c r="I114" s="31"/>
      <c r="J114" s="31"/>
      <c r="K114" s="31">
        <f t="shared" si="49"/>
        <v>0</v>
      </c>
      <c r="L114" s="31"/>
      <c r="M114" s="48"/>
      <c r="N114" s="48"/>
      <c r="O114" s="32"/>
      <c r="P114" s="31">
        <f t="shared" si="46"/>
        <v>0</v>
      </c>
      <c r="Q114" s="32"/>
      <c r="R114" s="32"/>
      <c r="S114" s="31"/>
      <c r="T114" s="32"/>
      <c r="U114" s="31">
        <f t="shared" si="47"/>
        <v>0</v>
      </c>
      <c r="V114" s="32"/>
      <c r="W114" s="31"/>
      <c r="X114" s="31"/>
      <c r="Y114" s="32"/>
      <c r="Z114" s="31">
        <f t="shared" si="48"/>
        <v>0</v>
      </c>
      <c r="AA114" s="32"/>
      <c r="AB114" s="32"/>
      <c r="AC114" s="31">
        <f t="shared" si="50"/>
        <v>2</v>
      </c>
      <c r="AD114" s="49">
        <v>1</v>
      </c>
      <c r="AE114" s="49"/>
      <c r="AF114" s="34"/>
      <c r="AG114" s="49"/>
      <c r="AH114" s="49"/>
      <c r="AI114" s="34"/>
      <c r="AJ114" s="146"/>
      <c r="AK114" s="146"/>
      <c r="AL114" s="146"/>
      <c r="AM114" s="146"/>
      <c r="AN114" s="146"/>
      <c r="AO114" s="146"/>
      <c r="AP114" s="146"/>
    </row>
    <row r="115" spans="1:42" ht="58.5" customHeight="1" x14ac:dyDescent="0.2">
      <c r="A115" s="142" t="s">
        <v>99</v>
      </c>
      <c r="B115" s="324" t="s">
        <v>256</v>
      </c>
      <c r="C115" s="325"/>
      <c r="D115" s="326"/>
      <c r="E115" s="32"/>
      <c r="F115" s="49"/>
      <c r="G115" s="32"/>
      <c r="H115" s="31"/>
      <c r="I115" s="31"/>
      <c r="J115" s="31"/>
      <c r="K115" s="31">
        <f t="shared" si="49"/>
        <v>0</v>
      </c>
      <c r="L115" s="31"/>
      <c r="M115" s="48"/>
      <c r="N115" s="48"/>
      <c r="O115" s="32"/>
      <c r="P115" s="31">
        <f t="shared" si="46"/>
        <v>0</v>
      </c>
      <c r="Q115" s="32"/>
      <c r="R115" s="32"/>
      <c r="S115" s="31"/>
      <c r="T115" s="32"/>
      <c r="U115" s="31">
        <f t="shared" si="47"/>
        <v>0</v>
      </c>
      <c r="V115" s="32"/>
      <c r="W115" s="31"/>
      <c r="X115" s="31"/>
      <c r="Y115" s="32"/>
      <c r="Z115" s="31">
        <f t="shared" si="48"/>
        <v>0</v>
      </c>
      <c r="AA115" s="32"/>
      <c r="AB115" s="32"/>
      <c r="AC115" s="31">
        <f t="shared" si="50"/>
        <v>0</v>
      </c>
      <c r="AD115" s="49"/>
      <c r="AE115" s="49"/>
      <c r="AF115" s="34"/>
      <c r="AG115" s="49"/>
      <c r="AH115" s="49"/>
      <c r="AI115" s="34"/>
      <c r="AJ115" s="146"/>
      <c r="AK115" s="146"/>
      <c r="AL115" s="146"/>
      <c r="AM115" s="146"/>
      <c r="AN115" s="146"/>
      <c r="AO115" s="146"/>
      <c r="AP115" s="146"/>
    </row>
    <row r="116" spans="1:42" ht="39.950000000000003" customHeight="1" x14ac:dyDescent="0.2">
      <c r="A116" s="142" t="s">
        <v>100</v>
      </c>
      <c r="B116" s="324" t="s">
        <v>257</v>
      </c>
      <c r="C116" s="325"/>
      <c r="D116" s="326"/>
      <c r="E116" s="32">
        <v>2</v>
      </c>
      <c r="F116" s="49"/>
      <c r="G116" s="32">
        <v>2</v>
      </c>
      <c r="H116" s="31"/>
      <c r="I116" s="31"/>
      <c r="J116" s="31">
        <v>3</v>
      </c>
      <c r="K116" s="31">
        <f t="shared" si="49"/>
        <v>3</v>
      </c>
      <c r="L116" s="31"/>
      <c r="M116" s="48"/>
      <c r="N116" s="48"/>
      <c r="O116" s="32"/>
      <c r="P116" s="31">
        <f t="shared" si="46"/>
        <v>3</v>
      </c>
      <c r="Q116" s="32">
        <v>1</v>
      </c>
      <c r="R116" s="32"/>
      <c r="S116" s="31"/>
      <c r="T116" s="32"/>
      <c r="U116" s="31">
        <f t="shared" si="47"/>
        <v>2</v>
      </c>
      <c r="V116" s="32"/>
      <c r="W116" s="31">
        <v>2</v>
      </c>
      <c r="X116" s="31"/>
      <c r="Y116" s="32"/>
      <c r="Z116" s="31">
        <f t="shared" si="48"/>
        <v>3</v>
      </c>
      <c r="AA116" s="32"/>
      <c r="AB116" s="32"/>
      <c r="AC116" s="31">
        <f t="shared" si="50"/>
        <v>2</v>
      </c>
      <c r="AD116" s="49"/>
      <c r="AE116" s="49"/>
      <c r="AF116" s="34"/>
      <c r="AG116" s="49"/>
      <c r="AH116" s="49"/>
      <c r="AI116" s="34"/>
      <c r="AJ116" s="146"/>
      <c r="AK116" s="146"/>
      <c r="AL116" s="146"/>
      <c r="AM116" s="146"/>
      <c r="AN116" s="146"/>
      <c r="AO116" s="146"/>
      <c r="AP116" s="146"/>
    </row>
    <row r="117" spans="1:42" ht="39.950000000000003" customHeight="1" x14ac:dyDescent="0.2">
      <c r="A117" s="142" t="s">
        <v>101</v>
      </c>
      <c r="B117" s="324" t="s">
        <v>258</v>
      </c>
      <c r="C117" s="325"/>
      <c r="D117" s="326"/>
      <c r="E117" s="32"/>
      <c r="F117" s="49"/>
      <c r="G117" s="32"/>
      <c r="H117" s="31"/>
      <c r="I117" s="31"/>
      <c r="J117" s="31"/>
      <c r="K117" s="31">
        <f t="shared" si="49"/>
        <v>0</v>
      </c>
      <c r="L117" s="31"/>
      <c r="M117" s="48"/>
      <c r="N117" s="48"/>
      <c r="O117" s="32"/>
      <c r="P117" s="31">
        <f t="shared" si="46"/>
        <v>0</v>
      </c>
      <c r="Q117" s="32"/>
      <c r="R117" s="32"/>
      <c r="S117" s="31"/>
      <c r="T117" s="32"/>
      <c r="U117" s="31">
        <f t="shared" si="47"/>
        <v>0</v>
      </c>
      <c r="V117" s="32"/>
      <c r="W117" s="31"/>
      <c r="X117" s="31"/>
      <c r="Y117" s="32"/>
      <c r="Z117" s="31">
        <f t="shared" si="48"/>
        <v>0</v>
      </c>
      <c r="AA117" s="32"/>
      <c r="AB117" s="32"/>
      <c r="AC117" s="31">
        <f t="shared" si="50"/>
        <v>0</v>
      </c>
      <c r="AD117" s="49"/>
      <c r="AE117" s="49"/>
      <c r="AF117" s="34"/>
      <c r="AG117" s="49"/>
      <c r="AH117" s="49"/>
      <c r="AI117" s="34"/>
      <c r="AJ117" s="146"/>
      <c r="AK117" s="146"/>
      <c r="AL117" s="146"/>
      <c r="AM117" s="146"/>
      <c r="AN117" s="146"/>
      <c r="AO117" s="146"/>
      <c r="AP117" s="146"/>
    </row>
    <row r="118" spans="1:42" ht="39.950000000000003" customHeight="1" x14ac:dyDescent="0.2">
      <c r="A118" s="142" t="s">
        <v>102</v>
      </c>
      <c r="B118" s="324" t="s">
        <v>168</v>
      </c>
      <c r="C118" s="325"/>
      <c r="D118" s="326"/>
      <c r="E118" s="32">
        <v>4</v>
      </c>
      <c r="F118" s="49"/>
      <c r="G118" s="32">
        <v>4</v>
      </c>
      <c r="H118" s="31"/>
      <c r="I118" s="31"/>
      <c r="J118" s="31">
        <v>1</v>
      </c>
      <c r="K118" s="31">
        <f t="shared" si="49"/>
        <v>1</v>
      </c>
      <c r="L118" s="31"/>
      <c r="M118" s="48"/>
      <c r="N118" s="48"/>
      <c r="O118" s="32"/>
      <c r="P118" s="31">
        <f t="shared" si="46"/>
        <v>3</v>
      </c>
      <c r="Q118" s="32"/>
      <c r="R118" s="32"/>
      <c r="S118" s="31">
        <v>1</v>
      </c>
      <c r="T118" s="32"/>
      <c r="U118" s="31">
        <f t="shared" si="47"/>
        <v>2</v>
      </c>
      <c r="V118" s="32"/>
      <c r="W118" s="31">
        <v>1</v>
      </c>
      <c r="X118" s="31">
        <v>1</v>
      </c>
      <c r="Y118" s="32"/>
      <c r="Z118" s="31">
        <f t="shared" si="48"/>
        <v>3</v>
      </c>
      <c r="AA118" s="32">
        <v>1</v>
      </c>
      <c r="AB118" s="32"/>
      <c r="AC118" s="31">
        <f t="shared" si="50"/>
        <v>1</v>
      </c>
      <c r="AD118" s="49">
        <v>1</v>
      </c>
      <c r="AE118" s="49"/>
      <c r="AF118" s="34"/>
      <c r="AG118" s="49"/>
      <c r="AH118" s="49"/>
      <c r="AI118" s="34"/>
      <c r="AJ118" s="146"/>
      <c r="AK118" s="146"/>
      <c r="AL118" s="146"/>
      <c r="AM118" s="146"/>
      <c r="AN118" s="146"/>
      <c r="AO118" s="146"/>
      <c r="AP118" s="146"/>
    </row>
    <row r="119" spans="1:42" s="126" customFormat="1" ht="59.25" customHeight="1" x14ac:dyDescent="0.2">
      <c r="A119" s="141" t="s">
        <v>103</v>
      </c>
      <c r="B119" s="327" t="s">
        <v>259</v>
      </c>
      <c r="C119" s="328"/>
      <c r="D119" s="329"/>
      <c r="E119" s="125">
        <f>SUM(E120:E123)</f>
        <v>1</v>
      </c>
      <c r="F119" s="125">
        <f t="shared" ref="F119:AP119" si="51">SUM(F120:F123)</f>
        <v>0</v>
      </c>
      <c r="G119" s="125">
        <f t="shared" si="51"/>
        <v>1</v>
      </c>
      <c r="H119" s="125">
        <f t="shared" si="51"/>
        <v>0</v>
      </c>
      <c r="I119" s="125">
        <f t="shared" si="51"/>
        <v>0</v>
      </c>
      <c r="J119" s="125">
        <f t="shared" si="51"/>
        <v>9</v>
      </c>
      <c r="K119" s="125">
        <f t="shared" si="51"/>
        <v>7</v>
      </c>
      <c r="L119" s="125">
        <f t="shared" si="51"/>
        <v>2</v>
      </c>
      <c r="M119" s="125">
        <f t="shared" si="51"/>
        <v>0</v>
      </c>
      <c r="N119" s="125">
        <f t="shared" si="51"/>
        <v>0</v>
      </c>
      <c r="O119" s="125">
        <f t="shared" si="51"/>
        <v>0</v>
      </c>
      <c r="P119" s="125">
        <f t="shared" si="51"/>
        <v>2</v>
      </c>
      <c r="Q119" s="125">
        <f t="shared" si="51"/>
        <v>1</v>
      </c>
      <c r="R119" s="125">
        <f t="shared" si="51"/>
        <v>1</v>
      </c>
      <c r="S119" s="125">
        <f t="shared" si="51"/>
        <v>0</v>
      </c>
      <c r="T119" s="125">
        <f t="shared" si="51"/>
        <v>0</v>
      </c>
      <c r="U119" s="125">
        <f t="shared" si="51"/>
        <v>0</v>
      </c>
      <c r="V119" s="125">
        <f t="shared" si="51"/>
        <v>0</v>
      </c>
      <c r="W119" s="125">
        <f t="shared" si="51"/>
        <v>0</v>
      </c>
      <c r="X119" s="125">
        <f t="shared" si="51"/>
        <v>0</v>
      </c>
      <c r="Y119" s="125">
        <f t="shared" si="51"/>
        <v>0</v>
      </c>
      <c r="Z119" s="125">
        <f t="shared" si="51"/>
        <v>2</v>
      </c>
      <c r="AA119" s="125">
        <f t="shared" si="51"/>
        <v>0</v>
      </c>
      <c r="AB119" s="125">
        <f t="shared" si="51"/>
        <v>0</v>
      </c>
      <c r="AC119" s="125">
        <f t="shared" si="51"/>
        <v>6</v>
      </c>
      <c r="AD119" s="125">
        <f t="shared" si="51"/>
        <v>0</v>
      </c>
      <c r="AE119" s="125">
        <f t="shared" si="51"/>
        <v>2</v>
      </c>
      <c r="AF119" s="125">
        <f t="shared" si="51"/>
        <v>0</v>
      </c>
      <c r="AG119" s="125">
        <f t="shared" si="51"/>
        <v>2</v>
      </c>
      <c r="AH119" s="125">
        <f t="shared" si="51"/>
        <v>1</v>
      </c>
      <c r="AI119" s="125">
        <f t="shared" si="51"/>
        <v>1</v>
      </c>
      <c r="AJ119" s="125">
        <f t="shared" si="51"/>
        <v>0</v>
      </c>
      <c r="AK119" s="125">
        <f t="shared" si="51"/>
        <v>2</v>
      </c>
      <c r="AL119" s="125">
        <f t="shared" si="51"/>
        <v>1</v>
      </c>
      <c r="AM119" s="125">
        <f t="shared" si="51"/>
        <v>0</v>
      </c>
      <c r="AN119" s="125">
        <f t="shared" si="51"/>
        <v>1</v>
      </c>
      <c r="AO119" s="125">
        <f t="shared" si="51"/>
        <v>1</v>
      </c>
      <c r="AP119" s="125">
        <f t="shared" si="51"/>
        <v>0</v>
      </c>
    </row>
    <row r="120" spans="1:42" ht="39.950000000000003" customHeight="1" x14ac:dyDescent="0.2">
      <c r="A120" s="142" t="s">
        <v>104</v>
      </c>
      <c r="B120" s="324" t="s">
        <v>260</v>
      </c>
      <c r="C120" s="325"/>
      <c r="D120" s="326"/>
      <c r="E120" s="32"/>
      <c r="F120" s="49"/>
      <c r="G120" s="32"/>
      <c r="H120" s="31"/>
      <c r="I120" s="31"/>
      <c r="J120" s="31">
        <v>2</v>
      </c>
      <c r="K120" s="31">
        <f>J120-L120-M120</f>
        <v>2</v>
      </c>
      <c r="L120" s="31"/>
      <c r="M120" s="48"/>
      <c r="N120" s="48"/>
      <c r="O120" s="32"/>
      <c r="P120" s="31">
        <f>Q120+R120+S120+T120+U120</f>
        <v>0</v>
      </c>
      <c r="Q120" s="32"/>
      <c r="R120" s="32"/>
      <c r="S120" s="31"/>
      <c r="T120" s="32"/>
      <c r="U120" s="31">
        <f>V120+W120+X120</f>
        <v>0</v>
      </c>
      <c r="V120" s="32"/>
      <c r="W120" s="31"/>
      <c r="X120" s="31"/>
      <c r="Y120" s="32"/>
      <c r="Z120" s="31">
        <f>P120+Y120</f>
        <v>0</v>
      </c>
      <c r="AA120" s="32"/>
      <c r="AB120" s="32"/>
      <c r="AC120" s="31">
        <f>F120+G120+K120-Z120-AA120-O120-N120</f>
        <v>2</v>
      </c>
      <c r="AD120" s="49"/>
      <c r="AE120" s="49"/>
      <c r="AF120" s="34"/>
      <c r="AG120" s="49"/>
      <c r="AH120" s="49"/>
      <c r="AI120" s="34"/>
      <c r="AJ120" s="146"/>
      <c r="AK120" s="146"/>
      <c r="AL120" s="146"/>
      <c r="AM120" s="146"/>
      <c r="AN120" s="146"/>
      <c r="AO120" s="146"/>
      <c r="AP120" s="146"/>
    </row>
    <row r="121" spans="1:42" ht="39.950000000000003" customHeight="1" x14ac:dyDescent="0.2">
      <c r="A121" s="142" t="s">
        <v>105</v>
      </c>
      <c r="B121" s="324" t="s">
        <v>261</v>
      </c>
      <c r="C121" s="325"/>
      <c r="D121" s="326"/>
      <c r="E121" s="32"/>
      <c r="F121" s="49"/>
      <c r="G121" s="32"/>
      <c r="H121" s="31"/>
      <c r="I121" s="31"/>
      <c r="J121" s="31"/>
      <c r="K121" s="31">
        <f>J121-L121-M121</f>
        <v>0</v>
      </c>
      <c r="L121" s="31"/>
      <c r="M121" s="48"/>
      <c r="N121" s="48"/>
      <c r="O121" s="32"/>
      <c r="P121" s="31">
        <f>Q121+R121+S121+T121+U121</f>
        <v>0</v>
      </c>
      <c r="Q121" s="32"/>
      <c r="R121" s="32"/>
      <c r="S121" s="31"/>
      <c r="T121" s="32"/>
      <c r="U121" s="31">
        <f>V121+W121+X121</f>
        <v>0</v>
      </c>
      <c r="V121" s="32"/>
      <c r="W121" s="31"/>
      <c r="X121" s="31"/>
      <c r="Y121" s="32"/>
      <c r="Z121" s="31">
        <f>P121+Y121</f>
        <v>0</v>
      </c>
      <c r="AA121" s="32"/>
      <c r="AB121" s="32"/>
      <c r="AC121" s="31">
        <f>F121+G121+K121-Z121-AA121-O121-N121</f>
        <v>0</v>
      </c>
      <c r="AD121" s="49"/>
      <c r="AE121" s="49">
        <v>1</v>
      </c>
      <c r="AF121" s="34"/>
      <c r="AG121" s="49">
        <v>1</v>
      </c>
      <c r="AH121" s="49">
        <v>1</v>
      </c>
      <c r="AI121" s="34"/>
      <c r="AJ121" s="146"/>
      <c r="AK121" s="146">
        <v>1</v>
      </c>
      <c r="AL121" s="146"/>
      <c r="AM121" s="146"/>
      <c r="AN121" s="146"/>
      <c r="AO121" s="146"/>
      <c r="AP121" s="146"/>
    </row>
    <row r="122" spans="1:42" ht="39.950000000000003" customHeight="1" x14ac:dyDescent="0.2">
      <c r="A122" s="142" t="s">
        <v>106</v>
      </c>
      <c r="B122" s="324" t="s">
        <v>262</v>
      </c>
      <c r="C122" s="325"/>
      <c r="D122" s="326"/>
      <c r="E122" s="32">
        <v>1</v>
      </c>
      <c r="F122" s="49"/>
      <c r="G122" s="32">
        <v>1</v>
      </c>
      <c r="H122" s="31"/>
      <c r="I122" s="31"/>
      <c r="J122" s="31">
        <v>4</v>
      </c>
      <c r="K122" s="31">
        <f>J122-L122-M122</f>
        <v>2</v>
      </c>
      <c r="L122" s="31">
        <v>2</v>
      </c>
      <c r="M122" s="48"/>
      <c r="N122" s="48"/>
      <c r="O122" s="32"/>
      <c r="P122" s="31">
        <f>Q122+R122+S122+T122+U122</f>
        <v>2</v>
      </c>
      <c r="Q122" s="32">
        <v>1</v>
      </c>
      <c r="R122" s="32">
        <v>1</v>
      </c>
      <c r="S122" s="31"/>
      <c r="T122" s="32"/>
      <c r="U122" s="31">
        <f>V122+W122+X122</f>
        <v>0</v>
      </c>
      <c r="V122" s="32"/>
      <c r="W122" s="31"/>
      <c r="X122" s="31"/>
      <c r="Y122" s="32"/>
      <c r="Z122" s="31">
        <f>P122+Y122</f>
        <v>2</v>
      </c>
      <c r="AA122" s="32"/>
      <c r="AB122" s="32"/>
      <c r="AC122" s="31">
        <f>F122+G122+K122-Z122-AA122-O122-N122</f>
        <v>1</v>
      </c>
      <c r="AD122" s="49"/>
      <c r="AE122" s="49">
        <v>1</v>
      </c>
      <c r="AF122" s="34"/>
      <c r="AG122" s="49">
        <v>1</v>
      </c>
      <c r="AH122" s="49"/>
      <c r="AI122" s="34">
        <v>1</v>
      </c>
      <c r="AJ122" s="146"/>
      <c r="AK122" s="146">
        <v>1</v>
      </c>
      <c r="AL122" s="146">
        <v>1</v>
      </c>
      <c r="AM122" s="146"/>
      <c r="AN122" s="146">
        <v>1</v>
      </c>
      <c r="AO122" s="146">
        <v>1</v>
      </c>
      <c r="AP122" s="146"/>
    </row>
    <row r="123" spans="1:42" ht="39.950000000000003" customHeight="1" x14ac:dyDescent="0.2">
      <c r="A123" s="142" t="s">
        <v>107</v>
      </c>
      <c r="B123" s="324" t="s">
        <v>168</v>
      </c>
      <c r="C123" s="325"/>
      <c r="D123" s="326"/>
      <c r="E123" s="32"/>
      <c r="F123" s="49"/>
      <c r="G123" s="32"/>
      <c r="H123" s="31"/>
      <c r="I123" s="31"/>
      <c r="J123" s="31">
        <v>3</v>
      </c>
      <c r="K123" s="31">
        <f>J123-L123-M123</f>
        <v>3</v>
      </c>
      <c r="L123" s="31"/>
      <c r="M123" s="48"/>
      <c r="N123" s="48"/>
      <c r="O123" s="32"/>
      <c r="P123" s="31">
        <f>Q123+R123+S123+T123+U123</f>
        <v>0</v>
      </c>
      <c r="Q123" s="32"/>
      <c r="R123" s="32"/>
      <c r="S123" s="31"/>
      <c r="T123" s="32"/>
      <c r="U123" s="31">
        <f>V123+W123+X123</f>
        <v>0</v>
      </c>
      <c r="V123" s="32"/>
      <c r="W123" s="31"/>
      <c r="X123" s="31"/>
      <c r="Y123" s="32"/>
      <c r="Z123" s="31">
        <f>P123+Y123</f>
        <v>0</v>
      </c>
      <c r="AA123" s="32"/>
      <c r="AB123" s="32"/>
      <c r="AC123" s="31">
        <f>F123+G123+K123-Z123-AA123-O123-N123</f>
        <v>3</v>
      </c>
      <c r="AD123" s="49"/>
      <c r="AE123" s="49"/>
      <c r="AF123" s="34"/>
      <c r="AG123" s="49"/>
      <c r="AH123" s="49"/>
      <c r="AI123" s="34"/>
      <c r="AJ123" s="146"/>
      <c r="AK123" s="146"/>
      <c r="AL123" s="146"/>
      <c r="AM123" s="146"/>
      <c r="AN123" s="146"/>
      <c r="AO123" s="146"/>
      <c r="AP123" s="146"/>
    </row>
    <row r="124" spans="1:42" s="126" customFormat="1" ht="60.75" customHeight="1" x14ac:dyDescent="0.2">
      <c r="A124" s="141" t="s">
        <v>141</v>
      </c>
      <c r="B124" s="327" t="s">
        <v>263</v>
      </c>
      <c r="C124" s="328"/>
      <c r="D124" s="329"/>
      <c r="E124" s="125">
        <f>SUM(E125:E126)</f>
        <v>0</v>
      </c>
      <c r="F124" s="125">
        <f t="shared" ref="F124:AP124" si="52">SUM(F125:F126)</f>
        <v>0</v>
      </c>
      <c r="G124" s="125">
        <f t="shared" si="52"/>
        <v>0</v>
      </c>
      <c r="H124" s="125">
        <f t="shared" si="52"/>
        <v>0</v>
      </c>
      <c r="I124" s="125">
        <f t="shared" si="52"/>
        <v>0</v>
      </c>
      <c r="J124" s="125">
        <f t="shared" si="52"/>
        <v>1</v>
      </c>
      <c r="K124" s="125">
        <f t="shared" si="52"/>
        <v>1</v>
      </c>
      <c r="L124" s="125">
        <f t="shared" si="52"/>
        <v>0</v>
      </c>
      <c r="M124" s="125">
        <f t="shared" si="52"/>
        <v>0</v>
      </c>
      <c r="N124" s="125">
        <f t="shared" si="52"/>
        <v>0</v>
      </c>
      <c r="O124" s="125">
        <f t="shared" si="52"/>
        <v>0</v>
      </c>
      <c r="P124" s="125">
        <f t="shared" si="52"/>
        <v>1</v>
      </c>
      <c r="Q124" s="125">
        <f t="shared" si="52"/>
        <v>0</v>
      </c>
      <c r="R124" s="125">
        <f t="shared" si="52"/>
        <v>0</v>
      </c>
      <c r="S124" s="125">
        <f t="shared" si="52"/>
        <v>1</v>
      </c>
      <c r="T124" s="125">
        <f t="shared" si="52"/>
        <v>0</v>
      </c>
      <c r="U124" s="125">
        <f t="shared" si="52"/>
        <v>0</v>
      </c>
      <c r="V124" s="125">
        <f t="shared" si="52"/>
        <v>0</v>
      </c>
      <c r="W124" s="125">
        <f t="shared" si="52"/>
        <v>0</v>
      </c>
      <c r="X124" s="125">
        <f t="shared" si="52"/>
        <v>0</v>
      </c>
      <c r="Y124" s="125">
        <f t="shared" si="52"/>
        <v>0</v>
      </c>
      <c r="Z124" s="125">
        <f t="shared" si="52"/>
        <v>1</v>
      </c>
      <c r="AA124" s="125">
        <f t="shared" si="52"/>
        <v>0</v>
      </c>
      <c r="AB124" s="125">
        <f t="shared" si="52"/>
        <v>0</v>
      </c>
      <c r="AC124" s="125">
        <f t="shared" si="52"/>
        <v>0</v>
      </c>
      <c r="AD124" s="125">
        <f t="shared" si="52"/>
        <v>0</v>
      </c>
      <c r="AE124" s="125">
        <f t="shared" si="52"/>
        <v>0</v>
      </c>
      <c r="AF124" s="125">
        <f t="shared" si="52"/>
        <v>0</v>
      </c>
      <c r="AG124" s="125">
        <f t="shared" si="52"/>
        <v>0</v>
      </c>
      <c r="AH124" s="125">
        <f t="shared" si="52"/>
        <v>0</v>
      </c>
      <c r="AI124" s="125">
        <f t="shared" si="52"/>
        <v>0</v>
      </c>
      <c r="AJ124" s="125">
        <f t="shared" si="52"/>
        <v>0</v>
      </c>
      <c r="AK124" s="125">
        <f t="shared" si="52"/>
        <v>0</v>
      </c>
      <c r="AL124" s="125">
        <f t="shared" si="52"/>
        <v>0</v>
      </c>
      <c r="AM124" s="125">
        <f t="shared" si="52"/>
        <v>0</v>
      </c>
      <c r="AN124" s="125">
        <f t="shared" si="52"/>
        <v>0</v>
      </c>
      <c r="AO124" s="125">
        <f t="shared" si="52"/>
        <v>0</v>
      </c>
      <c r="AP124" s="125">
        <f t="shared" si="52"/>
        <v>0</v>
      </c>
    </row>
    <row r="125" spans="1:42" ht="60.75" customHeight="1" x14ac:dyDescent="0.2">
      <c r="A125" s="142" t="s">
        <v>142</v>
      </c>
      <c r="B125" s="324" t="s">
        <v>264</v>
      </c>
      <c r="C125" s="325"/>
      <c r="D125" s="326"/>
      <c r="E125" s="31"/>
      <c r="F125" s="31"/>
      <c r="G125" s="31"/>
      <c r="H125" s="31"/>
      <c r="I125" s="31"/>
      <c r="J125" s="31">
        <v>1</v>
      </c>
      <c r="K125" s="31">
        <f>J125-L125-M125</f>
        <v>1</v>
      </c>
      <c r="L125" s="31"/>
      <c r="M125" s="48"/>
      <c r="N125" s="48"/>
      <c r="O125" s="32"/>
      <c r="P125" s="31">
        <f>Q125+R125+S125+T125+U125</f>
        <v>1</v>
      </c>
      <c r="Q125" s="32"/>
      <c r="R125" s="32"/>
      <c r="S125" s="31">
        <v>1</v>
      </c>
      <c r="T125" s="32"/>
      <c r="U125" s="31">
        <f>V125+W125+X125</f>
        <v>0</v>
      </c>
      <c r="V125" s="32"/>
      <c r="W125" s="31"/>
      <c r="X125" s="31"/>
      <c r="Y125" s="32"/>
      <c r="Z125" s="31">
        <f>P125+Y125</f>
        <v>1</v>
      </c>
      <c r="AA125" s="32"/>
      <c r="AB125" s="32"/>
      <c r="AC125" s="31">
        <f>F125+G125+K125-Z125-AA125-O125-N125</f>
        <v>0</v>
      </c>
      <c r="AD125" s="49"/>
      <c r="AE125" s="49"/>
      <c r="AF125" s="49"/>
      <c r="AG125" s="49"/>
      <c r="AH125" s="49"/>
      <c r="AI125" s="49"/>
      <c r="AJ125" s="146"/>
      <c r="AK125" s="146"/>
      <c r="AL125" s="146"/>
      <c r="AM125" s="146"/>
      <c r="AN125" s="146"/>
      <c r="AO125" s="146"/>
      <c r="AP125" s="146"/>
    </row>
    <row r="126" spans="1:42" ht="72.75" customHeight="1" x14ac:dyDescent="0.2">
      <c r="A126" s="142" t="s">
        <v>143</v>
      </c>
      <c r="B126" s="324" t="s">
        <v>265</v>
      </c>
      <c r="C126" s="325"/>
      <c r="D126" s="326"/>
      <c r="E126" s="31"/>
      <c r="F126" s="31"/>
      <c r="G126" s="31"/>
      <c r="H126" s="31"/>
      <c r="I126" s="31"/>
      <c r="J126" s="31"/>
      <c r="K126" s="31">
        <f>J126-L126-M126</f>
        <v>0</v>
      </c>
      <c r="L126" s="31"/>
      <c r="M126" s="48"/>
      <c r="N126" s="48"/>
      <c r="O126" s="32"/>
      <c r="P126" s="31">
        <f>Q126+R126+S126+T126+U126</f>
        <v>0</v>
      </c>
      <c r="Q126" s="32"/>
      <c r="R126" s="32"/>
      <c r="S126" s="31"/>
      <c r="T126" s="32"/>
      <c r="U126" s="31">
        <f>V126+W126+X126</f>
        <v>0</v>
      </c>
      <c r="V126" s="32"/>
      <c r="W126" s="31"/>
      <c r="X126" s="31"/>
      <c r="Y126" s="32"/>
      <c r="Z126" s="31">
        <f>P126+Y126</f>
        <v>0</v>
      </c>
      <c r="AA126" s="32"/>
      <c r="AB126" s="32"/>
      <c r="AC126" s="31">
        <f>F126+G126+K126-Z126-AA126-O126-N126</f>
        <v>0</v>
      </c>
      <c r="AD126" s="49"/>
      <c r="AE126" s="49"/>
      <c r="AF126" s="49"/>
      <c r="AG126" s="49"/>
      <c r="AH126" s="49"/>
      <c r="AI126" s="49"/>
      <c r="AJ126" s="146"/>
      <c r="AK126" s="146"/>
      <c r="AL126" s="146"/>
      <c r="AM126" s="146"/>
      <c r="AN126" s="146"/>
      <c r="AO126" s="146"/>
      <c r="AP126" s="146"/>
    </row>
    <row r="127" spans="1:42" ht="53.25" customHeight="1" x14ac:dyDescent="0.2">
      <c r="A127" s="145" t="s">
        <v>267</v>
      </c>
      <c r="B127" s="330" t="s">
        <v>247</v>
      </c>
      <c r="C127" s="331"/>
      <c r="D127" s="332"/>
      <c r="E127" s="31"/>
      <c r="F127" s="31"/>
      <c r="G127" s="31"/>
      <c r="H127" s="31"/>
      <c r="I127" s="31"/>
      <c r="J127" s="31"/>
      <c r="K127" s="31">
        <f>J127-L127-M127</f>
        <v>0</v>
      </c>
      <c r="L127" s="31"/>
      <c r="M127" s="48"/>
      <c r="N127" s="48"/>
      <c r="O127" s="32"/>
      <c r="P127" s="31">
        <f>Q127+R127+S127+T127+U127</f>
        <v>0</v>
      </c>
      <c r="Q127" s="32"/>
      <c r="R127" s="32"/>
      <c r="S127" s="31"/>
      <c r="T127" s="32"/>
      <c r="U127" s="31">
        <f>V127+W127+X127</f>
        <v>0</v>
      </c>
      <c r="V127" s="32"/>
      <c r="W127" s="31"/>
      <c r="X127" s="31"/>
      <c r="Y127" s="32"/>
      <c r="Z127" s="31">
        <f>P127+Y127</f>
        <v>0</v>
      </c>
      <c r="AA127" s="32"/>
      <c r="AB127" s="32"/>
      <c r="AC127" s="31">
        <f>F127+G127+K127-Z127-AA127-O127-N127</f>
        <v>0</v>
      </c>
      <c r="AD127" s="49"/>
      <c r="AE127" s="49"/>
      <c r="AF127" s="49"/>
      <c r="AG127" s="49"/>
      <c r="AH127" s="49"/>
      <c r="AI127" s="34"/>
      <c r="AJ127" s="146"/>
      <c r="AK127" s="146"/>
      <c r="AL127" s="146"/>
      <c r="AM127" s="146"/>
      <c r="AN127" s="146"/>
      <c r="AO127" s="146"/>
      <c r="AP127" s="146"/>
    </row>
    <row r="128" spans="1:42" s="126" customFormat="1" ht="39.950000000000003" customHeight="1" x14ac:dyDescent="0.2">
      <c r="A128" s="141" t="s">
        <v>108</v>
      </c>
      <c r="B128" s="333" t="s">
        <v>168</v>
      </c>
      <c r="C128" s="334"/>
      <c r="D128" s="335"/>
      <c r="E128" s="55">
        <v>15</v>
      </c>
      <c r="F128" s="125">
        <v>4</v>
      </c>
      <c r="G128" s="138">
        <v>10</v>
      </c>
      <c r="H128" s="138">
        <v>1</v>
      </c>
      <c r="I128" s="138"/>
      <c r="J128" s="138">
        <v>29</v>
      </c>
      <c r="K128" s="31">
        <f>J128-L128-M128</f>
        <v>25</v>
      </c>
      <c r="L128" s="31">
        <v>4</v>
      </c>
      <c r="M128" s="48"/>
      <c r="N128" s="48"/>
      <c r="O128" s="32"/>
      <c r="P128" s="31">
        <f>Q128+R128+S128+T128+U128</f>
        <v>30</v>
      </c>
      <c r="Q128" s="32">
        <v>22</v>
      </c>
      <c r="R128" s="32">
        <v>3</v>
      </c>
      <c r="S128" s="31">
        <v>4</v>
      </c>
      <c r="T128" s="32"/>
      <c r="U128" s="31">
        <f>V128+W128+X128</f>
        <v>1</v>
      </c>
      <c r="V128" s="32"/>
      <c r="W128" s="31"/>
      <c r="X128" s="31">
        <v>1</v>
      </c>
      <c r="Y128" s="32"/>
      <c r="Z128" s="31">
        <f>P128+Y128</f>
        <v>30</v>
      </c>
      <c r="AA128" s="32"/>
      <c r="AB128" s="32">
        <v>2</v>
      </c>
      <c r="AC128" s="31">
        <f>F128+G128+K128-Z128-AA128-O128-N128</f>
        <v>9</v>
      </c>
      <c r="AD128" s="125">
        <v>3</v>
      </c>
      <c r="AE128" s="125">
        <v>4</v>
      </c>
      <c r="AF128" s="125"/>
      <c r="AG128" s="125">
        <v>4</v>
      </c>
      <c r="AH128" s="125"/>
      <c r="AI128" s="125">
        <v>4</v>
      </c>
      <c r="AJ128" s="147"/>
      <c r="AK128" s="147">
        <v>3</v>
      </c>
      <c r="AL128" s="147"/>
      <c r="AM128" s="147"/>
      <c r="AN128" s="147"/>
      <c r="AO128" s="147"/>
      <c r="AP128" s="147"/>
    </row>
    <row r="129" spans="1:42" s="140" customFormat="1" ht="39.950000000000003" customHeight="1" x14ac:dyDescent="0.25">
      <c r="A129" s="141"/>
      <c r="B129" s="333" t="s">
        <v>266</v>
      </c>
      <c r="C129" s="334"/>
      <c r="D129" s="335"/>
      <c r="E129" s="125">
        <f>E10+E31+E43+E51+E65+E72+E80+E83+E105+E110+E119+E124+E127+E128</f>
        <v>232</v>
      </c>
      <c r="F129" s="125">
        <f t="shared" ref="F129:AP129" si="53">F10+F31+F43+F51+F65+F72+F80+F83+F105+F110+F119+F124+F127+F128</f>
        <v>63</v>
      </c>
      <c r="G129" s="125">
        <f t="shared" si="53"/>
        <v>164</v>
      </c>
      <c r="H129" s="125">
        <f t="shared" si="53"/>
        <v>5</v>
      </c>
      <c r="I129" s="125">
        <f t="shared" si="53"/>
        <v>0</v>
      </c>
      <c r="J129" s="125">
        <f t="shared" si="53"/>
        <v>499</v>
      </c>
      <c r="K129" s="125">
        <f t="shared" si="53"/>
        <v>391</v>
      </c>
      <c r="L129" s="125">
        <f t="shared" si="53"/>
        <v>102</v>
      </c>
      <c r="M129" s="125">
        <f>M10+M31+M43+M51+M65+M72+M80+M83+M105+M110+M119+M124+M127+M128</f>
        <v>3</v>
      </c>
      <c r="N129" s="125">
        <f>N10+N31+N43+N51+N65+N72+N80+N83+N105+N110+N119+N124+N127+N128</f>
        <v>3</v>
      </c>
      <c r="O129" s="125">
        <f t="shared" si="53"/>
        <v>0</v>
      </c>
      <c r="P129" s="125">
        <f t="shared" si="53"/>
        <v>398</v>
      </c>
      <c r="Q129" s="125">
        <f t="shared" si="53"/>
        <v>207</v>
      </c>
      <c r="R129" s="125">
        <f t="shared" si="53"/>
        <v>36</v>
      </c>
      <c r="S129" s="125">
        <f t="shared" si="53"/>
        <v>101</v>
      </c>
      <c r="T129" s="125">
        <f t="shared" si="53"/>
        <v>0</v>
      </c>
      <c r="U129" s="125">
        <f t="shared" si="53"/>
        <v>54</v>
      </c>
      <c r="V129" s="125">
        <f t="shared" si="53"/>
        <v>4</v>
      </c>
      <c r="W129" s="125">
        <f t="shared" si="53"/>
        <v>38</v>
      </c>
      <c r="X129" s="125">
        <f t="shared" si="53"/>
        <v>12</v>
      </c>
      <c r="Y129" s="125">
        <f t="shared" si="53"/>
        <v>16</v>
      </c>
      <c r="Z129" s="125">
        <f t="shared" si="53"/>
        <v>414</v>
      </c>
      <c r="AA129" s="125">
        <f t="shared" si="53"/>
        <v>2</v>
      </c>
      <c r="AB129" s="125">
        <f t="shared" si="53"/>
        <v>25</v>
      </c>
      <c r="AC129" s="125">
        <f t="shared" si="53"/>
        <v>202</v>
      </c>
      <c r="AD129" s="125">
        <f t="shared" si="53"/>
        <v>72</v>
      </c>
      <c r="AE129" s="125">
        <f t="shared" si="53"/>
        <v>126</v>
      </c>
      <c r="AF129" s="125">
        <f t="shared" si="53"/>
        <v>22</v>
      </c>
      <c r="AG129" s="125">
        <f t="shared" si="53"/>
        <v>148</v>
      </c>
      <c r="AH129" s="125">
        <f t="shared" si="53"/>
        <v>18</v>
      </c>
      <c r="AI129" s="125">
        <f t="shared" si="53"/>
        <v>130</v>
      </c>
      <c r="AJ129" s="125">
        <f t="shared" si="53"/>
        <v>0</v>
      </c>
      <c r="AK129" s="125">
        <f t="shared" si="53"/>
        <v>107</v>
      </c>
      <c r="AL129" s="125">
        <f t="shared" si="53"/>
        <v>19</v>
      </c>
      <c r="AM129" s="125">
        <f t="shared" si="53"/>
        <v>9</v>
      </c>
      <c r="AN129" s="125">
        <f t="shared" si="53"/>
        <v>28</v>
      </c>
      <c r="AO129" s="125">
        <f t="shared" si="53"/>
        <v>24</v>
      </c>
      <c r="AP129" s="125">
        <f t="shared" si="53"/>
        <v>4</v>
      </c>
    </row>
    <row r="133" spans="1:42" x14ac:dyDescent="0.2">
      <c r="C133" s="36" t="s">
        <v>146</v>
      </c>
      <c r="N133" s="36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1"/>
  <dimension ref="A1:AP133"/>
  <sheetViews>
    <sheetView topLeftCell="A124" zoomScale="85" zoomScaleNormal="85" workbookViewId="0">
      <selection activeCell="AT139" sqref="AT13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316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297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108" t="s">
        <v>119</v>
      </c>
      <c r="V8" s="108" t="s">
        <v>136</v>
      </c>
      <c r="W8" s="108" t="s">
        <v>120</v>
      </c>
      <c r="X8" s="108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109"/>
      <c r="B9" s="110"/>
      <c r="C9" s="110"/>
      <c r="D9" s="11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2</v>
      </c>
      <c r="F10" s="42">
        <f t="shared" si="0"/>
        <v>2</v>
      </c>
      <c r="G10" s="42">
        <f t="shared" si="0"/>
        <v>0</v>
      </c>
      <c r="H10" s="42">
        <f t="shared" si="0"/>
        <v>0</v>
      </c>
      <c r="I10" s="42">
        <f t="shared" si="0"/>
        <v>0</v>
      </c>
      <c r="J10" s="42">
        <f t="shared" si="0"/>
        <v>0</v>
      </c>
      <c r="K10" s="42">
        <f>SUM(K11:K30)</f>
        <v>0</v>
      </c>
      <c r="L10" s="42">
        <f t="shared" ref="L10:AP10" si="1">SUM(L11:L30)</f>
        <v>0</v>
      </c>
      <c r="M10" s="42">
        <f t="shared" si="1"/>
        <v>0</v>
      </c>
      <c r="N10" s="42">
        <f t="shared" si="1"/>
        <v>0</v>
      </c>
      <c r="O10" s="42">
        <f t="shared" si="1"/>
        <v>0</v>
      </c>
      <c r="P10" s="42">
        <f t="shared" si="1"/>
        <v>0</v>
      </c>
      <c r="Q10" s="42">
        <f t="shared" si="1"/>
        <v>0</v>
      </c>
      <c r="R10" s="42">
        <f t="shared" si="1"/>
        <v>0</v>
      </c>
      <c r="S10" s="42">
        <f t="shared" si="1"/>
        <v>0</v>
      </c>
      <c r="T10" s="42">
        <f t="shared" si="1"/>
        <v>0</v>
      </c>
      <c r="U10" s="42">
        <f t="shared" si="1"/>
        <v>0</v>
      </c>
      <c r="V10" s="42">
        <f t="shared" si="1"/>
        <v>0</v>
      </c>
      <c r="W10" s="42">
        <f t="shared" si="1"/>
        <v>0</v>
      </c>
      <c r="X10" s="42">
        <f t="shared" si="1"/>
        <v>0</v>
      </c>
      <c r="Y10" s="42">
        <f t="shared" si="1"/>
        <v>0</v>
      </c>
      <c r="Z10" s="42">
        <f t="shared" si="1"/>
        <v>0</v>
      </c>
      <c r="AA10" s="42">
        <f t="shared" si="1"/>
        <v>0</v>
      </c>
      <c r="AB10" s="42">
        <f t="shared" si="1"/>
        <v>0</v>
      </c>
      <c r="AC10" s="42">
        <f t="shared" si="1"/>
        <v>2</v>
      </c>
      <c r="AD10" s="42">
        <f t="shared" si="1"/>
        <v>2</v>
      </c>
      <c r="AE10" s="42">
        <f t="shared" si="1"/>
        <v>0</v>
      </c>
      <c r="AF10" s="42">
        <f t="shared" si="1"/>
        <v>0</v>
      </c>
      <c r="AG10" s="42">
        <f t="shared" si="1"/>
        <v>0</v>
      </c>
      <c r="AH10" s="42">
        <f t="shared" si="1"/>
        <v>0</v>
      </c>
      <c r="AI10" s="42">
        <f t="shared" si="1"/>
        <v>0</v>
      </c>
      <c r="AJ10" s="42">
        <f t="shared" si="1"/>
        <v>0</v>
      </c>
      <c r="AK10" s="42">
        <f t="shared" si="1"/>
        <v>0</v>
      </c>
      <c r="AL10" s="42">
        <f t="shared" si="1"/>
        <v>0</v>
      </c>
      <c r="AM10" s="42">
        <f t="shared" si="1"/>
        <v>0</v>
      </c>
      <c r="AN10" s="42">
        <f t="shared" si="1"/>
        <v>0</v>
      </c>
      <c r="AO10" s="42">
        <f t="shared" si="1"/>
        <v>0</v>
      </c>
      <c r="AP10" s="42">
        <f t="shared" si="1"/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13"/>
      <c r="AG11" s="44"/>
      <c r="AH11" s="44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2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2"/>
      <c r="AD12" s="2"/>
      <c r="AE12" s="2"/>
      <c r="AF12" s="13"/>
      <c r="AG12" s="44"/>
      <c r="AH12" s="44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2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2"/>
      <c r="AD13" s="2"/>
      <c r="AE13" s="2"/>
      <c r="AF13" s="13"/>
      <c r="AG13" s="44"/>
      <c r="AH13" s="44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2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2"/>
      <c r="AD14" s="2"/>
      <c r="AE14" s="2"/>
      <c r="AF14" s="13"/>
      <c r="AG14" s="44"/>
      <c r="AH14" s="44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2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2"/>
      <c r="AD15" s="2"/>
      <c r="AE15" s="2"/>
      <c r="AF15" s="13"/>
      <c r="AG15" s="44"/>
      <c r="AH15" s="44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13"/>
      <c r="AG16" s="44"/>
      <c r="AH16" s="44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2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2"/>
      <c r="AD17" s="2"/>
      <c r="AE17" s="2"/>
      <c r="AF17" s="13"/>
      <c r="AG17" s="44"/>
      <c r="AH17" s="44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2"/>
      <c r="AD18" s="2"/>
      <c r="AE18" s="2"/>
      <c r="AF18" s="13"/>
      <c r="AG18" s="44"/>
      <c r="AH18" s="44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2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2"/>
      <c r="AD19" s="2"/>
      <c r="AE19" s="2"/>
      <c r="AF19" s="13"/>
      <c r="AG19" s="44"/>
      <c r="AH19" s="44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2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2"/>
      <c r="AD20" s="2"/>
      <c r="AE20" s="2"/>
      <c r="AF20" s="13"/>
      <c r="AG20" s="44"/>
      <c r="AH20" s="44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2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2"/>
      <c r="AD21" s="2"/>
      <c r="AE21" s="2"/>
      <c r="AF21" s="13"/>
      <c r="AG21" s="44"/>
      <c r="AH21" s="44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2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2"/>
      <c r="AD22" s="2"/>
      <c r="AE22" s="2"/>
      <c r="AF22" s="13"/>
      <c r="AG22" s="44"/>
      <c r="AH22" s="44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2"/>
      <c r="F23" s="2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2"/>
      <c r="AD23" s="2"/>
      <c r="AE23" s="2"/>
      <c r="AF23" s="13"/>
      <c r="AG23" s="44"/>
      <c r="AH23" s="44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2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2"/>
      <c r="AD24" s="2"/>
      <c r="AE24" s="2"/>
      <c r="AF24" s="13"/>
      <c r="AG24" s="44"/>
      <c r="AH24" s="44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2">
        <v>1</v>
      </c>
      <c r="F25" s="2">
        <v>1</v>
      </c>
      <c r="G25" s="2"/>
      <c r="H25" s="2"/>
      <c r="I25" s="2"/>
      <c r="J25" s="2"/>
      <c r="K25" s="2"/>
      <c r="L25" s="2"/>
      <c r="M25" s="11"/>
      <c r="N25" s="11"/>
      <c r="O25" s="5"/>
      <c r="P25" s="2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2">
        <v>1</v>
      </c>
      <c r="AD25" s="2">
        <v>1</v>
      </c>
      <c r="AE25" s="2"/>
      <c r="AF25" s="13"/>
      <c r="AG25" s="44"/>
      <c r="AH25" s="44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1</v>
      </c>
      <c r="F26" s="44">
        <v>1</v>
      </c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44">
        <v>1</v>
      </c>
      <c r="AE26" s="2"/>
      <c r="AF26" s="13"/>
      <c r="AG26" s="44"/>
      <c r="AH26" s="44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2"/>
      <c r="F27" s="2"/>
      <c r="G27" s="2"/>
      <c r="H27" s="2"/>
      <c r="I27" s="2"/>
      <c r="J27" s="2"/>
      <c r="K27" s="2"/>
      <c r="L27" s="2"/>
      <c r="M27" s="11"/>
      <c r="N27" s="11"/>
      <c r="O27" s="5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2"/>
      <c r="AD27" s="2"/>
      <c r="AE27" s="2"/>
      <c r="AF27" s="13"/>
      <c r="AG27" s="44"/>
      <c r="AH27" s="44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2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2"/>
      <c r="AD28" s="2"/>
      <c r="AE28" s="2"/>
      <c r="AF28" s="13"/>
      <c r="AG28" s="44"/>
      <c r="AH28" s="44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2"/>
      <c r="AD29" s="2"/>
      <c r="AE29" s="2"/>
      <c r="AF29" s="13"/>
      <c r="AG29" s="44"/>
      <c r="AH29" s="44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2"/>
      <c r="AD30" s="2"/>
      <c r="AE30" s="2"/>
      <c r="AF30" s="13"/>
      <c r="AG30" s="44"/>
      <c r="AH30" s="44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0</v>
      </c>
      <c r="F31" s="42">
        <f t="shared" ref="F31:AP31" si="2">SUM(F32:F42)</f>
        <v>0</v>
      </c>
      <c r="G31" s="42">
        <f t="shared" si="2"/>
        <v>0</v>
      </c>
      <c r="H31" s="42">
        <f t="shared" si="2"/>
        <v>0</v>
      </c>
      <c r="I31" s="42">
        <f t="shared" si="2"/>
        <v>0</v>
      </c>
      <c r="J31" s="42">
        <f t="shared" si="2"/>
        <v>0</v>
      </c>
      <c r="K31" s="42">
        <f t="shared" si="2"/>
        <v>0</v>
      </c>
      <c r="L31" s="42">
        <f t="shared" si="2"/>
        <v>0</v>
      </c>
      <c r="M31" s="42">
        <f t="shared" si="2"/>
        <v>0</v>
      </c>
      <c r="N31" s="42">
        <f t="shared" si="2"/>
        <v>0</v>
      </c>
      <c r="O31" s="42">
        <f t="shared" si="2"/>
        <v>0</v>
      </c>
      <c r="P31" s="42">
        <f t="shared" si="2"/>
        <v>0</v>
      </c>
      <c r="Q31" s="42">
        <f t="shared" si="2"/>
        <v>0</v>
      </c>
      <c r="R31" s="42">
        <f t="shared" si="2"/>
        <v>0</v>
      </c>
      <c r="S31" s="42">
        <f t="shared" si="2"/>
        <v>0</v>
      </c>
      <c r="T31" s="42">
        <f t="shared" si="2"/>
        <v>0</v>
      </c>
      <c r="U31" s="42">
        <f t="shared" si="2"/>
        <v>0</v>
      </c>
      <c r="V31" s="42">
        <f t="shared" si="2"/>
        <v>0</v>
      </c>
      <c r="W31" s="42">
        <f t="shared" si="2"/>
        <v>0</v>
      </c>
      <c r="X31" s="42">
        <f t="shared" si="2"/>
        <v>0</v>
      </c>
      <c r="Y31" s="42">
        <f t="shared" si="2"/>
        <v>0</v>
      </c>
      <c r="Z31" s="42">
        <f t="shared" si="2"/>
        <v>0</v>
      </c>
      <c r="AA31" s="42">
        <f t="shared" si="2"/>
        <v>0</v>
      </c>
      <c r="AB31" s="42">
        <f t="shared" si="2"/>
        <v>0</v>
      </c>
      <c r="AC31" s="42">
        <f t="shared" si="2"/>
        <v>0</v>
      </c>
      <c r="AD31" s="42">
        <f t="shared" si="2"/>
        <v>0</v>
      </c>
      <c r="AE31" s="42">
        <f t="shared" si="2"/>
        <v>0</v>
      </c>
      <c r="AF31" s="42">
        <f t="shared" si="2"/>
        <v>0</v>
      </c>
      <c r="AG31" s="42">
        <f t="shared" si="2"/>
        <v>0</v>
      </c>
      <c r="AH31" s="42">
        <f t="shared" si="2"/>
        <v>0</v>
      </c>
      <c r="AI31" s="42">
        <f t="shared" si="2"/>
        <v>0</v>
      </c>
      <c r="AJ31" s="42">
        <f t="shared" si="2"/>
        <v>0</v>
      </c>
      <c r="AK31" s="42">
        <f t="shared" si="2"/>
        <v>0</v>
      </c>
      <c r="AL31" s="42">
        <f t="shared" si="2"/>
        <v>0</v>
      </c>
      <c r="AM31" s="42">
        <f t="shared" si="2"/>
        <v>0</v>
      </c>
      <c r="AN31" s="42">
        <f t="shared" si="2"/>
        <v>0</v>
      </c>
      <c r="AO31" s="42">
        <f t="shared" si="2"/>
        <v>0</v>
      </c>
      <c r="AP31" s="42">
        <f t="shared" si="2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44"/>
      <c r="AE32" s="44"/>
      <c r="AF32" s="13"/>
      <c r="AG32" s="44"/>
      <c r="AH32" s="44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44"/>
      <c r="AE33" s="44"/>
      <c r="AF33" s="13"/>
      <c r="AG33" s="44"/>
      <c r="AH33" s="44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44"/>
      <c r="AE34" s="44"/>
      <c r="AF34" s="13"/>
      <c r="AG34" s="44"/>
      <c r="AH34" s="44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44"/>
      <c r="AE35" s="44"/>
      <c r="AF35" s="13"/>
      <c r="AG35" s="44"/>
      <c r="AH35" s="44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44"/>
      <c r="AE36" s="44"/>
      <c r="AF36" s="13"/>
      <c r="AG36" s="44"/>
      <c r="AH36" s="44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44"/>
      <c r="AE37" s="44"/>
      <c r="AF37" s="13"/>
      <c r="AG37" s="44"/>
      <c r="AH37" s="44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44"/>
      <c r="AE38" s="44"/>
      <c r="AF38" s="13"/>
      <c r="AG38" s="44"/>
      <c r="AH38" s="44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44"/>
      <c r="AE39" s="44"/>
      <c r="AF39" s="13"/>
      <c r="AG39" s="44"/>
      <c r="AH39" s="44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44"/>
      <c r="AE40" s="44"/>
      <c r="AF40" s="13"/>
      <c r="AG40" s="44"/>
      <c r="AH40" s="44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44"/>
      <c r="AE41" s="44"/>
      <c r="AF41" s="13"/>
      <c r="AG41" s="44"/>
      <c r="AH41" s="44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44"/>
      <c r="AE42" s="44"/>
      <c r="AF42" s="13"/>
      <c r="AG42" s="44"/>
      <c r="AH42" s="44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0</v>
      </c>
      <c r="F43" s="42">
        <f t="shared" ref="F43:AP43" si="3">SUM(F44:F50)</f>
        <v>0</v>
      </c>
      <c r="G43" s="42">
        <f t="shared" si="3"/>
        <v>0</v>
      </c>
      <c r="H43" s="42">
        <f t="shared" si="3"/>
        <v>0</v>
      </c>
      <c r="I43" s="42">
        <f t="shared" si="3"/>
        <v>0</v>
      </c>
      <c r="J43" s="42">
        <f t="shared" si="3"/>
        <v>0</v>
      </c>
      <c r="K43" s="42">
        <f t="shared" si="3"/>
        <v>0</v>
      </c>
      <c r="L43" s="42">
        <f t="shared" si="3"/>
        <v>0</v>
      </c>
      <c r="M43" s="42">
        <f t="shared" si="3"/>
        <v>0</v>
      </c>
      <c r="N43" s="42">
        <f t="shared" si="3"/>
        <v>0</v>
      </c>
      <c r="O43" s="42">
        <f t="shared" si="3"/>
        <v>0</v>
      </c>
      <c r="P43" s="42">
        <f t="shared" si="3"/>
        <v>0</v>
      </c>
      <c r="Q43" s="42">
        <f t="shared" si="3"/>
        <v>0</v>
      </c>
      <c r="R43" s="42">
        <f t="shared" si="3"/>
        <v>0</v>
      </c>
      <c r="S43" s="42">
        <f t="shared" si="3"/>
        <v>0</v>
      </c>
      <c r="T43" s="42">
        <f t="shared" si="3"/>
        <v>0</v>
      </c>
      <c r="U43" s="42">
        <f t="shared" si="3"/>
        <v>0</v>
      </c>
      <c r="V43" s="42">
        <f t="shared" si="3"/>
        <v>0</v>
      </c>
      <c r="W43" s="42">
        <f t="shared" si="3"/>
        <v>0</v>
      </c>
      <c r="X43" s="42">
        <f t="shared" si="3"/>
        <v>0</v>
      </c>
      <c r="Y43" s="42">
        <f t="shared" si="3"/>
        <v>0</v>
      </c>
      <c r="Z43" s="42">
        <f t="shared" si="3"/>
        <v>0</v>
      </c>
      <c r="AA43" s="42">
        <f t="shared" si="3"/>
        <v>0</v>
      </c>
      <c r="AB43" s="42">
        <f t="shared" si="3"/>
        <v>0</v>
      </c>
      <c r="AC43" s="42">
        <f t="shared" si="3"/>
        <v>0</v>
      </c>
      <c r="AD43" s="42">
        <f t="shared" si="3"/>
        <v>0</v>
      </c>
      <c r="AE43" s="42">
        <f t="shared" si="3"/>
        <v>0</v>
      </c>
      <c r="AF43" s="42">
        <f t="shared" si="3"/>
        <v>0</v>
      </c>
      <c r="AG43" s="42">
        <f t="shared" si="3"/>
        <v>0</v>
      </c>
      <c r="AH43" s="42">
        <f t="shared" si="3"/>
        <v>0</v>
      </c>
      <c r="AI43" s="42">
        <f t="shared" si="3"/>
        <v>0</v>
      </c>
      <c r="AJ43" s="42">
        <f t="shared" si="3"/>
        <v>0</v>
      </c>
      <c r="AK43" s="42">
        <f t="shared" si="3"/>
        <v>0</v>
      </c>
      <c r="AL43" s="42">
        <f t="shared" si="3"/>
        <v>0</v>
      </c>
      <c r="AM43" s="42">
        <f t="shared" si="3"/>
        <v>0</v>
      </c>
      <c r="AN43" s="42">
        <f t="shared" si="3"/>
        <v>0</v>
      </c>
      <c r="AO43" s="42">
        <f t="shared" si="3"/>
        <v>0</v>
      </c>
      <c r="AP43" s="42">
        <f t="shared" si="3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44"/>
      <c r="AE44" s="44"/>
      <c r="AF44" s="13"/>
      <c r="AG44" s="44"/>
      <c r="AH44" s="44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44"/>
      <c r="AE45" s="44"/>
      <c r="AF45" s="13"/>
      <c r="AG45" s="44"/>
      <c r="AH45" s="44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44"/>
      <c r="AE46" s="44"/>
      <c r="AF46" s="13"/>
      <c r="AG46" s="44"/>
      <c r="AH46" s="44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44"/>
      <c r="AE47" s="44"/>
      <c r="AF47" s="13"/>
      <c r="AG47" s="44"/>
      <c r="AH47" s="44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44"/>
      <c r="AE48" s="44"/>
      <c r="AF48" s="13"/>
      <c r="AG48" s="44"/>
      <c r="AH48" s="44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44"/>
      <c r="AE49" s="44"/>
      <c r="AF49" s="13"/>
      <c r="AG49" s="44"/>
      <c r="AH49" s="44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44"/>
      <c r="AE50" s="44"/>
      <c r="AF50" s="13"/>
      <c r="AG50" s="44"/>
      <c r="AH50" s="44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0</v>
      </c>
      <c r="F51" s="42">
        <f t="shared" ref="F51:AP51" si="4">SUM(F52:F64)</f>
        <v>0</v>
      </c>
      <c r="G51" s="42">
        <f t="shared" si="4"/>
        <v>0</v>
      </c>
      <c r="H51" s="42">
        <f t="shared" si="4"/>
        <v>0</v>
      </c>
      <c r="I51" s="42">
        <f t="shared" si="4"/>
        <v>0</v>
      </c>
      <c r="J51" s="42">
        <f t="shared" si="4"/>
        <v>0</v>
      </c>
      <c r="K51" s="42">
        <f t="shared" si="4"/>
        <v>0</v>
      </c>
      <c r="L51" s="42">
        <f t="shared" si="4"/>
        <v>0</v>
      </c>
      <c r="M51" s="42">
        <f t="shared" si="4"/>
        <v>0</v>
      </c>
      <c r="N51" s="42">
        <f t="shared" si="4"/>
        <v>0</v>
      </c>
      <c r="O51" s="42">
        <f>SUM(O52:O64)</f>
        <v>0</v>
      </c>
      <c r="P51" s="42">
        <f t="shared" si="4"/>
        <v>0</v>
      </c>
      <c r="Q51" s="42">
        <f t="shared" si="4"/>
        <v>0</v>
      </c>
      <c r="R51" s="42">
        <f t="shared" si="4"/>
        <v>0</v>
      </c>
      <c r="S51" s="42">
        <f t="shared" si="4"/>
        <v>0</v>
      </c>
      <c r="T51" s="42">
        <f t="shared" si="4"/>
        <v>0</v>
      </c>
      <c r="U51" s="42">
        <f t="shared" si="4"/>
        <v>0</v>
      </c>
      <c r="V51" s="42">
        <f t="shared" si="4"/>
        <v>0</v>
      </c>
      <c r="W51" s="42">
        <f t="shared" si="4"/>
        <v>0</v>
      </c>
      <c r="X51" s="42">
        <f t="shared" si="4"/>
        <v>0</v>
      </c>
      <c r="Y51" s="42">
        <f t="shared" si="4"/>
        <v>0</v>
      </c>
      <c r="Z51" s="42">
        <f t="shared" si="4"/>
        <v>0</v>
      </c>
      <c r="AA51" s="42">
        <f t="shared" si="4"/>
        <v>0</v>
      </c>
      <c r="AB51" s="42">
        <f t="shared" si="4"/>
        <v>0</v>
      </c>
      <c r="AC51" s="42">
        <f>SUM(AC52:AC64)</f>
        <v>0</v>
      </c>
      <c r="AD51" s="42">
        <f t="shared" si="4"/>
        <v>0</v>
      </c>
      <c r="AE51" s="42">
        <f t="shared" si="4"/>
        <v>0</v>
      </c>
      <c r="AF51" s="42">
        <f t="shared" si="4"/>
        <v>0</v>
      </c>
      <c r="AG51" s="42">
        <f t="shared" si="4"/>
        <v>0</v>
      </c>
      <c r="AH51" s="42">
        <f t="shared" si="4"/>
        <v>0</v>
      </c>
      <c r="AI51" s="42">
        <f t="shared" si="4"/>
        <v>0</v>
      </c>
      <c r="AJ51" s="42">
        <f t="shared" si="4"/>
        <v>0</v>
      </c>
      <c r="AK51" s="42">
        <f t="shared" si="4"/>
        <v>0</v>
      </c>
      <c r="AL51" s="42">
        <f t="shared" si="4"/>
        <v>0</v>
      </c>
      <c r="AM51" s="42">
        <f t="shared" si="4"/>
        <v>0</v>
      </c>
      <c r="AN51" s="42">
        <f t="shared" si="4"/>
        <v>0</v>
      </c>
      <c r="AO51" s="42">
        <f t="shared" si="4"/>
        <v>0</v>
      </c>
      <c r="AP51" s="42">
        <f t="shared" si="4"/>
        <v>0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44"/>
      <c r="AE52" s="44"/>
      <c r="AF52" s="13"/>
      <c r="AG52" s="44"/>
      <c r="AH52" s="44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44"/>
      <c r="AE53" s="44"/>
      <c r="AF53" s="13"/>
      <c r="AG53" s="44"/>
      <c r="AH53" s="44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44"/>
      <c r="AE54" s="44"/>
      <c r="AF54" s="13"/>
      <c r="AG54" s="44"/>
      <c r="AH54" s="44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44"/>
      <c r="AE55" s="44"/>
      <c r="AF55" s="13"/>
      <c r="AG55" s="44"/>
      <c r="AH55" s="44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44"/>
      <c r="AE56" s="44"/>
      <c r="AF56" s="13"/>
      <c r="AG56" s="44"/>
      <c r="AH56" s="44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44"/>
      <c r="AE57" s="44"/>
      <c r="AF57" s="13"/>
      <c r="AG57" s="44"/>
      <c r="AH57" s="44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44"/>
      <c r="AE58" s="44"/>
      <c r="AF58" s="13"/>
      <c r="AG58" s="44"/>
      <c r="AH58" s="44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44"/>
      <c r="AE59" s="44"/>
      <c r="AF59" s="13"/>
      <c r="AG59" s="44"/>
      <c r="AH59" s="44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44"/>
      <c r="AE60" s="44"/>
      <c r="AF60" s="13"/>
      <c r="AG60" s="44"/>
      <c r="AH60" s="44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44"/>
      <c r="AE61" s="44"/>
      <c r="AF61" s="13"/>
      <c r="AG61" s="44"/>
      <c r="AH61" s="44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44"/>
      <c r="AE62" s="44"/>
      <c r="AF62" s="13"/>
      <c r="AG62" s="44"/>
      <c r="AH62" s="44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44"/>
      <c r="AE63" s="44"/>
      <c r="AF63" s="13"/>
      <c r="AG63" s="44"/>
      <c r="AH63" s="44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44"/>
      <c r="AE64" s="44"/>
      <c r="AF64" s="13"/>
      <c r="AG64" s="44"/>
      <c r="AH64" s="44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0</v>
      </c>
      <c r="F65" s="42">
        <f t="shared" ref="F65:AP65" si="5">SUM(F66:F71)</f>
        <v>0</v>
      </c>
      <c r="G65" s="42">
        <f t="shared" si="5"/>
        <v>0</v>
      </c>
      <c r="H65" s="42">
        <f t="shared" si="5"/>
        <v>0</v>
      </c>
      <c r="I65" s="42">
        <f t="shared" si="5"/>
        <v>0</v>
      </c>
      <c r="J65" s="42">
        <f t="shared" si="5"/>
        <v>0</v>
      </c>
      <c r="K65" s="42">
        <f t="shared" si="5"/>
        <v>0</v>
      </c>
      <c r="L65" s="42">
        <f t="shared" si="5"/>
        <v>0</v>
      </c>
      <c r="M65" s="42">
        <f t="shared" si="5"/>
        <v>0</v>
      </c>
      <c r="N65" s="42">
        <f t="shared" si="5"/>
        <v>0</v>
      </c>
      <c r="O65" s="42">
        <f t="shared" si="5"/>
        <v>0</v>
      </c>
      <c r="P65" s="42">
        <f t="shared" si="5"/>
        <v>0</v>
      </c>
      <c r="Q65" s="42">
        <f t="shared" si="5"/>
        <v>0</v>
      </c>
      <c r="R65" s="42">
        <f t="shared" si="5"/>
        <v>0</v>
      </c>
      <c r="S65" s="42">
        <f t="shared" si="5"/>
        <v>0</v>
      </c>
      <c r="T65" s="42">
        <f t="shared" si="5"/>
        <v>0</v>
      </c>
      <c r="U65" s="42">
        <f t="shared" si="5"/>
        <v>0</v>
      </c>
      <c r="V65" s="42">
        <f t="shared" si="5"/>
        <v>0</v>
      </c>
      <c r="W65" s="42">
        <f t="shared" si="5"/>
        <v>0</v>
      </c>
      <c r="X65" s="42">
        <f t="shared" si="5"/>
        <v>0</v>
      </c>
      <c r="Y65" s="42">
        <f t="shared" si="5"/>
        <v>0</v>
      </c>
      <c r="Z65" s="42">
        <f t="shared" si="5"/>
        <v>0</v>
      </c>
      <c r="AA65" s="42">
        <f t="shared" si="5"/>
        <v>0</v>
      </c>
      <c r="AB65" s="42">
        <f t="shared" si="5"/>
        <v>0</v>
      </c>
      <c r="AC65" s="42">
        <f t="shared" si="5"/>
        <v>0</v>
      </c>
      <c r="AD65" s="42">
        <f t="shared" si="5"/>
        <v>0</v>
      </c>
      <c r="AE65" s="42">
        <f t="shared" si="5"/>
        <v>0</v>
      </c>
      <c r="AF65" s="42">
        <f t="shared" si="5"/>
        <v>0</v>
      </c>
      <c r="AG65" s="42">
        <f t="shared" si="5"/>
        <v>0</v>
      </c>
      <c r="AH65" s="42">
        <f t="shared" si="5"/>
        <v>0</v>
      </c>
      <c r="AI65" s="42">
        <f t="shared" si="5"/>
        <v>0</v>
      </c>
      <c r="AJ65" s="42">
        <f t="shared" si="5"/>
        <v>0</v>
      </c>
      <c r="AK65" s="42">
        <f t="shared" si="5"/>
        <v>0</v>
      </c>
      <c r="AL65" s="42">
        <f t="shared" si="5"/>
        <v>0</v>
      </c>
      <c r="AM65" s="42">
        <f t="shared" si="5"/>
        <v>0</v>
      </c>
      <c r="AN65" s="42">
        <f t="shared" si="5"/>
        <v>0</v>
      </c>
      <c r="AO65" s="42">
        <f t="shared" si="5"/>
        <v>0</v>
      </c>
      <c r="AP65" s="42">
        <f t="shared" si="5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44"/>
      <c r="AE66" s="44"/>
      <c r="AF66" s="13"/>
      <c r="AG66" s="44"/>
      <c r="AH66" s="44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44"/>
      <c r="AE67" s="44"/>
      <c r="AF67" s="13"/>
      <c r="AG67" s="44"/>
      <c r="AH67" s="44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44"/>
      <c r="AE68" s="44"/>
      <c r="AF68" s="13"/>
      <c r="AG68" s="44"/>
      <c r="AH68" s="44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44"/>
      <c r="AE69" s="44"/>
      <c r="AF69" s="13"/>
      <c r="AG69" s="44"/>
      <c r="AH69" s="44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44"/>
      <c r="AE70" s="44"/>
      <c r="AF70" s="13"/>
      <c r="AG70" s="44"/>
      <c r="AH70" s="44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44"/>
      <c r="AE71" s="44"/>
      <c r="AF71" s="44"/>
      <c r="AG71" s="44"/>
      <c r="AH71" s="44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0</v>
      </c>
      <c r="F72" s="42">
        <f t="shared" ref="F72:AP72" si="6">SUM(F73:F79)</f>
        <v>0</v>
      </c>
      <c r="G72" s="42">
        <f t="shared" si="6"/>
        <v>0</v>
      </c>
      <c r="H72" s="42">
        <f t="shared" si="6"/>
        <v>0</v>
      </c>
      <c r="I72" s="42">
        <f t="shared" si="6"/>
        <v>0</v>
      </c>
      <c r="J72" s="42">
        <f t="shared" si="6"/>
        <v>0</v>
      </c>
      <c r="K72" s="42">
        <f t="shared" si="6"/>
        <v>0</v>
      </c>
      <c r="L72" s="42">
        <f t="shared" si="6"/>
        <v>0</v>
      </c>
      <c r="M72" s="42">
        <f t="shared" si="6"/>
        <v>0</v>
      </c>
      <c r="N72" s="42">
        <f t="shared" si="6"/>
        <v>0</v>
      </c>
      <c r="O72" s="42">
        <f t="shared" si="6"/>
        <v>0</v>
      </c>
      <c r="P72" s="42">
        <f t="shared" si="6"/>
        <v>0</v>
      </c>
      <c r="Q72" s="42">
        <f t="shared" si="6"/>
        <v>0</v>
      </c>
      <c r="R72" s="42">
        <f t="shared" si="6"/>
        <v>0</v>
      </c>
      <c r="S72" s="42">
        <f t="shared" si="6"/>
        <v>0</v>
      </c>
      <c r="T72" s="42">
        <f t="shared" si="6"/>
        <v>0</v>
      </c>
      <c r="U72" s="42">
        <f t="shared" si="6"/>
        <v>0</v>
      </c>
      <c r="V72" s="42">
        <f t="shared" si="6"/>
        <v>0</v>
      </c>
      <c r="W72" s="42">
        <f t="shared" si="6"/>
        <v>0</v>
      </c>
      <c r="X72" s="42">
        <f t="shared" si="6"/>
        <v>0</v>
      </c>
      <c r="Y72" s="42">
        <f t="shared" si="6"/>
        <v>0</v>
      </c>
      <c r="Z72" s="42">
        <f t="shared" si="6"/>
        <v>0</v>
      </c>
      <c r="AA72" s="42">
        <f t="shared" si="6"/>
        <v>0</v>
      </c>
      <c r="AB72" s="42">
        <f t="shared" si="6"/>
        <v>0</v>
      </c>
      <c r="AC72" s="42">
        <f t="shared" si="6"/>
        <v>0</v>
      </c>
      <c r="AD72" s="42">
        <f t="shared" si="6"/>
        <v>0</v>
      </c>
      <c r="AE72" s="42">
        <f t="shared" si="6"/>
        <v>0</v>
      </c>
      <c r="AF72" s="42">
        <f t="shared" si="6"/>
        <v>0</v>
      </c>
      <c r="AG72" s="42">
        <f t="shared" si="6"/>
        <v>0</v>
      </c>
      <c r="AH72" s="42">
        <f t="shared" si="6"/>
        <v>0</v>
      </c>
      <c r="AI72" s="42">
        <f t="shared" si="6"/>
        <v>0</v>
      </c>
      <c r="AJ72" s="42">
        <f t="shared" si="6"/>
        <v>0</v>
      </c>
      <c r="AK72" s="42">
        <f t="shared" si="6"/>
        <v>0</v>
      </c>
      <c r="AL72" s="42">
        <f t="shared" si="6"/>
        <v>0</v>
      </c>
      <c r="AM72" s="42">
        <f t="shared" si="6"/>
        <v>0</v>
      </c>
      <c r="AN72" s="42">
        <f t="shared" si="6"/>
        <v>0</v>
      </c>
      <c r="AO72" s="42">
        <f t="shared" si="6"/>
        <v>0</v>
      </c>
      <c r="AP72" s="42">
        <f t="shared" si="6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44"/>
      <c r="AE73" s="44"/>
      <c r="AF73" s="13"/>
      <c r="AG73" s="44"/>
      <c r="AH73" s="44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44"/>
      <c r="AE74" s="44"/>
      <c r="AF74" s="13"/>
      <c r="AG74" s="44"/>
      <c r="AH74" s="44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44"/>
      <c r="AE75" s="44"/>
      <c r="AF75" s="13"/>
      <c r="AG75" s="44"/>
      <c r="AH75" s="44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44"/>
      <c r="AE76" s="44"/>
      <c r="AF76" s="13"/>
      <c r="AG76" s="44"/>
      <c r="AH76" s="44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44"/>
      <c r="AE77" s="44"/>
      <c r="AF77" s="13"/>
      <c r="AG77" s="44"/>
      <c r="AH77" s="44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44"/>
      <c r="AE78" s="44"/>
      <c r="AF78" s="13"/>
      <c r="AG78" s="44"/>
      <c r="AH78" s="44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44"/>
      <c r="AE79" s="44"/>
      <c r="AF79" s="13"/>
      <c r="AG79" s="44"/>
      <c r="AH79" s="44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P80" si="7">SUM(F81:F82)</f>
        <v>0</v>
      </c>
      <c r="G80" s="42">
        <f t="shared" si="7"/>
        <v>0</v>
      </c>
      <c r="H80" s="42">
        <f t="shared" si="7"/>
        <v>0</v>
      </c>
      <c r="I80" s="42">
        <f t="shared" si="7"/>
        <v>0</v>
      </c>
      <c r="J80" s="42">
        <f t="shared" si="7"/>
        <v>0</v>
      </c>
      <c r="K80" s="42">
        <f t="shared" si="7"/>
        <v>0</v>
      </c>
      <c r="L80" s="42">
        <f t="shared" si="7"/>
        <v>0</v>
      </c>
      <c r="M80" s="42">
        <f t="shared" si="7"/>
        <v>0</v>
      </c>
      <c r="N80" s="42">
        <f t="shared" si="7"/>
        <v>0</v>
      </c>
      <c r="O80" s="42">
        <f t="shared" si="7"/>
        <v>0</v>
      </c>
      <c r="P80" s="42">
        <f t="shared" si="7"/>
        <v>0</v>
      </c>
      <c r="Q80" s="42">
        <f t="shared" si="7"/>
        <v>0</v>
      </c>
      <c r="R80" s="42">
        <f t="shared" si="7"/>
        <v>0</v>
      </c>
      <c r="S80" s="42">
        <f t="shared" si="7"/>
        <v>0</v>
      </c>
      <c r="T80" s="42">
        <f t="shared" si="7"/>
        <v>0</v>
      </c>
      <c r="U80" s="42">
        <f t="shared" si="7"/>
        <v>0</v>
      </c>
      <c r="V80" s="42">
        <f t="shared" si="7"/>
        <v>0</v>
      </c>
      <c r="W80" s="42">
        <f t="shared" si="7"/>
        <v>0</v>
      </c>
      <c r="X80" s="42">
        <f t="shared" si="7"/>
        <v>0</v>
      </c>
      <c r="Y80" s="42">
        <f t="shared" si="7"/>
        <v>0</v>
      </c>
      <c r="Z80" s="42">
        <f t="shared" si="7"/>
        <v>0</v>
      </c>
      <c r="AA80" s="42">
        <f t="shared" si="7"/>
        <v>0</v>
      </c>
      <c r="AB80" s="42">
        <f t="shared" si="7"/>
        <v>0</v>
      </c>
      <c r="AC80" s="42">
        <f t="shared" si="7"/>
        <v>0</v>
      </c>
      <c r="AD80" s="42">
        <f t="shared" si="7"/>
        <v>0</v>
      </c>
      <c r="AE80" s="42">
        <f t="shared" si="7"/>
        <v>0</v>
      </c>
      <c r="AF80" s="42">
        <f t="shared" si="7"/>
        <v>0</v>
      </c>
      <c r="AG80" s="42">
        <f t="shared" si="7"/>
        <v>0</v>
      </c>
      <c r="AH80" s="42">
        <f t="shared" si="7"/>
        <v>0</v>
      </c>
      <c r="AI80" s="42">
        <f t="shared" si="7"/>
        <v>0</v>
      </c>
      <c r="AJ80" s="42">
        <f t="shared" si="7"/>
        <v>0</v>
      </c>
      <c r="AK80" s="42">
        <f t="shared" si="7"/>
        <v>0</v>
      </c>
      <c r="AL80" s="42">
        <f t="shared" si="7"/>
        <v>0</v>
      </c>
      <c r="AM80" s="42">
        <f t="shared" si="7"/>
        <v>0</v>
      </c>
      <c r="AN80" s="42">
        <f t="shared" si="7"/>
        <v>0</v>
      </c>
      <c r="AO80" s="42">
        <f t="shared" si="7"/>
        <v>0</v>
      </c>
      <c r="AP80" s="42">
        <f t="shared" si="7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44"/>
      <c r="AE81" s="44"/>
      <c r="AF81" s="44"/>
      <c r="AG81" s="44"/>
      <c r="AH81" s="44"/>
      <c r="AI81" s="44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44"/>
      <c r="AE82" s="44"/>
      <c r="AF82" s="44"/>
      <c r="AG82" s="44"/>
      <c r="AH82" s="44"/>
      <c r="AI82" s="44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0</v>
      </c>
      <c r="F83" s="42">
        <f t="shared" ref="F83:AP83" si="8">SUM(F84:F104)</f>
        <v>0</v>
      </c>
      <c r="G83" s="42">
        <f t="shared" si="8"/>
        <v>0</v>
      </c>
      <c r="H83" s="42">
        <f t="shared" si="8"/>
        <v>0</v>
      </c>
      <c r="I83" s="42">
        <f t="shared" si="8"/>
        <v>0</v>
      </c>
      <c r="J83" s="42">
        <f t="shared" si="8"/>
        <v>0</v>
      </c>
      <c r="K83" s="42">
        <f t="shared" si="8"/>
        <v>0</v>
      </c>
      <c r="L83" s="42">
        <f t="shared" si="8"/>
        <v>0</v>
      </c>
      <c r="M83" s="42">
        <f t="shared" si="8"/>
        <v>0</v>
      </c>
      <c r="N83" s="42">
        <f t="shared" si="8"/>
        <v>0</v>
      </c>
      <c r="O83" s="42">
        <f t="shared" si="8"/>
        <v>0</v>
      </c>
      <c r="P83" s="42">
        <f t="shared" si="8"/>
        <v>0</v>
      </c>
      <c r="Q83" s="42">
        <f t="shared" si="8"/>
        <v>0</v>
      </c>
      <c r="R83" s="42">
        <f t="shared" si="8"/>
        <v>0</v>
      </c>
      <c r="S83" s="42">
        <f t="shared" si="8"/>
        <v>0</v>
      </c>
      <c r="T83" s="42">
        <f t="shared" si="8"/>
        <v>0</v>
      </c>
      <c r="U83" s="42">
        <f t="shared" si="8"/>
        <v>0</v>
      </c>
      <c r="V83" s="42">
        <f t="shared" si="8"/>
        <v>0</v>
      </c>
      <c r="W83" s="42">
        <f t="shared" si="8"/>
        <v>0</v>
      </c>
      <c r="X83" s="42">
        <f t="shared" si="8"/>
        <v>0</v>
      </c>
      <c r="Y83" s="42">
        <f t="shared" si="8"/>
        <v>0</v>
      </c>
      <c r="Z83" s="42">
        <f t="shared" si="8"/>
        <v>0</v>
      </c>
      <c r="AA83" s="42">
        <f t="shared" si="8"/>
        <v>0</v>
      </c>
      <c r="AB83" s="42">
        <f t="shared" si="8"/>
        <v>0</v>
      </c>
      <c r="AC83" s="42">
        <f t="shared" si="8"/>
        <v>0</v>
      </c>
      <c r="AD83" s="42">
        <f t="shared" si="8"/>
        <v>0</v>
      </c>
      <c r="AE83" s="42">
        <f t="shared" si="8"/>
        <v>0</v>
      </c>
      <c r="AF83" s="42">
        <f t="shared" si="8"/>
        <v>0</v>
      </c>
      <c r="AG83" s="42">
        <f t="shared" si="8"/>
        <v>0</v>
      </c>
      <c r="AH83" s="42">
        <f t="shared" si="8"/>
        <v>0</v>
      </c>
      <c r="AI83" s="42">
        <f t="shared" si="8"/>
        <v>0</v>
      </c>
      <c r="AJ83" s="42">
        <f t="shared" si="8"/>
        <v>0</v>
      </c>
      <c r="AK83" s="42">
        <f t="shared" si="8"/>
        <v>0</v>
      </c>
      <c r="AL83" s="42">
        <f t="shared" si="8"/>
        <v>0</v>
      </c>
      <c r="AM83" s="42">
        <f t="shared" si="8"/>
        <v>0</v>
      </c>
      <c r="AN83" s="42">
        <f t="shared" si="8"/>
        <v>0</v>
      </c>
      <c r="AO83" s="42">
        <f t="shared" si="8"/>
        <v>0</v>
      </c>
      <c r="AP83" s="42">
        <f t="shared" si="8"/>
        <v>0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44"/>
      <c r="AE84" s="44"/>
      <c r="AF84" s="13"/>
      <c r="AG84" s="44"/>
      <c r="AH84" s="44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44"/>
      <c r="AE85" s="44"/>
      <c r="AF85" s="13"/>
      <c r="AG85" s="44"/>
      <c r="AH85" s="44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44"/>
      <c r="AE86" s="44"/>
      <c r="AF86" s="13"/>
      <c r="AG86" s="44"/>
      <c r="AH86" s="44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44"/>
      <c r="AE87" s="44"/>
      <c r="AF87" s="13"/>
      <c r="AG87" s="44"/>
      <c r="AH87" s="44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44"/>
      <c r="AE88" s="44"/>
      <c r="AF88" s="13"/>
      <c r="AG88" s="44"/>
      <c r="AH88" s="44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50" t="s">
        <v>78</v>
      </c>
      <c r="B89" s="188" t="s">
        <v>226</v>
      </c>
      <c r="C89" s="189"/>
      <c r="D89" s="190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2"/>
      <c r="P89" s="52"/>
      <c r="Q89" s="52"/>
      <c r="R89" s="52"/>
      <c r="S89" s="51"/>
      <c r="T89" s="52"/>
      <c r="U89" s="52"/>
      <c r="V89" s="52"/>
      <c r="W89" s="51"/>
      <c r="X89" s="51"/>
      <c r="Y89" s="52"/>
      <c r="Z89" s="52"/>
      <c r="AA89" s="52"/>
      <c r="AB89" s="52"/>
      <c r="AC89" s="52"/>
      <c r="AD89" s="53"/>
      <c r="AE89" s="53"/>
      <c r="AF89" s="54"/>
      <c r="AG89" s="53"/>
      <c r="AH89" s="53"/>
      <c r="AI89" s="54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44"/>
      <c r="AE90" s="44"/>
      <c r="AF90" s="13"/>
      <c r="AG90" s="44"/>
      <c r="AH90" s="44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44"/>
      <c r="AE91" s="44"/>
      <c r="AF91" s="13"/>
      <c r="AG91" s="44"/>
      <c r="AH91" s="44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44"/>
      <c r="AE92" s="44"/>
      <c r="AF92" s="13"/>
      <c r="AG92" s="44"/>
      <c r="AH92" s="44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44"/>
      <c r="AE93" s="44"/>
      <c r="AF93" s="13"/>
      <c r="AG93" s="44"/>
      <c r="AH93" s="44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44"/>
      <c r="AE94" s="44"/>
      <c r="AF94" s="13"/>
      <c r="AG94" s="44"/>
      <c r="AH94" s="44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44"/>
      <c r="AE95" s="44"/>
      <c r="AF95" s="13"/>
      <c r="AG95" s="44"/>
      <c r="AH95" s="44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44"/>
      <c r="AE96" s="44"/>
      <c r="AF96" s="13"/>
      <c r="AG96" s="44"/>
      <c r="AH96" s="44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44"/>
      <c r="AE97" s="44"/>
      <c r="AF97" s="13"/>
      <c r="AG97" s="44"/>
      <c r="AH97" s="44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2"/>
      <c r="F98" s="2"/>
      <c r="G98" s="2"/>
      <c r="H98" s="2"/>
      <c r="I98" s="2"/>
      <c r="J98" s="2"/>
      <c r="K98" s="2"/>
      <c r="L98" s="2"/>
      <c r="M98" s="2"/>
      <c r="N98" s="2"/>
      <c r="O98" s="5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44"/>
      <c r="AE98" s="44"/>
      <c r="AF98" s="13"/>
      <c r="AG98" s="44"/>
      <c r="AH98" s="44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44"/>
      <c r="AE99" s="44"/>
      <c r="AF99" s="13"/>
      <c r="AG99" s="44"/>
      <c r="AH99" s="44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44"/>
      <c r="AE100" s="44"/>
      <c r="AF100" s="13"/>
      <c r="AG100" s="44"/>
      <c r="AH100" s="44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44"/>
      <c r="AE101" s="44"/>
      <c r="AF101" s="13"/>
      <c r="AG101" s="44"/>
      <c r="AH101" s="44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44"/>
      <c r="AE102" s="44"/>
      <c r="AF102" s="13"/>
      <c r="AG102" s="44"/>
      <c r="AH102" s="44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44"/>
      <c r="AE103" s="44"/>
      <c r="AF103" s="13"/>
      <c r="AG103" s="44"/>
      <c r="AH103" s="44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44"/>
      <c r="AE104" s="44"/>
      <c r="AF104" s="13"/>
      <c r="AG104" s="44"/>
      <c r="AH104" s="44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0</v>
      </c>
      <c r="F105" s="42">
        <f t="shared" ref="F105:AP105" si="9">SUM(F106:F109)</f>
        <v>0</v>
      </c>
      <c r="G105" s="42">
        <f t="shared" si="9"/>
        <v>0</v>
      </c>
      <c r="H105" s="42">
        <f t="shared" si="9"/>
        <v>0</v>
      </c>
      <c r="I105" s="42">
        <f t="shared" si="9"/>
        <v>0</v>
      </c>
      <c r="J105" s="42">
        <f t="shared" si="9"/>
        <v>0</v>
      </c>
      <c r="K105" s="42">
        <f t="shared" si="9"/>
        <v>0</v>
      </c>
      <c r="L105" s="42">
        <f t="shared" si="9"/>
        <v>0</v>
      </c>
      <c r="M105" s="42">
        <f t="shared" si="9"/>
        <v>0</v>
      </c>
      <c r="N105" s="42">
        <f t="shared" si="9"/>
        <v>0</v>
      </c>
      <c r="O105" s="42">
        <f t="shared" si="9"/>
        <v>0</v>
      </c>
      <c r="P105" s="42">
        <f t="shared" si="9"/>
        <v>0</v>
      </c>
      <c r="Q105" s="42">
        <f t="shared" si="9"/>
        <v>0</v>
      </c>
      <c r="R105" s="42">
        <f t="shared" si="9"/>
        <v>0</v>
      </c>
      <c r="S105" s="42">
        <f t="shared" si="9"/>
        <v>0</v>
      </c>
      <c r="T105" s="42">
        <f t="shared" si="9"/>
        <v>0</v>
      </c>
      <c r="U105" s="42">
        <f t="shared" si="9"/>
        <v>0</v>
      </c>
      <c r="V105" s="42">
        <f t="shared" si="9"/>
        <v>0</v>
      </c>
      <c r="W105" s="42">
        <f t="shared" si="9"/>
        <v>0</v>
      </c>
      <c r="X105" s="42">
        <f t="shared" si="9"/>
        <v>0</v>
      </c>
      <c r="Y105" s="42">
        <f t="shared" si="9"/>
        <v>0</v>
      </c>
      <c r="Z105" s="42">
        <f t="shared" si="9"/>
        <v>0</v>
      </c>
      <c r="AA105" s="42">
        <f t="shared" si="9"/>
        <v>0</v>
      </c>
      <c r="AB105" s="42">
        <f t="shared" si="9"/>
        <v>0</v>
      </c>
      <c r="AC105" s="42">
        <f t="shared" si="9"/>
        <v>0</v>
      </c>
      <c r="AD105" s="42">
        <f t="shared" si="9"/>
        <v>0</v>
      </c>
      <c r="AE105" s="42">
        <f t="shared" si="9"/>
        <v>0</v>
      </c>
      <c r="AF105" s="42">
        <f t="shared" si="9"/>
        <v>0</v>
      </c>
      <c r="AG105" s="42">
        <f t="shared" si="9"/>
        <v>0</v>
      </c>
      <c r="AH105" s="42">
        <f t="shared" si="9"/>
        <v>0</v>
      </c>
      <c r="AI105" s="42">
        <f t="shared" si="9"/>
        <v>0</v>
      </c>
      <c r="AJ105" s="42">
        <f t="shared" si="9"/>
        <v>0</v>
      </c>
      <c r="AK105" s="42">
        <f t="shared" si="9"/>
        <v>0</v>
      </c>
      <c r="AL105" s="42">
        <f t="shared" si="9"/>
        <v>0</v>
      </c>
      <c r="AM105" s="42">
        <f t="shared" si="9"/>
        <v>0</v>
      </c>
      <c r="AN105" s="42">
        <f t="shared" si="9"/>
        <v>0</v>
      </c>
      <c r="AO105" s="42">
        <f t="shared" si="9"/>
        <v>0</v>
      </c>
      <c r="AP105" s="42">
        <f t="shared" si="9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44"/>
      <c r="AE106" s="44"/>
      <c r="AF106" s="44"/>
      <c r="AG106" s="44"/>
      <c r="AH106" s="44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44"/>
      <c r="AE107" s="44"/>
      <c r="AF107" s="44"/>
      <c r="AG107" s="44"/>
      <c r="AH107" s="44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44"/>
      <c r="AE108" s="44"/>
      <c r="AF108" s="44"/>
      <c r="AG108" s="44"/>
      <c r="AH108" s="44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44"/>
      <c r="AE109" s="44"/>
      <c r="AF109" s="44"/>
      <c r="AG109" s="44"/>
      <c r="AH109" s="44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1</v>
      </c>
      <c r="F110" s="42">
        <f t="shared" ref="F110:AP110" si="10">SUM(F111:F118)</f>
        <v>1</v>
      </c>
      <c r="G110" s="42">
        <f t="shared" si="10"/>
        <v>0</v>
      </c>
      <c r="H110" s="42">
        <f t="shared" si="10"/>
        <v>0</v>
      </c>
      <c r="I110" s="42">
        <f t="shared" si="10"/>
        <v>0</v>
      </c>
      <c r="J110" s="42">
        <f t="shared" si="10"/>
        <v>0</v>
      </c>
      <c r="K110" s="42">
        <f t="shared" si="10"/>
        <v>0</v>
      </c>
      <c r="L110" s="42">
        <f t="shared" si="10"/>
        <v>0</v>
      </c>
      <c r="M110" s="42">
        <f t="shared" si="10"/>
        <v>0</v>
      </c>
      <c r="N110" s="42">
        <f t="shared" si="10"/>
        <v>0</v>
      </c>
      <c r="O110" s="42">
        <f t="shared" si="10"/>
        <v>0</v>
      </c>
      <c r="P110" s="42">
        <f t="shared" si="10"/>
        <v>0</v>
      </c>
      <c r="Q110" s="42">
        <f t="shared" si="10"/>
        <v>0</v>
      </c>
      <c r="R110" s="42">
        <f t="shared" si="10"/>
        <v>0</v>
      </c>
      <c r="S110" s="42">
        <f t="shared" si="10"/>
        <v>0</v>
      </c>
      <c r="T110" s="42">
        <f t="shared" si="10"/>
        <v>0</v>
      </c>
      <c r="U110" s="42">
        <f t="shared" si="10"/>
        <v>0</v>
      </c>
      <c r="V110" s="42">
        <f t="shared" si="10"/>
        <v>0</v>
      </c>
      <c r="W110" s="42">
        <f t="shared" si="10"/>
        <v>0</v>
      </c>
      <c r="X110" s="42">
        <f t="shared" si="10"/>
        <v>0</v>
      </c>
      <c r="Y110" s="42">
        <f t="shared" si="10"/>
        <v>0</v>
      </c>
      <c r="Z110" s="42">
        <f t="shared" si="10"/>
        <v>0</v>
      </c>
      <c r="AA110" s="42">
        <f t="shared" si="10"/>
        <v>0</v>
      </c>
      <c r="AB110" s="42">
        <f t="shared" si="10"/>
        <v>0</v>
      </c>
      <c r="AC110" s="42">
        <f t="shared" si="10"/>
        <v>1</v>
      </c>
      <c r="AD110" s="42">
        <f t="shared" si="10"/>
        <v>1</v>
      </c>
      <c r="AE110" s="42">
        <f t="shared" si="10"/>
        <v>0</v>
      </c>
      <c r="AF110" s="42">
        <f t="shared" si="10"/>
        <v>0</v>
      </c>
      <c r="AG110" s="42">
        <f t="shared" si="10"/>
        <v>0</v>
      </c>
      <c r="AH110" s="42">
        <f t="shared" si="10"/>
        <v>0</v>
      </c>
      <c r="AI110" s="42">
        <f t="shared" si="10"/>
        <v>0</v>
      </c>
      <c r="AJ110" s="42">
        <f t="shared" si="10"/>
        <v>0</v>
      </c>
      <c r="AK110" s="42">
        <f t="shared" si="10"/>
        <v>0</v>
      </c>
      <c r="AL110" s="42">
        <f t="shared" si="10"/>
        <v>0</v>
      </c>
      <c r="AM110" s="42">
        <f t="shared" si="10"/>
        <v>0</v>
      </c>
      <c r="AN110" s="42">
        <f t="shared" si="10"/>
        <v>0</v>
      </c>
      <c r="AO110" s="42">
        <f t="shared" si="10"/>
        <v>0</v>
      </c>
      <c r="AP110" s="42">
        <f t="shared" si="10"/>
        <v>0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2">
        <v>1</v>
      </c>
      <c r="F111" s="2">
        <v>1</v>
      </c>
      <c r="G111" s="2"/>
      <c r="H111" s="2"/>
      <c r="I111" s="2"/>
      <c r="J111" s="2"/>
      <c r="K111" s="2"/>
      <c r="L111" s="4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2">
        <v>1</v>
      </c>
      <c r="AD111" s="2">
        <v>1</v>
      </c>
      <c r="AE111" s="44"/>
      <c r="AF111" s="13"/>
      <c r="AG111" s="44"/>
      <c r="AH111" s="44"/>
      <c r="AI111" s="13"/>
      <c r="AJ111" s="19"/>
      <c r="AK111" s="19"/>
      <c r="AL111" s="20"/>
      <c r="AM111" s="20"/>
      <c r="AN111" s="20"/>
      <c r="AO111" s="20"/>
      <c r="AP111" s="19"/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44"/>
      <c r="AE112" s="44"/>
      <c r="AF112" s="13"/>
      <c r="AG112" s="44"/>
      <c r="AH112" s="44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44"/>
      <c r="AE113" s="44"/>
      <c r="AF113" s="13"/>
      <c r="AG113" s="44"/>
      <c r="AH113" s="44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44"/>
      <c r="AE114" s="44"/>
      <c r="AF114" s="13"/>
      <c r="AG114" s="44"/>
      <c r="AH114" s="44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44"/>
      <c r="AE115" s="44"/>
      <c r="AF115" s="13"/>
      <c r="AG115" s="44"/>
      <c r="AH115" s="44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44"/>
      <c r="AE116" s="44"/>
      <c r="AF116" s="13"/>
      <c r="AG116" s="44"/>
      <c r="AH116" s="44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44"/>
      <c r="AE117" s="44"/>
      <c r="AF117" s="13"/>
      <c r="AG117" s="44"/>
      <c r="AH117" s="44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44"/>
      <c r="AE118" s="44"/>
      <c r="AF118" s="13"/>
      <c r="AG118" s="44"/>
      <c r="AH118" s="44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0</v>
      </c>
      <c r="F119" s="42">
        <f t="shared" ref="F119:AP119" si="11">SUM(F120:F123)</f>
        <v>0</v>
      </c>
      <c r="G119" s="42">
        <f t="shared" si="11"/>
        <v>0</v>
      </c>
      <c r="H119" s="42">
        <f t="shared" si="11"/>
        <v>0</v>
      </c>
      <c r="I119" s="42">
        <f t="shared" si="11"/>
        <v>0</v>
      </c>
      <c r="J119" s="42">
        <f t="shared" si="11"/>
        <v>0</v>
      </c>
      <c r="K119" s="42">
        <f t="shared" si="11"/>
        <v>0</v>
      </c>
      <c r="L119" s="42">
        <f t="shared" si="11"/>
        <v>0</v>
      </c>
      <c r="M119" s="42">
        <f t="shared" si="11"/>
        <v>0</v>
      </c>
      <c r="N119" s="42">
        <f t="shared" si="11"/>
        <v>0</v>
      </c>
      <c r="O119" s="42">
        <f t="shared" si="11"/>
        <v>0</v>
      </c>
      <c r="P119" s="42">
        <f t="shared" si="11"/>
        <v>0</v>
      </c>
      <c r="Q119" s="42">
        <f t="shared" si="11"/>
        <v>0</v>
      </c>
      <c r="R119" s="42">
        <f t="shared" si="11"/>
        <v>0</v>
      </c>
      <c r="S119" s="42">
        <f t="shared" si="11"/>
        <v>0</v>
      </c>
      <c r="T119" s="42">
        <f t="shared" si="11"/>
        <v>0</v>
      </c>
      <c r="U119" s="42">
        <f t="shared" si="11"/>
        <v>0</v>
      </c>
      <c r="V119" s="42">
        <f t="shared" si="11"/>
        <v>0</v>
      </c>
      <c r="W119" s="42">
        <f t="shared" si="11"/>
        <v>0</v>
      </c>
      <c r="X119" s="42">
        <f t="shared" si="11"/>
        <v>0</v>
      </c>
      <c r="Y119" s="42">
        <f t="shared" si="11"/>
        <v>0</v>
      </c>
      <c r="Z119" s="42">
        <f t="shared" si="11"/>
        <v>0</v>
      </c>
      <c r="AA119" s="42">
        <f t="shared" si="11"/>
        <v>0</v>
      </c>
      <c r="AB119" s="42">
        <f t="shared" si="11"/>
        <v>0</v>
      </c>
      <c r="AC119" s="42">
        <f t="shared" si="11"/>
        <v>0</v>
      </c>
      <c r="AD119" s="42">
        <f t="shared" si="11"/>
        <v>0</v>
      </c>
      <c r="AE119" s="42">
        <f t="shared" si="11"/>
        <v>0</v>
      </c>
      <c r="AF119" s="42">
        <f t="shared" si="11"/>
        <v>0</v>
      </c>
      <c r="AG119" s="42">
        <f t="shared" si="11"/>
        <v>0</v>
      </c>
      <c r="AH119" s="42">
        <f t="shared" si="11"/>
        <v>0</v>
      </c>
      <c r="AI119" s="42">
        <f t="shared" si="11"/>
        <v>0</v>
      </c>
      <c r="AJ119" s="42">
        <f t="shared" si="11"/>
        <v>0</v>
      </c>
      <c r="AK119" s="42">
        <f t="shared" si="11"/>
        <v>0</v>
      </c>
      <c r="AL119" s="42">
        <f t="shared" si="11"/>
        <v>0</v>
      </c>
      <c r="AM119" s="42">
        <f t="shared" si="11"/>
        <v>0</v>
      </c>
      <c r="AN119" s="42">
        <f t="shared" si="11"/>
        <v>0</v>
      </c>
      <c r="AO119" s="42">
        <f t="shared" si="11"/>
        <v>0</v>
      </c>
      <c r="AP119" s="42">
        <f t="shared" si="11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44"/>
      <c r="AE120" s="44"/>
      <c r="AF120" s="13"/>
      <c r="AG120" s="44"/>
      <c r="AH120" s="44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44"/>
      <c r="AE121" s="44"/>
      <c r="AF121" s="13"/>
      <c r="AG121" s="44"/>
      <c r="AH121" s="44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44"/>
      <c r="AE122" s="44"/>
      <c r="AF122" s="13"/>
      <c r="AG122" s="44"/>
      <c r="AH122" s="44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44"/>
      <c r="AE123" s="44"/>
      <c r="AF123" s="13"/>
      <c r="AG123" s="44"/>
      <c r="AH123" s="44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P124" si="12">SUM(F125:F126)</f>
        <v>0</v>
      </c>
      <c r="G124" s="42">
        <f t="shared" si="12"/>
        <v>0</v>
      </c>
      <c r="H124" s="42">
        <f t="shared" si="12"/>
        <v>0</v>
      </c>
      <c r="I124" s="42">
        <f t="shared" si="12"/>
        <v>0</v>
      </c>
      <c r="J124" s="42">
        <f t="shared" si="12"/>
        <v>0</v>
      </c>
      <c r="K124" s="42">
        <f t="shared" si="12"/>
        <v>0</v>
      </c>
      <c r="L124" s="42">
        <f t="shared" si="12"/>
        <v>0</v>
      </c>
      <c r="M124" s="42">
        <f t="shared" si="12"/>
        <v>0</v>
      </c>
      <c r="N124" s="42">
        <f t="shared" si="12"/>
        <v>0</v>
      </c>
      <c r="O124" s="42">
        <f t="shared" si="12"/>
        <v>0</v>
      </c>
      <c r="P124" s="42">
        <f t="shared" si="12"/>
        <v>0</v>
      </c>
      <c r="Q124" s="42">
        <f t="shared" si="12"/>
        <v>0</v>
      </c>
      <c r="R124" s="42">
        <f t="shared" si="12"/>
        <v>0</v>
      </c>
      <c r="S124" s="42">
        <f t="shared" si="12"/>
        <v>0</v>
      </c>
      <c r="T124" s="42">
        <f t="shared" si="12"/>
        <v>0</v>
      </c>
      <c r="U124" s="42">
        <f t="shared" si="12"/>
        <v>0</v>
      </c>
      <c r="V124" s="42">
        <f t="shared" si="12"/>
        <v>0</v>
      </c>
      <c r="W124" s="42">
        <f t="shared" si="12"/>
        <v>0</v>
      </c>
      <c r="X124" s="42">
        <f t="shared" si="12"/>
        <v>0</v>
      </c>
      <c r="Y124" s="42">
        <f t="shared" si="12"/>
        <v>0</v>
      </c>
      <c r="Z124" s="42">
        <f t="shared" si="12"/>
        <v>0</v>
      </c>
      <c r="AA124" s="42">
        <f t="shared" si="12"/>
        <v>0</v>
      </c>
      <c r="AB124" s="42">
        <f t="shared" si="12"/>
        <v>0</v>
      </c>
      <c r="AC124" s="42">
        <f t="shared" si="12"/>
        <v>0</v>
      </c>
      <c r="AD124" s="42">
        <f t="shared" si="12"/>
        <v>0</v>
      </c>
      <c r="AE124" s="42">
        <f t="shared" si="12"/>
        <v>0</v>
      </c>
      <c r="AF124" s="42">
        <f t="shared" si="12"/>
        <v>0</v>
      </c>
      <c r="AG124" s="42">
        <f t="shared" si="12"/>
        <v>0</v>
      </c>
      <c r="AH124" s="42">
        <f t="shared" si="12"/>
        <v>0</v>
      </c>
      <c r="AI124" s="42">
        <f t="shared" si="12"/>
        <v>0</v>
      </c>
      <c r="AJ124" s="42">
        <f t="shared" si="12"/>
        <v>0</v>
      </c>
      <c r="AK124" s="42">
        <f t="shared" si="12"/>
        <v>0</v>
      </c>
      <c r="AL124" s="42">
        <f t="shared" si="12"/>
        <v>0</v>
      </c>
      <c r="AM124" s="42">
        <f t="shared" si="12"/>
        <v>0</v>
      </c>
      <c r="AN124" s="42">
        <f t="shared" si="12"/>
        <v>0</v>
      </c>
      <c r="AO124" s="42">
        <f t="shared" si="12"/>
        <v>0</v>
      </c>
      <c r="AP124" s="42">
        <f t="shared" si="12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44"/>
      <c r="AE125" s="44"/>
      <c r="AF125" s="44"/>
      <c r="AG125" s="44"/>
      <c r="AH125" s="44"/>
      <c r="AI125" s="44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44"/>
      <c r="AE126" s="44"/>
      <c r="AF126" s="44"/>
      <c r="AG126" s="44"/>
      <c r="AH126" s="44"/>
      <c r="AI126" s="44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44"/>
      <c r="AE127" s="44"/>
      <c r="AF127" s="44"/>
      <c r="AG127" s="44"/>
      <c r="AH127" s="44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4">
        <v>3</v>
      </c>
      <c r="F128" s="4">
        <v>3</v>
      </c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4">
        <v>3</v>
      </c>
      <c r="AD128" s="4">
        <v>3</v>
      </c>
      <c r="AE128" s="42"/>
      <c r="AF128" s="42"/>
      <c r="AG128" s="42"/>
      <c r="AH128" s="42"/>
      <c r="AI128" s="42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6</v>
      </c>
      <c r="F129" s="42">
        <f t="shared" ref="F129:AP129" si="13">F10+F31+F43+F51+F65+F72+F80+F83+F105+F110+F119+F124+F127+F128</f>
        <v>6</v>
      </c>
      <c r="G129" s="42">
        <f t="shared" si="13"/>
        <v>0</v>
      </c>
      <c r="H129" s="42">
        <f t="shared" si="13"/>
        <v>0</v>
      </c>
      <c r="I129" s="42">
        <f t="shared" si="13"/>
        <v>0</v>
      </c>
      <c r="J129" s="42">
        <f t="shared" si="13"/>
        <v>0</v>
      </c>
      <c r="K129" s="42">
        <f t="shared" si="13"/>
        <v>0</v>
      </c>
      <c r="L129" s="42">
        <f t="shared" si="13"/>
        <v>0</v>
      </c>
      <c r="M129" s="42">
        <f t="shared" si="13"/>
        <v>0</v>
      </c>
      <c r="N129" s="42">
        <f t="shared" si="13"/>
        <v>0</v>
      </c>
      <c r="O129" s="42">
        <f t="shared" si="13"/>
        <v>0</v>
      </c>
      <c r="P129" s="42">
        <f t="shared" si="13"/>
        <v>0</v>
      </c>
      <c r="Q129" s="42">
        <f t="shared" si="13"/>
        <v>0</v>
      </c>
      <c r="R129" s="42">
        <f t="shared" si="13"/>
        <v>0</v>
      </c>
      <c r="S129" s="42">
        <f t="shared" si="13"/>
        <v>0</v>
      </c>
      <c r="T129" s="42">
        <f t="shared" si="13"/>
        <v>0</v>
      </c>
      <c r="U129" s="42">
        <f t="shared" si="13"/>
        <v>0</v>
      </c>
      <c r="V129" s="42">
        <f t="shared" si="13"/>
        <v>0</v>
      </c>
      <c r="W129" s="42">
        <f t="shared" si="13"/>
        <v>0</v>
      </c>
      <c r="X129" s="42">
        <f t="shared" si="13"/>
        <v>0</v>
      </c>
      <c r="Y129" s="42">
        <f t="shared" si="13"/>
        <v>0</v>
      </c>
      <c r="Z129" s="42">
        <f t="shared" si="13"/>
        <v>0</v>
      </c>
      <c r="AA129" s="42">
        <f t="shared" si="13"/>
        <v>0</v>
      </c>
      <c r="AB129" s="42">
        <f t="shared" si="13"/>
        <v>0</v>
      </c>
      <c r="AC129" s="42">
        <f t="shared" si="13"/>
        <v>6</v>
      </c>
      <c r="AD129" s="42">
        <f t="shared" si="13"/>
        <v>6</v>
      </c>
      <c r="AE129" s="42">
        <f t="shared" si="13"/>
        <v>0</v>
      </c>
      <c r="AF129" s="42">
        <f t="shared" si="13"/>
        <v>0</v>
      </c>
      <c r="AG129" s="42">
        <f t="shared" si="13"/>
        <v>0</v>
      </c>
      <c r="AH129" s="42">
        <f t="shared" si="13"/>
        <v>0</v>
      </c>
      <c r="AI129" s="42">
        <f t="shared" si="13"/>
        <v>0</v>
      </c>
      <c r="AJ129" s="42">
        <f t="shared" si="13"/>
        <v>0</v>
      </c>
      <c r="AK129" s="42">
        <f t="shared" si="13"/>
        <v>0</v>
      </c>
      <c r="AL129" s="42">
        <f t="shared" si="13"/>
        <v>0</v>
      </c>
      <c r="AM129" s="42">
        <f t="shared" si="13"/>
        <v>0</v>
      </c>
      <c r="AN129" s="42">
        <f t="shared" si="13"/>
        <v>0</v>
      </c>
      <c r="AO129" s="42">
        <f t="shared" si="13"/>
        <v>0</v>
      </c>
      <c r="AP129" s="42">
        <f t="shared" si="13"/>
        <v>0</v>
      </c>
    </row>
    <row r="131" spans="1:42" ht="15" x14ac:dyDescent="0.2">
      <c r="Q131" s="68"/>
      <c r="R131" s="68"/>
      <c r="S131" s="112"/>
      <c r="T131" s="68"/>
      <c r="U131" s="68"/>
      <c r="V131" s="68"/>
      <c r="W131" s="68"/>
      <c r="X131" s="68"/>
      <c r="Y131" s="68"/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zoomScale="85" zoomScaleNormal="85" workbookViewId="0">
      <selection activeCell="AC155" sqref="AC15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">
      <c r="AL1" s="152" t="s">
        <v>268</v>
      </c>
      <c r="AM1" s="152"/>
      <c r="AN1" s="152"/>
      <c r="AO1" s="152"/>
      <c r="AP1" s="152"/>
    </row>
    <row r="2" spans="1:42" ht="58.5" customHeight="1" x14ac:dyDescent="0.2">
      <c r="A2" s="154" t="s">
        <v>316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307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customHeight="1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customHeight="1" x14ac:dyDescent="0.2">
      <c r="A5" s="162" t="s">
        <v>321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49"/>
      <c r="AD5" s="349"/>
      <c r="AE5" s="349"/>
      <c r="AF5" s="349"/>
      <c r="AG5" s="349"/>
      <c r="AH5" s="349"/>
      <c r="AI5" s="349"/>
      <c r="AJ5" s="349"/>
      <c r="AK5" s="349"/>
      <c r="AL5" s="349"/>
      <c r="AM5" s="349"/>
      <c r="AN5" s="349"/>
      <c r="AO5" s="349"/>
      <c r="AP5" s="349"/>
    </row>
    <row r="6" spans="1:42" ht="87.75" customHeight="1" x14ac:dyDescent="0.2">
      <c r="A6" s="174" t="s">
        <v>149</v>
      </c>
      <c r="B6" s="175"/>
      <c r="C6" s="175"/>
      <c r="D6" s="176"/>
      <c r="E6" s="168" t="s">
        <v>110</v>
      </c>
      <c r="F6" s="169"/>
      <c r="G6" s="169"/>
      <c r="H6" s="169"/>
      <c r="I6" s="170"/>
      <c r="J6" s="168" t="s">
        <v>147</v>
      </c>
      <c r="K6" s="169"/>
      <c r="L6" s="169"/>
      <c r="M6" s="169"/>
      <c r="N6" s="170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165" t="s">
        <v>140</v>
      </c>
      <c r="AE6" s="168" t="s">
        <v>135</v>
      </c>
      <c r="AF6" s="169"/>
      <c r="AG6" s="169"/>
      <c r="AH6" s="169"/>
      <c r="AI6" s="170"/>
      <c r="AJ6" s="165" t="s">
        <v>133</v>
      </c>
      <c r="AK6" s="165" t="s">
        <v>1</v>
      </c>
      <c r="AL6" s="168" t="s">
        <v>134</v>
      </c>
      <c r="AM6" s="169"/>
      <c r="AN6" s="169"/>
      <c r="AO6" s="169"/>
      <c r="AP6" s="169"/>
    </row>
    <row r="7" spans="1:42" ht="75.75" customHeight="1" x14ac:dyDescent="0.2">
      <c r="A7" s="177"/>
      <c r="B7" s="157"/>
      <c r="C7" s="157"/>
      <c r="D7" s="178"/>
      <c r="E7" s="165" t="s">
        <v>109</v>
      </c>
      <c r="F7" s="165" t="s">
        <v>111</v>
      </c>
      <c r="G7" s="165" t="s">
        <v>112</v>
      </c>
      <c r="H7" s="165" t="s">
        <v>113</v>
      </c>
      <c r="I7" s="165" t="s">
        <v>114</v>
      </c>
      <c r="J7" s="165" t="s">
        <v>109</v>
      </c>
      <c r="K7" s="165" t="s">
        <v>112</v>
      </c>
      <c r="L7" s="165" t="s">
        <v>113</v>
      </c>
      <c r="M7" s="165" t="s">
        <v>114</v>
      </c>
      <c r="N7" s="165" t="s">
        <v>148</v>
      </c>
      <c r="O7" s="166"/>
      <c r="P7" s="165" t="s">
        <v>138</v>
      </c>
      <c r="Q7" s="165" t="s">
        <v>116</v>
      </c>
      <c r="R7" s="165" t="s">
        <v>117</v>
      </c>
      <c r="S7" s="165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165" t="s">
        <v>124</v>
      </c>
      <c r="AA7" s="166"/>
      <c r="AB7" s="166"/>
      <c r="AC7" s="166"/>
      <c r="AD7" s="166"/>
      <c r="AE7" s="165" t="s">
        <v>127</v>
      </c>
      <c r="AF7" s="165" t="s">
        <v>128</v>
      </c>
      <c r="AG7" s="165" t="s">
        <v>109</v>
      </c>
      <c r="AH7" s="165" t="s">
        <v>131</v>
      </c>
      <c r="AI7" s="165" t="s">
        <v>132</v>
      </c>
      <c r="AJ7" s="166"/>
      <c r="AK7" s="166"/>
      <c r="AL7" s="165" t="s">
        <v>127</v>
      </c>
      <c r="AM7" s="165" t="s">
        <v>128</v>
      </c>
      <c r="AN7" s="165" t="s">
        <v>109</v>
      </c>
      <c r="AO7" s="165" t="s">
        <v>129</v>
      </c>
      <c r="AP7" s="165" t="s">
        <v>130</v>
      </c>
    </row>
    <row r="8" spans="1:42" ht="168" customHeight="1" x14ac:dyDescent="0.2">
      <c r="A8" s="179"/>
      <c r="B8" s="180"/>
      <c r="C8" s="180"/>
      <c r="D8" s="181"/>
      <c r="E8" s="167"/>
      <c r="F8" s="167"/>
      <c r="G8" s="167"/>
      <c r="H8" s="167"/>
      <c r="I8" s="167"/>
      <c r="J8" s="167"/>
      <c r="K8" s="167"/>
      <c r="L8" s="167"/>
      <c r="M8" s="167"/>
      <c r="N8" s="167"/>
      <c r="O8" s="167"/>
      <c r="P8" s="167"/>
      <c r="Q8" s="167"/>
      <c r="R8" s="167"/>
      <c r="S8" s="167"/>
      <c r="T8" s="167"/>
      <c r="U8" s="108" t="s">
        <v>119</v>
      </c>
      <c r="V8" s="108" t="s">
        <v>136</v>
      </c>
      <c r="W8" s="108" t="s">
        <v>120</v>
      </c>
      <c r="X8" s="108" t="s">
        <v>121</v>
      </c>
      <c r="Y8" s="167"/>
      <c r="Z8" s="167"/>
      <c r="AA8" s="167"/>
      <c r="AB8" s="167"/>
      <c r="AC8" s="167"/>
      <c r="AD8" s="167"/>
      <c r="AE8" s="167"/>
      <c r="AF8" s="167"/>
      <c r="AG8" s="167"/>
      <c r="AH8" s="167"/>
      <c r="AI8" s="167"/>
      <c r="AJ8" s="167"/>
      <c r="AK8" s="167"/>
      <c r="AL8" s="167"/>
      <c r="AM8" s="167"/>
      <c r="AN8" s="167"/>
      <c r="AO8" s="167"/>
      <c r="AP8" s="167"/>
    </row>
    <row r="9" spans="1:42" ht="15" x14ac:dyDescent="0.2">
      <c r="A9" s="109"/>
      <c r="B9" s="110"/>
      <c r="C9" s="110"/>
      <c r="D9" s="11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171" t="s">
        <v>150</v>
      </c>
      <c r="C10" s="172"/>
      <c r="D10" s="173"/>
      <c r="E10" s="42">
        <f t="shared" ref="E10:J10" si="0">SUM(E11:E30)</f>
        <v>40</v>
      </c>
      <c r="F10" s="42">
        <f t="shared" si="0"/>
        <v>6</v>
      </c>
      <c r="G10" s="42">
        <f t="shared" si="0"/>
        <v>34</v>
      </c>
      <c r="H10" s="42">
        <f t="shared" si="0"/>
        <v>0</v>
      </c>
      <c r="I10" s="42">
        <f t="shared" si="0"/>
        <v>0</v>
      </c>
      <c r="J10" s="42">
        <f t="shared" si="0"/>
        <v>20</v>
      </c>
      <c r="K10" s="42">
        <f>SUM(K11:K30)</f>
        <v>14</v>
      </c>
      <c r="L10" s="42">
        <f t="shared" ref="L10:AP10" si="1">SUM(L11:L30)</f>
        <v>6</v>
      </c>
      <c r="M10" s="42">
        <f t="shared" si="1"/>
        <v>0</v>
      </c>
      <c r="N10" s="42">
        <f t="shared" si="1"/>
        <v>0</v>
      </c>
      <c r="O10" s="42">
        <f t="shared" si="1"/>
        <v>44</v>
      </c>
      <c r="P10" s="42">
        <f t="shared" si="1"/>
        <v>8</v>
      </c>
      <c r="Q10" s="42">
        <f t="shared" si="1"/>
        <v>4</v>
      </c>
      <c r="R10" s="42">
        <f t="shared" si="1"/>
        <v>0</v>
      </c>
      <c r="S10" s="42">
        <f t="shared" si="1"/>
        <v>3</v>
      </c>
      <c r="T10" s="42">
        <f t="shared" si="1"/>
        <v>0</v>
      </c>
      <c r="U10" s="42">
        <f t="shared" si="1"/>
        <v>1</v>
      </c>
      <c r="V10" s="42">
        <f t="shared" si="1"/>
        <v>0</v>
      </c>
      <c r="W10" s="42">
        <f t="shared" si="1"/>
        <v>0</v>
      </c>
      <c r="X10" s="42">
        <f t="shared" si="1"/>
        <v>1</v>
      </c>
      <c r="Y10" s="42">
        <f t="shared" si="1"/>
        <v>2</v>
      </c>
      <c r="Z10" s="42">
        <f t="shared" si="1"/>
        <v>10</v>
      </c>
      <c r="AA10" s="42">
        <f t="shared" si="1"/>
        <v>0</v>
      </c>
      <c r="AB10" s="42">
        <f t="shared" si="1"/>
        <v>0</v>
      </c>
      <c r="AC10" s="42">
        <f t="shared" si="1"/>
        <v>0</v>
      </c>
      <c r="AD10" s="42">
        <f t="shared" si="1"/>
        <v>0</v>
      </c>
      <c r="AE10" s="42">
        <f t="shared" si="1"/>
        <v>5</v>
      </c>
      <c r="AF10" s="42">
        <f t="shared" si="1"/>
        <v>2</v>
      </c>
      <c r="AG10" s="42">
        <f t="shared" si="1"/>
        <v>7</v>
      </c>
      <c r="AH10" s="42">
        <f t="shared" si="1"/>
        <v>0</v>
      </c>
      <c r="AI10" s="42">
        <f t="shared" si="1"/>
        <v>7</v>
      </c>
      <c r="AJ10" s="42">
        <f t="shared" si="1"/>
        <v>0</v>
      </c>
      <c r="AK10" s="42">
        <f t="shared" si="1"/>
        <v>4</v>
      </c>
      <c r="AL10" s="42">
        <f t="shared" si="1"/>
        <v>0</v>
      </c>
      <c r="AM10" s="42">
        <f t="shared" si="1"/>
        <v>0</v>
      </c>
      <c r="AN10" s="42">
        <f t="shared" si="1"/>
        <v>0</v>
      </c>
      <c r="AO10" s="42">
        <f t="shared" si="1"/>
        <v>0</v>
      </c>
      <c r="AP10" s="42">
        <f t="shared" si="1"/>
        <v>0</v>
      </c>
    </row>
    <row r="11" spans="1:42" s="14" customFormat="1" ht="39.950000000000003" customHeight="1" x14ac:dyDescent="0.2">
      <c r="A11" s="43" t="s">
        <v>144</v>
      </c>
      <c r="B11" s="182" t="s">
        <v>151</v>
      </c>
      <c r="C11" s="183"/>
      <c r="D11" s="184"/>
      <c r="E11" s="2">
        <v>3</v>
      </c>
      <c r="F11" s="44"/>
      <c r="G11" s="2">
        <v>3</v>
      </c>
      <c r="H11" s="2"/>
      <c r="I11" s="2"/>
      <c r="J11" s="2">
        <v>1</v>
      </c>
      <c r="K11" s="2">
        <f t="shared" ref="K11:K30" si="2">J11-L11-M11</f>
        <v>1</v>
      </c>
      <c r="L11" s="2"/>
      <c r="M11" s="11"/>
      <c r="N11" s="11"/>
      <c r="O11" s="5">
        <v>1</v>
      </c>
      <c r="P11" s="2">
        <f t="shared" ref="P11:P30" si="3">Q11+R11+S11+T11+U11</f>
        <v>3</v>
      </c>
      <c r="Q11" s="5">
        <v>1</v>
      </c>
      <c r="R11" s="5"/>
      <c r="S11" s="2">
        <v>1</v>
      </c>
      <c r="T11" s="5"/>
      <c r="U11" s="2">
        <f t="shared" ref="U11:U30" si="4">V11+W11+X11</f>
        <v>1</v>
      </c>
      <c r="V11" s="5"/>
      <c r="W11" s="2"/>
      <c r="X11" s="2">
        <v>1</v>
      </c>
      <c r="Y11" s="5"/>
      <c r="Z11" s="2">
        <f t="shared" ref="Z11:Z30" si="5">P11+Y11</f>
        <v>3</v>
      </c>
      <c r="AA11" s="5"/>
      <c r="AB11" s="5"/>
      <c r="AC11" s="2">
        <f t="shared" ref="AC11:AC30" si="6">F11+G11+K11-Z11-AA11-O11-N11</f>
        <v>0</v>
      </c>
      <c r="AD11" s="44"/>
      <c r="AE11" s="44">
        <v>2</v>
      </c>
      <c r="AF11" s="13"/>
      <c r="AG11" s="44">
        <v>2</v>
      </c>
      <c r="AH11" s="44"/>
      <c r="AI11" s="13">
        <v>2</v>
      </c>
      <c r="AJ11" s="59"/>
      <c r="AK11" s="59">
        <v>2</v>
      </c>
      <c r="AL11" s="59"/>
      <c r="AM11" s="59"/>
      <c r="AN11" s="59"/>
      <c r="AO11" s="59"/>
      <c r="AP11" s="59"/>
    </row>
    <row r="12" spans="1:42" s="14" customFormat="1" ht="39.950000000000003" customHeight="1" x14ac:dyDescent="0.2">
      <c r="A12" s="43" t="s">
        <v>5</v>
      </c>
      <c r="B12" s="182" t="s">
        <v>152</v>
      </c>
      <c r="C12" s="183"/>
      <c r="D12" s="184"/>
      <c r="E12" s="5">
        <v>5</v>
      </c>
      <c r="F12" s="44">
        <v>1</v>
      </c>
      <c r="G12" s="2">
        <v>4</v>
      </c>
      <c r="H12" s="2"/>
      <c r="I12" s="2"/>
      <c r="J12" s="2">
        <v>3</v>
      </c>
      <c r="K12" s="2">
        <f t="shared" si="2"/>
        <v>2</v>
      </c>
      <c r="L12" s="2">
        <v>1</v>
      </c>
      <c r="M12" s="11"/>
      <c r="N12" s="11"/>
      <c r="O12" s="5">
        <v>5</v>
      </c>
      <c r="P12" s="2">
        <f t="shared" si="3"/>
        <v>2</v>
      </c>
      <c r="Q12" s="5">
        <v>2</v>
      </c>
      <c r="R12" s="5"/>
      <c r="S12" s="2"/>
      <c r="T12" s="5"/>
      <c r="U12" s="2">
        <f t="shared" si="4"/>
        <v>0</v>
      </c>
      <c r="V12" s="5"/>
      <c r="W12" s="2"/>
      <c r="X12" s="2"/>
      <c r="Y12" s="5"/>
      <c r="Z12" s="2">
        <f t="shared" si="5"/>
        <v>2</v>
      </c>
      <c r="AA12" s="5"/>
      <c r="AB12" s="5"/>
      <c r="AC12" s="2">
        <f t="shared" si="6"/>
        <v>0</v>
      </c>
      <c r="AD12" s="44"/>
      <c r="AE12" s="44"/>
      <c r="AF12" s="13"/>
      <c r="AG12" s="44"/>
      <c r="AH12" s="44"/>
      <c r="AI12" s="13"/>
      <c r="AJ12" s="59"/>
      <c r="AK12" s="59"/>
      <c r="AL12" s="59"/>
      <c r="AM12" s="59"/>
      <c r="AN12" s="59"/>
      <c r="AO12" s="59"/>
      <c r="AP12" s="59"/>
    </row>
    <row r="13" spans="1:42" s="14" customFormat="1" ht="39.950000000000003" customHeight="1" x14ac:dyDescent="0.2">
      <c r="A13" s="45" t="s">
        <v>6</v>
      </c>
      <c r="B13" s="182" t="s">
        <v>153</v>
      </c>
      <c r="C13" s="183"/>
      <c r="D13" s="184"/>
      <c r="E13" s="5"/>
      <c r="F13" s="44"/>
      <c r="G13" s="2"/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0</v>
      </c>
      <c r="AD13" s="44"/>
      <c r="AE13" s="44"/>
      <c r="AF13" s="13"/>
      <c r="AG13" s="44"/>
      <c r="AH13" s="44"/>
      <c r="AI13" s="13"/>
      <c r="AJ13" s="59"/>
      <c r="AK13" s="59"/>
      <c r="AL13" s="59"/>
      <c r="AM13" s="59"/>
      <c r="AN13" s="59"/>
      <c r="AO13" s="59"/>
      <c r="AP13" s="59"/>
    </row>
    <row r="14" spans="1:42" s="14" customFormat="1" ht="39.950000000000003" customHeight="1" x14ac:dyDescent="0.2">
      <c r="A14" s="46">
        <v>1.2</v>
      </c>
      <c r="B14" s="182" t="s">
        <v>154</v>
      </c>
      <c r="C14" s="183"/>
      <c r="D14" s="184"/>
      <c r="E14" s="5"/>
      <c r="F14" s="44"/>
      <c r="G14" s="2"/>
      <c r="H14" s="2"/>
      <c r="I14" s="2"/>
      <c r="J14" s="2"/>
      <c r="K14" s="2">
        <f t="shared" si="2"/>
        <v>0</v>
      </c>
      <c r="L14" s="2"/>
      <c r="M14" s="11"/>
      <c r="N14" s="11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/>
      <c r="AC14" s="2">
        <f t="shared" si="6"/>
        <v>0</v>
      </c>
      <c r="AD14" s="44"/>
      <c r="AE14" s="44"/>
      <c r="AF14" s="13"/>
      <c r="AG14" s="44"/>
      <c r="AH14" s="44"/>
      <c r="AI14" s="13"/>
      <c r="AJ14" s="59"/>
      <c r="AK14" s="59"/>
      <c r="AL14" s="59"/>
      <c r="AM14" s="59"/>
      <c r="AN14" s="59"/>
      <c r="AO14" s="59"/>
      <c r="AP14" s="59"/>
    </row>
    <row r="15" spans="1:42" s="14" customFormat="1" ht="39.950000000000003" customHeight="1" x14ac:dyDescent="0.2">
      <c r="A15" s="43" t="s">
        <v>7</v>
      </c>
      <c r="B15" s="182" t="s">
        <v>155</v>
      </c>
      <c r="C15" s="183"/>
      <c r="D15" s="184"/>
      <c r="E15" s="5"/>
      <c r="F15" s="44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4"/>
      <c r="AE15" s="44"/>
      <c r="AF15" s="13"/>
      <c r="AG15" s="44"/>
      <c r="AH15" s="44"/>
      <c r="AI15" s="13"/>
      <c r="AJ15" s="59"/>
      <c r="AK15" s="59"/>
      <c r="AL15" s="59"/>
      <c r="AM15" s="59"/>
      <c r="AN15" s="59"/>
      <c r="AO15" s="59"/>
      <c r="AP15" s="5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4"/>
      <c r="AE16" s="44"/>
      <c r="AF16" s="13"/>
      <c r="AG16" s="44"/>
      <c r="AH16" s="44"/>
      <c r="AI16" s="13"/>
      <c r="AJ16" s="59"/>
      <c r="AK16" s="59"/>
      <c r="AL16" s="59"/>
      <c r="AM16" s="59"/>
      <c r="AN16" s="59"/>
      <c r="AO16" s="59"/>
      <c r="AP16" s="5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4"/>
      <c r="AE17" s="44"/>
      <c r="AF17" s="13"/>
      <c r="AG17" s="44"/>
      <c r="AH17" s="44"/>
      <c r="AI17" s="13"/>
      <c r="AJ17" s="59"/>
      <c r="AK17" s="59"/>
      <c r="AL17" s="59"/>
      <c r="AM17" s="59"/>
      <c r="AN17" s="59"/>
      <c r="AO17" s="59"/>
      <c r="AP17" s="59"/>
    </row>
    <row r="18" spans="1:42" s="14" customFormat="1" ht="39.950000000000003" customHeight="1" x14ac:dyDescent="0.2">
      <c r="A18" s="43" t="s">
        <v>10</v>
      </c>
      <c r="B18" s="182" t="s">
        <v>158</v>
      </c>
      <c r="C18" s="183"/>
      <c r="D18" s="184"/>
      <c r="E18" s="5"/>
      <c r="F18" s="44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4"/>
      <c r="AE18" s="44"/>
      <c r="AF18" s="13"/>
      <c r="AG18" s="44"/>
      <c r="AH18" s="44"/>
      <c r="AI18" s="13"/>
      <c r="AJ18" s="59"/>
      <c r="AK18" s="59"/>
      <c r="AL18" s="59"/>
      <c r="AM18" s="59"/>
      <c r="AN18" s="59"/>
      <c r="AO18" s="59"/>
      <c r="AP18" s="59"/>
    </row>
    <row r="19" spans="1:42" s="14" customFormat="1" ht="39.950000000000003" customHeight="1" x14ac:dyDescent="0.2">
      <c r="A19" s="43" t="s">
        <v>11</v>
      </c>
      <c r="B19" s="182" t="s">
        <v>159</v>
      </c>
      <c r="C19" s="183"/>
      <c r="D19" s="184"/>
      <c r="E19" s="5"/>
      <c r="F19" s="44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4"/>
      <c r="AE19" s="44"/>
      <c r="AF19" s="13"/>
      <c r="AG19" s="44"/>
      <c r="AH19" s="44"/>
      <c r="AI19" s="13"/>
      <c r="AJ19" s="59"/>
      <c r="AK19" s="59"/>
      <c r="AL19" s="59"/>
      <c r="AM19" s="59"/>
      <c r="AN19" s="59"/>
      <c r="AO19" s="59"/>
      <c r="AP19" s="5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4"/>
      <c r="AE20" s="44"/>
      <c r="AF20" s="13"/>
      <c r="AG20" s="44"/>
      <c r="AH20" s="44"/>
      <c r="AI20" s="13"/>
      <c r="AJ20" s="59"/>
      <c r="AK20" s="59"/>
      <c r="AL20" s="59"/>
      <c r="AM20" s="59"/>
      <c r="AN20" s="59"/>
      <c r="AO20" s="59"/>
      <c r="AP20" s="5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>
        <v>1</v>
      </c>
      <c r="F21" s="44"/>
      <c r="G21" s="2">
        <v>1</v>
      </c>
      <c r="H21" s="2"/>
      <c r="I21" s="2"/>
      <c r="J21" s="2">
        <v>1</v>
      </c>
      <c r="K21" s="2">
        <f t="shared" si="2"/>
        <v>0</v>
      </c>
      <c r="L21" s="2">
        <v>1</v>
      </c>
      <c r="M21" s="11"/>
      <c r="N21" s="11"/>
      <c r="O21" s="5">
        <v>1</v>
      </c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/>
      <c r="AC21" s="2">
        <f t="shared" si="6"/>
        <v>0</v>
      </c>
      <c r="AD21" s="44"/>
      <c r="AE21" s="44"/>
      <c r="AF21" s="13"/>
      <c r="AG21" s="44"/>
      <c r="AH21" s="44"/>
      <c r="AI21" s="13"/>
      <c r="AJ21" s="59"/>
      <c r="AK21" s="59"/>
      <c r="AL21" s="59"/>
      <c r="AM21" s="59"/>
      <c r="AN21" s="59"/>
      <c r="AO21" s="59"/>
      <c r="AP21" s="5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>
        <v>1</v>
      </c>
      <c r="F22" s="44"/>
      <c r="G22" s="2">
        <v>1</v>
      </c>
      <c r="H22" s="2"/>
      <c r="I22" s="2"/>
      <c r="J22" s="2"/>
      <c r="K22" s="2">
        <f t="shared" si="2"/>
        <v>0</v>
      </c>
      <c r="L22" s="2"/>
      <c r="M22" s="11"/>
      <c r="N22" s="11"/>
      <c r="O22" s="5">
        <v>1</v>
      </c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f t="shared" si="6"/>
        <v>0</v>
      </c>
      <c r="AD22" s="44"/>
      <c r="AE22" s="44"/>
      <c r="AF22" s="13"/>
      <c r="AG22" s="44"/>
      <c r="AH22" s="44"/>
      <c r="AI22" s="13"/>
      <c r="AJ22" s="59"/>
      <c r="AK22" s="59"/>
      <c r="AL22" s="59"/>
      <c r="AM22" s="59"/>
      <c r="AN22" s="59"/>
      <c r="AO22" s="59"/>
      <c r="AP22" s="59"/>
    </row>
    <row r="23" spans="1:42" s="14" customFormat="1" ht="39.950000000000003" customHeight="1" x14ac:dyDescent="0.2">
      <c r="A23" s="43" t="s">
        <v>15</v>
      </c>
      <c r="B23" s="182" t="s">
        <v>163</v>
      </c>
      <c r="C23" s="183"/>
      <c r="D23" s="184"/>
      <c r="E23" s="5"/>
      <c r="F23" s="44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4"/>
      <c r="AE23" s="44"/>
      <c r="AF23" s="13"/>
      <c r="AG23" s="44"/>
      <c r="AH23" s="44"/>
      <c r="AI23" s="13"/>
      <c r="AJ23" s="59"/>
      <c r="AK23" s="59"/>
      <c r="AL23" s="59"/>
      <c r="AM23" s="59"/>
      <c r="AN23" s="59"/>
      <c r="AO23" s="59"/>
      <c r="AP23" s="5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>
        <v>4</v>
      </c>
      <c r="F24" s="44"/>
      <c r="G24" s="2">
        <v>4</v>
      </c>
      <c r="H24" s="2"/>
      <c r="I24" s="2"/>
      <c r="J24" s="2"/>
      <c r="K24" s="2">
        <f t="shared" si="2"/>
        <v>0</v>
      </c>
      <c r="L24" s="2"/>
      <c r="M24" s="11"/>
      <c r="N24" s="11"/>
      <c r="O24" s="5">
        <v>3</v>
      </c>
      <c r="P24" s="2">
        <f t="shared" si="3"/>
        <v>1</v>
      </c>
      <c r="Q24" s="5"/>
      <c r="R24" s="5"/>
      <c r="S24" s="2">
        <v>1</v>
      </c>
      <c r="T24" s="5"/>
      <c r="U24" s="2">
        <f t="shared" si="4"/>
        <v>0</v>
      </c>
      <c r="V24" s="5"/>
      <c r="W24" s="2"/>
      <c r="X24" s="2"/>
      <c r="Y24" s="5"/>
      <c r="Z24" s="2">
        <f t="shared" si="5"/>
        <v>1</v>
      </c>
      <c r="AA24" s="5"/>
      <c r="AB24" s="5"/>
      <c r="AC24" s="2">
        <f t="shared" si="6"/>
        <v>0</v>
      </c>
      <c r="AD24" s="44"/>
      <c r="AE24" s="44">
        <v>1</v>
      </c>
      <c r="AF24" s="13"/>
      <c r="AG24" s="44">
        <v>1</v>
      </c>
      <c r="AH24" s="44"/>
      <c r="AI24" s="13">
        <v>1</v>
      </c>
      <c r="AJ24" s="59"/>
      <c r="AK24" s="59">
        <v>1</v>
      </c>
      <c r="AL24" s="59"/>
      <c r="AM24" s="59"/>
      <c r="AN24" s="59"/>
      <c r="AO24" s="59"/>
      <c r="AP24" s="59"/>
    </row>
    <row r="25" spans="1:42" s="14" customFormat="1" ht="39.950000000000003" customHeight="1" x14ac:dyDescent="0.2">
      <c r="A25" s="43" t="s">
        <v>17</v>
      </c>
      <c r="B25" s="182" t="s">
        <v>165</v>
      </c>
      <c r="C25" s="183"/>
      <c r="D25" s="184"/>
      <c r="E25" s="5">
        <v>12</v>
      </c>
      <c r="F25" s="44">
        <v>5</v>
      </c>
      <c r="G25" s="2">
        <v>7</v>
      </c>
      <c r="H25" s="2"/>
      <c r="I25" s="2"/>
      <c r="J25" s="2">
        <v>4</v>
      </c>
      <c r="K25" s="2">
        <f t="shared" si="2"/>
        <v>3</v>
      </c>
      <c r="L25" s="2">
        <v>1</v>
      </c>
      <c r="M25" s="11"/>
      <c r="N25" s="11"/>
      <c r="O25" s="5">
        <v>14</v>
      </c>
      <c r="P25" s="2">
        <f t="shared" si="3"/>
        <v>1</v>
      </c>
      <c r="Q25" s="5"/>
      <c r="R25" s="5"/>
      <c r="S25" s="2">
        <v>1</v>
      </c>
      <c r="T25" s="5"/>
      <c r="U25" s="2">
        <f t="shared" si="4"/>
        <v>0</v>
      </c>
      <c r="V25" s="5"/>
      <c r="W25" s="2"/>
      <c r="X25" s="2"/>
      <c r="Y25" s="5"/>
      <c r="Z25" s="2">
        <f t="shared" si="5"/>
        <v>1</v>
      </c>
      <c r="AA25" s="5"/>
      <c r="AB25" s="5"/>
      <c r="AC25" s="2">
        <f t="shared" si="6"/>
        <v>0</v>
      </c>
      <c r="AD25" s="44"/>
      <c r="AE25" s="44">
        <v>1</v>
      </c>
      <c r="AF25" s="13"/>
      <c r="AG25" s="44">
        <v>1</v>
      </c>
      <c r="AH25" s="44"/>
      <c r="AI25" s="13">
        <v>1</v>
      </c>
      <c r="AJ25" s="59"/>
      <c r="AK25" s="59"/>
      <c r="AL25" s="59"/>
      <c r="AM25" s="59"/>
      <c r="AN25" s="59"/>
      <c r="AO25" s="59"/>
      <c r="AP25" s="59"/>
    </row>
    <row r="26" spans="1:42" s="14" customFormat="1" ht="39.950000000000003" customHeight="1" x14ac:dyDescent="0.2">
      <c r="A26" s="43" t="s">
        <v>18</v>
      </c>
      <c r="B26" s="182" t="s">
        <v>166</v>
      </c>
      <c r="C26" s="183"/>
      <c r="D26" s="184"/>
      <c r="E26" s="5">
        <v>4</v>
      </c>
      <c r="F26" s="44"/>
      <c r="G26" s="2">
        <v>4</v>
      </c>
      <c r="H26" s="2"/>
      <c r="I26" s="2"/>
      <c r="J26" s="2">
        <v>1</v>
      </c>
      <c r="K26" s="2">
        <f t="shared" si="2"/>
        <v>1</v>
      </c>
      <c r="L26" s="2"/>
      <c r="M26" s="11"/>
      <c r="N26" s="11"/>
      <c r="O26" s="5">
        <v>4</v>
      </c>
      <c r="P26" s="2">
        <f t="shared" si="3"/>
        <v>1</v>
      </c>
      <c r="Q26" s="5">
        <v>1</v>
      </c>
      <c r="R26" s="5"/>
      <c r="S26" s="2"/>
      <c r="T26" s="5"/>
      <c r="U26" s="2">
        <f t="shared" si="4"/>
        <v>0</v>
      </c>
      <c r="V26" s="5"/>
      <c r="W26" s="2"/>
      <c r="X26" s="2"/>
      <c r="Y26" s="5"/>
      <c r="Z26" s="2">
        <f t="shared" si="5"/>
        <v>1</v>
      </c>
      <c r="AA26" s="5"/>
      <c r="AB26" s="5"/>
      <c r="AC26" s="2">
        <f t="shared" si="6"/>
        <v>0</v>
      </c>
      <c r="AD26" s="44"/>
      <c r="AE26" s="44"/>
      <c r="AF26" s="13"/>
      <c r="AG26" s="44"/>
      <c r="AH26" s="44"/>
      <c r="AI26" s="13"/>
      <c r="AJ26" s="59"/>
      <c r="AK26" s="59"/>
      <c r="AL26" s="59"/>
      <c r="AM26" s="59"/>
      <c r="AN26" s="59"/>
      <c r="AO26" s="59"/>
      <c r="AP26" s="5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4"/>
      <c r="E27" s="5">
        <v>3</v>
      </c>
      <c r="F27" s="44"/>
      <c r="G27" s="2">
        <v>3</v>
      </c>
      <c r="H27" s="2"/>
      <c r="I27" s="2"/>
      <c r="J27" s="2">
        <v>4</v>
      </c>
      <c r="K27" s="2">
        <f t="shared" si="2"/>
        <v>2</v>
      </c>
      <c r="L27" s="2">
        <v>2</v>
      </c>
      <c r="M27" s="11"/>
      <c r="N27" s="11"/>
      <c r="O27" s="5">
        <v>5</v>
      </c>
      <c r="P27" s="2">
        <f t="shared" si="3"/>
        <v>0</v>
      </c>
      <c r="Q27" s="5"/>
      <c r="R27" s="5"/>
      <c r="S27" s="2"/>
      <c r="T27" s="5"/>
      <c r="U27" s="2">
        <f t="shared" si="4"/>
        <v>0</v>
      </c>
      <c r="V27" s="5"/>
      <c r="W27" s="2"/>
      <c r="X27" s="2"/>
      <c r="Y27" s="5"/>
      <c r="Z27" s="2">
        <f t="shared" si="5"/>
        <v>0</v>
      </c>
      <c r="AA27" s="5"/>
      <c r="AB27" s="5"/>
      <c r="AC27" s="2">
        <f t="shared" si="6"/>
        <v>0</v>
      </c>
      <c r="AD27" s="44"/>
      <c r="AE27" s="44"/>
      <c r="AF27" s="13"/>
      <c r="AG27" s="44"/>
      <c r="AH27" s="44"/>
      <c r="AI27" s="13"/>
      <c r="AJ27" s="59"/>
      <c r="AK27" s="59"/>
      <c r="AL27" s="59"/>
      <c r="AM27" s="59"/>
      <c r="AN27" s="59"/>
      <c r="AO27" s="59"/>
      <c r="AP27" s="59"/>
    </row>
    <row r="28" spans="1:42" s="14" customFormat="1" ht="39.950000000000003" customHeight="1" x14ac:dyDescent="0.2">
      <c r="A28" s="43" t="s">
        <v>20</v>
      </c>
      <c r="B28" s="182" t="s">
        <v>168</v>
      </c>
      <c r="C28" s="183"/>
      <c r="D28" s="184"/>
      <c r="E28" s="5">
        <v>7</v>
      </c>
      <c r="F28" s="44"/>
      <c r="G28" s="2">
        <v>7</v>
      </c>
      <c r="H28" s="2"/>
      <c r="I28" s="2"/>
      <c r="J28" s="2">
        <v>6</v>
      </c>
      <c r="K28" s="2">
        <f t="shared" si="2"/>
        <v>5</v>
      </c>
      <c r="L28" s="2">
        <v>1</v>
      </c>
      <c r="M28" s="11"/>
      <c r="N28" s="11"/>
      <c r="O28" s="5">
        <v>10</v>
      </c>
      <c r="P28" s="2">
        <f t="shared" si="3"/>
        <v>0</v>
      </c>
      <c r="Q28" s="5"/>
      <c r="R28" s="5"/>
      <c r="S28" s="2"/>
      <c r="T28" s="5"/>
      <c r="U28" s="2">
        <f t="shared" si="4"/>
        <v>0</v>
      </c>
      <c r="V28" s="5"/>
      <c r="W28" s="2"/>
      <c r="X28" s="2"/>
      <c r="Y28" s="5">
        <v>2</v>
      </c>
      <c r="Z28" s="2">
        <f t="shared" si="5"/>
        <v>2</v>
      </c>
      <c r="AA28" s="5"/>
      <c r="AB28" s="5"/>
      <c r="AC28" s="2">
        <f t="shared" si="6"/>
        <v>0</v>
      </c>
      <c r="AD28" s="44"/>
      <c r="AE28" s="44">
        <v>1</v>
      </c>
      <c r="AF28" s="13">
        <v>2</v>
      </c>
      <c r="AG28" s="44">
        <v>3</v>
      </c>
      <c r="AH28" s="44"/>
      <c r="AI28" s="13">
        <v>3</v>
      </c>
      <c r="AJ28" s="59"/>
      <c r="AK28" s="59">
        <v>1</v>
      </c>
      <c r="AL28" s="59"/>
      <c r="AM28" s="59"/>
      <c r="AN28" s="59"/>
      <c r="AO28" s="59"/>
      <c r="AP28" s="5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4"/>
      <c r="AE29" s="44"/>
      <c r="AF29" s="13"/>
      <c r="AG29" s="44"/>
      <c r="AH29" s="44"/>
      <c r="AI29" s="13"/>
      <c r="AJ29" s="59"/>
      <c r="AK29" s="59"/>
      <c r="AL29" s="59"/>
      <c r="AM29" s="59"/>
      <c r="AN29" s="59"/>
      <c r="AO29" s="59"/>
      <c r="AP29" s="5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4"/>
      <c r="AE30" s="44"/>
      <c r="AF30" s="13"/>
      <c r="AG30" s="44"/>
      <c r="AH30" s="44"/>
      <c r="AI30" s="13"/>
      <c r="AJ30" s="59"/>
      <c r="AK30" s="59"/>
      <c r="AL30" s="59"/>
      <c r="AM30" s="59"/>
      <c r="AN30" s="59"/>
      <c r="AO30" s="59"/>
      <c r="AP30" s="59"/>
    </row>
    <row r="31" spans="1:42" s="9" customFormat="1" ht="54" customHeight="1" x14ac:dyDescent="0.2">
      <c r="A31" s="41" t="s">
        <v>21</v>
      </c>
      <c r="B31" s="171" t="s">
        <v>173</v>
      </c>
      <c r="C31" s="172"/>
      <c r="D31" s="173"/>
      <c r="E31" s="42">
        <f>SUM(E32:E42)</f>
        <v>9</v>
      </c>
      <c r="F31" s="42">
        <f t="shared" ref="F31:AP31" si="7">SUM(F32:F42)</f>
        <v>0</v>
      </c>
      <c r="G31" s="42">
        <f t="shared" si="7"/>
        <v>9</v>
      </c>
      <c r="H31" s="42">
        <f t="shared" si="7"/>
        <v>0</v>
      </c>
      <c r="I31" s="42">
        <f t="shared" si="7"/>
        <v>0</v>
      </c>
      <c r="J31" s="42">
        <f t="shared" si="7"/>
        <v>8</v>
      </c>
      <c r="K31" s="42">
        <f t="shared" si="7"/>
        <v>7</v>
      </c>
      <c r="L31" s="42">
        <f t="shared" si="7"/>
        <v>1</v>
      </c>
      <c r="M31" s="42">
        <f t="shared" si="7"/>
        <v>0</v>
      </c>
      <c r="N31" s="42">
        <f t="shared" si="7"/>
        <v>0</v>
      </c>
      <c r="O31" s="42">
        <f t="shared" si="7"/>
        <v>8</v>
      </c>
      <c r="P31" s="42">
        <f t="shared" si="7"/>
        <v>8</v>
      </c>
      <c r="Q31" s="42">
        <f t="shared" si="7"/>
        <v>5</v>
      </c>
      <c r="R31" s="42">
        <f t="shared" si="7"/>
        <v>1</v>
      </c>
      <c r="S31" s="42">
        <f t="shared" si="7"/>
        <v>1</v>
      </c>
      <c r="T31" s="42">
        <f t="shared" si="7"/>
        <v>0</v>
      </c>
      <c r="U31" s="42">
        <f t="shared" si="7"/>
        <v>1</v>
      </c>
      <c r="V31" s="42">
        <f t="shared" si="7"/>
        <v>0</v>
      </c>
      <c r="W31" s="42">
        <f t="shared" si="7"/>
        <v>0</v>
      </c>
      <c r="X31" s="42">
        <f t="shared" si="7"/>
        <v>1</v>
      </c>
      <c r="Y31" s="42">
        <f t="shared" si="7"/>
        <v>0</v>
      </c>
      <c r="Z31" s="42">
        <f t="shared" si="7"/>
        <v>8</v>
      </c>
      <c r="AA31" s="42">
        <f t="shared" si="7"/>
        <v>0</v>
      </c>
      <c r="AB31" s="42">
        <f t="shared" si="7"/>
        <v>0</v>
      </c>
      <c r="AC31" s="42">
        <f t="shared" si="7"/>
        <v>0</v>
      </c>
      <c r="AD31" s="42">
        <f t="shared" si="7"/>
        <v>0</v>
      </c>
      <c r="AE31" s="42">
        <f t="shared" si="7"/>
        <v>2</v>
      </c>
      <c r="AF31" s="42">
        <f t="shared" si="7"/>
        <v>0</v>
      </c>
      <c r="AG31" s="42">
        <f t="shared" si="7"/>
        <v>2</v>
      </c>
      <c r="AH31" s="42">
        <f t="shared" si="7"/>
        <v>0</v>
      </c>
      <c r="AI31" s="42">
        <f t="shared" si="7"/>
        <v>2</v>
      </c>
      <c r="AJ31" s="42">
        <f t="shared" si="7"/>
        <v>0</v>
      </c>
      <c r="AK31" s="42">
        <f t="shared" si="7"/>
        <v>2</v>
      </c>
      <c r="AL31" s="42">
        <f t="shared" si="7"/>
        <v>0</v>
      </c>
      <c r="AM31" s="42">
        <f t="shared" si="7"/>
        <v>0</v>
      </c>
      <c r="AN31" s="42">
        <f t="shared" si="7"/>
        <v>0</v>
      </c>
      <c r="AO31" s="42">
        <f t="shared" si="7"/>
        <v>0</v>
      </c>
      <c r="AP31" s="42">
        <f t="shared" si="7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4"/>
      <c r="E32" s="2">
        <v>1</v>
      </c>
      <c r="F32" s="44"/>
      <c r="G32" s="2">
        <v>1</v>
      </c>
      <c r="H32" s="2"/>
      <c r="I32" s="2"/>
      <c r="J32" s="2"/>
      <c r="K32" s="2">
        <f>J32-L32-M32</f>
        <v>0</v>
      </c>
      <c r="L32" s="2"/>
      <c r="M32" s="11"/>
      <c r="N32" s="11"/>
      <c r="O32" s="5">
        <v>1</v>
      </c>
      <c r="P32" s="2">
        <f>Q32+R32+S32+T32+U32</f>
        <v>0</v>
      </c>
      <c r="Q32" s="5"/>
      <c r="R32" s="5"/>
      <c r="S32" s="2"/>
      <c r="T32" s="5"/>
      <c r="U32" s="2">
        <f>V32+W32+X32</f>
        <v>0</v>
      </c>
      <c r="V32" s="5"/>
      <c r="W32" s="2"/>
      <c r="X32" s="2"/>
      <c r="Y32" s="5"/>
      <c r="Z32" s="2">
        <f>P32+Y32</f>
        <v>0</v>
      </c>
      <c r="AA32" s="5"/>
      <c r="AB32" s="5"/>
      <c r="AC32" s="2">
        <f>F32+G32+K32-Z32-AA32-O32-N32</f>
        <v>0</v>
      </c>
      <c r="AD32" s="44"/>
      <c r="AE32" s="44"/>
      <c r="AF32" s="13"/>
      <c r="AG32" s="44"/>
      <c r="AH32" s="44"/>
      <c r="AI32" s="13"/>
      <c r="AJ32" s="59"/>
      <c r="AK32" s="59"/>
      <c r="AL32" s="59"/>
      <c r="AM32" s="59"/>
      <c r="AN32" s="59"/>
      <c r="AO32" s="59"/>
      <c r="AP32" s="59"/>
    </row>
    <row r="33" spans="1:42" s="14" customFormat="1" ht="39.950000000000003" customHeight="1" x14ac:dyDescent="0.2">
      <c r="A33" s="43" t="s">
        <v>23</v>
      </c>
      <c r="B33" s="182" t="s">
        <v>175</v>
      </c>
      <c r="C33" s="183"/>
      <c r="D33" s="184"/>
      <c r="E33" s="5"/>
      <c r="F33" s="44"/>
      <c r="G33" s="2"/>
      <c r="H33" s="2"/>
      <c r="I33" s="2"/>
      <c r="J33" s="2"/>
      <c r="K33" s="2">
        <f>J33-L33-M33</f>
        <v>0</v>
      </c>
      <c r="L33" s="2"/>
      <c r="M33" s="11"/>
      <c r="N33" s="11"/>
      <c r="O33" s="5"/>
      <c r="P33" s="2">
        <f>Q33+R33+S33+T33+U33</f>
        <v>0</v>
      </c>
      <c r="Q33" s="5"/>
      <c r="R33" s="5"/>
      <c r="S33" s="2"/>
      <c r="T33" s="5"/>
      <c r="U33" s="2">
        <f>V33+W33+X33</f>
        <v>0</v>
      </c>
      <c r="V33" s="5"/>
      <c r="W33" s="2"/>
      <c r="X33" s="2"/>
      <c r="Y33" s="5"/>
      <c r="Z33" s="2">
        <f>P33+Y33</f>
        <v>0</v>
      </c>
      <c r="AA33" s="5"/>
      <c r="AB33" s="5"/>
      <c r="AC33" s="2">
        <f>F33+G33+K33-Z33-AA33-O33-N33</f>
        <v>0</v>
      </c>
      <c r="AD33" s="44"/>
      <c r="AE33" s="44"/>
      <c r="AF33" s="13"/>
      <c r="AG33" s="44"/>
      <c r="AH33" s="44"/>
      <c r="AI33" s="13"/>
      <c r="AJ33" s="59"/>
      <c r="AK33" s="59"/>
      <c r="AL33" s="59"/>
      <c r="AM33" s="59"/>
      <c r="AN33" s="59"/>
      <c r="AO33" s="59"/>
      <c r="AP33" s="5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/>
      <c r="F34" s="44"/>
      <c r="G34" s="2"/>
      <c r="H34" s="2"/>
      <c r="I34" s="2"/>
      <c r="J34" s="2">
        <v>6</v>
      </c>
      <c r="K34" s="2">
        <f>J34-L34-M34</f>
        <v>5</v>
      </c>
      <c r="L34" s="2">
        <v>1</v>
      </c>
      <c r="M34" s="11"/>
      <c r="N34" s="11"/>
      <c r="O34" s="5">
        <v>4</v>
      </c>
      <c r="P34" s="2">
        <f>Q34+R34+S34+T34+U34</f>
        <v>1</v>
      </c>
      <c r="Q34" s="5">
        <v>1</v>
      </c>
      <c r="R34" s="5"/>
      <c r="S34" s="2"/>
      <c r="T34" s="5"/>
      <c r="U34" s="2">
        <f>V34+W34+X34</f>
        <v>0</v>
      </c>
      <c r="V34" s="5"/>
      <c r="W34" s="2"/>
      <c r="X34" s="2"/>
      <c r="Y34" s="5"/>
      <c r="Z34" s="2">
        <f>P34+Y34</f>
        <v>1</v>
      </c>
      <c r="AA34" s="5"/>
      <c r="AB34" s="5"/>
      <c r="AC34" s="2">
        <f>F34+G34+K34-Z34-AA34-O34-N34</f>
        <v>0</v>
      </c>
      <c r="AD34" s="44"/>
      <c r="AE34" s="44"/>
      <c r="AF34" s="13"/>
      <c r="AG34" s="44"/>
      <c r="AH34" s="44"/>
      <c r="AI34" s="13"/>
      <c r="AJ34" s="59"/>
      <c r="AK34" s="59"/>
      <c r="AL34" s="59"/>
      <c r="AM34" s="59"/>
      <c r="AN34" s="59"/>
      <c r="AO34" s="59"/>
      <c r="AP34" s="5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2"/>
      <c r="H35" s="2"/>
      <c r="I35" s="2"/>
      <c r="J35" s="2"/>
      <c r="K35" s="2">
        <f>J35-L35-M35</f>
        <v>0</v>
      </c>
      <c r="L35" s="2"/>
      <c r="M35" s="11"/>
      <c r="N35" s="11"/>
      <c r="O35" s="5"/>
      <c r="P35" s="2">
        <f>Q35+R35+S35+T35+U35</f>
        <v>0</v>
      </c>
      <c r="Q35" s="5"/>
      <c r="R35" s="5"/>
      <c r="S35" s="2"/>
      <c r="T35" s="5"/>
      <c r="U35" s="2">
        <f>V35+W35+X35</f>
        <v>0</v>
      </c>
      <c r="V35" s="5"/>
      <c r="W35" s="2"/>
      <c r="X35" s="2"/>
      <c r="Y35" s="5"/>
      <c r="Z35" s="2">
        <f>P35+Y35</f>
        <v>0</v>
      </c>
      <c r="AA35" s="5"/>
      <c r="AB35" s="5"/>
      <c r="AC35" s="2">
        <f>F35+G35+K35-Z35-AA35-O35-N35</f>
        <v>0</v>
      </c>
      <c r="AD35" s="44"/>
      <c r="AE35" s="44"/>
      <c r="AF35" s="13"/>
      <c r="AG35" s="44"/>
      <c r="AH35" s="44"/>
      <c r="AI35" s="13"/>
      <c r="AJ35" s="59"/>
      <c r="AK35" s="59"/>
      <c r="AL35" s="59"/>
      <c r="AM35" s="59"/>
      <c r="AN35" s="59"/>
      <c r="AO35" s="59"/>
      <c r="AP35" s="5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2"/>
      <c r="H36" s="2"/>
      <c r="I36" s="2"/>
      <c r="J36" s="2"/>
      <c r="K36" s="2">
        <f t="shared" ref="K36:K42" si="8">J36-L36-M36</f>
        <v>0</v>
      </c>
      <c r="L36" s="2"/>
      <c r="M36" s="11"/>
      <c r="N36" s="11"/>
      <c r="O36" s="5"/>
      <c r="P36" s="2">
        <f t="shared" ref="P36:P42" si="9">Q36+R36+S36+T36+U36</f>
        <v>0</v>
      </c>
      <c r="Q36" s="5"/>
      <c r="R36" s="5"/>
      <c r="S36" s="2"/>
      <c r="T36" s="5"/>
      <c r="U36" s="2">
        <f t="shared" ref="U36:U42" si="10">V36+W36+X36</f>
        <v>0</v>
      </c>
      <c r="V36" s="5"/>
      <c r="W36" s="2"/>
      <c r="X36" s="2"/>
      <c r="Y36" s="5"/>
      <c r="Z36" s="2">
        <f t="shared" ref="Z36:Z42" si="11">P36+Y36</f>
        <v>0</v>
      </c>
      <c r="AA36" s="5"/>
      <c r="AB36" s="5"/>
      <c r="AC36" s="2">
        <f t="shared" ref="AC36:AC42" si="12">F36+G36+K36-Z36-AA36-O36-N36</f>
        <v>0</v>
      </c>
      <c r="AD36" s="44"/>
      <c r="AE36" s="44"/>
      <c r="AF36" s="13"/>
      <c r="AG36" s="44"/>
      <c r="AH36" s="44"/>
      <c r="AI36" s="13"/>
      <c r="AJ36" s="59"/>
      <c r="AK36" s="59"/>
      <c r="AL36" s="59"/>
      <c r="AM36" s="59"/>
      <c r="AN36" s="59"/>
      <c r="AO36" s="59"/>
      <c r="AP36" s="5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2</v>
      </c>
      <c r="F37" s="44"/>
      <c r="G37" s="2">
        <v>2</v>
      </c>
      <c r="H37" s="2"/>
      <c r="I37" s="2"/>
      <c r="J37" s="2">
        <v>1</v>
      </c>
      <c r="K37" s="2">
        <f t="shared" si="8"/>
        <v>1</v>
      </c>
      <c r="L37" s="2"/>
      <c r="M37" s="11"/>
      <c r="N37" s="11"/>
      <c r="O37" s="5">
        <v>2</v>
      </c>
      <c r="P37" s="2">
        <f t="shared" si="9"/>
        <v>1</v>
      </c>
      <c r="Q37" s="5">
        <v>1</v>
      </c>
      <c r="R37" s="5"/>
      <c r="S37" s="2"/>
      <c r="T37" s="5"/>
      <c r="U37" s="2">
        <f t="shared" si="10"/>
        <v>0</v>
      </c>
      <c r="V37" s="5"/>
      <c r="W37" s="2"/>
      <c r="X37" s="2"/>
      <c r="Y37" s="5"/>
      <c r="Z37" s="2">
        <f t="shared" si="11"/>
        <v>1</v>
      </c>
      <c r="AA37" s="5"/>
      <c r="AB37" s="5"/>
      <c r="AC37" s="2">
        <f t="shared" si="12"/>
        <v>0</v>
      </c>
      <c r="AD37" s="44"/>
      <c r="AE37" s="44"/>
      <c r="AF37" s="13"/>
      <c r="AG37" s="44"/>
      <c r="AH37" s="44"/>
      <c r="AI37" s="13"/>
      <c r="AJ37" s="59"/>
      <c r="AK37" s="59"/>
      <c r="AL37" s="59"/>
      <c r="AM37" s="59"/>
      <c r="AN37" s="59"/>
      <c r="AO37" s="59"/>
      <c r="AP37" s="5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/>
      <c r="F38" s="44"/>
      <c r="G38" s="2"/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0</v>
      </c>
      <c r="AD38" s="44"/>
      <c r="AE38" s="44"/>
      <c r="AF38" s="13"/>
      <c r="AG38" s="44"/>
      <c r="AH38" s="44"/>
      <c r="AI38" s="13"/>
      <c r="AJ38" s="59"/>
      <c r="AK38" s="59"/>
      <c r="AL38" s="59"/>
      <c r="AM38" s="59"/>
      <c r="AN38" s="59"/>
      <c r="AO38" s="59"/>
      <c r="AP38" s="5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4"/>
      <c r="AE39" s="44"/>
      <c r="AF39" s="13"/>
      <c r="AG39" s="44"/>
      <c r="AH39" s="44"/>
      <c r="AI39" s="13"/>
      <c r="AJ39" s="59"/>
      <c r="AK39" s="59"/>
      <c r="AL39" s="59"/>
      <c r="AM39" s="59"/>
      <c r="AN39" s="59"/>
      <c r="AO39" s="59"/>
      <c r="AP39" s="5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5">
        <v>1</v>
      </c>
      <c r="F40" s="44"/>
      <c r="G40" s="2">
        <v>1</v>
      </c>
      <c r="H40" s="2"/>
      <c r="I40" s="2"/>
      <c r="J40" s="2"/>
      <c r="K40" s="2">
        <f t="shared" si="8"/>
        <v>0</v>
      </c>
      <c r="L40" s="2"/>
      <c r="M40" s="11"/>
      <c r="N40" s="11"/>
      <c r="O40" s="5"/>
      <c r="P40" s="2">
        <f t="shared" si="9"/>
        <v>1</v>
      </c>
      <c r="Q40" s="5">
        <v>1</v>
      </c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1</v>
      </c>
      <c r="AA40" s="5"/>
      <c r="AB40" s="5"/>
      <c r="AC40" s="2">
        <f t="shared" si="12"/>
        <v>0</v>
      </c>
      <c r="AD40" s="44"/>
      <c r="AE40" s="44">
        <v>1</v>
      </c>
      <c r="AF40" s="13"/>
      <c r="AG40" s="44">
        <v>1</v>
      </c>
      <c r="AH40" s="44"/>
      <c r="AI40" s="13">
        <v>1</v>
      </c>
      <c r="AJ40" s="59"/>
      <c r="AK40" s="59">
        <v>1</v>
      </c>
      <c r="AL40" s="59"/>
      <c r="AM40" s="59"/>
      <c r="AN40" s="59"/>
      <c r="AO40" s="59"/>
      <c r="AP40" s="5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5"/>
      <c r="F41" s="44"/>
      <c r="G41" s="2"/>
      <c r="H41" s="2"/>
      <c r="I41" s="2"/>
      <c r="J41" s="2"/>
      <c r="K41" s="2">
        <f t="shared" si="8"/>
        <v>0</v>
      </c>
      <c r="L41" s="2"/>
      <c r="M41" s="11"/>
      <c r="N41" s="11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0</v>
      </c>
      <c r="AA41" s="5"/>
      <c r="AB41" s="5"/>
      <c r="AC41" s="2">
        <f t="shared" si="12"/>
        <v>0</v>
      </c>
      <c r="AD41" s="44"/>
      <c r="AE41" s="44"/>
      <c r="AF41" s="13"/>
      <c r="AG41" s="44"/>
      <c r="AH41" s="44"/>
      <c r="AI41" s="13"/>
      <c r="AJ41" s="59"/>
      <c r="AK41" s="59"/>
      <c r="AL41" s="59"/>
      <c r="AM41" s="59"/>
      <c r="AN41" s="59"/>
      <c r="AO41" s="59"/>
      <c r="AP41" s="5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5">
        <v>5</v>
      </c>
      <c r="F42" s="44"/>
      <c r="G42" s="2">
        <v>5</v>
      </c>
      <c r="H42" s="2"/>
      <c r="I42" s="2"/>
      <c r="J42" s="2">
        <v>1</v>
      </c>
      <c r="K42" s="2">
        <f t="shared" si="8"/>
        <v>1</v>
      </c>
      <c r="L42" s="2"/>
      <c r="M42" s="11"/>
      <c r="N42" s="11"/>
      <c r="O42" s="5">
        <v>1</v>
      </c>
      <c r="P42" s="2">
        <f t="shared" si="9"/>
        <v>5</v>
      </c>
      <c r="Q42" s="5">
        <v>2</v>
      </c>
      <c r="R42" s="5">
        <v>1</v>
      </c>
      <c r="S42" s="2">
        <v>1</v>
      </c>
      <c r="T42" s="5"/>
      <c r="U42" s="2">
        <f t="shared" si="10"/>
        <v>1</v>
      </c>
      <c r="V42" s="5"/>
      <c r="W42" s="2"/>
      <c r="X42" s="2">
        <v>1</v>
      </c>
      <c r="Y42" s="5"/>
      <c r="Z42" s="2">
        <f t="shared" si="11"/>
        <v>5</v>
      </c>
      <c r="AA42" s="5"/>
      <c r="AB42" s="5"/>
      <c r="AC42" s="2">
        <f t="shared" si="12"/>
        <v>0</v>
      </c>
      <c r="AD42" s="44"/>
      <c r="AE42" s="44">
        <v>1</v>
      </c>
      <c r="AF42" s="13"/>
      <c r="AG42" s="44">
        <v>1</v>
      </c>
      <c r="AH42" s="44"/>
      <c r="AI42" s="13">
        <v>1</v>
      </c>
      <c r="AJ42" s="59"/>
      <c r="AK42" s="59">
        <v>1</v>
      </c>
      <c r="AL42" s="59"/>
      <c r="AM42" s="59"/>
      <c r="AN42" s="59"/>
      <c r="AO42" s="59"/>
      <c r="AP42" s="5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3</v>
      </c>
      <c r="F43" s="42">
        <f t="shared" ref="F43:AP43" si="13">SUM(F44:F50)</f>
        <v>0</v>
      </c>
      <c r="G43" s="42">
        <f t="shared" si="13"/>
        <v>3</v>
      </c>
      <c r="H43" s="42">
        <f t="shared" si="13"/>
        <v>0</v>
      </c>
      <c r="I43" s="42">
        <f t="shared" si="13"/>
        <v>0</v>
      </c>
      <c r="J43" s="42">
        <f t="shared" si="13"/>
        <v>3</v>
      </c>
      <c r="K43" s="42">
        <f t="shared" si="13"/>
        <v>2</v>
      </c>
      <c r="L43" s="42">
        <f t="shared" si="13"/>
        <v>1</v>
      </c>
      <c r="M43" s="42">
        <f t="shared" si="13"/>
        <v>0</v>
      </c>
      <c r="N43" s="42">
        <f t="shared" si="13"/>
        <v>0</v>
      </c>
      <c r="O43" s="42">
        <f t="shared" si="13"/>
        <v>2</v>
      </c>
      <c r="P43" s="42">
        <f t="shared" si="13"/>
        <v>3</v>
      </c>
      <c r="Q43" s="42">
        <f t="shared" si="13"/>
        <v>2</v>
      </c>
      <c r="R43" s="42">
        <f t="shared" si="13"/>
        <v>0</v>
      </c>
      <c r="S43" s="42">
        <f t="shared" si="13"/>
        <v>1</v>
      </c>
      <c r="T43" s="42">
        <f t="shared" si="13"/>
        <v>0</v>
      </c>
      <c r="U43" s="42">
        <f t="shared" si="13"/>
        <v>0</v>
      </c>
      <c r="V43" s="42">
        <f t="shared" si="13"/>
        <v>0</v>
      </c>
      <c r="W43" s="42">
        <f t="shared" si="13"/>
        <v>0</v>
      </c>
      <c r="X43" s="42">
        <f t="shared" si="13"/>
        <v>0</v>
      </c>
      <c r="Y43" s="42">
        <f t="shared" si="13"/>
        <v>0</v>
      </c>
      <c r="Z43" s="42">
        <f t="shared" si="13"/>
        <v>3</v>
      </c>
      <c r="AA43" s="42">
        <f t="shared" si="13"/>
        <v>0</v>
      </c>
      <c r="AB43" s="42">
        <f t="shared" si="13"/>
        <v>0</v>
      </c>
      <c r="AC43" s="42">
        <f t="shared" si="13"/>
        <v>0</v>
      </c>
      <c r="AD43" s="42">
        <f t="shared" si="13"/>
        <v>0</v>
      </c>
      <c r="AE43" s="42">
        <f t="shared" si="13"/>
        <v>1</v>
      </c>
      <c r="AF43" s="42">
        <f t="shared" si="13"/>
        <v>0</v>
      </c>
      <c r="AG43" s="42">
        <f t="shared" si="13"/>
        <v>1</v>
      </c>
      <c r="AH43" s="42">
        <f t="shared" si="13"/>
        <v>0</v>
      </c>
      <c r="AI43" s="42">
        <f t="shared" si="13"/>
        <v>1</v>
      </c>
      <c r="AJ43" s="42">
        <f t="shared" si="13"/>
        <v>0</v>
      </c>
      <c r="AK43" s="42">
        <f t="shared" si="13"/>
        <v>1</v>
      </c>
      <c r="AL43" s="42">
        <f t="shared" si="13"/>
        <v>0</v>
      </c>
      <c r="AM43" s="42">
        <f t="shared" si="13"/>
        <v>0</v>
      </c>
      <c r="AN43" s="42">
        <f t="shared" si="13"/>
        <v>0</v>
      </c>
      <c r="AO43" s="42">
        <f t="shared" si="13"/>
        <v>0</v>
      </c>
      <c r="AP43" s="42">
        <f t="shared" si="13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2"/>
      <c r="F44" s="2"/>
      <c r="G44" s="2"/>
      <c r="H44" s="2"/>
      <c r="I44" s="2"/>
      <c r="J44" s="2"/>
      <c r="K44" s="2">
        <f t="shared" ref="K44:K50" si="14">J44-L44-M44</f>
        <v>0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F44+G44+K44-Z44-AA44-O44-N44</f>
        <v>0</v>
      </c>
      <c r="AD44" s="44"/>
      <c r="AE44" s="44"/>
      <c r="AF44" s="13"/>
      <c r="AG44" s="44"/>
      <c r="AH44" s="44"/>
      <c r="AI44" s="13"/>
      <c r="AJ44" s="59"/>
      <c r="AK44" s="59"/>
      <c r="AL44" s="59"/>
      <c r="AM44" s="59"/>
      <c r="AN44" s="59"/>
      <c r="AO44" s="59"/>
      <c r="AP44" s="5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2"/>
      <c r="F45" s="2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4"/>
      <c r="AE45" s="44"/>
      <c r="AF45" s="13"/>
      <c r="AG45" s="44"/>
      <c r="AH45" s="44"/>
      <c r="AI45" s="13"/>
      <c r="AJ45" s="59"/>
      <c r="AK45" s="59"/>
      <c r="AL45" s="59"/>
      <c r="AM45" s="59"/>
      <c r="AN45" s="59"/>
      <c r="AO45" s="59"/>
      <c r="AP45" s="5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2"/>
      <c r="F46" s="2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4"/>
      <c r="AE46" s="44"/>
      <c r="AF46" s="13"/>
      <c r="AG46" s="44"/>
      <c r="AH46" s="44"/>
      <c r="AI46" s="13"/>
      <c r="AJ46" s="59"/>
      <c r="AK46" s="59"/>
      <c r="AL46" s="59"/>
      <c r="AM46" s="59"/>
      <c r="AN46" s="59"/>
      <c r="AO46" s="59"/>
      <c r="AP46" s="5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2"/>
      <c r="F47" s="2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4"/>
      <c r="AE47" s="44"/>
      <c r="AF47" s="13"/>
      <c r="AG47" s="44"/>
      <c r="AH47" s="44"/>
      <c r="AI47" s="13"/>
      <c r="AJ47" s="59"/>
      <c r="AK47" s="59"/>
      <c r="AL47" s="59"/>
      <c r="AM47" s="59"/>
      <c r="AN47" s="59"/>
      <c r="AO47" s="59"/>
      <c r="AP47" s="5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2"/>
      <c r="F48" s="2"/>
      <c r="G48" s="2"/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0</v>
      </c>
      <c r="AD48" s="44"/>
      <c r="AE48" s="44"/>
      <c r="AF48" s="13"/>
      <c r="AG48" s="44"/>
      <c r="AH48" s="44"/>
      <c r="AI48" s="13"/>
      <c r="AJ48" s="59"/>
      <c r="AK48" s="59"/>
      <c r="AL48" s="59"/>
      <c r="AM48" s="59"/>
      <c r="AN48" s="59"/>
      <c r="AO48" s="59"/>
      <c r="AP48" s="5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2"/>
      <c r="F49" s="2"/>
      <c r="G49" s="2"/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4"/>
      <c r="AE49" s="44"/>
      <c r="AF49" s="13"/>
      <c r="AG49" s="44"/>
      <c r="AH49" s="44"/>
      <c r="AI49" s="13"/>
      <c r="AJ49" s="59"/>
      <c r="AK49" s="59"/>
      <c r="AL49" s="59"/>
      <c r="AM49" s="59"/>
      <c r="AN49" s="59"/>
      <c r="AO49" s="59"/>
      <c r="AP49" s="5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2">
        <v>3</v>
      </c>
      <c r="F50" s="2"/>
      <c r="G50" s="2">
        <v>3</v>
      </c>
      <c r="H50" s="2"/>
      <c r="I50" s="2"/>
      <c r="J50" s="2">
        <v>3</v>
      </c>
      <c r="K50" s="2">
        <f t="shared" si="14"/>
        <v>2</v>
      </c>
      <c r="L50" s="2">
        <v>1</v>
      </c>
      <c r="M50" s="11"/>
      <c r="N50" s="11"/>
      <c r="O50" s="5">
        <v>2</v>
      </c>
      <c r="P50" s="2">
        <f t="shared" si="15"/>
        <v>3</v>
      </c>
      <c r="Q50" s="5">
        <v>2</v>
      </c>
      <c r="R50" s="5"/>
      <c r="S50" s="2">
        <v>1</v>
      </c>
      <c r="T50" s="5"/>
      <c r="U50" s="2">
        <f t="shared" si="16"/>
        <v>0</v>
      </c>
      <c r="V50" s="5"/>
      <c r="W50" s="2"/>
      <c r="X50" s="2"/>
      <c r="Y50" s="5"/>
      <c r="Z50" s="2">
        <f t="shared" si="17"/>
        <v>3</v>
      </c>
      <c r="AA50" s="5"/>
      <c r="AB50" s="5"/>
      <c r="AC50" s="2">
        <f t="shared" si="18"/>
        <v>0</v>
      </c>
      <c r="AD50" s="44"/>
      <c r="AE50" s="44">
        <v>1</v>
      </c>
      <c r="AF50" s="13"/>
      <c r="AG50" s="44">
        <v>1</v>
      </c>
      <c r="AH50" s="44"/>
      <c r="AI50" s="13">
        <v>1</v>
      </c>
      <c r="AJ50" s="59"/>
      <c r="AK50" s="59">
        <v>1</v>
      </c>
      <c r="AL50" s="59"/>
      <c r="AM50" s="59"/>
      <c r="AN50" s="59"/>
      <c r="AO50" s="59"/>
      <c r="AP50" s="5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23</v>
      </c>
      <c r="F51" s="42">
        <f t="shared" ref="F51:AP51" si="19">SUM(F52:F64)</f>
        <v>0</v>
      </c>
      <c r="G51" s="42">
        <f t="shared" si="19"/>
        <v>22</v>
      </c>
      <c r="H51" s="42">
        <f t="shared" si="19"/>
        <v>1</v>
      </c>
      <c r="I51" s="42">
        <f t="shared" si="19"/>
        <v>0</v>
      </c>
      <c r="J51" s="42">
        <f t="shared" si="19"/>
        <v>13</v>
      </c>
      <c r="K51" s="42">
        <f t="shared" si="19"/>
        <v>12</v>
      </c>
      <c r="L51" s="42">
        <f t="shared" si="19"/>
        <v>1</v>
      </c>
      <c r="M51" s="42">
        <f t="shared" si="19"/>
        <v>0</v>
      </c>
      <c r="N51" s="42">
        <f t="shared" si="19"/>
        <v>0</v>
      </c>
      <c r="O51" s="42">
        <f t="shared" si="19"/>
        <v>10</v>
      </c>
      <c r="P51" s="42">
        <f t="shared" si="19"/>
        <v>24</v>
      </c>
      <c r="Q51" s="42">
        <f t="shared" si="19"/>
        <v>14</v>
      </c>
      <c r="R51" s="42">
        <f t="shared" si="19"/>
        <v>5</v>
      </c>
      <c r="S51" s="42">
        <f t="shared" si="19"/>
        <v>0</v>
      </c>
      <c r="T51" s="42">
        <f t="shared" si="19"/>
        <v>0</v>
      </c>
      <c r="U51" s="42">
        <f t="shared" si="19"/>
        <v>5</v>
      </c>
      <c r="V51" s="42">
        <f t="shared" si="19"/>
        <v>0</v>
      </c>
      <c r="W51" s="42">
        <f t="shared" si="19"/>
        <v>5</v>
      </c>
      <c r="X51" s="42">
        <f t="shared" si="19"/>
        <v>0</v>
      </c>
      <c r="Y51" s="42">
        <f t="shared" si="19"/>
        <v>0</v>
      </c>
      <c r="Z51" s="42">
        <f t="shared" si="19"/>
        <v>24</v>
      </c>
      <c r="AA51" s="42">
        <f t="shared" si="19"/>
        <v>0</v>
      </c>
      <c r="AB51" s="42">
        <f t="shared" si="19"/>
        <v>0</v>
      </c>
      <c r="AC51" s="42">
        <f t="shared" si="19"/>
        <v>0</v>
      </c>
      <c r="AD51" s="42">
        <f t="shared" si="19"/>
        <v>0</v>
      </c>
      <c r="AE51" s="42">
        <f t="shared" si="19"/>
        <v>1</v>
      </c>
      <c r="AF51" s="42">
        <f t="shared" si="19"/>
        <v>2</v>
      </c>
      <c r="AG51" s="42">
        <f t="shared" si="19"/>
        <v>3</v>
      </c>
      <c r="AH51" s="42">
        <f t="shared" si="19"/>
        <v>0</v>
      </c>
      <c r="AI51" s="42">
        <f t="shared" si="19"/>
        <v>3</v>
      </c>
      <c r="AJ51" s="42">
        <f t="shared" si="19"/>
        <v>0</v>
      </c>
      <c r="AK51" s="42">
        <f t="shared" si="19"/>
        <v>1</v>
      </c>
      <c r="AL51" s="42">
        <f t="shared" si="19"/>
        <v>0</v>
      </c>
      <c r="AM51" s="42">
        <f t="shared" si="19"/>
        <v>1</v>
      </c>
      <c r="AN51" s="42">
        <f t="shared" si="19"/>
        <v>1</v>
      </c>
      <c r="AO51" s="42">
        <f t="shared" si="19"/>
        <v>1</v>
      </c>
      <c r="AP51" s="42">
        <f t="shared" si="19"/>
        <v>0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">
        <v>12</v>
      </c>
      <c r="F52" s="44"/>
      <c r="G52" s="2">
        <v>11</v>
      </c>
      <c r="H52" s="2">
        <v>1</v>
      </c>
      <c r="I52" s="2"/>
      <c r="J52" s="2">
        <v>5</v>
      </c>
      <c r="K52" s="2">
        <f>J52-L52-M52</f>
        <v>4</v>
      </c>
      <c r="L52" s="2">
        <v>1</v>
      </c>
      <c r="M52" s="11"/>
      <c r="N52" s="11"/>
      <c r="O52" s="5">
        <v>4</v>
      </c>
      <c r="P52" s="2">
        <f>Q52+R52+S52+T52+U52</f>
        <v>11</v>
      </c>
      <c r="Q52" s="5">
        <v>9</v>
      </c>
      <c r="R52" s="5">
        <v>2</v>
      </c>
      <c r="S52" s="2"/>
      <c r="T52" s="5"/>
      <c r="U52" s="2">
        <f>V52+W52+X52</f>
        <v>0</v>
      </c>
      <c r="V52" s="5"/>
      <c r="W52" s="2"/>
      <c r="X52" s="2"/>
      <c r="Y52" s="5"/>
      <c r="Z52" s="2">
        <f>P52+Y52</f>
        <v>11</v>
      </c>
      <c r="AA52" s="5"/>
      <c r="AB52" s="5"/>
      <c r="AC52" s="2">
        <f>F52+G52+K52-Z52-AA52-O52-N52</f>
        <v>0</v>
      </c>
      <c r="AD52" s="44"/>
      <c r="AE52" s="44"/>
      <c r="AF52" s="13">
        <v>2</v>
      </c>
      <c r="AG52" s="44">
        <v>2</v>
      </c>
      <c r="AH52" s="44"/>
      <c r="AI52" s="13">
        <v>2</v>
      </c>
      <c r="AJ52" s="59"/>
      <c r="AK52" s="59"/>
      <c r="AL52" s="59"/>
      <c r="AM52" s="59">
        <v>1</v>
      </c>
      <c r="AN52" s="59">
        <v>1</v>
      </c>
      <c r="AO52" s="59">
        <v>1</v>
      </c>
      <c r="AP52" s="59"/>
    </row>
    <row r="53" spans="1:42" s="14" customFormat="1" ht="39.950000000000003" customHeight="1" x14ac:dyDescent="0.2">
      <c r="A53" s="50" t="s">
        <v>43</v>
      </c>
      <c r="B53" s="188" t="s">
        <v>193</v>
      </c>
      <c r="C53" s="189"/>
      <c r="D53" s="190"/>
      <c r="E53" s="52">
        <v>4</v>
      </c>
      <c r="F53" s="53"/>
      <c r="G53" s="51">
        <v>4</v>
      </c>
      <c r="H53" s="51"/>
      <c r="I53" s="51"/>
      <c r="J53" s="51">
        <v>2</v>
      </c>
      <c r="K53" s="2">
        <f>J53-L53-M53</f>
        <v>2</v>
      </c>
      <c r="L53" s="2"/>
      <c r="M53" s="11"/>
      <c r="N53" s="11"/>
      <c r="O53" s="5">
        <v>1</v>
      </c>
      <c r="P53" s="2">
        <f>Q53+R53+S53+T53+U53</f>
        <v>5</v>
      </c>
      <c r="Q53" s="5">
        <v>1</v>
      </c>
      <c r="R53" s="5">
        <v>2</v>
      </c>
      <c r="S53" s="2"/>
      <c r="T53" s="5"/>
      <c r="U53" s="2">
        <f>V53+W53+X53</f>
        <v>2</v>
      </c>
      <c r="V53" s="5"/>
      <c r="W53" s="2">
        <v>2</v>
      </c>
      <c r="X53" s="2"/>
      <c r="Y53" s="5"/>
      <c r="Z53" s="2">
        <f>P53+Y53</f>
        <v>5</v>
      </c>
      <c r="AA53" s="5"/>
      <c r="AB53" s="5"/>
      <c r="AC53" s="2">
        <f>F53+G53+K53-Z53-AA53-O53-N53</f>
        <v>0</v>
      </c>
      <c r="AD53" s="53"/>
      <c r="AE53" s="53"/>
      <c r="AF53" s="54"/>
      <c r="AG53" s="53"/>
      <c r="AH53" s="53"/>
      <c r="AI53" s="54"/>
      <c r="AJ53" s="59"/>
      <c r="AK53" s="59"/>
      <c r="AL53" s="59"/>
      <c r="AM53" s="59"/>
      <c r="AN53" s="59"/>
      <c r="AO53" s="59"/>
      <c r="AP53" s="5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/>
      <c r="F54" s="44"/>
      <c r="G54" s="2"/>
      <c r="H54" s="2"/>
      <c r="I54" s="2"/>
      <c r="J54" s="2"/>
      <c r="K54" s="2">
        <f>J54-L54-M54</f>
        <v>0</v>
      </c>
      <c r="L54" s="2"/>
      <c r="M54" s="11"/>
      <c r="N54" s="11"/>
      <c r="O54" s="5"/>
      <c r="P54" s="2">
        <f>Q54+R54+S54+T54+U54</f>
        <v>0</v>
      </c>
      <c r="Q54" s="5"/>
      <c r="R54" s="5"/>
      <c r="S54" s="2"/>
      <c r="T54" s="5"/>
      <c r="U54" s="2">
        <f>V54+W54+X54</f>
        <v>0</v>
      </c>
      <c r="V54" s="5"/>
      <c r="W54" s="2"/>
      <c r="X54" s="2"/>
      <c r="Y54" s="5"/>
      <c r="Z54" s="2">
        <f>P54+Y54</f>
        <v>0</v>
      </c>
      <c r="AA54" s="5"/>
      <c r="AB54" s="5"/>
      <c r="AC54" s="2">
        <f>F54+G54+K54-Z54-AA54-O54-N54</f>
        <v>0</v>
      </c>
      <c r="AD54" s="44"/>
      <c r="AE54" s="44"/>
      <c r="AF54" s="13"/>
      <c r="AG54" s="44"/>
      <c r="AH54" s="44"/>
      <c r="AI54" s="13"/>
      <c r="AJ54" s="59"/>
      <c r="AK54" s="59"/>
      <c r="AL54" s="59"/>
      <c r="AM54" s="59"/>
      <c r="AN54" s="59"/>
      <c r="AO54" s="59"/>
      <c r="AP54" s="5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/>
      <c r="F55" s="44"/>
      <c r="G55" s="2"/>
      <c r="H55" s="2"/>
      <c r="I55" s="2"/>
      <c r="J55" s="2"/>
      <c r="K55" s="2">
        <f>J55-L55-M55</f>
        <v>0</v>
      </c>
      <c r="L55" s="2"/>
      <c r="M55" s="11"/>
      <c r="N55" s="11"/>
      <c r="O55" s="5"/>
      <c r="P55" s="2">
        <f>Q55+R55+S55+T55+U55</f>
        <v>0</v>
      </c>
      <c r="Q55" s="5"/>
      <c r="R55" s="5"/>
      <c r="S55" s="2"/>
      <c r="T55" s="5"/>
      <c r="U55" s="2">
        <f>V55+W55+X55</f>
        <v>0</v>
      </c>
      <c r="V55" s="5"/>
      <c r="W55" s="2"/>
      <c r="X55" s="2"/>
      <c r="Y55" s="5"/>
      <c r="Z55" s="2">
        <f>P55+Y55</f>
        <v>0</v>
      </c>
      <c r="AA55" s="5"/>
      <c r="AB55" s="5"/>
      <c r="AC55" s="2">
        <f>F55+G55+K55-Z55-AA55-O55-N55</f>
        <v>0</v>
      </c>
      <c r="AD55" s="44"/>
      <c r="AE55" s="44"/>
      <c r="AF55" s="13"/>
      <c r="AG55" s="44"/>
      <c r="AH55" s="44"/>
      <c r="AI55" s="13"/>
      <c r="AJ55" s="59"/>
      <c r="AK55" s="59"/>
      <c r="AL55" s="59"/>
      <c r="AM55" s="59"/>
      <c r="AN55" s="59"/>
      <c r="AO55" s="59"/>
      <c r="AP55" s="5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2"/>
      <c r="H56" s="2"/>
      <c r="I56" s="2"/>
      <c r="J56" s="2"/>
      <c r="K56" s="2">
        <f>J56-L56-M56</f>
        <v>0</v>
      </c>
      <c r="L56" s="2"/>
      <c r="M56" s="11"/>
      <c r="N56" s="11"/>
      <c r="O56" s="5"/>
      <c r="P56" s="2">
        <f>Q56+R56+S56+T56+U56</f>
        <v>0</v>
      </c>
      <c r="Q56" s="5"/>
      <c r="R56" s="5"/>
      <c r="S56" s="2"/>
      <c r="T56" s="5"/>
      <c r="U56" s="2">
        <f>V56+W56+X56</f>
        <v>0</v>
      </c>
      <c r="V56" s="5"/>
      <c r="W56" s="2"/>
      <c r="X56" s="2"/>
      <c r="Y56" s="5"/>
      <c r="Z56" s="2">
        <f>P56+Y56</f>
        <v>0</v>
      </c>
      <c r="AA56" s="5"/>
      <c r="AB56" s="5"/>
      <c r="AC56" s="2">
        <f>F56+G56+K56-Z56-AA56-O56-N56</f>
        <v>0</v>
      </c>
      <c r="AD56" s="44"/>
      <c r="AE56" s="44"/>
      <c r="AF56" s="13"/>
      <c r="AG56" s="44"/>
      <c r="AH56" s="44"/>
      <c r="AI56" s="13"/>
      <c r="AJ56" s="59"/>
      <c r="AK56" s="59"/>
      <c r="AL56" s="59"/>
      <c r="AM56" s="59"/>
      <c r="AN56" s="59"/>
      <c r="AO56" s="59"/>
      <c r="AP56" s="5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/>
      <c r="F57" s="44"/>
      <c r="G57" s="2"/>
      <c r="H57" s="2"/>
      <c r="I57" s="2"/>
      <c r="J57" s="2"/>
      <c r="K57" s="2">
        <f t="shared" ref="K57:K64" si="20">J57-L57-M57</f>
        <v>0</v>
      </c>
      <c r="L57" s="2"/>
      <c r="M57" s="11"/>
      <c r="N57" s="11"/>
      <c r="O57" s="5"/>
      <c r="P57" s="2">
        <f t="shared" ref="P57:P64" si="21">Q57+R57+S57+T57+U57</f>
        <v>0</v>
      </c>
      <c r="Q57" s="5"/>
      <c r="R57" s="5"/>
      <c r="S57" s="2"/>
      <c r="T57" s="5"/>
      <c r="U57" s="2">
        <f t="shared" ref="U57:U64" si="22">V57+W57+X57</f>
        <v>0</v>
      </c>
      <c r="V57" s="5"/>
      <c r="W57" s="2"/>
      <c r="X57" s="2"/>
      <c r="Y57" s="5"/>
      <c r="Z57" s="2">
        <f t="shared" ref="Z57:Z64" si="23">P57+Y57</f>
        <v>0</v>
      </c>
      <c r="AA57" s="5"/>
      <c r="AB57" s="5"/>
      <c r="AC57" s="2">
        <f t="shared" ref="AC57:AC64" si="24">F57+G57+K57-Z57-AA57-O57-N57</f>
        <v>0</v>
      </c>
      <c r="AD57" s="44"/>
      <c r="AE57" s="44"/>
      <c r="AF57" s="13"/>
      <c r="AG57" s="44"/>
      <c r="AH57" s="44"/>
      <c r="AI57" s="13"/>
      <c r="AJ57" s="59"/>
      <c r="AK57" s="59"/>
      <c r="AL57" s="59"/>
      <c r="AM57" s="59"/>
      <c r="AN57" s="59"/>
      <c r="AO57" s="59"/>
      <c r="AP57" s="5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2"/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0</v>
      </c>
      <c r="Q58" s="5"/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0</v>
      </c>
      <c r="AA58" s="5"/>
      <c r="AB58" s="5"/>
      <c r="AC58" s="2">
        <f t="shared" si="24"/>
        <v>0</v>
      </c>
      <c r="AD58" s="44"/>
      <c r="AE58" s="44"/>
      <c r="AF58" s="13"/>
      <c r="AG58" s="44"/>
      <c r="AH58" s="44"/>
      <c r="AI58" s="13"/>
      <c r="AJ58" s="59"/>
      <c r="AK58" s="59"/>
      <c r="AL58" s="59"/>
      <c r="AM58" s="59"/>
      <c r="AN58" s="59"/>
      <c r="AO58" s="59"/>
      <c r="AP58" s="5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>
        <v>1</v>
      </c>
      <c r="F59" s="44"/>
      <c r="G59" s="2">
        <v>1</v>
      </c>
      <c r="H59" s="2"/>
      <c r="I59" s="2"/>
      <c r="J59" s="2"/>
      <c r="K59" s="2">
        <f t="shared" si="20"/>
        <v>0</v>
      </c>
      <c r="L59" s="2"/>
      <c r="M59" s="11"/>
      <c r="N59" s="11"/>
      <c r="O59" s="5"/>
      <c r="P59" s="2">
        <f t="shared" si="21"/>
        <v>1</v>
      </c>
      <c r="Q59" s="5">
        <v>1</v>
      </c>
      <c r="R59" s="5"/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1</v>
      </c>
      <c r="AA59" s="5"/>
      <c r="AB59" s="5"/>
      <c r="AC59" s="2">
        <f t="shared" si="24"/>
        <v>0</v>
      </c>
      <c r="AD59" s="44"/>
      <c r="AE59" s="44"/>
      <c r="AF59" s="13"/>
      <c r="AG59" s="44"/>
      <c r="AH59" s="44"/>
      <c r="AI59" s="13"/>
      <c r="AJ59" s="59"/>
      <c r="AK59" s="59"/>
      <c r="AL59" s="59"/>
      <c r="AM59" s="59"/>
      <c r="AN59" s="59"/>
      <c r="AO59" s="59"/>
      <c r="AP59" s="5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>
        <v>5</v>
      </c>
      <c r="F60" s="44"/>
      <c r="G60" s="2">
        <v>5</v>
      </c>
      <c r="H60" s="2"/>
      <c r="I60" s="2"/>
      <c r="J60" s="2">
        <v>4</v>
      </c>
      <c r="K60" s="2">
        <f t="shared" si="20"/>
        <v>4</v>
      </c>
      <c r="L60" s="2"/>
      <c r="M60" s="11"/>
      <c r="N60" s="11"/>
      <c r="O60" s="5">
        <v>3</v>
      </c>
      <c r="P60" s="2">
        <f t="shared" si="21"/>
        <v>6</v>
      </c>
      <c r="Q60" s="5">
        <v>3</v>
      </c>
      <c r="R60" s="5"/>
      <c r="S60" s="2"/>
      <c r="T60" s="5"/>
      <c r="U60" s="2">
        <f t="shared" si="22"/>
        <v>3</v>
      </c>
      <c r="V60" s="5"/>
      <c r="W60" s="2">
        <v>3</v>
      </c>
      <c r="X60" s="2"/>
      <c r="Y60" s="5"/>
      <c r="Z60" s="2">
        <f t="shared" si="23"/>
        <v>6</v>
      </c>
      <c r="AA60" s="5"/>
      <c r="AB60" s="5"/>
      <c r="AC60" s="2">
        <f t="shared" si="24"/>
        <v>0</v>
      </c>
      <c r="AD60" s="44"/>
      <c r="AE60" s="44"/>
      <c r="AF60" s="13"/>
      <c r="AG60" s="44"/>
      <c r="AH60" s="44"/>
      <c r="AI60" s="13"/>
      <c r="AJ60" s="59"/>
      <c r="AK60" s="59"/>
      <c r="AL60" s="59"/>
      <c r="AM60" s="59"/>
      <c r="AN60" s="59"/>
      <c r="AO60" s="59"/>
      <c r="AP60" s="5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>
        <v>1</v>
      </c>
      <c r="F61" s="44"/>
      <c r="G61" s="2">
        <v>1</v>
      </c>
      <c r="H61" s="2"/>
      <c r="I61" s="2"/>
      <c r="J61" s="2"/>
      <c r="K61" s="2">
        <f t="shared" si="20"/>
        <v>0</v>
      </c>
      <c r="L61" s="2"/>
      <c r="M61" s="11"/>
      <c r="N61" s="11"/>
      <c r="O61" s="5"/>
      <c r="P61" s="2">
        <f t="shared" si="21"/>
        <v>1</v>
      </c>
      <c r="Q61" s="5"/>
      <c r="R61" s="5">
        <v>1</v>
      </c>
      <c r="S61" s="2"/>
      <c r="T61" s="5"/>
      <c r="U61" s="2">
        <f t="shared" si="22"/>
        <v>0</v>
      </c>
      <c r="V61" s="5"/>
      <c r="W61" s="2"/>
      <c r="X61" s="2"/>
      <c r="Y61" s="5"/>
      <c r="Z61" s="2">
        <f t="shared" si="23"/>
        <v>1</v>
      </c>
      <c r="AA61" s="5"/>
      <c r="AB61" s="5"/>
      <c r="AC61" s="2">
        <f t="shared" si="24"/>
        <v>0</v>
      </c>
      <c r="AD61" s="44"/>
      <c r="AE61" s="44">
        <v>1</v>
      </c>
      <c r="AF61" s="13"/>
      <c r="AG61" s="44">
        <v>1</v>
      </c>
      <c r="AH61" s="44"/>
      <c r="AI61" s="13">
        <v>1</v>
      </c>
      <c r="AJ61" s="59"/>
      <c r="AK61" s="59">
        <v>1</v>
      </c>
      <c r="AL61" s="59"/>
      <c r="AM61" s="59"/>
      <c r="AN61" s="59"/>
      <c r="AO61" s="59"/>
      <c r="AP61" s="5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/>
      <c r="F62" s="44"/>
      <c r="G62" s="2"/>
      <c r="H62" s="2"/>
      <c r="I62" s="2"/>
      <c r="J62" s="2"/>
      <c r="K62" s="2">
        <f t="shared" si="20"/>
        <v>0</v>
      </c>
      <c r="L62" s="2"/>
      <c r="M62" s="11"/>
      <c r="N62" s="11"/>
      <c r="O62" s="5"/>
      <c r="P62" s="2">
        <f t="shared" si="21"/>
        <v>0</v>
      </c>
      <c r="Q62" s="5"/>
      <c r="R62" s="5"/>
      <c r="S62" s="2"/>
      <c r="T62" s="5"/>
      <c r="U62" s="2">
        <f t="shared" si="22"/>
        <v>0</v>
      </c>
      <c r="V62" s="5"/>
      <c r="W62" s="2"/>
      <c r="X62" s="2"/>
      <c r="Y62" s="5"/>
      <c r="Z62" s="2">
        <f t="shared" si="23"/>
        <v>0</v>
      </c>
      <c r="AA62" s="5"/>
      <c r="AB62" s="5"/>
      <c r="AC62" s="2">
        <f t="shared" si="24"/>
        <v>0</v>
      </c>
      <c r="AD62" s="44"/>
      <c r="AE62" s="44"/>
      <c r="AF62" s="13"/>
      <c r="AG62" s="44"/>
      <c r="AH62" s="44"/>
      <c r="AI62" s="13"/>
      <c r="AJ62" s="59"/>
      <c r="AK62" s="59"/>
      <c r="AL62" s="59"/>
      <c r="AM62" s="59"/>
      <c r="AN62" s="59"/>
      <c r="AO62" s="59"/>
      <c r="AP62" s="5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2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4"/>
      <c r="AE63" s="44"/>
      <c r="AF63" s="13"/>
      <c r="AG63" s="44"/>
      <c r="AH63" s="44"/>
      <c r="AI63" s="13"/>
      <c r="AJ63" s="59"/>
      <c r="AK63" s="59"/>
      <c r="AL63" s="59"/>
      <c r="AM63" s="59"/>
      <c r="AN63" s="59"/>
      <c r="AO63" s="59"/>
      <c r="AP63" s="5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/>
      <c r="F64" s="44"/>
      <c r="G64" s="2"/>
      <c r="H64" s="2"/>
      <c r="I64" s="2"/>
      <c r="J64" s="2">
        <v>2</v>
      </c>
      <c r="K64" s="2">
        <f t="shared" si="20"/>
        <v>2</v>
      </c>
      <c r="L64" s="2"/>
      <c r="M64" s="11"/>
      <c r="N64" s="11"/>
      <c r="O64" s="5">
        <v>2</v>
      </c>
      <c r="P64" s="2">
        <f t="shared" si="21"/>
        <v>0</v>
      </c>
      <c r="Q64" s="5"/>
      <c r="R64" s="5"/>
      <c r="S64" s="2"/>
      <c r="T64" s="5"/>
      <c r="U64" s="2">
        <f t="shared" si="22"/>
        <v>0</v>
      </c>
      <c r="V64" s="5"/>
      <c r="W64" s="2"/>
      <c r="X64" s="2"/>
      <c r="Y64" s="5"/>
      <c r="Z64" s="2">
        <f t="shared" si="23"/>
        <v>0</v>
      </c>
      <c r="AA64" s="5"/>
      <c r="AB64" s="5"/>
      <c r="AC64" s="2">
        <f t="shared" si="24"/>
        <v>0</v>
      </c>
      <c r="AD64" s="44"/>
      <c r="AE64" s="44"/>
      <c r="AF64" s="13"/>
      <c r="AG64" s="44"/>
      <c r="AH64" s="44"/>
      <c r="AI64" s="13"/>
      <c r="AJ64" s="59"/>
      <c r="AK64" s="59"/>
      <c r="AL64" s="59"/>
      <c r="AM64" s="59"/>
      <c r="AN64" s="59"/>
      <c r="AO64" s="59"/>
      <c r="AP64" s="5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0</v>
      </c>
      <c r="F65" s="42">
        <f t="shared" ref="F65:AP65" si="25">SUM(F66:F71)</f>
        <v>0</v>
      </c>
      <c r="G65" s="42">
        <f t="shared" si="25"/>
        <v>0</v>
      </c>
      <c r="H65" s="42">
        <f t="shared" si="25"/>
        <v>0</v>
      </c>
      <c r="I65" s="42">
        <f t="shared" si="25"/>
        <v>0</v>
      </c>
      <c r="J65" s="42">
        <f t="shared" si="25"/>
        <v>1</v>
      </c>
      <c r="K65" s="42">
        <f t="shared" si="25"/>
        <v>1</v>
      </c>
      <c r="L65" s="42">
        <f t="shared" si="25"/>
        <v>0</v>
      </c>
      <c r="M65" s="42">
        <f t="shared" si="25"/>
        <v>0</v>
      </c>
      <c r="N65" s="42">
        <f t="shared" si="25"/>
        <v>0</v>
      </c>
      <c r="O65" s="42">
        <f t="shared" si="25"/>
        <v>1</v>
      </c>
      <c r="P65" s="42">
        <f t="shared" si="25"/>
        <v>0</v>
      </c>
      <c r="Q65" s="42">
        <f t="shared" si="25"/>
        <v>0</v>
      </c>
      <c r="R65" s="42">
        <f t="shared" si="25"/>
        <v>0</v>
      </c>
      <c r="S65" s="42">
        <f t="shared" si="25"/>
        <v>0</v>
      </c>
      <c r="T65" s="42">
        <f t="shared" si="25"/>
        <v>0</v>
      </c>
      <c r="U65" s="42">
        <f t="shared" si="25"/>
        <v>0</v>
      </c>
      <c r="V65" s="42">
        <f t="shared" si="25"/>
        <v>0</v>
      </c>
      <c r="W65" s="42">
        <f t="shared" si="25"/>
        <v>0</v>
      </c>
      <c r="X65" s="42">
        <f t="shared" si="25"/>
        <v>0</v>
      </c>
      <c r="Y65" s="42">
        <f t="shared" si="25"/>
        <v>0</v>
      </c>
      <c r="Z65" s="42">
        <f t="shared" si="25"/>
        <v>0</v>
      </c>
      <c r="AA65" s="42">
        <f t="shared" si="25"/>
        <v>0</v>
      </c>
      <c r="AB65" s="42">
        <f t="shared" si="25"/>
        <v>0</v>
      </c>
      <c r="AC65" s="42">
        <f t="shared" si="25"/>
        <v>0</v>
      </c>
      <c r="AD65" s="42">
        <f t="shared" si="25"/>
        <v>0</v>
      </c>
      <c r="AE65" s="42">
        <f t="shared" si="25"/>
        <v>0</v>
      </c>
      <c r="AF65" s="42">
        <f t="shared" si="25"/>
        <v>0</v>
      </c>
      <c r="AG65" s="42">
        <f t="shared" si="25"/>
        <v>0</v>
      </c>
      <c r="AH65" s="42">
        <f t="shared" si="25"/>
        <v>0</v>
      </c>
      <c r="AI65" s="42">
        <f t="shared" si="25"/>
        <v>0</v>
      </c>
      <c r="AJ65" s="42">
        <f t="shared" si="25"/>
        <v>0</v>
      </c>
      <c r="AK65" s="42">
        <f t="shared" si="25"/>
        <v>0</v>
      </c>
      <c r="AL65" s="42">
        <f t="shared" si="25"/>
        <v>0</v>
      </c>
      <c r="AM65" s="42">
        <f t="shared" si="25"/>
        <v>0</v>
      </c>
      <c r="AN65" s="42">
        <f t="shared" si="25"/>
        <v>0</v>
      </c>
      <c r="AO65" s="42">
        <f t="shared" si="25"/>
        <v>0</v>
      </c>
      <c r="AP65" s="42">
        <f t="shared" si="25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2"/>
      <c r="F66" s="2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F66+G66+K66-Z66-AA66-O66-N66</f>
        <v>0</v>
      </c>
      <c r="AD66" s="44"/>
      <c r="AE66" s="44"/>
      <c r="AF66" s="13"/>
      <c r="AG66" s="44"/>
      <c r="AH66" s="44"/>
      <c r="AI66" s="13"/>
      <c r="AJ66" s="59"/>
      <c r="AK66" s="59"/>
      <c r="AL66" s="59"/>
      <c r="AM66" s="59"/>
      <c r="AN66" s="59"/>
      <c r="AO66" s="59"/>
      <c r="AP66" s="5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2"/>
      <c r="F67" s="2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4"/>
      <c r="AE67" s="44"/>
      <c r="AF67" s="13"/>
      <c r="AG67" s="44"/>
      <c r="AH67" s="44"/>
      <c r="AI67" s="13"/>
      <c r="AJ67" s="59"/>
      <c r="AK67" s="59"/>
      <c r="AL67" s="59"/>
      <c r="AM67" s="59"/>
      <c r="AN67" s="59"/>
      <c r="AO67" s="59"/>
      <c r="AP67" s="5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2"/>
      <c r="F68" s="2"/>
      <c r="G68" s="2"/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4"/>
      <c r="AE68" s="44"/>
      <c r="AF68" s="13"/>
      <c r="AG68" s="44"/>
      <c r="AH68" s="44"/>
      <c r="AI68" s="13"/>
      <c r="AJ68" s="59"/>
      <c r="AK68" s="59"/>
      <c r="AL68" s="59"/>
      <c r="AM68" s="59"/>
      <c r="AN68" s="59"/>
      <c r="AO68" s="59"/>
      <c r="AP68" s="5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2"/>
      <c r="F69" s="2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4"/>
      <c r="AE69" s="44"/>
      <c r="AF69" s="13"/>
      <c r="AG69" s="44"/>
      <c r="AH69" s="44"/>
      <c r="AI69" s="13"/>
      <c r="AJ69" s="59"/>
      <c r="AK69" s="59"/>
      <c r="AL69" s="59"/>
      <c r="AM69" s="59"/>
      <c r="AN69" s="59"/>
      <c r="AO69" s="59"/>
      <c r="AP69" s="5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2"/>
      <c r="F70" s="2"/>
      <c r="G70" s="2"/>
      <c r="H70" s="2"/>
      <c r="I70" s="2"/>
      <c r="J70" s="2">
        <v>1</v>
      </c>
      <c r="K70" s="2">
        <f t="shared" si="26"/>
        <v>1</v>
      </c>
      <c r="L70" s="2"/>
      <c r="M70" s="11"/>
      <c r="N70" s="11"/>
      <c r="O70" s="5">
        <v>1</v>
      </c>
      <c r="P70" s="2">
        <f t="shared" si="27"/>
        <v>0</v>
      </c>
      <c r="Q70" s="5"/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0</v>
      </c>
      <c r="AA70" s="5"/>
      <c r="AB70" s="5"/>
      <c r="AC70" s="2">
        <f t="shared" si="30"/>
        <v>0</v>
      </c>
      <c r="AD70" s="44"/>
      <c r="AE70" s="44"/>
      <c r="AF70" s="13"/>
      <c r="AG70" s="44"/>
      <c r="AH70" s="44"/>
      <c r="AI70" s="13"/>
      <c r="AJ70" s="59"/>
      <c r="AK70" s="59"/>
      <c r="AL70" s="59"/>
      <c r="AM70" s="59"/>
      <c r="AN70" s="59"/>
      <c r="AO70" s="59"/>
      <c r="AP70" s="5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2"/>
      <c r="F71" s="2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4"/>
      <c r="AE71" s="44"/>
      <c r="AF71" s="44"/>
      <c r="AG71" s="44"/>
      <c r="AH71" s="44"/>
      <c r="AI71" s="13"/>
      <c r="AJ71" s="59"/>
      <c r="AK71" s="59"/>
      <c r="AL71" s="59"/>
      <c r="AM71" s="59"/>
      <c r="AN71" s="59"/>
      <c r="AO71" s="59"/>
      <c r="AP71" s="5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5</v>
      </c>
      <c r="F72" s="42">
        <f t="shared" ref="F72:AP72" si="31">SUM(F73:F79)</f>
        <v>0</v>
      </c>
      <c r="G72" s="42">
        <f t="shared" si="31"/>
        <v>4</v>
      </c>
      <c r="H72" s="42">
        <f t="shared" si="31"/>
        <v>1</v>
      </c>
      <c r="I72" s="42">
        <f t="shared" si="31"/>
        <v>0</v>
      </c>
      <c r="J72" s="42">
        <f t="shared" si="31"/>
        <v>6</v>
      </c>
      <c r="K72" s="42">
        <f t="shared" si="31"/>
        <v>3</v>
      </c>
      <c r="L72" s="42">
        <f t="shared" si="31"/>
        <v>1</v>
      </c>
      <c r="M72" s="42">
        <f t="shared" si="31"/>
        <v>2</v>
      </c>
      <c r="N72" s="42">
        <f t="shared" si="31"/>
        <v>0</v>
      </c>
      <c r="O72" s="42">
        <f t="shared" si="31"/>
        <v>3</v>
      </c>
      <c r="P72" s="42">
        <f t="shared" si="31"/>
        <v>4</v>
      </c>
      <c r="Q72" s="42">
        <f t="shared" si="31"/>
        <v>3</v>
      </c>
      <c r="R72" s="42">
        <f t="shared" si="31"/>
        <v>0</v>
      </c>
      <c r="S72" s="42">
        <f t="shared" si="31"/>
        <v>1</v>
      </c>
      <c r="T72" s="42">
        <f t="shared" si="31"/>
        <v>0</v>
      </c>
      <c r="U72" s="42">
        <f t="shared" si="31"/>
        <v>0</v>
      </c>
      <c r="V72" s="42">
        <f t="shared" si="31"/>
        <v>0</v>
      </c>
      <c r="W72" s="42">
        <f t="shared" si="31"/>
        <v>0</v>
      </c>
      <c r="X72" s="42">
        <f t="shared" si="31"/>
        <v>0</v>
      </c>
      <c r="Y72" s="42">
        <f t="shared" si="31"/>
        <v>0</v>
      </c>
      <c r="Z72" s="42">
        <f t="shared" si="31"/>
        <v>4</v>
      </c>
      <c r="AA72" s="42">
        <f t="shared" si="31"/>
        <v>0</v>
      </c>
      <c r="AB72" s="42">
        <f t="shared" si="31"/>
        <v>0</v>
      </c>
      <c r="AC72" s="42">
        <f t="shared" si="31"/>
        <v>0</v>
      </c>
      <c r="AD72" s="42">
        <f t="shared" si="31"/>
        <v>0</v>
      </c>
      <c r="AE72" s="42">
        <f t="shared" si="31"/>
        <v>1</v>
      </c>
      <c r="AF72" s="42">
        <f t="shared" si="31"/>
        <v>3</v>
      </c>
      <c r="AG72" s="42">
        <f t="shared" si="31"/>
        <v>4</v>
      </c>
      <c r="AH72" s="42">
        <f t="shared" si="31"/>
        <v>0</v>
      </c>
      <c r="AI72" s="42">
        <f t="shared" si="31"/>
        <v>4</v>
      </c>
      <c r="AJ72" s="42">
        <f t="shared" si="31"/>
        <v>0</v>
      </c>
      <c r="AK72" s="42">
        <f t="shared" si="31"/>
        <v>1</v>
      </c>
      <c r="AL72" s="42">
        <f t="shared" si="31"/>
        <v>0</v>
      </c>
      <c r="AM72" s="42">
        <f t="shared" si="31"/>
        <v>2</v>
      </c>
      <c r="AN72" s="42">
        <f t="shared" si="31"/>
        <v>2</v>
      </c>
      <c r="AO72" s="42">
        <f t="shared" si="31"/>
        <v>0</v>
      </c>
      <c r="AP72" s="42">
        <f t="shared" si="31"/>
        <v>2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/>
      <c r="F73" s="44"/>
      <c r="G73" s="2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5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0</v>
      </c>
      <c r="AA73" s="5"/>
      <c r="AB73" s="5"/>
      <c r="AC73" s="2">
        <f t="shared" ref="AC73:AC79" si="36">F73+G73+K73-Z73-AA73-O73-N73</f>
        <v>0</v>
      </c>
      <c r="AD73" s="44"/>
      <c r="AE73" s="44"/>
      <c r="AF73" s="13"/>
      <c r="AG73" s="44"/>
      <c r="AH73" s="44"/>
      <c r="AI73" s="13"/>
      <c r="AJ73" s="59"/>
      <c r="AK73" s="59"/>
      <c r="AL73" s="59"/>
      <c r="AM73" s="59"/>
      <c r="AN73" s="59"/>
      <c r="AO73" s="59"/>
      <c r="AP73" s="5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/>
      <c r="F74" s="44"/>
      <c r="G74" s="2"/>
      <c r="H74" s="2"/>
      <c r="I74" s="2"/>
      <c r="J74" s="2">
        <v>1</v>
      </c>
      <c r="K74" s="2">
        <f t="shared" si="32"/>
        <v>1</v>
      </c>
      <c r="L74" s="2"/>
      <c r="M74" s="11"/>
      <c r="N74" s="11"/>
      <c r="O74" s="5">
        <v>1</v>
      </c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0</v>
      </c>
      <c r="AA74" s="5"/>
      <c r="AB74" s="5"/>
      <c r="AC74" s="2">
        <f t="shared" si="36"/>
        <v>0</v>
      </c>
      <c r="AD74" s="44"/>
      <c r="AE74" s="44"/>
      <c r="AF74" s="13"/>
      <c r="AG74" s="44"/>
      <c r="AH74" s="44"/>
      <c r="AI74" s="13"/>
      <c r="AJ74" s="59"/>
      <c r="AK74" s="59"/>
      <c r="AL74" s="59"/>
      <c r="AM74" s="59"/>
      <c r="AN74" s="59"/>
      <c r="AO74" s="59"/>
      <c r="AP74" s="5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2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4"/>
      <c r="AE75" s="44"/>
      <c r="AF75" s="13"/>
      <c r="AG75" s="44"/>
      <c r="AH75" s="44"/>
      <c r="AI75" s="13"/>
      <c r="AJ75" s="59"/>
      <c r="AK75" s="59"/>
      <c r="AL75" s="59"/>
      <c r="AM75" s="59"/>
      <c r="AN75" s="59"/>
      <c r="AO75" s="59"/>
      <c r="AP75" s="5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2"/>
      <c r="H76" s="2"/>
      <c r="I76" s="2"/>
      <c r="J76" s="2">
        <v>2</v>
      </c>
      <c r="K76" s="2">
        <f t="shared" si="32"/>
        <v>0</v>
      </c>
      <c r="L76" s="2"/>
      <c r="M76" s="11">
        <v>2</v>
      </c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0</v>
      </c>
      <c r="AD76" s="44"/>
      <c r="AE76" s="44"/>
      <c r="AF76" s="13">
        <v>2</v>
      </c>
      <c r="AG76" s="44">
        <v>2</v>
      </c>
      <c r="AH76" s="44"/>
      <c r="AI76" s="13">
        <v>2</v>
      </c>
      <c r="AJ76" s="59"/>
      <c r="AK76" s="59"/>
      <c r="AL76" s="59"/>
      <c r="AM76" s="59">
        <v>1</v>
      </c>
      <c r="AN76" s="59">
        <v>1</v>
      </c>
      <c r="AO76" s="59"/>
      <c r="AP76" s="59">
        <v>1</v>
      </c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2</v>
      </c>
      <c r="F77" s="44"/>
      <c r="G77" s="2">
        <v>2</v>
      </c>
      <c r="H77" s="2"/>
      <c r="I77" s="2"/>
      <c r="J77" s="2">
        <v>1</v>
      </c>
      <c r="K77" s="2">
        <f t="shared" si="32"/>
        <v>1</v>
      </c>
      <c r="L77" s="2"/>
      <c r="M77" s="11"/>
      <c r="N77" s="11"/>
      <c r="O77" s="5">
        <v>1</v>
      </c>
      <c r="P77" s="2">
        <f t="shared" si="33"/>
        <v>2</v>
      </c>
      <c r="Q77" s="5">
        <v>1</v>
      </c>
      <c r="R77" s="5"/>
      <c r="S77" s="2">
        <v>1</v>
      </c>
      <c r="T77" s="5"/>
      <c r="U77" s="2">
        <f t="shared" si="34"/>
        <v>0</v>
      </c>
      <c r="V77" s="5"/>
      <c r="W77" s="2"/>
      <c r="X77" s="2"/>
      <c r="Y77" s="5"/>
      <c r="Z77" s="2">
        <f t="shared" si="35"/>
        <v>2</v>
      </c>
      <c r="AA77" s="5"/>
      <c r="AB77" s="5"/>
      <c r="AC77" s="2">
        <f t="shared" si="36"/>
        <v>0</v>
      </c>
      <c r="AD77" s="44"/>
      <c r="AE77" s="44">
        <v>1</v>
      </c>
      <c r="AF77" s="13"/>
      <c r="AG77" s="44">
        <v>1</v>
      </c>
      <c r="AH77" s="44"/>
      <c r="AI77" s="13">
        <v>1</v>
      </c>
      <c r="AJ77" s="59"/>
      <c r="AK77" s="59">
        <v>1</v>
      </c>
      <c r="AL77" s="59"/>
      <c r="AM77" s="59"/>
      <c r="AN77" s="59"/>
      <c r="AO77" s="59"/>
      <c r="AP77" s="5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">
        <v>2</v>
      </c>
      <c r="F78" s="44"/>
      <c r="G78" s="2">
        <v>2</v>
      </c>
      <c r="H78" s="2"/>
      <c r="I78" s="2"/>
      <c r="J78" s="2">
        <v>2</v>
      </c>
      <c r="K78" s="2">
        <f t="shared" si="32"/>
        <v>1</v>
      </c>
      <c r="L78" s="2">
        <v>1</v>
      </c>
      <c r="M78" s="11"/>
      <c r="N78" s="11"/>
      <c r="O78" s="5">
        <v>1</v>
      </c>
      <c r="P78" s="2">
        <f t="shared" si="33"/>
        <v>2</v>
      </c>
      <c r="Q78" s="5">
        <v>2</v>
      </c>
      <c r="R78" s="5"/>
      <c r="S78" s="2"/>
      <c r="T78" s="5"/>
      <c r="U78" s="2">
        <f t="shared" si="34"/>
        <v>0</v>
      </c>
      <c r="V78" s="5"/>
      <c r="W78" s="2"/>
      <c r="X78" s="2"/>
      <c r="Y78" s="5"/>
      <c r="Z78" s="2">
        <f t="shared" si="35"/>
        <v>2</v>
      </c>
      <c r="AA78" s="5"/>
      <c r="AB78" s="5"/>
      <c r="AC78" s="2">
        <f t="shared" si="36"/>
        <v>0</v>
      </c>
      <c r="AD78" s="44"/>
      <c r="AE78" s="44"/>
      <c r="AF78" s="13">
        <v>1</v>
      </c>
      <c r="AG78" s="44">
        <v>1</v>
      </c>
      <c r="AH78" s="44"/>
      <c r="AI78" s="13">
        <v>1</v>
      </c>
      <c r="AJ78" s="59"/>
      <c r="AK78" s="59"/>
      <c r="AL78" s="59"/>
      <c r="AM78" s="59">
        <v>1</v>
      </c>
      <c r="AN78" s="59">
        <v>1</v>
      </c>
      <c r="AO78" s="59"/>
      <c r="AP78" s="59">
        <v>1</v>
      </c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>
        <v>1</v>
      </c>
      <c r="F79" s="44"/>
      <c r="G79" s="2"/>
      <c r="H79" s="2">
        <v>1</v>
      </c>
      <c r="I79" s="2"/>
      <c r="J79" s="2"/>
      <c r="K79" s="2">
        <f t="shared" si="32"/>
        <v>0</v>
      </c>
      <c r="L79" s="2"/>
      <c r="M79" s="11"/>
      <c r="N79" s="11"/>
      <c r="O79" s="5"/>
      <c r="P79" s="2">
        <f t="shared" si="33"/>
        <v>0</v>
      </c>
      <c r="Q79" s="5"/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0</v>
      </c>
      <c r="AA79" s="5"/>
      <c r="AB79" s="5"/>
      <c r="AC79" s="2">
        <f t="shared" si="36"/>
        <v>0</v>
      </c>
      <c r="AD79" s="44"/>
      <c r="AE79" s="44"/>
      <c r="AF79" s="13"/>
      <c r="AG79" s="44"/>
      <c r="AH79" s="44"/>
      <c r="AI79" s="13"/>
      <c r="AJ79" s="59"/>
      <c r="AK79" s="59"/>
      <c r="AL79" s="59"/>
      <c r="AM79" s="59"/>
      <c r="AN79" s="59"/>
      <c r="AO79" s="59"/>
      <c r="AP79" s="5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0</v>
      </c>
      <c r="F80" s="42">
        <f t="shared" ref="F80:AP80" si="37">SUM(F81:F82)</f>
        <v>0</v>
      </c>
      <c r="G80" s="42">
        <f t="shared" si="37"/>
        <v>0</v>
      </c>
      <c r="H80" s="42">
        <f t="shared" si="37"/>
        <v>0</v>
      </c>
      <c r="I80" s="42">
        <f t="shared" si="37"/>
        <v>0</v>
      </c>
      <c r="J80" s="42">
        <f t="shared" si="37"/>
        <v>2</v>
      </c>
      <c r="K80" s="42">
        <f t="shared" si="37"/>
        <v>2</v>
      </c>
      <c r="L80" s="42">
        <f t="shared" si="37"/>
        <v>0</v>
      </c>
      <c r="M80" s="42">
        <f t="shared" si="37"/>
        <v>0</v>
      </c>
      <c r="N80" s="42">
        <f t="shared" si="37"/>
        <v>0</v>
      </c>
      <c r="O80" s="42">
        <f t="shared" si="37"/>
        <v>1</v>
      </c>
      <c r="P80" s="42">
        <f t="shared" si="37"/>
        <v>1</v>
      </c>
      <c r="Q80" s="42">
        <f t="shared" si="37"/>
        <v>0</v>
      </c>
      <c r="R80" s="42">
        <f t="shared" si="37"/>
        <v>0</v>
      </c>
      <c r="S80" s="42">
        <f t="shared" si="37"/>
        <v>0</v>
      </c>
      <c r="T80" s="42">
        <f t="shared" si="37"/>
        <v>0</v>
      </c>
      <c r="U80" s="42">
        <f t="shared" si="37"/>
        <v>1</v>
      </c>
      <c r="V80" s="42">
        <f t="shared" si="37"/>
        <v>0</v>
      </c>
      <c r="W80" s="42">
        <f t="shared" si="37"/>
        <v>1</v>
      </c>
      <c r="X80" s="42">
        <f t="shared" si="37"/>
        <v>0</v>
      </c>
      <c r="Y80" s="42">
        <f t="shared" si="37"/>
        <v>0</v>
      </c>
      <c r="Z80" s="42">
        <f t="shared" si="37"/>
        <v>1</v>
      </c>
      <c r="AA80" s="42">
        <f t="shared" si="37"/>
        <v>0</v>
      </c>
      <c r="AB80" s="42">
        <f t="shared" si="37"/>
        <v>0</v>
      </c>
      <c r="AC80" s="42">
        <f t="shared" si="37"/>
        <v>0</v>
      </c>
      <c r="AD80" s="42">
        <f t="shared" si="37"/>
        <v>0</v>
      </c>
      <c r="AE80" s="42">
        <f t="shared" si="37"/>
        <v>0</v>
      </c>
      <c r="AF80" s="42">
        <f t="shared" si="37"/>
        <v>0</v>
      </c>
      <c r="AG80" s="42">
        <f t="shared" si="37"/>
        <v>0</v>
      </c>
      <c r="AH80" s="42">
        <f t="shared" si="37"/>
        <v>0</v>
      </c>
      <c r="AI80" s="42">
        <f t="shared" si="37"/>
        <v>0</v>
      </c>
      <c r="AJ80" s="42">
        <f t="shared" si="37"/>
        <v>0</v>
      </c>
      <c r="AK80" s="42">
        <f t="shared" si="37"/>
        <v>0</v>
      </c>
      <c r="AL80" s="42">
        <f t="shared" si="37"/>
        <v>0</v>
      </c>
      <c r="AM80" s="42">
        <f t="shared" si="37"/>
        <v>0</v>
      </c>
      <c r="AN80" s="42">
        <f t="shared" si="37"/>
        <v>0</v>
      </c>
      <c r="AO80" s="42">
        <f t="shared" si="37"/>
        <v>0</v>
      </c>
      <c r="AP80" s="42">
        <f t="shared" si="37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>
        <v>1</v>
      </c>
      <c r="K81" s="2">
        <f>J81-L81-M81</f>
        <v>1</v>
      </c>
      <c r="L81" s="2"/>
      <c r="M81" s="11"/>
      <c r="N81" s="11"/>
      <c r="O81" s="5"/>
      <c r="P81" s="2">
        <f>Q81+R81+S81+T81+U81</f>
        <v>1</v>
      </c>
      <c r="Q81" s="5"/>
      <c r="R81" s="5"/>
      <c r="S81" s="2"/>
      <c r="T81" s="5"/>
      <c r="U81" s="2">
        <f>V81+W81+X81</f>
        <v>1</v>
      </c>
      <c r="V81" s="5"/>
      <c r="W81" s="2">
        <v>1</v>
      </c>
      <c r="X81" s="2"/>
      <c r="Y81" s="5"/>
      <c r="Z81" s="2">
        <f>P81+Y81</f>
        <v>1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59"/>
      <c r="AK81" s="59"/>
      <c r="AL81" s="59"/>
      <c r="AM81" s="59"/>
      <c r="AN81" s="59"/>
      <c r="AO81" s="59"/>
      <c r="AP81" s="5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/>
      <c r="F82" s="2"/>
      <c r="G82" s="2"/>
      <c r="H82" s="2"/>
      <c r="I82" s="2"/>
      <c r="J82" s="2">
        <v>1</v>
      </c>
      <c r="K82" s="2">
        <f>J82-L82-M82</f>
        <v>1</v>
      </c>
      <c r="L82" s="2"/>
      <c r="M82" s="11"/>
      <c r="N82" s="11"/>
      <c r="O82" s="5">
        <v>1</v>
      </c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F82+G82+K82-Z82-AA82-O82-N82</f>
        <v>0</v>
      </c>
      <c r="AD82" s="44"/>
      <c r="AE82" s="44"/>
      <c r="AF82" s="44"/>
      <c r="AG82" s="44"/>
      <c r="AH82" s="44"/>
      <c r="AI82" s="44"/>
      <c r="AJ82" s="59"/>
      <c r="AK82" s="59"/>
      <c r="AL82" s="59"/>
      <c r="AM82" s="59"/>
      <c r="AN82" s="59"/>
      <c r="AO82" s="59"/>
      <c r="AP82" s="5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14</v>
      </c>
      <c r="F83" s="42">
        <f t="shared" ref="F83:AP83" si="38">SUM(F84:F104)</f>
        <v>2</v>
      </c>
      <c r="G83" s="42">
        <f t="shared" si="38"/>
        <v>10</v>
      </c>
      <c r="H83" s="42">
        <f t="shared" si="38"/>
        <v>2</v>
      </c>
      <c r="I83" s="42">
        <f t="shared" si="38"/>
        <v>0</v>
      </c>
      <c r="J83" s="42">
        <f t="shared" si="38"/>
        <v>15</v>
      </c>
      <c r="K83" s="42">
        <f t="shared" si="38"/>
        <v>13</v>
      </c>
      <c r="L83" s="42">
        <f t="shared" si="38"/>
        <v>2</v>
      </c>
      <c r="M83" s="42">
        <f t="shared" si="38"/>
        <v>0</v>
      </c>
      <c r="N83" s="42">
        <f t="shared" si="38"/>
        <v>0</v>
      </c>
      <c r="O83" s="42">
        <f t="shared" si="38"/>
        <v>7</v>
      </c>
      <c r="P83" s="42">
        <f t="shared" si="38"/>
        <v>18</v>
      </c>
      <c r="Q83" s="42">
        <f t="shared" si="38"/>
        <v>9</v>
      </c>
      <c r="R83" s="42">
        <f t="shared" si="38"/>
        <v>1</v>
      </c>
      <c r="S83" s="42">
        <f t="shared" si="38"/>
        <v>1</v>
      </c>
      <c r="T83" s="42">
        <f t="shared" si="38"/>
        <v>0</v>
      </c>
      <c r="U83" s="42">
        <f t="shared" si="38"/>
        <v>7</v>
      </c>
      <c r="V83" s="42">
        <f t="shared" si="38"/>
        <v>4</v>
      </c>
      <c r="W83" s="42">
        <f t="shared" si="38"/>
        <v>1</v>
      </c>
      <c r="X83" s="42">
        <f t="shared" si="38"/>
        <v>2</v>
      </c>
      <c r="Y83" s="42">
        <f t="shared" si="38"/>
        <v>0</v>
      </c>
      <c r="Z83" s="42">
        <f t="shared" si="38"/>
        <v>18</v>
      </c>
      <c r="AA83" s="42">
        <f t="shared" si="38"/>
        <v>0</v>
      </c>
      <c r="AB83" s="42">
        <f t="shared" si="38"/>
        <v>0</v>
      </c>
      <c r="AC83" s="42">
        <f t="shared" si="38"/>
        <v>0</v>
      </c>
      <c r="AD83" s="42">
        <f t="shared" si="38"/>
        <v>0</v>
      </c>
      <c r="AE83" s="42">
        <f t="shared" si="38"/>
        <v>0</v>
      </c>
      <c r="AF83" s="42">
        <f t="shared" si="38"/>
        <v>1</v>
      </c>
      <c r="AG83" s="42">
        <f t="shared" si="38"/>
        <v>1</v>
      </c>
      <c r="AH83" s="42">
        <f t="shared" si="38"/>
        <v>0</v>
      </c>
      <c r="AI83" s="42">
        <f t="shared" si="38"/>
        <v>1</v>
      </c>
      <c r="AJ83" s="42">
        <f t="shared" si="38"/>
        <v>0</v>
      </c>
      <c r="AK83" s="42">
        <f t="shared" si="38"/>
        <v>0</v>
      </c>
      <c r="AL83" s="42">
        <f t="shared" si="38"/>
        <v>0</v>
      </c>
      <c r="AM83" s="42">
        <f t="shared" si="38"/>
        <v>1</v>
      </c>
      <c r="AN83" s="42">
        <f t="shared" si="38"/>
        <v>1</v>
      </c>
      <c r="AO83" s="42">
        <f t="shared" si="38"/>
        <v>0</v>
      </c>
      <c r="AP83" s="42">
        <f t="shared" si="38"/>
        <v>1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59"/>
      <c r="AK84" s="59"/>
      <c r="AL84" s="59"/>
      <c r="AM84" s="59"/>
      <c r="AN84" s="59"/>
      <c r="AO84" s="59"/>
      <c r="AP84" s="5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5</v>
      </c>
      <c r="F85" s="44">
        <v>2</v>
      </c>
      <c r="G85" s="2">
        <v>3</v>
      </c>
      <c r="H85" s="2"/>
      <c r="I85" s="2"/>
      <c r="J85" s="2">
        <v>2</v>
      </c>
      <c r="K85" s="2">
        <f>J85-L85-M85</f>
        <v>1</v>
      </c>
      <c r="L85" s="2">
        <v>1</v>
      </c>
      <c r="M85" s="11"/>
      <c r="N85" s="11"/>
      <c r="O85" s="5">
        <v>2</v>
      </c>
      <c r="P85" s="2">
        <f>Q85+R85+S85+T85+U85</f>
        <v>4</v>
      </c>
      <c r="Q85" s="5">
        <v>2</v>
      </c>
      <c r="R85" s="5"/>
      <c r="S85" s="2"/>
      <c r="T85" s="5"/>
      <c r="U85" s="2">
        <f>V85+W85+X85</f>
        <v>2</v>
      </c>
      <c r="V85" s="5"/>
      <c r="W85" s="2"/>
      <c r="X85" s="2">
        <v>2</v>
      </c>
      <c r="Y85" s="5"/>
      <c r="Z85" s="2">
        <f>P85+Y85</f>
        <v>4</v>
      </c>
      <c r="AA85" s="5"/>
      <c r="AB85" s="5"/>
      <c r="AC85" s="2">
        <f>F85+G85+K85-Z85-AA85-O85-N85</f>
        <v>0</v>
      </c>
      <c r="AD85" s="44"/>
      <c r="AE85" s="44"/>
      <c r="AF85" s="13"/>
      <c r="AG85" s="44"/>
      <c r="AH85" s="44"/>
      <c r="AI85" s="13"/>
      <c r="AJ85" s="59"/>
      <c r="AK85" s="59"/>
      <c r="AL85" s="59"/>
      <c r="AM85" s="59"/>
      <c r="AN85" s="59"/>
      <c r="AO85" s="59"/>
      <c r="AP85" s="5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2">
        <v>2</v>
      </c>
      <c r="K86" s="2">
        <f>J86-L86-M86</f>
        <v>2</v>
      </c>
      <c r="L86" s="2"/>
      <c r="M86" s="11"/>
      <c r="N86" s="11"/>
      <c r="O86" s="5"/>
      <c r="P86" s="2">
        <f>Q86+R86+S86+T86+U86</f>
        <v>2</v>
      </c>
      <c r="Q86" s="5">
        <v>2</v>
      </c>
      <c r="R86" s="5"/>
      <c r="S86" s="2"/>
      <c r="T86" s="5"/>
      <c r="U86" s="2">
        <f>V86+W86+X86</f>
        <v>0</v>
      </c>
      <c r="V86" s="5"/>
      <c r="W86" s="2"/>
      <c r="X86" s="2"/>
      <c r="Y86" s="5"/>
      <c r="Z86" s="2">
        <f>P86+Y86</f>
        <v>2</v>
      </c>
      <c r="AA86" s="5"/>
      <c r="AB86" s="5"/>
      <c r="AC86" s="2">
        <f>F86+G86+K86-Z86-AA86-O86-N86</f>
        <v>0</v>
      </c>
      <c r="AD86" s="44"/>
      <c r="AE86" s="44"/>
      <c r="AF86" s="13"/>
      <c r="AG86" s="44"/>
      <c r="AH86" s="44"/>
      <c r="AI86" s="13"/>
      <c r="AJ86" s="59"/>
      <c r="AK86" s="59"/>
      <c r="AL86" s="59"/>
      <c r="AM86" s="59"/>
      <c r="AN86" s="59"/>
      <c r="AO86" s="59"/>
      <c r="AP86" s="5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>
        <v>1</v>
      </c>
      <c r="F87" s="44"/>
      <c r="G87" s="2">
        <v>1</v>
      </c>
      <c r="H87" s="2"/>
      <c r="I87" s="2"/>
      <c r="J87" s="2">
        <v>1</v>
      </c>
      <c r="K87" s="2">
        <f>J87-L87-M87</f>
        <v>1</v>
      </c>
      <c r="L87" s="2"/>
      <c r="M87" s="11"/>
      <c r="N87" s="11"/>
      <c r="O87" s="5">
        <v>1</v>
      </c>
      <c r="P87" s="2">
        <f>Q87+R87+S87+T87+U87</f>
        <v>1</v>
      </c>
      <c r="Q87" s="5">
        <v>1</v>
      </c>
      <c r="R87" s="5"/>
      <c r="S87" s="2"/>
      <c r="T87" s="5"/>
      <c r="U87" s="2">
        <f>V87+W87+X87</f>
        <v>0</v>
      </c>
      <c r="V87" s="5"/>
      <c r="W87" s="2"/>
      <c r="X87" s="2"/>
      <c r="Y87" s="5"/>
      <c r="Z87" s="2">
        <f>P87+Y87</f>
        <v>1</v>
      </c>
      <c r="AA87" s="5"/>
      <c r="AB87" s="5"/>
      <c r="AC87" s="2">
        <f>F87+G87+K87-Z87-AA87-O87-N87</f>
        <v>0</v>
      </c>
      <c r="AD87" s="44"/>
      <c r="AE87" s="44"/>
      <c r="AF87" s="13">
        <v>1</v>
      </c>
      <c r="AG87" s="44">
        <v>1</v>
      </c>
      <c r="AH87" s="44"/>
      <c r="AI87" s="13">
        <v>1</v>
      </c>
      <c r="AJ87" s="59"/>
      <c r="AK87" s="59"/>
      <c r="AL87" s="59"/>
      <c r="AM87" s="59">
        <v>1</v>
      </c>
      <c r="AN87" s="59">
        <v>1</v>
      </c>
      <c r="AO87" s="59"/>
      <c r="AP87" s="59">
        <v>1</v>
      </c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/>
      <c r="F88" s="44"/>
      <c r="G88" s="2"/>
      <c r="H88" s="2"/>
      <c r="I88" s="2"/>
      <c r="J88" s="2"/>
      <c r="K88" s="2">
        <f t="shared" ref="K88:K104" si="39">J88-L88-M88</f>
        <v>0</v>
      </c>
      <c r="L88" s="2"/>
      <c r="M88" s="11"/>
      <c r="N88" s="11"/>
      <c r="O88" s="5"/>
      <c r="P88" s="2">
        <f t="shared" ref="P88:P104" si="40">Q88+R88+S88+T88+U88</f>
        <v>0</v>
      </c>
      <c r="Q88" s="5"/>
      <c r="R88" s="5"/>
      <c r="S88" s="2"/>
      <c r="T88" s="5"/>
      <c r="U88" s="2">
        <f t="shared" ref="U88:U104" si="41">V88+W88+X88</f>
        <v>0</v>
      </c>
      <c r="V88" s="5"/>
      <c r="W88" s="2"/>
      <c r="X88" s="2"/>
      <c r="Y88" s="5"/>
      <c r="Z88" s="2">
        <f t="shared" ref="Z88:Z104" si="42">P88+Y88</f>
        <v>0</v>
      </c>
      <c r="AA88" s="5"/>
      <c r="AB88" s="5"/>
      <c r="AC88" s="2">
        <f t="shared" ref="AC88:AC104" si="43">F88+G88+K88-Z88-AA88-O88-N88</f>
        <v>0</v>
      </c>
      <c r="AD88" s="44"/>
      <c r="AE88" s="44"/>
      <c r="AF88" s="13"/>
      <c r="AG88" s="44"/>
      <c r="AH88" s="44"/>
      <c r="AI88" s="13"/>
      <c r="AJ88" s="59"/>
      <c r="AK88" s="59"/>
      <c r="AL88" s="59"/>
      <c r="AM88" s="59"/>
      <c r="AN88" s="59"/>
      <c r="AO88" s="59"/>
      <c r="AP88" s="5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/>
      <c r="F89" s="44"/>
      <c r="G89" s="2"/>
      <c r="H89" s="2"/>
      <c r="I89" s="2"/>
      <c r="J89" s="2">
        <v>2</v>
      </c>
      <c r="K89" s="2">
        <f t="shared" si="39"/>
        <v>2</v>
      </c>
      <c r="L89" s="2"/>
      <c r="M89" s="11"/>
      <c r="N89" s="11"/>
      <c r="O89" s="5">
        <v>1</v>
      </c>
      <c r="P89" s="2">
        <f t="shared" si="40"/>
        <v>1</v>
      </c>
      <c r="Q89" s="5">
        <v>1</v>
      </c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1</v>
      </c>
      <c r="AA89" s="5"/>
      <c r="AB89" s="5"/>
      <c r="AC89" s="2">
        <f t="shared" si="43"/>
        <v>0</v>
      </c>
      <c r="AD89" s="44"/>
      <c r="AE89" s="44"/>
      <c r="AF89" s="13"/>
      <c r="AG89" s="44"/>
      <c r="AH89" s="44"/>
      <c r="AI89" s="13"/>
      <c r="AJ89" s="59"/>
      <c r="AK89" s="59"/>
      <c r="AL89" s="59"/>
      <c r="AM89" s="59"/>
      <c r="AN89" s="59"/>
      <c r="AO89" s="59"/>
      <c r="AP89" s="5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>
        <v>1</v>
      </c>
      <c r="F90" s="44"/>
      <c r="G90" s="2">
        <v>1</v>
      </c>
      <c r="H90" s="2"/>
      <c r="I90" s="2"/>
      <c r="J90" s="2">
        <v>1</v>
      </c>
      <c r="K90" s="2">
        <f t="shared" si="39"/>
        <v>1</v>
      </c>
      <c r="L90" s="2"/>
      <c r="M90" s="11"/>
      <c r="N90" s="11"/>
      <c r="O90" s="5"/>
      <c r="P90" s="2">
        <f t="shared" si="40"/>
        <v>2</v>
      </c>
      <c r="Q90" s="5">
        <v>1</v>
      </c>
      <c r="R90" s="5">
        <v>1</v>
      </c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2</v>
      </c>
      <c r="AA90" s="5"/>
      <c r="AB90" s="5"/>
      <c r="AC90" s="2">
        <f t="shared" si="43"/>
        <v>0</v>
      </c>
      <c r="AD90" s="44"/>
      <c r="AE90" s="44"/>
      <c r="AF90" s="13"/>
      <c r="AG90" s="44"/>
      <c r="AH90" s="44"/>
      <c r="AI90" s="13"/>
      <c r="AJ90" s="59"/>
      <c r="AK90" s="59"/>
      <c r="AL90" s="59"/>
      <c r="AM90" s="59"/>
      <c r="AN90" s="59"/>
      <c r="AO90" s="59"/>
      <c r="AP90" s="5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2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4"/>
      <c r="AE91" s="44"/>
      <c r="AF91" s="13"/>
      <c r="AG91" s="44"/>
      <c r="AH91" s="44"/>
      <c r="AI91" s="13"/>
      <c r="AJ91" s="59"/>
      <c r="AK91" s="59"/>
      <c r="AL91" s="59"/>
      <c r="AM91" s="59"/>
      <c r="AN91" s="59"/>
      <c r="AO91" s="59"/>
      <c r="AP91" s="5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2"/>
      <c r="H92" s="2"/>
      <c r="I92" s="2"/>
      <c r="J92" s="2"/>
      <c r="K92" s="2">
        <f t="shared" si="39"/>
        <v>0</v>
      </c>
      <c r="L92" s="2"/>
      <c r="M92" s="11"/>
      <c r="N92" s="11"/>
      <c r="O92" s="5"/>
      <c r="P92" s="2">
        <f t="shared" si="40"/>
        <v>0</v>
      </c>
      <c r="Q92" s="5"/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0</v>
      </c>
      <c r="AA92" s="5"/>
      <c r="AB92" s="5"/>
      <c r="AC92" s="2">
        <f t="shared" si="43"/>
        <v>0</v>
      </c>
      <c r="AD92" s="44"/>
      <c r="AE92" s="44"/>
      <c r="AF92" s="13"/>
      <c r="AG92" s="44"/>
      <c r="AH92" s="44"/>
      <c r="AI92" s="13"/>
      <c r="AJ92" s="59"/>
      <c r="AK92" s="59"/>
      <c r="AL92" s="59"/>
      <c r="AM92" s="59"/>
      <c r="AN92" s="59"/>
      <c r="AO92" s="59"/>
      <c r="AP92" s="5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4"/>
      <c r="AE93" s="44"/>
      <c r="AF93" s="13"/>
      <c r="AG93" s="44"/>
      <c r="AH93" s="44"/>
      <c r="AI93" s="13"/>
      <c r="AJ93" s="59"/>
      <c r="AK93" s="59"/>
      <c r="AL93" s="59"/>
      <c r="AM93" s="59"/>
      <c r="AN93" s="59"/>
      <c r="AO93" s="59"/>
      <c r="AP93" s="5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>
        <v>1</v>
      </c>
      <c r="F94" s="44"/>
      <c r="G94" s="2">
        <v>1</v>
      </c>
      <c r="H94" s="2"/>
      <c r="I94" s="2"/>
      <c r="J94" s="2">
        <v>1</v>
      </c>
      <c r="K94" s="2">
        <f t="shared" si="39"/>
        <v>1</v>
      </c>
      <c r="L94" s="2"/>
      <c r="M94" s="11"/>
      <c r="N94" s="11"/>
      <c r="O94" s="5">
        <v>1</v>
      </c>
      <c r="P94" s="2">
        <f t="shared" si="40"/>
        <v>1</v>
      </c>
      <c r="Q94" s="5"/>
      <c r="R94" s="5"/>
      <c r="S94" s="2"/>
      <c r="T94" s="5"/>
      <c r="U94" s="2">
        <f t="shared" si="41"/>
        <v>1</v>
      </c>
      <c r="V94" s="5"/>
      <c r="W94" s="2">
        <v>1</v>
      </c>
      <c r="X94" s="2"/>
      <c r="Y94" s="5"/>
      <c r="Z94" s="2">
        <f t="shared" si="42"/>
        <v>1</v>
      </c>
      <c r="AA94" s="5"/>
      <c r="AB94" s="5"/>
      <c r="AC94" s="2">
        <f t="shared" si="43"/>
        <v>0</v>
      </c>
      <c r="AD94" s="44"/>
      <c r="AE94" s="44"/>
      <c r="AF94" s="13"/>
      <c r="AG94" s="44"/>
      <c r="AH94" s="44"/>
      <c r="AI94" s="13"/>
      <c r="AJ94" s="59"/>
      <c r="AK94" s="59"/>
      <c r="AL94" s="59"/>
      <c r="AM94" s="59"/>
      <c r="AN94" s="59"/>
      <c r="AO94" s="59"/>
      <c r="AP94" s="5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4"/>
      <c r="AE95" s="44"/>
      <c r="AF95" s="13"/>
      <c r="AG95" s="44"/>
      <c r="AH95" s="44"/>
      <c r="AI95" s="13"/>
      <c r="AJ95" s="59"/>
      <c r="AK95" s="59"/>
      <c r="AL95" s="59"/>
      <c r="AM95" s="59"/>
      <c r="AN95" s="59"/>
      <c r="AO95" s="59"/>
      <c r="AP95" s="5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2"/>
      <c r="H96" s="2"/>
      <c r="I96" s="2"/>
      <c r="J96" s="2">
        <v>1</v>
      </c>
      <c r="K96" s="2">
        <f t="shared" si="39"/>
        <v>1</v>
      </c>
      <c r="L96" s="2"/>
      <c r="M96" s="11"/>
      <c r="N96" s="11"/>
      <c r="O96" s="5"/>
      <c r="P96" s="2">
        <f t="shared" si="40"/>
        <v>1</v>
      </c>
      <c r="Q96" s="5">
        <v>1</v>
      </c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1</v>
      </c>
      <c r="AA96" s="5"/>
      <c r="AB96" s="5"/>
      <c r="AC96" s="2">
        <f t="shared" si="43"/>
        <v>0</v>
      </c>
      <c r="AD96" s="44"/>
      <c r="AE96" s="44"/>
      <c r="AF96" s="13"/>
      <c r="AG96" s="44"/>
      <c r="AH96" s="44"/>
      <c r="AI96" s="13"/>
      <c r="AJ96" s="59"/>
      <c r="AK96" s="59"/>
      <c r="AL96" s="59"/>
      <c r="AM96" s="59"/>
      <c r="AN96" s="59"/>
      <c r="AO96" s="59"/>
      <c r="AP96" s="5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>
        <v>1</v>
      </c>
      <c r="F97" s="44"/>
      <c r="G97" s="2">
        <v>1</v>
      </c>
      <c r="H97" s="2"/>
      <c r="I97" s="2"/>
      <c r="J97" s="2"/>
      <c r="K97" s="2">
        <f t="shared" si="39"/>
        <v>0</v>
      </c>
      <c r="L97" s="2"/>
      <c r="M97" s="11"/>
      <c r="N97" s="11"/>
      <c r="O97" s="5"/>
      <c r="P97" s="2">
        <f t="shared" si="40"/>
        <v>1</v>
      </c>
      <c r="Q97" s="5"/>
      <c r="R97" s="5"/>
      <c r="S97" s="2">
        <v>1</v>
      </c>
      <c r="T97" s="5"/>
      <c r="U97" s="2">
        <f t="shared" si="41"/>
        <v>0</v>
      </c>
      <c r="V97" s="5"/>
      <c r="W97" s="2"/>
      <c r="X97" s="2"/>
      <c r="Y97" s="5"/>
      <c r="Z97" s="2">
        <f t="shared" si="42"/>
        <v>1</v>
      </c>
      <c r="AA97" s="5"/>
      <c r="AB97" s="5"/>
      <c r="AC97" s="2">
        <f t="shared" si="43"/>
        <v>0</v>
      </c>
      <c r="AD97" s="44"/>
      <c r="AE97" s="44"/>
      <c r="AF97" s="13"/>
      <c r="AG97" s="44"/>
      <c r="AH97" s="44"/>
      <c r="AI97" s="13"/>
      <c r="AJ97" s="59"/>
      <c r="AK97" s="59"/>
      <c r="AL97" s="59"/>
      <c r="AM97" s="59"/>
      <c r="AN97" s="59"/>
      <c r="AO97" s="59"/>
      <c r="AP97" s="5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4"/>
      <c r="AE98" s="44"/>
      <c r="AF98" s="13"/>
      <c r="AG98" s="44"/>
      <c r="AH98" s="44"/>
      <c r="AI98" s="13"/>
      <c r="AJ98" s="59"/>
      <c r="AK98" s="59"/>
      <c r="AL98" s="59"/>
      <c r="AM98" s="59"/>
      <c r="AN98" s="59"/>
      <c r="AO98" s="59"/>
      <c r="AP98" s="59"/>
    </row>
    <row r="99" spans="1:42" s="14" customFormat="1" ht="39.950000000000003" customHeight="1" x14ac:dyDescent="0.2">
      <c r="A99" s="43" t="s">
        <v>88</v>
      </c>
      <c r="B99" s="182" t="s">
        <v>236</v>
      </c>
      <c r="C99" s="183"/>
      <c r="D99" s="184"/>
      <c r="E99" s="5">
        <v>1</v>
      </c>
      <c r="F99" s="44"/>
      <c r="G99" s="2">
        <v>1</v>
      </c>
      <c r="H99" s="2"/>
      <c r="I99" s="2"/>
      <c r="J99" s="2">
        <v>2</v>
      </c>
      <c r="K99" s="2">
        <f t="shared" si="39"/>
        <v>2</v>
      </c>
      <c r="L99" s="2"/>
      <c r="M99" s="11"/>
      <c r="N99" s="11"/>
      <c r="O99" s="5">
        <v>2</v>
      </c>
      <c r="P99" s="2">
        <f t="shared" si="40"/>
        <v>1</v>
      </c>
      <c r="Q99" s="5">
        <v>1</v>
      </c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1</v>
      </c>
      <c r="AA99" s="5"/>
      <c r="AB99" s="5"/>
      <c r="AC99" s="2">
        <f t="shared" si="43"/>
        <v>0</v>
      </c>
      <c r="AD99" s="44"/>
      <c r="AE99" s="44"/>
      <c r="AF99" s="13"/>
      <c r="AG99" s="44"/>
      <c r="AH99" s="44"/>
      <c r="AI99" s="13"/>
      <c r="AJ99" s="59"/>
      <c r="AK99" s="59"/>
      <c r="AL99" s="59"/>
      <c r="AM99" s="59"/>
      <c r="AN99" s="59"/>
      <c r="AO99" s="59"/>
      <c r="AP99" s="59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4"/>
      <c r="AE100" s="44"/>
      <c r="AF100" s="13"/>
      <c r="AG100" s="44"/>
      <c r="AH100" s="44"/>
      <c r="AI100" s="13"/>
      <c r="AJ100" s="59"/>
      <c r="AK100" s="59"/>
      <c r="AL100" s="59"/>
      <c r="AM100" s="59"/>
      <c r="AN100" s="59"/>
      <c r="AO100" s="59"/>
      <c r="AP100" s="5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>
        <v>4</v>
      </c>
      <c r="F101" s="44"/>
      <c r="G101" s="2">
        <v>2</v>
      </c>
      <c r="H101" s="2">
        <v>2</v>
      </c>
      <c r="I101" s="2"/>
      <c r="J101" s="2">
        <v>3</v>
      </c>
      <c r="K101" s="2">
        <f t="shared" si="39"/>
        <v>2</v>
      </c>
      <c r="L101" s="2">
        <v>1</v>
      </c>
      <c r="M101" s="11"/>
      <c r="N101" s="11"/>
      <c r="O101" s="5"/>
      <c r="P101" s="2">
        <f t="shared" si="40"/>
        <v>4</v>
      </c>
      <c r="Q101" s="5"/>
      <c r="R101" s="5"/>
      <c r="S101" s="2"/>
      <c r="T101" s="5"/>
      <c r="U101" s="2">
        <f t="shared" si="41"/>
        <v>4</v>
      </c>
      <c r="V101" s="5">
        <v>4</v>
      </c>
      <c r="W101" s="2"/>
      <c r="X101" s="2"/>
      <c r="Y101" s="5"/>
      <c r="Z101" s="2">
        <f t="shared" si="42"/>
        <v>4</v>
      </c>
      <c r="AA101" s="5"/>
      <c r="AB101" s="5"/>
      <c r="AC101" s="2">
        <f t="shared" si="43"/>
        <v>0</v>
      </c>
      <c r="AD101" s="44"/>
      <c r="AE101" s="44"/>
      <c r="AF101" s="13"/>
      <c r="AG101" s="44"/>
      <c r="AH101" s="44"/>
      <c r="AI101" s="13"/>
      <c r="AJ101" s="59"/>
      <c r="AK101" s="59"/>
      <c r="AL101" s="59"/>
      <c r="AM101" s="59"/>
      <c r="AN101" s="59"/>
      <c r="AO101" s="59"/>
      <c r="AP101" s="5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4"/>
      <c r="AE102" s="44"/>
      <c r="AF102" s="13"/>
      <c r="AG102" s="44"/>
      <c r="AH102" s="44"/>
      <c r="AI102" s="13"/>
      <c r="AJ102" s="59"/>
      <c r="AK102" s="59"/>
      <c r="AL102" s="59"/>
      <c r="AM102" s="59"/>
      <c r="AN102" s="59"/>
      <c r="AO102" s="59"/>
      <c r="AP102" s="5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44"/>
      <c r="AE103" s="44"/>
      <c r="AF103" s="13"/>
      <c r="AG103" s="44"/>
      <c r="AH103" s="44"/>
      <c r="AI103" s="13"/>
      <c r="AJ103" s="59"/>
      <c r="AK103" s="59"/>
      <c r="AL103" s="59"/>
      <c r="AM103" s="59"/>
      <c r="AN103" s="59"/>
      <c r="AO103" s="59"/>
      <c r="AP103" s="5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4"/>
      <c r="AE104" s="44"/>
      <c r="AF104" s="13"/>
      <c r="AG104" s="44"/>
      <c r="AH104" s="44"/>
      <c r="AI104" s="13"/>
      <c r="AJ104" s="59"/>
      <c r="AK104" s="59"/>
      <c r="AL104" s="59"/>
      <c r="AM104" s="59"/>
      <c r="AN104" s="59"/>
      <c r="AO104" s="59"/>
      <c r="AP104" s="5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1</v>
      </c>
      <c r="F105" s="42">
        <f t="shared" ref="F105:AP105" si="44">SUM(F106:F109)</f>
        <v>1</v>
      </c>
      <c r="G105" s="42">
        <f t="shared" si="44"/>
        <v>0</v>
      </c>
      <c r="H105" s="42">
        <f t="shared" si="44"/>
        <v>0</v>
      </c>
      <c r="I105" s="42">
        <f t="shared" si="44"/>
        <v>0</v>
      </c>
      <c r="J105" s="42">
        <f t="shared" si="44"/>
        <v>0</v>
      </c>
      <c r="K105" s="42">
        <f t="shared" si="44"/>
        <v>0</v>
      </c>
      <c r="L105" s="42">
        <f t="shared" si="44"/>
        <v>0</v>
      </c>
      <c r="M105" s="42">
        <f t="shared" si="44"/>
        <v>0</v>
      </c>
      <c r="N105" s="42">
        <f t="shared" si="44"/>
        <v>0</v>
      </c>
      <c r="O105" s="42">
        <f t="shared" si="44"/>
        <v>1</v>
      </c>
      <c r="P105" s="42">
        <f t="shared" si="44"/>
        <v>0</v>
      </c>
      <c r="Q105" s="42">
        <f t="shared" si="44"/>
        <v>0</v>
      </c>
      <c r="R105" s="42">
        <f t="shared" si="44"/>
        <v>0</v>
      </c>
      <c r="S105" s="42">
        <f t="shared" si="44"/>
        <v>0</v>
      </c>
      <c r="T105" s="42">
        <f t="shared" si="44"/>
        <v>0</v>
      </c>
      <c r="U105" s="42">
        <f t="shared" si="44"/>
        <v>0</v>
      </c>
      <c r="V105" s="42">
        <f t="shared" si="44"/>
        <v>0</v>
      </c>
      <c r="W105" s="42">
        <f t="shared" si="44"/>
        <v>0</v>
      </c>
      <c r="X105" s="42">
        <f t="shared" si="44"/>
        <v>0</v>
      </c>
      <c r="Y105" s="42">
        <f t="shared" si="44"/>
        <v>0</v>
      </c>
      <c r="Z105" s="42">
        <f t="shared" si="44"/>
        <v>0</v>
      </c>
      <c r="AA105" s="42">
        <f t="shared" si="44"/>
        <v>0</v>
      </c>
      <c r="AB105" s="42">
        <f t="shared" si="44"/>
        <v>0</v>
      </c>
      <c r="AC105" s="42">
        <f t="shared" si="44"/>
        <v>0</v>
      </c>
      <c r="AD105" s="42">
        <f t="shared" si="44"/>
        <v>0</v>
      </c>
      <c r="AE105" s="42">
        <f t="shared" si="44"/>
        <v>0</v>
      </c>
      <c r="AF105" s="42">
        <f t="shared" si="44"/>
        <v>0</v>
      </c>
      <c r="AG105" s="42">
        <f t="shared" si="44"/>
        <v>0</v>
      </c>
      <c r="AH105" s="42">
        <f t="shared" si="44"/>
        <v>0</v>
      </c>
      <c r="AI105" s="42">
        <f t="shared" si="44"/>
        <v>0</v>
      </c>
      <c r="AJ105" s="42">
        <f t="shared" si="44"/>
        <v>0</v>
      </c>
      <c r="AK105" s="42">
        <f t="shared" si="44"/>
        <v>0</v>
      </c>
      <c r="AL105" s="42">
        <f t="shared" si="44"/>
        <v>0</v>
      </c>
      <c r="AM105" s="42">
        <f t="shared" si="44"/>
        <v>0</v>
      </c>
      <c r="AN105" s="42">
        <f t="shared" si="44"/>
        <v>0</v>
      </c>
      <c r="AO105" s="42">
        <f t="shared" si="44"/>
        <v>0</v>
      </c>
      <c r="AP105" s="42">
        <f t="shared" si="44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59"/>
      <c r="AK106" s="59"/>
      <c r="AL106" s="59"/>
      <c r="AM106" s="59"/>
      <c r="AN106" s="59"/>
      <c r="AO106" s="59"/>
      <c r="AP106" s="5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59"/>
      <c r="AK107" s="59"/>
      <c r="AL107" s="59"/>
      <c r="AM107" s="59"/>
      <c r="AN107" s="59"/>
      <c r="AO107" s="59"/>
      <c r="AP107" s="5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59"/>
      <c r="AK108" s="59"/>
      <c r="AL108" s="59"/>
      <c r="AM108" s="59"/>
      <c r="AN108" s="59"/>
      <c r="AO108" s="59"/>
      <c r="AP108" s="5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5">
        <v>1</v>
      </c>
      <c r="F109" s="44">
        <v>1</v>
      </c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>
        <v>1</v>
      </c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0</v>
      </c>
      <c r="AD109" s="44"/>
      <c r="AE109" s="44"/>
      <c r="AF109" s="44"/>
      <c r="AG109" s="44"/>
      <c r="AH109" s="44"/>
      <c r="AI109" s="13"/>
      <c r="AJ109" s="59"/>
      <c r="AK109" s="59"/>
      <c r="AL109" s="59"/>
      <c r="AM109" s="59"/>
      <c r="AN109" s="59"/>
      <c r="AO109" s="59"/>
      <c r="AP109" s="5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57</v>
      </c>
      <c r="F110" s="42">
        <f t="shared" ref="F110:AP110" si="45">SUM(F111:F118)</f>
        <v>2</v>
      </c>
      <c r="G110" s="42">
        <f t="shared" si="45"/>
        <v>51</v>
      </c>
      <c r="H110" s="42">
        <f t="shared" si="45"/>
        <v>4</v>
      </c>
      <c r="I110" s="42">
        <f t="shared" si="45"/>
        <v>0</v>
      </c>
      <c r="J110" s="42">
        <f t="shared" si="45"/>
        <v>106</v>
      </c>
      <c r="K110" s="42">
        <f t="shared" si="45"/>
        <v>88</v>
      </c>
      <c r="L110" s="42">
        <f t="shared" si="45"/>
        <v>18</v>
      </c>
      <c r="M110" s="42">
        <f t="shared" si="45"/>
        <v>0</v>
      </c>
      <c r="N110" s="42">
        <f t="shared" si="45"/>
        <v>0</v>
      </c>
      <c r="O110" s="42">
        <f t="shared" si="45"/>
        <v>67</v>
      </c>
      <c r="P110" s="42">
        <f t="shared" si="45"/>
        <v>72</v>
      </c>
      <c r="Q110" s="42">
        <f t="shared" si="45"/>
        <v>45</v>
      </c>
      <c r="R110" s="42">
        <f t="shared" si="45"/>
        <v>11</v>
      </c>
      <c r="S110" s="42">
        <f t="shared" si="45"/>
        <v>9</v>
      </c>
      <c r="T110" s="42">
        <f t="shared" si="45"/>
        <v>0</v>
      </c>
      <c r="U110" s="42">
        <f t="shared" si="45"/>
        <v>7</v>
      </c>
      <c r="V110" s="42">
        <f t="shared" si="45"/>
        <v>0</v>
      </c>
      <c r="W110" s="42">
        <f t="shared" si="45"/>
        <v>6</v>
      </c>
      <c r="X110" s="42">
        <f t="shared" si="45"/>
        <v>1</v>
      </c>
      <c r="Y110" s="42">
        <f t="shared" si="45"/>
        <v>2</v>
      </c>
      <c r="Z110" s="42">
        <f t="shared" si="45"/>
        <v>74</v>
      </c>
      <c r="AA110" s="42">
        <f t="shared" si="45"/>
        <v>0</v>
      </c>
      <c r="AB110" s="42">
        <f t="shared" si="45"/>
        <v>0</v>
      </c>
      <c r="AC110" s="42">
        <f t="shared" si="45"/>
        <v>0</v>
      </c>
      <c r="AD110" s="42">
        <f t="shared" si="45"/>
        <v>0</v>
      </c>
      <c r="AE110" s="42">
        <f t="shared" si="45"/>
        <v>10</v>
      </c>
      <c r="AF110" s="42">
        <f t="shared" si="45"/>
        <v>2</v>
      </c>
      <c r="AG110" s="42">
        <f t="shared" si="45"/>
        <v>12</v>
      </c>
      <c r="AH110" s="42">
        <f t="shared" si="45"/>
        <v>2</v>
      </c>
      <c r="AI110" s="42">
        <f t="shared" si="45"/>
        <v>10</v>
      </c>
      <c r="AJ110" s="42">
        <f t="shared" si="45"/>
        <v>0</v>
      </c>
      <c r="AK110" s="42">
        <f t="shared" si="45"/>
        <v>5</v>
      </c>
      <c r="AL110" s="42">
        <f t="shared" si="45"/>
        <v>0</v>
      </c>
      <c r="AM110" s="42">
        <f t="shared" si="45"/>
        <v>1</v>
      </c>
      <c r="AN110" s="42">
        <f t="shared" si="45"/>
        <v>1</v>
      </c>
      <c r="AO110" s="42">
        <f t="shared" si="45"/>
        <v>0</v>
      </c>
      <c r="AP110" s="42">
        <f t="shared" si="45"/>
        <v>1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">
        <v>51</v>
      </c>
      <c r="F111" s="44">
        <v>1</v>
      </c>
      <c r="G111" s="2">
        <v>46</v>
      </c>
      <c r="H111" s="2">
        <v>4</v>
      </c>
      <c r="I111" s="2"/>
      <c r="J111" s="2">
        <v>90</v>
      </c>
      <c r="K111" s="2">
        <v>78</v>
      </c>
      <c r="L111" s="2">
        <v>12</v>
      </c>
      <c r="M111" s="11"/>
      <c r="N111" s="11"/>
      <c r="O111" s="5">
        <v>59</v>
      </c>
      <c r="P111" s="2">
        <f t="shared" ref="P111:P118" si="46">Q111+R111+S111+T111+U111</f>
        <v>65</v>
      </c>
      <c r="Q111" s="5">
        <v>42</v>
      </c>
      <c r="R111" s="5">
        <v>10</v>
      </c>
      <c r="S111" s="2">
        <v>8</v>
      </c>
      <c r="T111" s="5"/>
      <c r="U111" s="2">
        <f t="shared" ref="U111:U118" si="47">V111+W111+X111</f>
        <v>5</v>
      </c>
      <c r="V111" s="5"/>
      <c r="W111" s="2">
        <v>4</v>
      </c>
      <c r="X111" s="2">
        <v>1</v>
      </c>
      <c r="Y111" s="5">
        <v>1</v>
      </c>
      <c r="Z111" s="2">
        <f t="shared" ref="Z111:Z118" si="48">P111+Y111</f>
        <v>66</v>
      </c>
      <c r="AA111" s="5"/>
      <c r="AB111" s="5"/>
      <c r="AC111" s="2">
        <f t="shared" ref="AC111:AC118" si="49">F111+G111+K111-Z111-AA111-O111-N111</f>
        <v>0</v>
      </c>
      <c r="AD111" s="44"/>
      <c r="AE111" s="44">
        <v>7</v>
      </c>
      <c r="AF111" s="13">
        <v>2</v>
      </c>
      <c r="AG111" s="44">
        <v>9</v>
      </c>
      <c r="AH111" s="44">
        <v>2</v>
      </c>
      <c r="AI111" s="13">
        <v>7</v>
      </c>
      <c r="AJ111" s="59"/>
      <c r="AK111" s="59">
        <v>3</v>
      </c>
      <c r="AL111" s="59"/>
      <c r="AM111" s="59"/>
      <c r="AN111" s="59"/>
      <c r="AO111" s="59"/>
      <c r="AP111" s="59"/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 t="shared" ref="K112:K118" si="50">J112-L112-M112</f>
        <v>0</v>
      </c>
      <c r="L112" s="2"/>
      <c r="M112" s="11"/>
      <c r="N112" s="11"/>
      <c r="O112" s="5"/>
      <c r="P112" s="2">
        <f t="shared" si="46"/>
        <v>0</v>
      </c>
      <c r="Q112" s="5"/>
      <c r="R112" s="5"/>
      <c r="S112" s="2"/>
      <c r="T112" s="5"/>
      <c r="U112" s="2">
        <f t="shared" si="47"/>
        <v>0</v>
      </c>
      <c r="V112" s="5"/>
      <c r="W112" s="2"/>
      <c r="X112" s="2"/>
      <c r="Y112" s="5"/>
      <c r="Z112" s="2">
        <f t="shared" si="48"/>
        <v>0</v>
      </c>
      <c r="AA112" s="5"/>
      <c r="AB112" s="5"/>
      <c r="AC112" s="2">
        <f t="shared" si="49"/>
        <v>0</v>
      </c>
      <c r="AD112" s="44"/>
      <c r="AE112" s="44"/>
      <c r="AF112" s="13"/>
      <c r="AG112" s="44"/>
      <c r="AH112" s="44"/>
      <c r="AI112" s="13"/>
      <c r="AJ112" s="59"/>
      <c r="AK112" s="59"/>
      <c r="AL112" s="59"/>
      <c r="AM112" s="59"/>
      <c r="AN112" s="59"/>
      <c r="AO112" s="59"/>
      <c r="AP112" s="5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>
        <v>5</v>
      </c>
      <c r="F113" s="44">
        <v>1</v>
      </c>
      <c r="G113" s="2">
        <v>4</v>
      </c>
      <c r="H113" s="2"/>
      <c r="I113" s="2"/>
      <c r="J113" s="2">
        <v>14</v>
      </c>
      <c r="K113" s="2">
        <f t="shared" si="50"/>
        <v>8</v>
      </c>
      <c r="L113" s="2">
        <v>6</v>
      </c>
      <c r="M113" s="11"/>
      <c r="N113" s="11"/>
      <c r="O113" s="5">
        <v>6</v>
      </c>
      <c r="P113" s="2">
        <f t="shared" si="46"/>
        <v>6</v>
      </c>
      <c r="Q113" s="5">
        <v>3</v>
      </c>
      <c r="R113" s="5">
        <v>1</v>
      </c>
      <c r="S113" s="2"/>
      <c r="T113" s="5"/>
      <c r="U113" s="2">
        <f t="shared" si="47"/>
        <v>2</v>
      </c>
      <c r="V113" s="5"/>
      <c r="W113" s="2">
        <v>2</v>
      </c>
      <c r="X113" s="2"/>
      <c r="Y113" s="5">
        <v>1</v>
      </c>
      <c r="Z113" s="2">
        <f t="shared" si="48"/>
        <v>7</v>
      </c>
      <c r="AA113" s="5"/>
      <c r="AB113" s="5"/>
      <c r="AC113" s="2">
        <f t="shared" si="49"/>
        <v>0</v>
      </c>
      <c r="AD113" s="44"/>
      <c r="AE113" s="44">
        <v>2</v>
      </c>
      <c r="AF113" s="13"/>
      <c r="AG113" s="44">
        <v>2</v>
      </c>
      <c r="AH113" s="44"/>
      <c r="AI113" s="13">
        <v>2</v>
      </c>
      <c r="AJ113" s="59"/>
      <c r="AK113" s="59">
        <v>1</v>
      </c>
      <c r="AL113" s="59"/>
      <c r="AM113" s="59">
        <v>1</v>
      </c>
      <c r="AN113" s="59">
        <v>1</v>
      </c>
      <c r="AO113" s="59"/>
      <c r="AP113" s="59">
        <v>1</v>
      </c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/>
      <c r="F114" s="44"/>
      <c r="G114" s="2"/>
      <c r="H114" s="2"/>
      <c r="I114" s="2"/>
      <c r="J114" s="2"/>
      <c r="K114" s="2">
        <f t="shared" si="50"/>
        <v>0</v>
      </c>
      <c r="L114" s="2"/>
      <c r="M114" s="11"/>
      <c r="N114" s="11"/>
      <c r="O114" s="5"/>
      <c r="P114" s="2">
        <f t="shared" si="46"/>
        <v>0</v>
      </c>
      <c r="Q114" s="5"/>
      <c r="R114" s="5"/>
      <c r="S114" s="2"/>
      <c r="T114" s="5"/>
      <c r="U114" s="2">
        <f t="shared" si="47"/>
        <v>0</v>
      </c>
      <c r="V114" s="5"/>
      <c r="W114" s="2"/>
      <c r="X114" s="2"/>
      <c r="Y114" s="5"/>
      <c r="Z114" s="2">
        <f t="shared" si="48"/>
        <v>0</v>
      </c>
      <c r="AA114" s="5"/>
      <c r="AB114" s="5"/>
      <c r="AC114" s="2">
        <f t="shared" si="49"/>
        <v>0</v>
      </c>
      <c r="AD114" s="44"/>
      <c r="AE114" s="44"/>
      <c r="AF114" s="13"/>
      <c r="AG114" s="44"/>
      <c r="AH114" s="44"/>
      <c r="AI114" s="13"/>
      <c r="AJ114" s="59"/>
      <c r="AK114" s="59"/>
      <c r="AL114" s="59"/>
      <c r="AM114" s="59"/>
      <c r="AN114" s="59"/>
      <c r="AO114" s="59"/>
      <c r="AP114" s="5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>
        <f t="shared" si="50"/>
        <v>0</v>
      </c>
      <c r="L115" s="2"/>
      <c r="M115" s="11"/>
      <c r="N115" s="11"/>
      <c r="O115" s="5"/>
      <c r="P115" s="2">
        <f t="shared" si="46"/>
        <v>0</v>
      </c>
      <c r="Q115" s="5"/>
      <c r="R115" s="5"/>
      <c r="S115" s="2"/>
      <c r="T115" s="5"/>
      <c r="U115" s="2">
        <f t="shared" si="47"/>
        <v>0</v>
      </c>
      <c r="V115" s="5"/>
      <c r="W115" s="2"/>
      <c r="X115" s="2"/>
      <c r="Y115" s="5"/>
      <c r="Z115" s="2">
        <f t="shared" si="48"/>
        <v>0</v>
      </c>
      <c r="AA115" s="5"/>
      <c r="AB115" s="5"/>
      <c r="AC115" s="2">
        <f t="shared" si="49"/>
        <v>0</v>
      </c>
      <c r="AD115" s="44"/>
      <c r="AE115" s="44"/>
      <c r="AF115" s="13"/>
      <c r="AG115" s="44"/>
      <c r="AH115" s="44"/>
      <c r="AI115" s="13"/>
      <c r="AJ115" s="59"/>
      <c r="AK115" s="59"/>
      <c r="AL115" s="59"/>
      <c r="AM115" s="59"/>
      <c r="AN115" s="59"/>
      <c r="AO115" s="59"/>
      <c r="AP115" s="5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/>
      <c r="F116" s="44"/>
      <c r="G116" s="2"/>
      <c r="H116" s="2"/>
      <c r="I116" s="2"/>
      <c r="J116" s="2">
        <v>1</v>
      </c>
      <c r="K116" s="2">
        <f t="shared" si="50"/>
        <v>1</v>
      </c>
      <c r="L116" s="2"/>
      <c r="M116" s="11"/>
      <c r="N116" s="11"/>
      <c r="O116" s="5">
        <v>1</v>
      </c>
      <c r="P116" s="2">
        <f t="shared" si="46"/>
        <v>0</v>
      </c>
      <c r="Q116" s="5"/>
      <c r="R116" s="5"/>
      <c r="S116" s="2"/>
      <c r="T116" s="5"/>
      <c r="U116" s="2">
        <f t="shared" si="47"/>
        <v>0</v>
      </c>
      <c r="V116" s="5"/>
      <c r="W116" s="2"/>
      <c r="X116" s="2"/>
      <c r="Y116" s="5"/>
      <c r="Z116" s="2">
        <f t="shared" si="48"/>
        <v>0</v>
      </c>
      <c r="AA116" s="5"/>
      <c r="AB116" s="5"/>
      <c r="AC116" s="2">
        <f t="shared" si="49"/>
        <v>0</v>
      </c>
      <c r="AD116" s="44"/>
      <c r="AE116" s="44"/>
      <c r="AF116" s="13"/>
      <c r="AG116" s="44"/>
      <c r="AH116" s="44"/>
      <c r="AI116" s="13"/>
      <c r="AJ116" s="59"/>
      <c r="AK116" s="59"/>
      <c r="AL116" s="59"/>
      <c r="AM116" s="59"/>
      <c r="AN116" s="59"/>
      <c r="AO116" s="59"/>
      <c r="AP116" s="5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2"/>
      <c r="H117" s="2"/>
      <c r="I117" s="2"/>
      <c r="J117" s="2"/>
      <c r="K117" s="2">
        <f t="shared" si="50"/>
        <v>0</v>
      </c>
      <c r="L117" s="2"/>
      <c r="M117" s="11"/>
      <c r="N117" s="11"/>
      <c r="O117" s="5"/>
      <c r="P117" s="2">
        <f t="shared" si="46"/>
        <v>0</v>
      </c>
      <c r="Q117" s="5"/>
      <c r="R117" s="5"/>
      <c r="S117" s="2"/>
      <c r="T117" s="5"/>
      <c r="U117" s="2">
        <f t="shared" si="47"/>
        <v>0</v>
      </c>
      <c r="V117" s="5"/>
      <c r="W117" s="2"/>
      <c r="X117" s="2"/>
      <c r="Y117" s="5"/>
      <c r="Z117" s="2">
        <f t="shared" si="48"/>
        <v>0</v>
      </c>
      <c r="AA117" s="5"/>
      <c r="AB117" s="5"/>
      <c r="AC117" s="2">
        <f t="shared" si="49"/>
        <v>0</v>
      </c>
      <c r="AD117" s="44"/>
      <c r="AE117" s="44"/>
      <c r="AF117" s="13"/>
      <c r="AG117" s="44"/>
      <c r="AH117" s="44"/>
      <c r="AI117" s="13"/>
      <c r="AJ117" s="59"/>
      <c r="AK117" s="59"/>
      <c r="AL117" s="59"/>
      <c r="AM117" s="59"/>
      <c r="AN117" s="59"/>
      <c r="AO117" s="59"/>
      <c r="AP117" s="5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1</v>
      </c>
      <c r="F118" s="44"/>
      <c r="G118" s="2">
        <v>1</v>
      </c>
      <c r="H118" s="2"/>
      <c r="I118" s="2"/>
      <c r="J118" s="2">
        <v>1</v>
      </c>
      <c r="K118" s="2">
        <f t="shared" si="50"/>
        <v>1</v>
      </c>
      <c r="L118" s="2"/>
      <c r="M118" s="11"/>
      <c r="N118" s="11"/>
      <c r="O118" s="5">
        <v>1</v>
      </c>
      <c r="P118" s="2">
        <f t="shared" si="46"/>
        <v>1</v>
      </c>
      <c r="Q118" s="5"/>
      <c r="R118" s="5"/>
      <c r="S118" s="2">
        <v>1</v>
      </c>
      <c r="T118" s="5"/>
      <c r="U118" s="2">
        <f t="shared" si="47"/>
        <v>0</v>
      </c>
      <c r="V118" s="5"/>
      <c r="W118" s="2"/>
      <c r="X118" s="2"/>
      <c r="Y118" s="5"/>
      <c r="Z118" s="2">
        <f t="shared" si="48"/>
        <v>1</v>
      </c>
      <c r="AA118" s="5"/>
      <c r="AB118" s="5"/>
      <c r="AC118" s="2">
        <f t="shared" si="49"/>
        <v>0</v>
      </c>
      <c r="AD118" s="44"/>
      <c r="AE118" s="44">
        <v>1</v>
      </c>
      <c r="AF118" s="13"/>
      <c r="AG118" s="44">
        <v>1</v>
      </c>
      <c r="AH118" s="44"/>
      <c r="AI118" s="13">
        <v>1</v>
      </c>
      <c r="AJ118" s="59"/>
      <c r="AK118" s="59">
        <v>1</v>
      </c>
      <c r="AL118" s="59"/>
      <c r="AM118" s="59"/>
      <c r="AN118" s="59"/>
      <c r="AO118" s="59"/>
      <c r="AP118" s="5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6</v>
      </c>
      <c r="F119" s="42">
        <f t="shared" ref="F119:AP119" si="51">SUM(F120:F123)</f>
        <v>0</v>
      </c>
      <c r="G119" s="42">
        <f t="shared" si="51"/>
        <v>6</v>
      </c>
      <c r="H119" s="42">
        <f t="shared" si="51"/>
        <v>0</v>
      </c>
      <c r="I119" s="42">
        <f t="shared" si="51"/>
        <v>0</v>
      </c>
      <c r="J119" s="42">
        <f t="shared" si="51"/>
        <v>5</v>
      </c>
      <c r="K119" s="42">
        <f t="shared" si="51"/>
        <v>5</v>
      </c>
      <c r="L119" s="42">
        <f t="shared" si="51"/>
        <v>0</v>
      </c>
      <c r="M119" s="42">
        <f t="shared" si="51"/>
        <v>0</v>
      </c>
      <c r="N119" s="42">
        <f t="shared" si="51"/>
        <v>0</v>
      </c>
      <c r="O119" s="42">
        <f t="shared" si="51"/>
        <v>7</v>
      </c>
      <c r="P119" s="42">
        <f t="shared" si="51"/>
        <v>4</v>
      </c>
      <c r="Q119" s="42">
        <f t="shared" si="51"/>
        <v>2</v>
      </c>
      <c r="R119" s="42">
        <f t="shared" si="51"/>
        <v>1</v>
      </c>
      <c r="S119" s="42">
        <f t="shared" si="51"/>
        <v>1</v>
      </c>
      <c r="T119" s="42">
        <f t="shared" si="51"/>
        <v>0</v>
      </c>
      <c r="U119" s="42">
        <f t="shared" si="51"/>
        <v>0</v>
      </c>
      <c r="V119" s="42">
        <f t="shared" si="51"/>
        <v>0</v>
      </c>
      <c r="W119" s="42">
        <f t="shared" si="51"/>
        <v>0</v>
      </c>
      <c r="X119" s="42">
        <f t="shared" si="51"/>
        <v>0</v>
      </c>
      <c r="Y119" s="42">
        <f t="shared" si="51"/>
        <v>0</v>
      </c>
      <c r="Z119" s="42">
        <f t="shared" si="51"/>
        <v>4</v>
      </c>
      <c r="AA119" s="42">
        <f t="shared" si="51"/>
        <v>0</v>
      </c>
      <c r="AB119" s="42">
        <f t="shared" si="51"/>
        <v>0</v>
      </c>
      <c r="AC119" s="42">
        <f t="shared" si="51"/>
        <v>0</v>
      </c>
      <c r="AD119" s="42">
        <f t="shared" si="51"/>
        <v>0</v>
      </c>
      <c r="AE119" s="42">
        <f t="shared" si="51"/>
        <v>2</v>
      </c>
      <c r="AF119" s="42">
        <f t="shared" si="51"/>
        <v>0</v>
      </c>
      <c r="AG119" s="42">
        <f t="shared" si="51"/>
        <v>2</v>
      </c>
      <c r="AH119" s="42">
        <f t="shared" si="51"/>
        <v>0</v>
      </c>
      <c r="AI119" s="42">
        <f t="shared" si="51"/>
        <v>2</v>
      </c>
      <c r="AJ119" s="42">
        <f t="shared" si="51"/>
        <v>0</v>
      </c>
      <c r="AK119" s="42">
        <f t="shared" si="51"/>
        <v>2</v>
      </c>
      <c r="AL119" s="42">
        <f t="shared" si="51"/>
        <v>0</v>
      </c>
      <c r="AM119" s="42">
        <f t="shared" si="51"/>
        <v>0</v>
      </c>
      <c r="AN119" s="42">
        <f t="shared" si="51"/>
        <v>0</v>
      </c>
      <c r="AO119" s="42">
        <f t="shared" si="51"/>
        <v>0</v>
      </c>
      <c r="AP119" s="42">
        <f t="shared" si="51"/>
        <v>0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2</v>
      </c>
      <c r="F120" s="44"/>
      <c r="G120" s="2">
        <v>2</v>
      </c>
      <c r="H120" s="2"/>
      <c r="I120" s="2"/>
      <c r="J120" s="2"/>
      <c r="K120" s="2">
        <f>J120-L120-M120</f>
        <v>0</v>
      </c>
      <c r="L120" s="2"/>
      <c r="M120" s="11"/>
      <c r="N120" s="11"/>
      <c r="O120" s="5"/>
      <c r="P120" s="2">
        <f>Q120+R120+S120+T120+U120</f>
        <v>2</v>
      </c>
      <c r="Q120" s="5">
        <v>1</v>
      </c>
      <c r="R120" s="5"/>
      <c r="S120" s="2">
        <v>1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2</v>
      </c>
      <c r="AA120" s="5"/>
      <c r="AB120" s="5"/>
      <c r="AC120" s="2">
        <f>F120+G120+K120-Z120-AA120-O120-N120</f>
        <v>0</v>
      </c>
      <c r="AD120" s="44"/>
      <c r="AE120" s="44">
        <v>1</v>
      </c>
      <c r="AF120" s="13"/>
      <c r="AG120" s="44">
        <v>1</v>
      </c>
      <c r="AH120" s="44"/>
      <c r="AI120" s="13">
        <v>1</v>
      </c>
      <c r="AJ120" s="59"/>
      <c r="AK120" s="59">
        <v>1</v>
      </c>
      <c r="AL120" s="59"/>
      <c r="AM120" s="59"/>
      <c r="AN120" s="59"/>
      <c r="AO120" s="59"/>
      <c r="AP120" s="5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2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0</v>
      </c>
      <c r="AD121" s="44"/>
      <c r="AE121" s="44"/>
      <c r="AF121" s="13"/>
      <c r="AG121" s="44"/>
      <c r="AH121" s="44"/>
      <c r="AI121" s="13"/>
      <c r="AJ121" s="59"/>
      <c r="AK121" s="59"/>
      <c r="AL121" s="59"/>
      <c r="AM121" s="59"/>
      <c r="AN121" s="59"/>
      <c r="AO121" s="59"/>
      <c r="AP121" s="5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5">
        <v>2</v>
      </c>
      <c r="F122" s="44"/>
      <c r="G122" s="2">
        <v>2</v>
      </c>
      <c r="H122" s="2"/>
      <c r="I122" s="2"/>
      <c r="J122" s="2"/>
      <c r="K122" s="2">
        <f>J122-L122-M122</f>
        <v>0</v>
      </c>
      <c r="L122" s="2"/>
      <c r="M122" s="11"/>
      <c r="N122" s="11"/>
      <c r="O122" s="5">
        <v>2</v>
      </c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f>F122+G122+K122-Z122-AA122-O122-N122</f>
        <v>0</v>
      </c>
      <c r="AD122" s="44"/>
      <c r="AE122" s="44">
        <v>1</v>
      </c>
      <c r="AF122" s="13"/>
      <c r="AG122" s="44">
        <v>1</v>
      </c>
      <c r="AH122" s="44"/>
      <c r="AI122" s="13">
        <v>1</v>
      </c>
      <c r="AJ122" s="59"/>
      <c r="AK122" s="59">
        <v>1</v>
      </c>
      <c r="AL122" s="59"/>
      <c r="AM122" s="59"/>
      <c r="AN122" s="59"/>
      <c r="AO122" s="59"/>
      <c r="AP122" s="59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5">
        <v>2</v>
      </c>
      <c r="F123" s="44"/>
      <c r="G123" s="2">
        <v>2</v>
      </c>
      <c r="H123" s="2"/>
      <c r="I123" s="2"/>
      <c r="J123" s="2">
        <v>5</v>
      </c>
      <c r="K123" s="2">
        <f>J123-L123-M123</f>
        <v>5</v>
      </c>
      <c r="L123" s="2"/>
      <c r="M123" s="11"/>
      <c r="N123" s="11"/>
      <c r="O123" s="5">
        <v>5</v>
      </c>
      <c r="P123" s="2">
        <f>Q123+R123+S123+T123+U123</f>
        <v>2</v>
      </c>
      <c r="Q123" s="5">
        <v>1</v>
      </c>
      <c r="R123" s="5">
        <v>1</v>
      </c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2</v>
      </c>
      <c r="AA123" s="5"/>
      <c r="AB123" s="5"/>
      <c r="AC123" s="2">
        <f>F123+G123+K123-Z123-AA123-O123-N123</f>
        <v>0</v>
      </c>
      <c r="AD123" s="44"/>
      <c r="AE123" s="44"/>
      <c r="AF123" s="13"/>
      <c r="AG123" s="44"/>
      <c r="AH123" s="44"/>
      <c r="AI123" s="13"/>
      <c r="AJ123" s="59"/>
      <c r="AK123" s="59"/>
      <c r="AL123" s="59"/>
      <c r="AM123" s="59"/>
      <c r="AN123" s="59"/>
      <c r="AO123" s="59"/>
      <c r="AP123" s="5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1</v>
      </c>
      <c r="F124" s="42">
        <f t="shared" ref="F124:AP124" si="52">SUM(F125:F126)</f>
        <v>0</v>
      </c>
      <c r="G124" s="42">
        <f t="shared" si="52"/>
        <v>1</v>
      </c>
      <c r="H124" s="42">
        <f t="shared" si="52"/>
        <v>0</v>
      </c>
      <c r="I124" s="42">
        <f t="shared" si="52"/>
        <v>0</v>
      </c>
      <c r="J124" s="42">
        <f t="shared" si="52"/>
        <v>1</v>
      </c>
      <c r="K124" s="42">
        <f t="shared" si="52"/>
        <v>1</v>
      </c>
      <c r="L124" s="42">
        <f>SUM(L125:L126)</f>
        <v>0</v>
      </c>
      <c r="M124" s="42">
        <f t="shared" si="52"/>
        <v>0</v>
      </c>
      <c r="N124" s="42">
        <f t="shared" si="52"/>
        <v>0</v>
      </c>
      <c r="O124" s="42">
        <f t="shared" si="52"/>
        <v>1</v>
      </c>
      <c r="P124" s="42">
        <f t="shared" si="52"/>
        <v>1</v>
      </c>
      <c r="Q124" s="42">
        <f t="shared" si="52"/>
        <v>1</v>
      </c>
      <c r="R124" s="42">
        <f t="shared" si="52"/>
        <v>0</v>
      </c>
      <c r="S124" s="42">
        <f t="shared" si="52"/>
        <v>0</v>
      </c>
      <c r="T124" s="42">
        <f t="shared" si="52"/>
        <v>0</v>
      </c>
      <c r="U124" s="42">
        <f t="shared" si="52"/>
        <v>0</v>
      </c>
      <c r="V124" s="42">
        <f t="shared" si="52"/>
        <v>0</v>
      </c>
      <c r="W124" s="42">
        <f t="shared" si="52"/>
        <v>0</v>
      </c>
      <c r="X124" s="42">
        <f t="shared" si="52"/>
        <v>0</v>
      </c>
      <c r="Y124" s="42">
        <f t="shared" si="52"/>
        <v>0</v>
      </c>
      <c r="Z124" s="42">
        <f t="shared" si="52"/>
        <v>1</v>
      </c>
      <c r="AA124" s="42">
        <f t="shared" si="52"/>
        <v>0</v>
      </c>
      <c r="AB124" s="42">
        <f t="shared" si="52"/>
        <v>0</v>
      </c>
      <c r="AC124" s="42">
        <f t="shared" si="52"/>
        <v>0</v>
      </c>
      <c r="AD124" s="42">
        <f t="shared" si="52"/>
        <v>0</v>
      </c>
      <c r="AE124" s="42">
        <f t="shared" si="52"/>
        <v>0</v>
      </c>
      <c r="AF124" s="42">
        <f t="shared" si="52"/>
        <v>0</v>
      </c>
      <c r="AG124" s="42">
        <f t="shared" si="52"/>
        <v>0</v>
      </c>
      <c r="AH124" s="42">
        <f t="shared" si="52"/>
        <v>0</v>
      </c>
      <c r="AI124" s="42">
        <f t="shared" si="52"/>
        <v>0</v>
      </c>
      <c r="AJ124" s="42">
        <f t="shared" si="52"/>
        <v>0</v>
      </c>
      <c r="AK124" s="42">
        <f t="shared" si="52"/>
        <v>0</v>
      </c>
      <c r="AL124" s="42">
        <f t="shared" si="52"/>
        <v>0</v>
      </c>
      <c r="AM124" s="42">
        <f t="shared" si="52"/>
        <v>0</v>
      </c>
      <c r="AN124" s="42">
        <f t="shared" si="52"/>
        <v>0</v>
      </c>
      <c r="AO124" s="42">
        <f t="shared" si="52"/>
        <v>0</v>
      </c>
      <c r="AP124" s="42">
        <f t="shared" si="52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>
        <v>1</v>
      </c>
      <c r="F125" s="2"/>
      <c r="G125" s="2">
        <v>1</v>
      </c>
      <c r="H125" s="2"/>
      <c r="I125" s="2"/>
      <c r="J125" s="113">
        <v>1</v>
      </c>
      <c r="K125" s="2">
        <f>J125-L125-M125</f>
        <v>1</v>
      </c>
      <c r="L125" s="2"/>
      <c r="M125" s="11"/>
      <c r="N125" s="11"/>
      <c r="O125" s="5">
        <v>1</v>
      </c>
      <c r="P125" s="2">
        <f>Q125+R125+S125+T125+U125</f>
        <v>1</v>
      </c>
      <c r="Q125" s="5">
        <v>1</v>
      </c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1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59"/>
      <c r="AK125" s="59"/>
      <c r="AL125" s="59"/>
      <c r="AM125" s="59"/>
      <c r="AN125" s="59"/>
      <c r="AO125" s="59"/>
      <c r="AP125" s="5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59"/>
      <c r="AK126" s="59"/>
      <c r="AL126" s="59"/>
      <c r="AM126" s="59"/>
      <c r="AN126" s="59"/>
      <c r="AO126" s="59"/>
      <c r="AP126" s="5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59"/>
      <c r="AK127" s="59"/>
      <c r="AL127" s="59"/>
      <c r="AM127" s="59"/>
      <c r="AN127" s="59"/>
      <c r="AO127" s="59"/>
      <c r="AP127" s="5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4">
        <v>16</v>
      </c>
      <c r="F128" s="4"/>
      <c r="G128" s="4">
        <v>15</v>
      </c>
      <c r="H128" s="4">
        <v>1</v>
      </c>
      <c r="I128" s="4"/>
      <c r="J128" s="4">
        <v>35</v>
      </c>
      <c r="K128" s="2">
        <f>J128-L128-M128</f>
        <v>20</v>
      </c>
      <c r="L128" s="2">
        <v>14</v>
      </c>
      <c r="M128" s="11">
        <v>1</v>
      </c>
      <c r="N128" s="11"/>
      <c r="O128" s="5">
        <v>16</v>
      </c>
      <c r="P128" s="2">
        <f>Q128+R128+S128+T128+U128</f>
        <v>19</v>
      </c>
      <c r="Q128" s="5">
        <v>12</v>
      </c>
      <c r="R128" s="5">
        <v>7</v>
      </c>
      <c r="S128" s="2"/>
      <c r="T128" s="5"/>
      <c r="U128" s="2">
        <f>V128+W128+X128</f>
        <v>0</v>
      </c>
      <c r="V128" s="5"/>
      <c r="W128" s="2"/>
      <c r="X128" s="2"/>
      <c r="Y128" s="5"/>
      <c r="Z128" s="2">
        <f>P128+Y128</f>
        <v>19</v>
      </c>
      <c r="AA128" s="5"/>
      <c r="AB128" s="5"/>
      <c r="AC128" s="2">
        <f>F128+G128+K128-Z128-AA128-O128-N128</f>
        <v>0</v>
      </c>
      <c r="AD128" s="42"/>
      <c r="AE128" s="42">
        <v>3</v>
      </c>
      <c r="AF128" s="42">
        <v>1</v>
      </c>
      <c r="AG128" s="42">
        <v>4</v>
      </c>
      <c r="AH128" s="42"/>
      <c r="AI128" s="42">
        <v>4</v>
      </c>
      <c r="AJ128" s="62"/>
      <c r="AK128" s="62">
        <v>2</v>
      </c>
      <c r="AL128" s="62"/>
      <c r="AM128" s="62">
        <v>1</v>
      </c>
      <c r="AN128" s="62">
        <v>1</v>
      </c>
      <c r="AO128" s="62"/>
      <c r="AP128" s="62">
        <v>1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175</v>
      </c>
      <c r="F129" s="42">
        <f t="shared" ref="F129:AP129" si="53">F10+F31+F43+F51+F65+F72+F80+F83+F105+F110+F119+F124+F127+F128</f>
        <v>11</v>
      </c>
      <c r="G129" s="42">
        <f t="shared" si="53"/>
        <v>155</v>
      </c>
      <c r="H129" s="42">
        <f t="shared" si="53"/>
        <v>9</v>
      </c>
      <c r="I129" s="42">
        <f t="shared" si="53"/>
        <v>0</v>
      </c>
      <c r="J129" s="42">
        <f t="shared" si="53"/>
        <v>215</v>
      </c>
      <c r="K129" s="42">
        <f t="shared" si="53"/>
        <v>168</v>
      </c>
      <c r="L129" s="42">
        <f t="shared" si="53"/>
        <v>44</v>
      </c>
      <c r="M129" s="42">
        <f t="shared" si="53"/>
        <v>3</v>
      </c>
      <c r="N129" s="42">
        <f t="shared" si="53"/>
        <v>0</v>
      </c>
      <c r="O129" s="42">
        <f t="shared" si="53"/>
        <v>168</v>
      </c>
      <c r="P129" s="42">
        <f t="shared" si="53"/>
        <v>162</v>
      </c>
      <c r="Q129" s="42">
        <f t="shared" si="53"/>
        <v>97</v>
      </c>
      <c r="R129" s="42">
        <f t="shared" si="53"/>
        <v>26</v>
      </c>
      <c r="S129" s="42">
        <f t="shared" si="53"/>
        <v>17</v>
      </c>
      <c r="T129" s="42">
        <f t="shared" si="53"/>
        <v>0</v>
      </c>
      <c r="U129" s="42">
        <f t="shared" si="53"/>
        <v>22</v>
      </c>
      <c r="V129" s="42">
        <f t="shared" si="53"/>
        <v>4</v>
      </c>
      <c r="W129" s="42">
        <f t="shared" si="53"/>
        <v>13</v>
      </c>
      <c r="X129" s="42">
        <f t="shared" si="53"/>
        <v>5</v>
      </c>
      <c r="Y129" s="42">
        <f t="shared" si="53"/>
        <v>4</v>
      </c>
      <c r="Z129" s="42">
        <f t="shared" si="53"/>
        <v>166</v>
      </c>
      <c r="AA129" s="42">
        <f t="shared" si="53"/>
        <v>0</v>
      </c>
      <c r="AB129" s="42">
        <f t="shared" si="53"/>
        <v>0</v>
      </c>
      <c r="AC129" s="42">
        <f t="shared" si="53"/>
        <v>0</v>
      </c>
      <c r="AD129" s="42">
        <f t="shared" si="53"/>
        <v>0</v>
      </c>
      <c r="AE129" s="42">
        <f t="shared" si="53"/>
        <v>25</v>
      </c>
      <c r="AF129" s="42">
        <f t="shared" si="53"/>
        <v>11</v>
      </c>
      <c r="AG129" s="42">
        <f t="shared" si="53"/>
        <v>36</v>
      </c>
      <c r="AH129" s="42">
        <f t="shared" si="53"/>
        <v>2</v>
      </c>
      <c r="AI129" s="42">
        <f t="shared" si="53"/>
        <v>34</v>
      </c>
      <c r="AJ129" s="42">
        <f t="shared" si="53"/>
        <v>0</v>
      </c>
      <c r="AK129" s="42">
        <f t="shared" si="53"/>
        <v>18</v>
      </c>
      <c r="AL129" s="42">
        <f t="shared" si="53"/>
        <v>0</v>
      </c>
      <c r="AM129" s="42">
        <f t="shared" si="53"/>
        <v>6</v>
      </c>
      <c r="AN129" s="42">
        <f t="shared" si="53"/>
        <v>6</v>
      </c>
      <c r="AO129" s="42">
        <f t="shared" si="53"/>
        <v>1</v>
      </c>
      <c r="AP129" s="42">
        <f t="shared" si="53"/>
        <v>5</v>
      </c>
    </row>
    <row r="133" spans="1:42" x14ac:dyDescent="0.2">
      <c r="C133" s="1" t="s">
        <v>146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zoomScale="115" zoomScaleNormal="115" workbookViewId="0">
      <selection activeCell="Z7" sqref="Z7:Z8"/>
    </sheetView>
  </sheetViews>
  <sheetFormatPr defaultRowHeight="14.25" x14ac:dyDescent="0.2"/>
  <cols>
    <col min="1" max="1" width="9.28515625" style="36" customWidth="1"/>
    <col min="2" max="2" width="21.7109375" style="36" customWidth="1"/>
    <col min="3" max="3" width="19" style="36" customWidth="1"/>
    <col min="4" max="4" width="9.140625" style="36"/>
    <col min="5" max="5" width="7.140625" style="36" customWidth="1"/>
    <col min="6" max="6" width="8.7109375" style="36" customWidth="1"/>
    <col min="7" max="7" width="7.5703125" style="36" customWidth="1"/>
    <col min="8" max="8" width="7.42578125" style="36" customWidth="1"/>
    <col min="9" max="9" width="8" style="36" customWidth="1"/>
    <col min="10" max="10" width="7" style="36" customWidth="1"/>
    <col min="11" max="11" width="8" style="36" customWidth="1"/>
    <col min="12" max="12" width="7.85546875" style="36" customWidth="1"/>
    <col min="13" max="14" width="9.7109375" style="36" customWidth="1"/>
    <col min="15" max="15" width="8.140625" style="36" customWidth="1"/>
    <col min="16" max="16" width="8.42578125" style="36" customWidth="1"/>
    <col min="17" max="17" width="7.85546875" style="36" customWidth="1"/>
    <col min="18" max="18" width="7.42578125" style="36" customWidth="1"/>
    <col min="19" max="20" width="6.85546875" style="36" customWidth="1"/>
    <col min="21" max="21" width="7" style="36" customWidth="1"/>
    <col min="22" max="22" width="9.28515625" style="36" customWidth="1"/>
    <col min="23" max="23" width="7.5703125" style="36" customWidth="1"/>
    <col min="24" max="24" width="7" style="36" customWidth="1"/>
    <col min="25" max="25" width="7.42578125" style="36" customWidth="1"/>
    <col min="26" max="26" width="7.85546875" style="36" customWidth="1"/>
    <col min="27" max="27" width="7" style="36" customWidth="1"/>
    <col min="28" max="28" width="8.7109375" style="36" customWidth="1"/>
    <col min="29" max="29" width="8.42578125" style="36" customWidth="1"/>
    <col min="30" max="30" width="8" style="36" customWidth="1"/>
    <col min="31" max="31" width="6.140625" style="36" customWidth="1"/>
    <col min="32" max="32" width="6.85546875" style="36" customWidth="1"/>
    <col min="33" max="33" width="5.5703125" style="36" customWidth="1"/>
    <col min="34" max="34" width="7.28515625" style="36" customWidth="1"/>
    <col min="35" max="35" width="8" style="36" customWidth="1"/>
    <col min="36" max="36" width="8.28515625" style="36" customWidth="1"/>
    <col min="37" max="37" width="7.28515625" style="36" customWidth="1"/>
    <col min="38" max="38" width="7.5703125" style="36" customWidth="1"/>
    <col min="39" max="40" width="6.7109375" style="36" customWidth="1"/>
    <col min="41" max="41" width="8.42578125" style="36" customWidth="1"/>
    <col min="42" max="42" width="7.28515625" style="36" customWidth="1"/>
    <col min="43" max="16384" width="9.140625" style="36"/>
  </cols>
  <sheetData>
    <row r="1" spans="1:42" ht="48.75" customHeight="1" x14ac:dyDescent="0.25">
      <c r="AL1" s="294" t="s">
        <v>268</v>
      </c>
      <c r="AM1" s="295"/>
      <c r="AN1" s="295"/>
      <c r="AO1" s="295"/>
      <c r="AP1" s="295"/>
    </row>
    <row r="2" spans="1:42" ht="58.5" customHeight="1" x14ac:dyDescent="0.2">
      <c r="A2" s="296" t="s">
        <v>318</v>
      </c>
      <c r="B2" s="297"/>
      <c r="C2" s="297"/>
      <c r="D2" s="297"/>
      <c r="E2" s="297"/>
      <c r="F2" s="297"/>
      <c r="G2" s="345" t="s">
        <v>3</v>
      </c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5"/>
      <c r="AH2" s="345"/>
      <c r="AI2" s="345"/>
      <c r="AJ2" s="345"/>
      <c r="AK2" s="345"/>
      <c r="AL2" s="345"/>
      <c r="AM2" s="345"/>
      <c r="AN2" s="346"/>
      <c r="AO2" s="346"/>
      <c r="AP2" s="346"/>
    </row>
    <row r="3" spans="1:42" ht="27" customHeight="1" x14ac:dyDescent="0.2">
      <c r="A3" s="300" t="s">
        <v>271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8" t="s">
        <v>308</v>
      </c>
      <c r="AB3" s="348"/>
      <c r="AC3" s="348"/>
      <c r="AD3" s="348"/>
      <c r="AE3" s="348"/>
      <c r="AF3" s="348"/>
      <c r="AG3" s="348"/>
      <c r="AH3" s="348"/>
      <c r="AI3" s="345" t="s">
        <v>139</v>
      </c>
      <c r="AJ3" s="345"/>
      <c r="AK3" s="345"/>
      <c r="AL3" s="345"/>
      <c r="AM3" s="345"/>
      <c r="AN3" s="345"/>
      <c r="AO3" s="345"/>
      <c r="AP3" s="345"/>
    </row>
    <row r="4" spans="1:42" ht="27" x14ac:dyDescent="0.2">
      <c r="A4" s="303" t="s">
        <v>0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</row>
    <row r="5" spans="1:42" ht="27" x14ac:dyDescent="0.2">
      <c r="A5" s="341" t="s">
        <v>321</v>
      </c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3"/>
      <c r="AH5" s="343"/>
      <c r="AI5" s="343"/>
      <c r="AJ5" s="343"/>
      <c r="AK5" s="343"/>
      <c r="AL5" s="343"/>
      <c r="AM5" s="343"/>
      <c r="AN5" s="343"/>
      <c r="AO5" s="343"/>
      <c r="AP5" s="343"/>
    </row>
    <row r="6" spans="1:42" ht="87.75" customHeight="1" x14ac:dyDescent="0.2">
      <c r="A6" s="308" t="s">
        <v>149</v>
      </c>
      <c r="B6" s="309"/>
      <c r="C6" s="309"/>
      <c r="D6" s="310"/>
      <c r="E6" s="284" t="s">
        <v>110</v>
      </c>
      <c r="F6" s="285"/>
      <c r="G6" s="285"/>
      <c r="H6" s="285"/>
      <c r="I6" s="317"/>
      <c r="J6" s="284" t="s">
        <v>147</v>
      </c>
      <c r="K6" s="285"/>
      <c r="L6" s="285"/>
      <c r="M6" s="285"/>
      <c r="N6" s="318"/>
      <c r="O6" s="286" t="s">
        <v>115</v>
      </c>
      <c r="P6" s="290" t="s">
        <v>2</v>
      </c>
      <c r="Q6" s="291"/>
      <c r="R6" s="291"/>
      <c r="S6" s="291"/>
      <c r="T6" s="291"/>
      <c r="U6" s="291"/>
      <c r="V6" s="291"/>
      <c r="W6" s="291"/>
      <c r="X6" s="291"/>
      <c r="Y6" s="291"/>
      <c r="Z6" s="292"/>
      <c r="AA6" s="286" t="s">
        <v>125</v>
      </c>
      <c r="AB6" s="286" t="s">
        <v>126</v>
      </c>
      <c r="AC6" s="286" t="s">
        <v>137</v>
      </c>
      <c r="AD6" s="283" t="s">
        <v>140</v>
      </c>
      <c r="AE6" s="284" t="s">
        <v>135</v>
      </c>
      <c r="AF6" s="285"/>
      <c r="AG6" s="285"/>
      <c r="AH6" s="285"/>
      <c r="AI6" s="285"/>
      <c r="AJ6" s="286" t="s">
        <v>133</v>
      </c>
      <c r="AK6" s="286" t="s">
        <v>1</v>
      </c>
      <c r="AL6" s="284" t="s">
        <v>134</v>
      </c>
      <c r="AM6" s="285"/>
      <c r="AN6" s="285"/>
      <c r="AO6" s="285"/>
      <c r="AP6" s="285"/>
    </row>
    <row r="7" spans="1:42" ht="75.75" customHeight="1" x14ac:dyDescent="0.2">
      <c r="A7" s="311"/>
      <c r="B7" s="344"/>
      <c r="C7" s="344"/>
      <c r="D7" s="313"/>
      <c r="E7" s="283" t="s">
        <v>109</v>
      </c>
      <c r="F7" s="283" t="s">
        <v>111</v>
      </c>
      <c r="G7" s="283" t="s">
        <v>112</v>
      </c>
      <c r="H7" s="283" t="s">
        <v>113</v>
      </c>
      <c r="I7" s="283" t="s">
        <v>114</v>
      </c>
      <c r="J7" s="283" t="s">
        <v>109</v>
      </c>
      <c r="K7" s="283" t="s">
        <v>112</v>
      </c>
      <c r="L7" s="283" t="s">
        <v>113</v>
      </c>
      <c r="M7" s="283" t="s">
        <v>114</v>
      </c>
      <c r="N7" s="283" t="s">
        <v>148</v>
      </c>
      <c r="O7" s="287"/>
      <c r="P7" s="283" t="s">
        <v>138</v>
      </c>
      <c r="Q7" s="286" t="s">
        <v>116</v>
      </c>
      <c r="R7" s="286" t="s">
        <v>117</v>
      </c>
      <c r="S7" s="283" t="s">
        <v>118</v>
      </c>
      <c r="T7" s="286" t="s">
        <v>145</v>
      </c>
      <c r="U7" s="290" t="s">
        <v>122</v>
      </c>
      <c r="V7" s="291"/>
      <c r="W7" s="291"/>
      <c r="X7" s="292"/>
      <c r="Y7" s="286" t="s">
        <v>123</v>
      </c>
      <c r="Z7" s="283" t="s">
        <v>124</v>
      </c>
      <c r="AA7" s="287"/>
      <c r="AB7" s="287"/>
      <c r="AC7" s="287"/>
      <c r="AD7" s="283"/>
      <c r="AE7" s="283" t="s">
        <v>127</v>
      </c>
      <c r="AF7" s="283" t="s">
        <v>128</v>
      </c>
      <c r="AG7" s="283" t="s">
        <v>109</v>
      </c>
      <c r="AH7" s="283" t="s">
        <v>131</v>
      </c>
      <c r="AI7" s="283" t="s">
        <v>132</v>
      </c>
      <c r="AJ7" s="287"/>
      <c r="AK7" s="287"/>
      <c r="AL7" s="283" t="s">
        <v>127</v>
      </c>
      <c r="AM7" s="283" t="s">
        <v>128</v>
      </c>
      <c r="AN7" s="283" t="s">
        <v>109</v>
      </c>
      <c r="AO7" s="283" t="s">
        <v>129</v>
      </c>
      <c r="AP7" s="283" t="s">
        <v>130</v>
      </c>
    </row>
    <row r="8" spans="1:42" ht="168" customHeight="1" x14ac:dyDescent="0.2">
      <c r="A8" s="314"/>
      <c r="B8" s="315"/>
      <c r="C8" s="315"/>
      <c r="D8" s="316"/>
      <c r="E8" s="283"/>
      <c r="F8" s="283"/>
      <c r="G8" s="283"/>
      <c r="H8" s="283"/>
      <c r="I8" s="283"/>
      <c r="J8" s="283"/>
      <c r="K8" s="283"/>
      <c r="L8" s="283"/>
      <c r="M8" s="283"/>
      <c r="N8" s="293"/>
      <c r="O8" s="288"/>
      <c r="P8" s="283"/>
      <c r="Q8" s="289"/>
      <c r="R8" s="289"/>
      <c r="S8" s="283"/>
      <c r="T8" s="289"/>
      <c r="U8" s="119" t="s">
        <v>119</v>
      </c>
      <c r="V8" s="119" t="s">
        <v>136</v>
      </c>
      <c r="W8" s="119" t="s">
        <v>120</v>
      </c>
      <c r="X8" s="119" t="s">
        <v>121</v>
      </c>
      <c r="Y8" s="289"/>
      <c r="Z8" s="283"/>
      <c r="AA8" s="289"/>
      <c r="AB8" s="289"/>
      <c r="AC8" s="289"/>
      <c r="AD8" s="283"/>
      <c r="AE8" s="283"/>
      <c r="AF8" s="283"/>
      <c r="AG8" s="283"/>
      <c r="AH8" s="283"/>
      <c r="AI8" s="283"/>
      <c r="AJ8" s="288"/>
      <c r="AK8" s="288"/>
      <c r="AL8" s="283"/>
      <c r="AM8" s="283"/>
      <c r="AN8" s="283"/>
      <c r="AO8" s="283"/>
      <c r="AP8" s="283"/>
    </row>
    <row r="9" spans="1:42" ht="15" x14ac:dyDescent="0.2">
      <c r="A9" s="120"/>
      <c r="B9" s="121"/>
      <c r="C9" s="121"/>
      <c r="D9" s="122"/>
      <c r="E9" s="56">
        <v>1</v>
      </c>
      <c r="F9" s="56">
        <v>2</v>
      </c>
      <c r="G9" s="56">
        <v>3</v>
      </c>
      <c r="H9" s="56">
        <v>4</v>
      </c>
      <c r="I9" s="56">
        <v>5</v>
      </c>
      <c r="J9" s="56">
        <v>6</v>
      </c>
      <c r="K9" s="56">
        <v>7</v>
      </c>
      <c r="L9" s="56">
        <v>8</v>
      </c>
      <c r="M9" s="56">
        <v>9</v>
      </c>
      <c r="N9" s="56">
        <v>10</v>
      </c>
      <c r="O9" s="56">
        <v>11</v>
      </c>
      <c r="P9" s="56">
        <v>12</v>
      </c>
      <c r="Q9" s="56">
        <v>13</v>
      </c>
      <c r="R9" s="56">
        <v>14</v>
      </c>
      <c r="S9" s="56">
        <v>15</v>
      </c>
      <c r="T9" s="56">
        <v>16</v>
      </c>
      <c r="U9" s="56">
        <v>17</v>
      </c>
      <c r="V9" s="56">
        <v>18</v>
      </c>
      <c r="W9" s="56">
        <v>19</v>
      </c>
      <c r="X9" s="56">
        <v>20</v>
      </c>
      <c r="Y9" s="56">
        <v>21</v>
      </c>
      <c r="Z9" s="56">
        <v>22</v>
      </c>
      <c r="AA9" s="56">
        <v>23</v>
      </c>
      <c r="AB9" s="56">
        <v>24</v>
      </c>
      <c r="AC9" s="56">
        <v>25</v>
      </c>
      <c r="AD9" s="56">
        <v>26</v>
      </c>
      <c r="AE9" s="56">
        <v>27</v>
      </c>
      <c r="AF9" s="56">
        <v>28</v>
      </c>
      <c r="AG9" s="56">
        <v>29</v>
      </c>
      <c r="AH9" s="56">
        <v>30</v>
      </c>
      <c r="AI9" s="56">
        <v>31</v>
      </c>
      <c r="AJ9" s="56">
        <v>32</v>
      </c>
      <c r="AK9" s="56">
        <v>33</v>
      </c>
      <c r="AL9" s="56">
        <v>34</v>
      </c>
      <c r="AM9" s="56">
        <v>35</v>
      </c>
      <c r="AN9" s="56">
        <v>36</v>
      </c>
      <c r="AO9" s="56">
        <v>37</v>
      </c>
      <c r="AP9" s="56">
        <v>38</v>
      </c>
    </row>
    <row r="10" spans="1:42" s="126" customFormat="1" ht="55.5" customHeight="1" x14ac:dyDescent="0.2">
      <c r="A10" s="141" t="s">
        <v>4</v>
      </c>
      <c r="B10" s="340" t="s">
        <v>150</v>
      </c>
      <c r="C10" s="340"/>
      <c r="D10" s="340"/>
      <c r="E10" s="125">
        <f t="shared" ref="E10:J10" si="0">SUM(E11:E30)</f>
        <v>34</v>
      </c>
      <c r="F10" s="125">
        <f t="shared" si="0"/>
        <v>13</v>
      </c>
      <c r="G10" s="125">
        <f t="shared" si="0"/>
        <v>21</v>
      </c>
      <c r="H10" s="125">
        <f t="shared" si="0"/>
        <v>0</v>
      </c>
      <c r="I10" s="125">
        <f t="shared" si="0"/>
        <v>0</v>
      </c>
      <c r="J10" s="125">
        <f t="shared" si="0"/>
        <v>44</v>
      </c>
      <c r="K10" s="125">
        <f>SUM(K11:K30)</f>
        <v>25</v>
      </c>
      <c r="L10" s="125">
        <f t="shared" ref="L10:AP10" si="1">SUM(L11:L30)</f>
        <v>18</v>
      </c>
      <c r="M10" s="125">
        <f t="shared" si="1"/>
        <v>1</v>
      </c>
      <c r="N10" s="125">
        <f t="shared" si="1"/>
        <v>0</v>
      </c>
      <c r="O10" s="125">
        <f t="shared" si="1"/>
        <v>0</v>
      </c>
      <c r="P10" s="125">
        <f t="shared" si="1"/>
        <v>32</v>
      </c>
      <c r="Q10" s="125">
        <f t="shared" si="1"/>
        <v>16</v>
      </c>
      <c r="R10" s="125">
        <f t="shared" si="1"/>
        <v>1</v>
      </c>
      <c r="S10" s="125">
        <f t="shared" si="1"/>
        <v>5</v>
      </c>
      <c r="T10" s="125">
        <f t="shared" si="1"/>
        <v>0</v>
      </c>
      <c r="U10" s="125">
        <f t="shared" si="1"/>
        <v>10</v>
      </c>
      <c r="V10" s="125">
        <f t="shared" si="1"/>
        <v>2</v>
      </c>
      <c r="W10" s="125">
        <f t="shared" si="1"/>
        <v>8</v>
      </c>
      <c r="X10" s="125">
        <f t="shared" si="1"/>
        <v>0</v>
      </c>
      <c r="Y10" s="125">
        <f t="shared" si="1"/>
        <v>2</v>
      </c>
      <c r="Z10" s="125">
        <f t="shared" si="1"/>
        <v>34</v>
      </c>
      <c r="AA10" s="125">
        <f t="shared" si="1"/>
        <v>0</v>
      </c>
      <c r="AB10" s="125">
        <f t="shared" si="1"/>
        <v>1</v>
      </c>
      <c r="AC10" s="125">
        <f t="shared" si="1"/>
        <v>25</v>
      </c>
      <c r="AD10" s="125">
        <f t="shared" si="1"/>
        <v>5</v>
      </c>
      <c r="AE10" s="125">
        <f t="shared" si="1"/>
        <v>9</v>
      </c>
      <c r="AF10" s="125">
        <f t="shared" si="1"/>
        <v>3</v>
      </c>
      <c r="AG10" s="125">
        <f t="shared" si="1"/>
        <v>12</v>
      </c>
      <c r="AH10" s="125">
        <f t="shared" si="1"/>
        <v>3</v>
      </c>
      <c r="AI10" s="125">
        <f t="shared" si="1"/>
        <v>9</v>
      </c>
      <c r="AJ10" s="125">
        <f t="shared" si="1"/>
        <v>0</v>
      </c>
      <c r="AK10" s="125">
        <f t="shared" si="1"/>
        <v>8</v>
      </c>
      <c r="AL10" s="125">
        <f t="shared" si="1"/>
        <v>0</v>
      </c>
      <c r="AM10" s="125">
        <f t="shared" si="1"/>
        <v>0</v>
      </c>
      <c r="AN10" s="125">
        <f t="shared" si="1"/>
        <v>0</v>
      </c>
      <c r="AO10" s="125">
        <f t="shared" si="1"/>
        <v>0</v>
      </c>
      <c r="AP10" s="125">
        <f t="shared" si="1"/>
        <v>0</v>
      </c>
    </row>
    <row r="11" spans="1:42" ht="39.950000000000003" customHeight="1" x14ac:dyDescent="0.2">
      <c r="A11" s="142" t="s">
        <v>144</v>
      </c>
      <c r="B11" s="339" t="s">
        <v>151</v>
      </c>
      <c r="C11" s="339"/>
      <c r="D11" s="339"/>
      <c r="E11" s="31">
        <v>2</v>
      </c>
      <c r="F11" s="49"/>
      <c r="G11" s="31">
        <v>2</v>
      </c>
      <c r="H11" s="31"/>
      <c r="I11" s="31"/>
      <c r="J11" s="31">
        <v>2</v>
      </c>
      <c r="K11" s="31">
        <f>J11-L11-M11</f>
        <v>1</v>
      </c>
      <c r="L11" s="31">
        <v>1</v>
      </c>
      <c r="M11" s="48"/>
      <c r="N11" s="48"/>
      <c r="O11" s="32"/>
      <c r="P11" s="31">
        <f>Q11+R11+S11+T11+U11</f>
        <v>2</v>
      </c>
      <c r="Q11" s="32">
        <v>1</v>
      </c>
      <c r="R11" s="32"/>
      <c r="S11" s="31"/>
      <c r="T11" s="32"/>
      <c r="U11" s="31">
        <f>V11+W11+X11</f>
        <v>1</v>
      </c>
      <c r="V11" s="32"/>
      <c r="W11" s="31">
        <v>1</v>
      </c>
      <c r="X11" s="31"/>
      <c r="Y11" s="32"/>
      <c r="Z11" s="31">
        <f>P11+Y11</f>
        <v>2</v>
      </c>
      <c r="AA11" s="32"/>
      <c r="AB11" s="32"/>
      <c r="AC11" s="31">
        <f>F11+G11+K11-Z11-AA11-O11-N11</f>
        <v>1</v>
      </c>
      <c r="AD11" s="49"/>
      <c r="AE11" s="49"/>
      <c r="AF11" s="34"/>
      <c r="AG11" s="49"/>
      <c r="AH11" s="49"/>
      <c r="AI11" s="34"/>
      <c r="AJ11" s="35"/>
      <c r="AK11" s="35"/>
      <c r="AL11" s="35"/>
      <c r="AM11" s="35"/>
      <c r="AN11" s="35"/>
      <c r="AO11" s="35"/>
      <c r="AP11" s="35"/>
    </row>
    <row r="12" spans="1:42" ht="39.950000000000003" customHeight="1" x14ac:dyDescent="0.2">
      <c r="A12" s="142" t="s">
        <v>5</v>
      </c>
      <c r="B12" s="339" t="s">
        <v>152</v>
      </c>
      <c r="C12" s="339"/>
      <c r="D12" s="339"/>
      <c r="E12" s="32">
        <v>4</v>
      </c>
      <c r="F12" s="49"/>
      <c r="G12" s="31">
        <v>4</v>
      </c>
      <c r="H12" s="31"/>
      <c r="I12" s="31"/>
      <c r="J12" s="31">
        <v>7</v>
      </c>
      <c r="K12" s="31">
        <f>J12-L12-M12</f>
        <v>2</v>
      </c>
      <c r="L12" s="31">
        <v>5</v>
      </c>
      <c r="M12" s="48"/>
      <c r="N12" s="48"/>
      <c r="O12" s="32"/>
      <c r="P12" s="31">
        <f>Q12+R12+S12+T12+U12</f>
        <v>4</v>
      </c>
      <c r="Q12" s="32"/>
      <c r="R12" s="32"/>
      <c r="S12" s="31">
        <v>4</v>
      </c>
      <c r="T12" s="32"/>
      <c r="U12" s="31">
        <f>V12+W12+X12</f>
        <v>0</v>
      </c>
      <c r="V12" s="32"/>
      <c r="W12" s="31"/>
      <c r="X12" s="31"/>
      <c r="Y12" s="32"/>
      <c r="Z12" s="31">
        <f>P12+Y12</f>
        <v>4</v>
      </c>
      <c r="AA12" s="32"/>
      <c r="AB12" s="32"/>
      <c r="AC12" s="31">
        <f>F12+G12+K12-Z12-AA12-O12-N12</f>
        <v>2</v>
      </c>
      <c r="AD12" s="49"/>
      <c r="AE12" s="49">
        <v>3</v>
      </c>
      <c r="AF12" s="34"/>
      <c r="AG12" s="49">
        <v>3</v>
      </c>
      <c r="AH12" s="49"/>
      <c r="AI12" s="34">
        <v>3</v>
      </c>
      <c r="AJ12" s="35"/>
      <c r="AK12" s="35">
        <v>2</v>
      </c>
      <c r="AL12" s="35"/>
      <c r="AM12" s="35"/>
      <c r="AN12" s="35"/>
      <c r="AO12" s="35"/>
      <c r="AP12" s="35"/>
    </row>
    <row r="13" spans="1:42" ht="39.950000000000003" customHeight="1" x14ac:dyDescent="0.2">
      <c r="A13" s="143" t="s">
        <v>6</v>
      </c>
      <c r="B13" s="339" t="s">
        <v>153</v>
      </c>
      <c r="C13" s="339"/>
      <c r="D13" s="339"/>
      <c r="E13" s="32"/>
      <c r="F13" s="49"/>
      <c r="G13" s="31"/>
      <c r="H13" s="31"/>
      <c r="I13" s="31"/>
      <c r="J13" s="31">
        <v>2</v>
      </c>
      <c r="K13" s="31">
        <f>J13-L13-M13</f>
        <v>0</v>
      </c>
      <c r="L13" s="31">
        <v>2</v>
      </c>
      <c r="M13" s="48"/>
      <c r="N13" s="48"/>
      <c r="O13" s="32"/>
      <c r="P13" s="31">
        <f>Q13+R13+S13+T13+U13</f>
        <v>0</v>
      </c>
      <c r="Q13" s="32"/>
      <c r="R13" s="32"/>
      <c r="S13" s="31"/>
      <c r="T13" s="32"/>
      <c r="U13" s="31">
        <f>V13+W13+X13</f>
        <v>0</v>
      </c>
      <c r="V13" s="32"/>
      <c r="W13" s="31"/>
      <c r="X13" s="31"/>
      <c r="Y13" s="32"/>
      <c r="Z13" s="31">
        <f>P13+Y13</f>
        <v>0</v>
      </c>
      <c r="AA13" s="32"/>
      <c r="AB13" s="32"/>
      <c r="AC13" s="31">
        <f>F13+G13+K13-Z13-AA13-O13-N13</f>
        <v>0</v>
      </c>
      <c r="AD13" s="49"/>
      <c r="AE13" s="49"/>
      <c r="AF13" s="34"/>
      <c r="AG13" s="49"/>
      <c r="AH13" s="49"/>
      <c r="AI13" s="34"/>
      <c r="AJ13" s="35"/>
      <c r="AK13" s="35"/>
      <c r="AL13" s="35"/>
      <c r="AM13" s="35"/>
      <c r="AN13" s="35"/>
      <c r="AO13" s="35"/>
      <c r="AP13" s="35"/>
    </row>
    <row r="14" spans="1:42" ht="39.950000000000003" customHeight="1" x14ac:dyDescent="0.2">
      <c r="A14" s="144">
        <v>1.2</v>
      </c>
      <c r="B14" s="339" t="s">
        <v>154</v>
      </c>
      <c r="C14" s="339"/>
      <c r="D14" s="339"/>
      <c r="E14" s="32">
        <v>1</v>
      </c>
      <c r="F14" s="49"/>
      <c r="G14" s="31">
        <v>1</v>
      </c>
      <c r="H14" s="31"/>
      <c r="I14" s="31"/>
      <c r="J14" s="31">
        <v>1</v>
      </c>
      <c r="K14" s="31">
        <f>J14-L14-M14</f>
        <v>0</v>
      </c>
      <c r="L14" s="31"/>
      <c r="M14" s="48">
        <v>1</v>
      </c>
      <c r="N14" s="48"/>
      <c r="O14" s="32"/>
      <c r="P14" s="31">
        <f>Q14+R14+S14+T14+U14</f>
        <v>1</v>
      </c>
      <c r="Q14" s="32"/>
      <c r="R14" s="32"/>
      <c r="S14" s="31"/>
      <c r="T14" s="32"/>
      <c r="U14" s="31">
        <f>V14+W14+X14</f>
        <v>1</v>
      </c>
      <c r="V14" s="32">
        <v>1</v>
      </c>
      <c r="W14" s="31"/>
      <c r="X14" s="31"/>
      <c r="Y14" s="32"/>
      <c r="Z14" s="31">
        <f>P14+Y14</f>
        <v>1</v>
      </c>
      <c r="AA14" s="32"/>
      <c r="AB14" s="32"/>
      <c r="AC14" s="31">
        <f>F14+G14+K14-Z14-AA14-O14-N14</f>
        <v>0</v>
      </c>
      <c r="AD14" s="49"/>
      <c r="AE14" s="49"/>
      <c r="AF14" s="34">
        <v>1</v>
      </c>
      <c r="AG14" s="49">
        <v>1</v>
      </c>
      <c r="AH14" s="49"/>
      <c r="AI14" s="34">
        <v>1</v>
      </c>
      <c r="AJ14" s="35"/>
      <c r="AK14" s="35"/>
      <c r="AL14" s="35"/>
      <c r="AM14" s="35"/>
      <c r="AN14" s="35"/>
      <c r="AO14" s="35"/>
      <c r="AP14" s="35"/>
    </row>
    <row r="15" spans="1:42" ht="39.950000000000003" customHeight="1" x14ac:dyDescent="0.2">
      <c r="A15" s="142" t="s">
        <v>7</v>
      </c>
      <c r="B15" s="339" t="s">
        <v>155</v>
      </c>
      <c r="C15" s="339"/>
      <c r="D15" s="339"/>
      <c r="E15" s="32"/>
      <c r="F15" s="49"/>
      <c r="G15" s="31"/>
      <c r="H15" s="31"/>
      <c r="I15" s="31"/>
      <c r="J15" s="31"/>
      <c r="K15" s="31">
        <f t="shared" ref="K15:K30" si="2">J15-L15-M15</f>
        <v>0</v>
      </c>
      <c r="L15" s="31"/>
      <c r="M15" s="48"/>
      <c r="N15" s="48"/>
      <c r="O15" s="32"/>
      <c r="P15" s="31">
        <f t="shared" ref="P15:P30" si="3">Q15+R15+S15+T15+U15</f>
        <v>0</v>
      </c>
      <c r="Q15" s="32"/>
      <c r="R15" s="32"/>
      <c r="S15" s="31"/>
      <c r="T15" s="32"/>
      <c r="U15" s="31">
        <f t="shared" ref="U15:U30" si="4">V15+W15+X15</f>
        <v>0</v>
      </c>
      <c r="V15" s="32"/>
      <c r="W15" s="31"/>
      <c r="X15" s="31"/>
      <c r="Y15" s="32"/>
      <c r="Z15" s="31">
        <f t="shared" ref="Z15:Z30" si="5">P15+Y15</f>
        <v>0</v>
      </c>
      <c r="AA15" s="32"/>
      <c r="AB15" s="32"/>
      <c r="AC15" s="31">
        <f t="shared" ref="AC15:AC30" si="6">F15+G15+K15-Z15-AA15-O15-N15</f>
        <v>0</v>
      </c>
      <c r="AD15" s="49"/>
      <c r="AE15" s="49"/>
      <c r="AF15" s="34"/>
      <c r="AG15" s="49"/>
      <c r="AH15" s="49"/>
      <c r="AI15" s="34"/>
      <c r="AJ15" s="35"/>
      <c r="AK15" s="35"/>
      <c r="AL15" s="35"/>
      <c r="AM15" s="35"/>
      <c r="AN15" s="35"/>
      <c r="AO15" s="35"/>
      <c r="AP15" s="35"/>
    </row>
    <row r="16" spans="1:42" ht="39.950000000000003" customHeight="1" x14ac:dyDescent="0.2">
      <c r="A16" s="142" t="s">
        <v>8</v>
      </c>
      <c r="B16" s="336" t="s">
        <v>156</v>
      </c>
      <c r="C16" s="337"/>
      <c r="D16" s="338"/>
      <c r="E16" s="31"/>
      <c r="F16" s="49"/>
      <c r="G16" s="31"/>
      <c r="H16" s="31"/>
      <c r="I16" s="31"/>
      <c r="J16" s="31"/>
      <c r="K16" s="31">
        <f t="shared" si="2"/>
        <v>0</v>
      </c>
      <c r="L16" s="31"/>
      <c r="M16" s="48"/>
      <c r="N16" s="48"/>
      <c r="O16" s="32"/>
      <c r="P16" s="31">
        <f t="shared" si="3"/>
        <v>0</v>
      </c>
      <c r="Q16" s="32"/>
      <c r="R16" s="32"/>
      <c r="S16" s="31"/>
      <c r="T16" s="32"/>
      <c r="U16" s="31">
        <f t="shared" si="4"/>
        <v>0</v>
      </c>
      <c r="V16" s="32"/>
      <c r="W16" s="31"/>
      <c r="X16" s="31"/>
      <c r="Y16" s="32"/>
      <c r="Z16" s="31">
        <f t="shared" si="5"/>
        <v>0</v>
      </c>
      <c r="AA16" s="32"/>
      <c r="AB16" s="32"/>
      <c r="AC16" s="31">
        <f t="shared" si="6"/>
        <v>0</v>
      </c>
      <c r="AD16" s="49"/>
      <c r="AE16" s="49"/>
      <c r="AF16" s="34"/>
      <c r="AG16" s="49"/>
      <c r="AH16" s="49"/>
      <c r="AI16" s="34"/>
      <c r="AJ16" s="35"/>
      <c r="AK16" s="35"/>
      <c r="AL16" s="35"/>
      <c r="AM16" s="35"/>
      <c r="AN16" s="35"/>
      <c r="AO16" s="35"/>
      <c r="AP16" s="35"/>
    </row>
    <row r="17" spans="1:42" ht="39.950000000000003" customHeight="1" x14ac:dyDescent="0.2">
      <c r="A17" s="142" t="s">
        <v>9</v>
      </c>
      <c r="B17" s="336" t="s">
        <v>157</v>
      </c>
      <c r="C17" s="337"/>
      <c r="D17" s="338"/>
      <c r="E17" s="32"/>
      <c r="F17" s="49"/>
      <c r="G17" s="31"/>
      <c r="H17" s="31"/>
      <c r="I17" s="31"/>
      <c r="J17" s="31"/>
      <c r="K17" s="31">
        <f t="shared" si="2"/>
        <v>0</v>
      </c>
      <c r="L17" s="31"/>
      <c r="M17" s="48"/>
      <c r="N17" s="48"/>
      <c r="O17" s="32"/>
      <c r="P17" s="31">
        <f t="shared" si="3"/>
        <v>0</v>
      </c>
      <c r="Q17" s="32"/>
      <c r="R17" s="32"/>
      <c r="S17" s="31"/>
      <c r="T17" s="32"/>
      <c r="U17" s="31">
        <f t="shared" si="4"/>
        <v>0</v>
      </c>
      <c r="V17" s="32"/>
      <c r="W17" s="31"/>
      <c r="X17" s="31"/>
      <c r="Y17" s="32"/>
      <c r="Z17" s="31">
        <f t="shared" si="5"/>
        <v>0</v>
      </c>
      <c r="AA17" s="32"/>
      <c r="AB17" s="32"/>
      <c r="AC17" s="31">
        <f t="shared" si="6"/>
        <v>0</v>
      </c>
      <c r="AD17" s="49"/>
      <c r="AE17" s="49"/>
      <c r="AF17" s="34"/>
      <c r="AG17" s="49"/>
      <c r="AH17" s="49"/>
      <c r="AI17" s="34"/>
      <c r="AJ17" s="35"/>
      <c r="AK17" s="35"/>
      <c r="AL17" s="35"/>
      <c r="AM17" s="35"/>
      <c r="AN17" s="35"/>
      <c r="AO17" s="35"/>
      <c r="AP17" s="35"/>
    </row>
    <row r="18" spans="1:42" ht="39.950000000000003" customHeight="1" x14ac:dyDescent="0.2">
      <c r="A18" s="142" t="s">
        <v>10</v>
      </c>
      <c r="B18" s="339" t="s">
        <v>158</v>
      </c>
      <c r="C18" s="339"/>
      <c r="D18" s="339"/>
      <c r="E18" s="32"/>
      <c r="F18" s="49"/>
      <c r="G18" s="31"/>
      <c r="H18" s="31"/>
      <c r="I18" s="31"/>
      <c r="J18" s="31"/>
      <c r="K18" s="31">
        <f t="shared" si="2"/>
        <v>0</v>
      </c>
      <c r="L18" s="31"/>
      <c r="M18" s="48"/>
      <c r="N18" s="48"/>
      <c r="O18" s="32"/>
      <c r="P18" s="31">
        <f t="shared" si="3"/>
        <v>0</v>
      </c>
      <c r="Q18" s="32"/>
      <c r="R18" s="32"/>
      <c r="S18" s="31"/>
      <c r="T18" s="32"/>
      <c r="U18" s="31">
        <f t="shared" si="4"/>
        <v>0</v>
      </c>
      <c r="V18" s="32"/>
      <c r="W18" s="31"/>
      <c r="X18" s="31"/>
      <c r="Y18" s="32"/>
      <c r="Z18" s="31">
        <f t="shared" si="5"/>
        <v>0</v>
      </c>
      <c r="AA18" s="32"/>
      <c r="AB18" s="32"/>
      <c r="AC18" s="31">
        <f t="shared" si="6"/>
        <v>0</v>
      </c>
      <c r="AD18" s="49"/>
      <c r="AE18" s="49"/>
      <c r="AF18" s="34"/>
      <c r="AG18" s="49"/>
      <c r="AH18" s="49"/>
      <c r="AI18" s="34"/>
      <c r="AJ18" s="35"/>
      <c r="AK18" s="35"/>
      <c r="AL18" s="35"/>
      <c r="AM18" s="35"/>
      <c r="AN18" s="35"/>
      <c r="AO18" s="35"/>
      <c r="AP18" s="35"/>
    </row>
    <row r="19" spans="1:42" ht="39.950000000000003" customHeight="1" x14ac:dyDescent="0.2">
      <c r="A19" s="142" t="s">
        <v>11</v>
      </c>
      <c r="B19" s="339" t="s">
        <v>159</v>
      </c>
      <c r="C19" s="339"/>
      <c r="D19" s="339"/>
      <c r="E19" s="32"/>
      <c r="F19" s="49"/>
      <c r="G19" s="31"/>
      <c r="H19" s="31"/>
      <c r="I19" s="31"/>
      <c r="J19" s="31"/>
      <c r="K19" s="31">
        <f t="shared" si="2"/>
        <v>0</v>
      </c>
      <c r="L19" s="31"/>
      <c r="M19" s="48"/>
      <c r="N19" s="48"/>
      <c r="O19" s="32"/>
      <c r="P19" s="31">
        <f t="shared" si="3"/>
        <v>0</v>
      </c>
      <c r="Q19" s="32"/>
      <c r="R19" s="32"/>
      <c r="S19" s="31"/>
      <c r="T19" s="32"/>
      <c r="U19" s="31">
        <f t="shared" si="4"/>
        <v>0</v>
      </c>
      <c r="V19" s="32"/>
      <c r="W19" s="31"/>
      <c r="X19" s="31"/>
      <c r="Y19" s="32"/>
      <c r="Z19" s="31">
        <f t="shared" si="5"/>
        <v>0</v>
      </c>
      <c r="AA19" s="32"/>
      <c r="AB19" s="32"/>
      <c r="AC19" s="31">
        <f t="shared" si="6"/>
        <v>0</v>
      </c>
      <c r="AD19" s="49"/>
      <c r="AE19" s="49"/>
      <c r="AF19" s="34"/>
      <c r="AG19" s="49"/>
      <c r="AH19" s="49"/>
      <c r="AI19" s="34"/>
      <c r="AJ19" s="35"/>
      <c r="AK19" s="35"/>
      <c r="AL19" s="35"/>
      <c r="AM19" s="35"/>
      <c r="AN19" s="35"/>
      <c r="AO19" s="35"/>
      <c r="AP19" s="35"/>
    </row>
    <row r="20" spans="1:42" ht="39.950000000000003" customHeight="1" x14ac:dyDescent="0.2">
      <c r="A20" s="142" t="s">
        <v>12</v>
      </c>
      <c r="B20" s="336" t="s">
        <v>160</v>
      </c>
      <c r="C20" s="337"/>
      <c r="D20" s="338"/>
      <c r="E20" s="32"/>
      <c r="F20" s="49"/>
      <c r="G20" s="31"/>
      <c r="H20" s="31"/>
      <c r="I20" s="31"/>
      <c r="J20" s="31"/>
      <c r="K20" s="31">
        <f t="shared" si="2"/>
        <v>0</v>
      </c>
      <c r="L20" s="31"/>
      <c r="M20" s="48"/>
      <c r="N20" s="48"/>
      <c r="O20" s="32"/>
      <c r="P20" s="31">
        <f t="shared" si="3"/>
        <v>0</v>
      </c>
      <c r="Q20" s="32"/>
      <c r="R20" s="32"/>
      <c r="S20" s="31"/>
      <c r="T20" s="32"/>
      <c r="U20" s="31">
        <f t="shared" si="4"/>
        <v>0</v>
      </c>
      <c r="V20" s="32"/>
      <c r="W20" s="31"/>
      <c r="X20" s="31"/>
      <c r="Y20" s="32"/>
      <c r="Z20" s="31">
        <f t="shared" si="5"/>
        <v>0</v>
      </c>
      <c r="AA20" s="32"/>
      <c r="AB20" s="32"/>
      <c r="AC20" s="31">
        <f t="shared" si="6"/>
        <v>0</v>
      </c>
      <c r="AD20" s="49"/>
      <c r="AE20" s="49"/>
      <c r="AF20" s="34"/>
      <c r="AG20" s="49"/>
      <c r="AH20" s="49"/>
      <c r="AI20" s="34"/>
      <c r="AJ20" s="35"/>
      <c r="AK20" s="35"/>
      <c r="AL20" s="35"/>
      <c r="AM20" s="35"/>
      <c r="AN20" s="35"/>
      <c r="AO20" s="35"/>
      <c r="AP20" s="35"/>
    </row>
    <row r="21" spans="1:42" ht="39.950000000000003" customHeight="1" x14ac:dyDescent="0.2">
      <c r="A21" s="142" t="s">
        <v>13</v>
      </c>
      <c r="B21" s="336" t="s">
        <v>161</v>
      </c>
      <c r="C21" s="337"/>
      <c r="D21" s="338"/>
      <c r="E21" s="32"/>
      <c r="F21" s="49"/>
      <c r="G21" s="31"/>
      <c r="H21" s="31"/>
      <c r="I21" s="31"/>
      <c r="J21" s="31">
        <v>2</v>
      </c>
      <c r="K21" s="31">
        <f t="shared" si="2"/>
        <v>2</v>
      </c>
      <c r="L21" s="31"/>
      <c r="M21" s="48"/>
      <c r="N21" s="48"/>
      <c r="O21" s="32"/>
      <c r="P21" s="31">
        <f t="shared" si="3"/>
        <v>2</v>
      </c>
      <c r="Q21" s="32"/>
      <c r="R21" s="32"/>
      <c r="S21" s="31"/>
      <c r="T21" s="32"/>
      <c r="U21" s="31">
        <f t="shared" si="4"/>
        <v>2</v>
      </c>
      <c r="V21" s="32"/>
      <c r="W21" s="31">
        <v>2</v>
      </c>
      <c r="X21" s="31"/>
      <c r="Y21" s="32"/>
      <c r="Z21" s="31">
        <f t="shared" si="5"/>
        <v>2</v>
      </c>
      <c r="AA21" s="32"/>
      <c r="AB21" s="32"/>
      <c r="AC21" s="31">
        <f t="shared" si="6"/>
        <v>0</v>
      </c>
      <c r="AD21" s="49"/>
      <c r="AE21" s="49"/>
      <c r="AF21" s="34"/>
      <c r="AG21" s="49"/>
      <c r="AH21" s="49"/>
      <c r="AI21" s="34"/>
      <c r="AJ21" s="35"/>
      <c r="AK21" s="35"/>
      <c r="AL21" s="35"/>
      <c r="AM21" s="35"/>
      <c r="AN21" s="35"/>
      <c r="AO21" s="35"/>
      <c r="AP21" s="35"/>
    </row>
    <row r="22" spans="1:42" ht="39.950000000000003" customHeight="1" x14ac:dyDescent="0.2">
      <c r="A22" s="142" t="s">
        <v>14</v>
      </c>
      <c r="B22" s="336" t="s">
        <v>162</v>
      </c>
      <c r="C22" s="337"/>
      <c r="D22" s="338"/>
      <c r="E22" s="32">
        <v>3</v>
      </c>
      <c r="F22" s="49">
        <v>1</v>
      </c>
      <c r="G22" s="31">
        <v>2</v>
      </c>
      <c r="H22" s="31"/>
      <c r="I22" s="31"/>
      <c r="J22" s="31">
        <v>1</v>
      </c>
      <c r="K22" s="31">
        <f t="shared" si="2"/>
        <v>0</v>
      </c>
      <c r="L22" s="31">
        <v>1</v>
      </c>
      <c r="M22" s="48"/>
      <c r="N22" s="48"/>
      <c r="O22" s="32"/>
      <c r="P22" s="31">
        <f t="shared" si="3"/>
        <v>1</v>
      </c>
      <c r="Q22" s="32">
        <v>1</v>
      </c>
      <c r="R22" s="32"/>
      <c r="S22" s="31"/>
      <c r="T22" s="32"/>
      <c r="U22" s="31">
        <f t="shared" si="4"/>
        <v>0</v>
      </c>
      <c r="V22" s="32"/>
      <c r="W22" s="31"/>
      <c r="X22" s="31"/>
      <c r="Y22" s="32">
        <v>1</v>
      </c>
      <c r="Z22" s="31">
        <f t="shared" si="5"/>
        <v>2</v>
      </c>
      <c r="AA22" s="32"/>
      <c r="AB22" s="32"/>
      <c r="AC22" s="31">
        <f t="shared" si="6"/>
        <v>1</v>
      </c>
      <c r="AD22" s="49"/>
      <c r="AE22" s="49"/>
      <c r="AF22" s="34"/>
      <c r="AG22" s="49"/>
      <c r="AH22" s="49"/>
      <c r="AI22" s="34"/>
      <c r="AJ22" s="35"/>
      <c r="AK22" s="35"/>
      <c r="AL22" s="35"/>
      <c r="AM22" s="35"/>
      <c r="AN22" s="35"/>
      <c r="AO22" s="35"/>
      <c r="AP22" s="35"/>
    </row>
    <row r="23" spans="1:42" ht="39.950000000000003" customHeight="1" x14ac:dyDescent="0.2">
      <c r="A23" s="142" t="s">
        <v>15</v>
      </c>
      <c r="B23" s="337" t="s">
        <v>163</v>
      </c>
      <c r="C23" s="337"/>
      <c r="D23" s="337"/>
      <c r="E23" s="32"/>
      <c r="F23" s="49"/>
      <c r="G23" s="31"/>
      <c r="H23" s="31"/>
      <c r="I23" s="31"/>
      <c r="J23" s="31"/>
      <c r="K23" s="31">
        <f t="shared" si="2"/>
        <v>0</v>
      </c>
      <c r="L23" s="31"/>
      <c r="M23" s="48"/>
      <c r="N23" s="48"/>
      <c r="O23" s="32"/>
      <c r="P23" s="31">
        <f t="shared" si="3"/>
        <v>0</v>
      </c>
      <c r="Q23" s="32"/>
      <c r="R23" s="32"/>
      <c r="S23" s="31"/>
      <c r="T23" s="32"/>
      <c r="U23" s="31">
        <f t="shared" si="4"/>
        <v>0</v>
      </c>
      <c r="V23" s="32"/>
      <c r="W23" s="31"/>
      <c r="X23" s="31"/>
      <c r="Y23" s="32"/>
      <c r="Z23" s="31">
        <f t="shared" si="5"/>
        <v>0</v>
      </c>
      <c r="AA23" s="32"/>
      <c r="AB23" s="32"/>
      <c r="AC23" s="31">
        <f t="shared" si="6"/>
        <v>0</v>
      </c>
      <c r="AD23" s="49"/>
      <c r="AE23" s="49"/>
      <c r="AF23" s="34"/>
      <c r="AG23" s="49"/>
      <c r="AH23" s="49"/>
      <c r="AI23" s="34"/>
      <c r="AJ23" s="35"/>
      <c r="AK23" s="35"/>
      <c r="AL23" s="35"/>
      <c r="AM23" s="35"/>
      <c r="AN23" s="35"/>
      <c r="AO23" s="35"/>
      <c r="AP23" s="35"/>
    </row>
    <row r="24" spans="1:42" ht="39.950000000000003" customHeight="1" x14ac:dyDescent="0.2">
      <c r="A24" s="142" t="s">
        <v>16</v>
      </c>
      <c r="B24" s="336" t="s">
        <v>164</v>
      </c>
      <c r="C24" s="337"/>
      <c r="D24" s="338"/>
      <c r="E24" s="32"/>
      <c r="F24" s="49"/>
      <c r="G24" s="31"/>
      <c r="H24" s="31"/>
      <c r="I24" s="31"/>
      <c r="J24" s="31">
        <v>2</v>
      </c>
      <c r="K24" s="31">
        <f t="shared" si="2"/>
        <v>1</v>
      </c>
      <c r="L24" s="31">
        <v>1</v>
      </c>
      <c r="M24" s="48"/>
      <c r="N24" s="48"/>
      <c r="O24" s="32"/>
      <c r="P24" s="31">
        <f t="shared" si="3"/>
        <v>0</v>
      </c>
      <c r="Q24" s="32"/>
      <c r="R24" s="32"/>
      <c r="S24" s="31"/>
      <c r="T24" s="32"/>
      <c r="U24" s="31">
        <f t="shared" si="4"/>
        <v>0</v>
      </c>
      <c r="V24" s="32"/>
      <c r="W24" s="31"/>
      <c r="X24" s="31"/>
      <c r="Y24" s="32"/>
      <c r="Z24" s="31">
        <f t="shared" si="5"/>
        <v>0</v>
      </c>
      <c r="AA24" s="32"/>
      <c r="AB24" s="32"/>
      <c r="AC24" s="31">
        <f t="shared" si="6"/>
        <v>1</v>
      </c>
      <c r="AD24" s="49"/>
      <c r="AE24" s="49"/>
      <c r="AF24" s="34"/>
      <c r="AG24" s="49"/>
      <c r="AH24" s="49"/>
      <c r="AI24" s="34"/>
      <c r="AJ24" s="35"/>
      <c r="AK24" s="35"/>
      <c r="AL24" s="35"/>
      <c r="AM24" s="35"/>
      <c r="AN24" s="35"/>
      <c r="AO24" s="35"/>
      <c r="AP24" s="35"/>
    </row>
    <row r="25" spans="1:42" ht="39.950000000000003" customHeight="1" x14ac:dyDescent="0.2">
      <c r="A25" s="142" t="s">
        <v>17</v>
      </c>
      <c r="B25" s="339" t="s">
        <v>165</v>
      </c>
      <c r="C25" s="339"/>
      <c r="D25" s="339"/>
      <c r="E25" s="32">
        <v>8</v>
      </c>
      <c r="F25" s="49">
        <v>5</v>
      </c>
      <c r="G25" s="31">
        <v>3</v>
      </c>
      <c r="H25" s="31"/>
      <c r="I25" s="31"/>
      <c r="J25" s="31">
        <v>5</v>
      </c>
      <c r="K25" s="31">
        <f t="shared" si="2"/>
        <v>3</v>
      </c>
      <c r="L25" s="31">
        <v>2</v>
      </c>
      <c r="M25" s="48"/>
      <c r="N25" s="48"/>
      <c r="O25" s="32"/>
      <c r="P25" s="31">
        <f t="shared" si="3"/>
        <v>7</v>
      </c>
      <c r="Q25" s="32">
        <v>4</v>
      </c>
      <c r="R25" s="32"/>
      <c r="S25" s="31">
        <v>1</v>
      </c>
      <c r="T25" s="32"/>
      <c r="U25" s="31">
        <f t="shared" si="4"/>
        <v>2</v>
      </c>
      <c r="V25" s="32">
        <v>1</v>
      </c>
      <c r="W25" s="31">
        <v>1</v>
      </c>
      <c r="X25" s="31"/>
      <c r="Y25" s="32"/>
      <c r="Z25" s="31">
        <f t="shared" si="5"/>
        <v>7</v>
      </c>
      <c r="AA25" s="32"/>
      <c r="AB25" s="32">
        <v>1</v>
      </c>
      <c r="AC25" s="31">
        <f t="shared" si="6"/>
        <v>4</v>
      </c>
      <c r="AD25" s="49">
        <v>1</v>
      </c>
      <c r="AE25" s="49">
        <v>3</v>
      </c>
      <c r="AF25" s="34">
        <v>2</v>
      </c>
      <c r="AG25" s="49">
        <v>5</v>
      </c>
      <c r="AH25" s="49">
        <v>1</v>
      </c>
      <c r="AI25" s="34">
        <v>4</v>
      </c>
      <c r="AJ25" s="35"/>
      <c r="AK25" s="35">
        <v>3</v>
      </c>
      <c r="AL25" s="35"/>
      <c r="AM25" s="35"/>
      <c r="AN25" s="35"/>
      <c r="AO25" s="35"/>
      <c r="AP25" s="35"/>
    </row>
    <row r="26" spans="1:42" ht="39.950000000000003" customHeight="1" x14ac:dyDescent="0.2">
      <c r="A26" s="142" t="s">
        <v>18</v>
      </c>
      <c r="B26" s="337" t="s">
        <v>166</v>
      </c>
      <c r="C26" s="337"/>
      <c r="D26" s="337"/>
      <c r="E26" s="32">
        <v>5</v>
      </c>
      <c r="F26" s="49">
        <v>4</v>
      </c>
      <c r="G26" s="31">
        <v>1</v>
      </c>
      <c r="H26" s="31"/>
      <c r="I26" s="31"/>
      <c r="J26" s="31">
        <v>5</v>
      </c>
      <c r="K26" s="31">
        <f t="shared" si="2"/>
        <v>3</v>
      </c>
      <c r="L26" s="31">
        <v>2</v>
      </c>
      <c r="M26" s="48"/>
      <c r="N26" s="48"/>
      <c r="O26" s="32"/>
      <c r="P26" s="31">
        <f t="shared" si="3"/>
        <v>3</v>
      </c>
      <c r="Q26" s="32">
        <v>3</v>
      </c>
      <c r="R26" s="32"/>
      <c r="S26" s="31"/>
      <c r="T26" s="32"/>
      <c r="U26" s="31">
        <f t="shared" si="4"/>
        <v>0</v>
      </c>
      <c r="V26" s="32"/>
      <c r="W26" s="31"/>
      <c r="X26" s="31"/>
      <c r="Y26" s="32"/>
      <c r="Z26" s="31">
        <f t="shared" si="5"/>
        <v>3</v>
      </c>
      <c r="AA26" s="32"/>
      <c r="AB26" s="32"/>
      <c r="AC26" s="31">
        <f t="shared" si="6"/>
        <v>5</v>
      </c>
      <c r="AD26" s="49">
        <v>1</v>
      </c>
      <c r="AE26" s="49"/>
      <c r="AF26" s="34"/>
      <c r="AG26" s="49"/>
      <c r="AH26" s="49"/>
      <c r="AI26" s="34"/>
      <c r="AJ26" s="35"/>
      <c r="AK26" s="35"/>
      <c r="AL26" s="35"/>
      <c r="AM26" s="35"/>
      <c r="AN26" s="35"/>
      <c r="AO26" s="35"/>
      <c r="AP26" s="35"/>
    </row>
    <row r="27" spans="1:42" ht="39.950000000000003" customHeight="1" x14ac:dyDescent="0.2">
      <c r="A27" s="142" t="s">
        <v>19</v>
      </c>
      <c r="B27" s="336" t="s">
        <v>167</v>
      </c>
      <c r="C27" s="337"/>
      <c r="D27" s="337"/>
      <c r="E27" s="32">
        <v>2</v>
      </c>
      <c r="F27" s="49">
        <v>1</v>
      </c>
      <c r="G27" s="31">
        <v>1</v>
      </c>
      <c r="H27" s="31"/>
      <c r="I27" s="31"/>
      <c r="J27" s="31">
        <v>10</v>
      </c>
      <c r="K27" s="31">
        <f t="shared" si="2"/>
        <v>7</v>
      </c>
      <c r="L27" s="31">
        <v>3</v>
      </c>
      <c r="M27" s="48"/>
      <c r="N27" s="48"/>
      <c r="O27" s="32"/>
      <c r="P27" s="31">
        <f t="shared" si="3"/>
        <v>6</v>
      </c>
      <c r="Q27" s="32">
        <v>3</v>
      </c>
      <c r="R27" s="32"/>
      <c r="S27" s="31"/>
      <c r="T27" s="32"/>
      <c r="U27" s="31">
        <f t="shared" si="4"/>
        <v>3</v>
      </c>
      <c r="V27" s="32"/>
      <c r="W27" s="31">
        <v>3</v>
      </c>
      <c r="X27" s="31"/>
      <c r="Y27" s="32"/>
      <c r="Z27" s="31">
        <f t="shared" si="5"/>
        <v>6</v>
      </c>
      <c r="AA27" s="32"/>
      <c r="AB27" s="32"/>
      <c r="AC27" s="31">
        <f t="shared" si="6"/>
        <v>3</v>
      </c>
      <c r="AD27" s="49">
        <v>1</v>
      </c>
      <c r="AE27" s="49"/>
      <c r="AF27" s="34"/>
      <c r="AG27" s="49"/>
      <c r="AH27" s="49"/>
      <c r="AI27" s="34"/>
      <c r="AJ27" s="35"/>
      <c r="AK27" s="35"/>
      <c r="AL27" s="35"/>
      <c r="AM27" s="35"/>
      <c r="AN27" s="35"/>
      <c r="AO27" s="35"/>
      <c r="AP27" s="35"/>
    </row>
    <row r="28" spans="1:42" ht="39.950000000000003" customHeight="1" x14ac:dyDescent="0.2">
      <c r="A28" s="142" t="s">
        <v>20</v>
      </c>
      <c r="B28" s="339" t="s">
        <v>168</v>
      </c>
      <c r="C28" s="339"/>
      <c r="D28" s="339"/>
      <c r="E28" s="32">
        <v>9</v>
      </c>
      <c r="F28" s="49">
        <v>2</v>
      </c>
      <c r="G28" s="31">
        <v>7</v>
      </c>
      <c r="H28" s="31"/>
      <c r="I28" s="31"/>
      <c r="J28" s="31">
        <v>7</v>
      </c>
      <c r="K28" s="31">
        <f t="shared" si="2"/>
        <v>6</v>
      </c>
      <c r="L28" s="31">
        <v>1</v>
      </c>
      <c r="M28" s="48"/>
      <c r="N28" s="48"/>
      <c r="O28" s="32"/>
      <c r="P28" s="31">
        <f t="shared" si="3"/>
        <v>6</v>
      </c>
      <c r="Q28" s="32">
        <v>4</v>
      </c>
      <c r="R28" s="32">
        <v>1</v>
      </c>
      <c r="S28" s="31"/>
      <c r="T28" s="32"/>
      <c r="U28" s="31">
        <f t="shared" si="4"/>
        <v>1</v>
      </c>
      <c r="V28" s="32"/>
      <c r="W28" s="31">
        <v>1</v>
      </c>
      <c r="X28" s="31"/>
      <c r="Y28" s="32">
        <v>1</v>
      </c>
      <c r="Z28" s="31">
        <f t="shared" si="5"/>
        <v>7</v>
      </c>
      <c r="AA28" s="32"/>
      <c r="AB28" s="32"/>
      <c r="AC28" s="31">
        <f t="shared" si="6"/>
        <v>8</v>
      </c>
      <c r="AD28" s="49">
        <v>2</v>
      </c>
      <c r="AE28" s="49">
        <v>3</v>
      </c>
      <c r="AF28" s="34"/>
      <c r="AG28" s="49">
        <v>3</v>
      </c>
      <c r="AH28" s="49">
        <v>2</v>
      </c>
      <c r="AI28" s="34">
        <v>1</v>
      </c>
      <c r="AJ28" s="35"/>
      <c r="AK28" s="35">
        <v>3</v>
      </c>
      <c r="AL28" s="35"/>
      <c r="AM28" s="35"/>
      <c r="AN28" s="35"/>
      <c r="AO28" s="35"/>
      <c r="AP28" s="35"/>
    </row>
    <row r="29" spans="1:42" ht="39.950000000000003" customHeight="1" x14ac:dyDescent="0.2">
      <c r="A29" s="142" t="s">
        <v>169</v>
      </c>
      <c r="B29" s="336" t="s">
        <v>170</v>
      </c>
      <c r="C29" s="337"/>
      <c r="D29" s="338"/>
      <c r="E29" s="32"/>
      <c r="F29" s="49"/>
      <c r="G29" s="31"/>
      <c r="H29" s="31"/>
      <c r="I29" s="31"/>
      <c r="J29" s="31"/>
      <c r="K29" s="31">
        <f t="shared" si="2"/>
        <v>0</v>
      </c>
      <c r="L29" s="31"/>
      <c r="M29" s="48"/>
      <c r="N29" s="48"/>
      <c r="O29" s="32"/>
      <c r="P29" s="31">
        <f t="shared" si="3"/>
        <v>0</v>
      </c>
      <c r="Q29" s="32"/>
      <c r="R29" s="32"/>
      <c r="S29" s="31"/>
      <c r="T29" s="32"/>
      <c r="U29" s="31">
        <f t="shared" si="4"/>
        <v>0</v>
      </c>
      <c r="V29" s="32"/>
      <c r="W29" s="31"/>
      <c r="X29" s="31"/>
      <c r="Y29" s="32"/>
      <c r="Z29" s="31">
        <f t="shared" si="5"/>
        <v>0</v>
      </c>
      <c r="AA29" s="32"/>
      <c r="AB29" s="32"/>
      <c r="AC29" s="31">
        <f t="shared" si="6"/>
        <v>0</v>
      </c>
      <c r="AD29" s="49"/>
      <c r="AE29" s="49"/>
      <c r="AF29" s="34"/>
      <c r="AG29" s="49"/>
      <c r="AH29" s="49"/>
      <c r="AI29" s="34"/>
      <c r="AJ29" s="35"/>
      <c r="AK29" s="35"/>
      <c r="AL29" s="35"/>
      <c r="AM29" s="35"/>
      <c r="AN29" s="35"/>
      <c r="AO29" s="35"/>
      <c r="AP29" s="35"/>
    </row>
    <row r="30" spans="1:42" ht="98.25" customHeight="1" x14ac:dyDescent="0.2">
      <c r="A30" s="142" t="s">
        <v>171</v>
      </c>
      <c r="B30" s="336" t="s">
        <v>172</v>
      </c>
      <c r="C30" s="337"/>
      <c r="D30" s="338"/>
      <c r="E30" s="32"/>
      <c r="F30" s="49"/>
      <c r="G30" s="31"/>
      <c r="H30" s="31"/>
      <c r="I30" s="31"/>
      <c r="J30" s="31"/>
      <c r="K30" s="31">
        <f t="shared" si="2"/>
        <v>0</v>
      </c>
      <c r="L30" s="31"/>
      <c r="M30" s="48"/>
      <c r="N30" s="48"/>
      <c r="O30" s="32"/>
      <c r="P30" s="31">
        <f t="shared" si="3"/>
        <v>0</v>
      </c>
      <c r="Q30" s="32"/>
      <c r="R30" s="32"/>
      <c r="S30" s="31"/>
      <c r="T30" s="32"/>
      <c r="U30" s="31">
        <f t="shared" si="4"/>
        <v>0</v>
      </c>
      <c r="V30" s="32"/>
      <c r="W30" s="31"/>
      <c r="X30" s="31"/>
      <c r="Y30" s="32"/>
      <c r="Z30" s="31">
        <f t="shared" si="5"/>
        <v>0</v>
      </c>
      <c r="AA30" s="32"/>
      <c r="AB30" s="32"/>
      <c r="AC30" s="31">
        <f t="shared" si="6"/>
        <v>0</v>
      </c>
      <c r="AD30" s="49"/>
      <c r="AE30" s="49"/>
      <c r="AF30" s="34"/>
      <c r="AG30" s="49"/>
      <c r="AH30" s="49"/>
      <c r="AI30" s="34"/>
      <c r="AJ30" s="35"/>
      <c r="AK30" s="35"/>
      <c r="AL30" s="35"/>
      <c r="AM30" s="35"/>
      <c r="AN30" s="35"/>
      <c r="AO30" s="35"/>
      <c r="AP30" s="35"/>
    </row>
    <row r="31" spans="1:42" s="126" customFormat="1" ht="54" customHeight="1" x14ac:dyDescent="0.2">
      <c r="A31" s="141" t="s">
        <v>21</v>
      </c>
      <c r="B31" s="340" t="s">
        <v>173</v>
      </c>
      <c r="C31" s="340"/>
      <c r="D31" s="340"/>
      <c r="E31" s="125">
        <f>SUM(E32:E42)</f>
        <v>16</v>
      </c>
      <c r="F31" s="125">
        <f t="shared" ref="F31:AP31" si="7">SUM(F32:F42)</f>
        <v>0</v>
      </c>
      <c r="G31" s="125">
        <f t="shared" si="7"/>
        <v>15</v>
      </c>
      <c r="H31" s="125">
        <f t="shared" si="7"/>
        <v>1</v>
      </c>
      <c r="I31" s="125">
        <f t="shared" si="7"/>
        <v>0</v>
      </c>
      <c r="J31" s="125">
        <f t="shared" si="7"/>
        <v>35</v>
      </c>
      <c r="K31" s="125">
        <f t="shared" si="7"/>
        <v>8</v>
      </c>
      <c r="L31" s="125">
        <f t="shared" si="7"/>
        <v>26</v>
      </c>
      <c r="M31" s="125">
        <f t="shared" si="7"/>
        <v>1</v>
      </c>
      <c r="N31" s="125">
        <f t="shared" si="7"/>
        <v>0</v>
      </c>
      <c r="O31" s="125">
        <f t="shared" si="7"/>
        <v>1</v>
      </c>
      <c r="P31" s="125">
        <f t="shared" si="7"/>
        <v>15</v>
      </c>
      <c r="Q31" s="125">
        <f t="shared" si="7"/>
        <v>9</v>
      </c>
      <c r="R31" s="125">
        <f t="shared" si="7"/>
        <v>0</v>
      </c>
      <c r="S31" s="125">
        <f t="shared" si="7"/>
        <v>4</v>
      </c>
      <c r="T31" s="125">
        <f t="shared" si="7"/>
        <v>0</v>
      </c>
      <c r="U31" s="125">
        <f t="shared" si="7"/>
        <v>2</v>
      </c>
      <c r="V31" s="125">
        <f t="shared" si="7"/>
        <v>0</v>
      </c>
      <c r="W31" s="125">
        <f t="shared" si="7"/>
        <v>0</v>
      </c>
      <c r="X31" s="125">
        <f t="shared" si="7"/>
        <v>2</v>
      </c>
      <c r="Y31" s="125">
        <f t="shared" si="7"/>
        <v>1</v>
      </c>
      <c r="Z31" s="125">
        <f t="shared" si="7"/>
        <v>16</v>
      </c>
      <c r="AA31" s="125">
        <f t="shared" si="7"/>
        <v>1</v>
      </c>
      <c r="AB31" s="125">
        <f t="shared" si="7"/>
        <v>2</v>
      </c>
      <c r="AC31" s="125">
        <f t="shared" si="7"/>
        <v>5</v>
      </c>
      <c r="AD31" s="125">
        <f t="shared" si="7"/>
        <v>3</v>
      </c>
      <c r="AE31" s="125">
        <f t="shared" si="7"/>
        <v>7</v>
      </c>
      <c r="AF31" s="125">
        <f t="shared" si="7"/>
        <v>17</v>
      </c>
      <c r="AG31" s="125">
        <f t="shared" si="7"/>
        <v>24</v>
      </c>
      <c r="AH31" s="125">
        <f t="shared" si="7"/>
        <v>0</v>
      </c>
      <c r="AI31" s="125">
        <f t="shared" si="7"/>
        <v>24</v>
      </c>
      <c r="AJ31" s="125">
        <f t="shared" si="7"/>
        <v>0</v>
      </c>
      <c r="AK31" s="125">
        <f t="shared" si="7"/>
        <v>8</v>
      </c>
      <c r="AL31" s="125">
        <f t="shared" si="7"/>
        <v>0</v>
      </c>
      <c r="AM31" s="125">
        <f t="shared" si="7"/>
        <v>2</v>
      </c>
      <c r="AN31" s="125">
        <f t="shared" si="7"/>
        <v>2</v>
      </c>
      <c r="AO31" s="125">
        <f t="shared" si="7"/>
        <v>0</v>
      </c>
      <c r="AP31" s="125">
        <f t="shared" si="7"/>
        <v>2</v>
      </c>
    </row>
    <row r="32" spans="1:42" ht="39.950000000000003" customHeight="1" x14ac:dyDescent="0.2">
      <c r="A32" s="142" t="s">
        <v>22</v>
      </c>
      <c r="B32" s="336" t="s">
        <v>174</v>
      </c>
      <c r="C32" s="337"/>
      <c r="D32" s="337"/>
      <c r="E32" s="31">
        <v>1</v>
      </c>
      <c r="F32" s="49"/>
      <c r="G32" s="31">
        <v>1</v>
      </c>
      <c r="H32" s="31"/>
      <c r="I32" s="31"/>
      <c r="J32" s="31">
        <v>6</v>
      </c>
      <c r="K32" s="31">
        <f>J32-L32-M32</f>
        <v>1</v>
      </c>
      <c r="L32" s="31">
        <v>5</v>
      </c>
      <c r="M32" s="48"/>
      <c r="N32" s="48"/>
      <c r="O32" s="32"/>
      <c r="P32" s="31">
        <f>Q32+R32+S32+T32+U32</f>
        <v>2</v>
      </c>
      <c r="Q32" s="32">
        <v>2</v>
      </c>
      <c r="R32" s="32"/>
      <c r="S32" s="31"/>
      <c r="T32" s="32"/>
      <c r="U32" s="31">
        <f>V32+W32+X32</f>
        <v>0</v>
      </c>
      <c r="V32" s="32"/>
      <c r="W32" s="31"/>
      <c r="X32" s="31"/>
      <c r="Y32" s="32"/>
      <c r="Z32" s="31">
        <f>P32+Y32</f>
        <v>2</v>
      </c>
      <c r="AA32" s="32"/>
      <c r="AB32" s="32"/>
      <c r="AC32" s="31">
        <f>F32+G32+K32-Z32-AA32-O32-N32</f>
        <v>0</v>
      </c>
      <c r="AD32" s="49"/>
      <c r="AE32" s="49">
        <v>1</v>
      </c>
      <c r="AF32" s="34"/>
      <c r="AG32" s="49">
        <v>1</v>
      </c>
      <c r="AH32" s="49"/>
      <c r="AI32" s="34">
        <v>1</v>
      </c>
      <c r="AJ32" s="35"/>
      <c r="AK32" s="35">
        <v>1</v>
      </c>
      <c r="AL32" s="35"/>
      <c r="AM32" s="35"/>
      <c r="AN32" s="35"/>
      <c r="AO32" s="35"/>
      <c r="AP32" s="35"/>
    </row>
    <row r="33" spans="1:42" ht="39.950000000000003" customHeight="1" x14ac:dyDescent="0.2">
      <c r="A33" s="142" t="s">
        <v>23</v>
      </c>
      <c r="B33" s="339" t="s">
        <v>175</v>
      </c>
      <c r="C33" s="339"/>
      <c r="D33" s="339"/>
      <c r="E33" s="32"/>
      <c r="F33" s="49"/>
      <c r="G33" s="32"/>
      <c r="H33" s="31"/>
      <c r="I33" s="31"/>
      <c r="J33" s="31"/>
      <c r="K33" s="31">
        <f>J33-L33-M33</f>
        <v>0</v>
      </c>
      <c r="L33" s="31"/>
      <c r="M33" s="48"/>
      <c r="N33" s="48"/>
      <c r="O33" s="32"/>
      <c r="P33" s="31">
        <f>Q33+R33+S33+T33+U33</f>
        <v>0</v>
      </c>
      <c r="Q33" s="32"/>
      <c r="R33" s="32"/>
      <c r="S33" s="31"/>
      <c r="T33" s="32"/>
      <c r="U33" s="31">
        <f>V33+W33+X33</f>
        <v>0</v>
      </c>
      <c r="V33" s="32"/>
      <c r="W33" s="31"/>
      <c r="X33" s="31"/>
      <c r="Y33" s="32"/>
      <c r="Z33" s="31">
        <f>P33+Y33</f>
        <v>0</v>
      </c>
      <c r="AA33" s="32"/>
      <c r="AB33" s="32"/>
      <c r="AC33" s="31">
        <f>F33+G33+K33-Z33-AA33-O33-N33</f>
        <v>0</v>
      </c>
      <c r="AD33" s="49"/>
      <c r="AE33" s="49"/>
      <c r="AF33" s="34"/>
      <c r="AG33" s="49"/>
      <c r="AH33" s="49"/>
      <c r="AI33" s="34"/>
      <c r="AJ33" s="35"/>
      <c r="AK33" s="35"/>
      <c r="AL33" s="35"/>
      <c r="AM33" s="35"/>
      <c r="AN33" s="35"/>
      <c r="AO33" s="35"/>
      <c r="AP33" s="35"/>
    </row>
    <row r="34" spans="1:42" ht="39.950000000000003" customHeight="1" x14ac:dyDescent="0.2">
      <c r="A34" s="142" t="s">
        <v>24</v>
      </c>
      <c r="B34" s="336" t="s">
        <v>176</v>
      </c>
      <c r="C34" s="337"/>
      <c r="D34" s="338"/>
      <c r="E34" s="32">
        <v>3</v>
      </c>
      <c r="F34" s="49"/>
      <c r="G34" s="32">
        <v>3</v>
      </c>
      <c r="H34" s="31"/>
      <c r="I34" s="31"/>
      <c r="J34" s="31">
        <v>5</v>
      </c>
      <c r="K34" s="31">
        <f>J34-L34-M34</f>
        <v>2</v>
      </c>
      <c r="L34" s="31">
        <v>3</v>
      </c>
      <c r="M34" s="48"/>
      <c r="N34" s="48"/>
      <c r="O34" s="32"/>
      <c r="P34" s="31">
        <f>Q34+R34+S34+T34+U34</f>
        <v>2</v>
      </c>
      <c r="Q34" s="32">
        <v>1</v>
      </c>
      <c r="R34" s="32"/>
      <c r="S34" s="31">
        <v>1</v>
      </c>
      <c r="T34" s="32"/>
      <c r="U34" s="31">
        <f>V34+W34+X34</f>
        <v>0</v>
      </c>
      <c r="V34" s="32"/>
      <c r="W34" s="31"/>
      <c r="X34" s="31"/>
      <c r="Y34" s="32">
        <v>1</v>
      </c>
      <c r="Z34" s="31">
        <f>P34+Y34</f>
        <v>3</v>
      </c>
      <c r="AA34" s="32"/>
      <c r="AB34" s="32"/>
      <c r="AC34" s="31">
        <f>F34+G34+K34-Z34-AA34-O34-N34</f>
        <v>2</v>
      </c>
      <c r="AD34" s="49"/>
      <c r="AE34" s="49">
        <v>1</v>
      </c>
      <c r="AF34" s="34">
        <v>3</v>
      </c>
      <c r="AG34" s="49">
        <v>4</v>
      </c>
      <c r="AH34" s="49"/>
      <c r="AI34" s="34">
        <v>4</v>
      </c>
      <c r="AJ34" s="35"/>
      <c r="AK34" s="35">
        <v>1</v>
      </c>
      <c r="AL34" s="35"/>
      <c r="AM34" s="35">
        <v>1</v>
      </c>
      <c r="AN34" s="35">
        <v>1</v>
      </c>
      <c r="AO34" s="35"/>
      <c r="AP34" s="35">
        <v>1</v>
      </c>
    </row>
    <row r="35" spans="1:42" ht="39.950000000000003" customHeight="1" x14ac:dyDescent="0.2">
      <c r="A35" s="142" t="s">
        <v>25</v>
      </c>
      <c r="B35" s="336" t="s">
        <v>177</v>
      </c>
      <c r="C35" s="337"/>
      <c r="D35" s="338"/>
      <c r="E35" s="32"/>
      <c r="F35" s="49"/>
      <c r="G35" s="31"/>
      <c r="H35" s="31"/>
      <c r="I35" s="31"/>
      <c r="J35" s="31"/>
      <c r="K35" s="31">
        <f>J35-L35-M35</f>
        <v>0</v>
      </c>
      <c r="L35" s="31"/>
      <c r="M35" s="48"/>
      <c r="N35" s="48"/>
      <c r="O35" s="32"/>
      <c r="P35" s="31">
        <f>Q35+R35+S35+T35+U35</f>
        <v>0</v>
      </c>
      <c r="Q35" s="32"/>
      <c r="R35" s="32"/>
      <c r="S35" s="31"/>
      <c r="T35" s="32"/>
      <c r="U35" s="31">
        <f>V35+W35+X35</f>
        <v>0</v>
      </c>
      <c r="V35" s="32"/>
      <c r="W35" s="31"/>
      <c r="X35" s="31"/>
      <c r="Y35" s="32"/>
      <c r="Z35" s="31">
        <f>P35+Y35</f>
        <v>0</v>
      </c>
      <c r="AA35" s="32"/>
      <c r="AB35" s="32"/>
      <c r="AC35" s="31">
        <f>F35+G35+K35-Z35-AA35-O35-N35</f>
        <v>0</v>
      </c>
      <c r="AD35" s="49"/>
      <c r="AE35" s="49"/>
      <c r="AF35" s="34"/>
      <c r="AG35" s="49"/>
      <c r="AH35" s="49"/>
      <c r="AI35" s="34"/>
      <c r="AJ35" s="35"/>
      <c r="AK35" s="35"/>
      <c r="AL35" s="35"/>
      <c r="AM35" s="35"/>
      <c r="AN35" s="35"/>
      <c r="AO35" s="35"/>
      <c r="AP35" s="35"/>
    </row>
    <row r="36" spans="1:42" ht="39.950000000000003" customHeight="1" x14ac:dyDescent="0.2">
      <c r="A36" s="142" t="s">
        <v>26</v>
      </c>
      <c r="B36" s="336" t="s">
        <v>178</v>
      </c>
      <c r="C36" s="337"/>
      <c r="D36" s="338"/>
      <c r="E36" s="32"/>
      <c r="F36" s="49"/>
      <c r="G36" s="31"/>
      <c r="H36" s="31"/>
      <c r="I36" s="31"/>
      <c r="J36" s="31"/>
      <c r="K36" s="31">
        <f t="shared" ref="K36:K42" si="8">J36-L36-M36</f>
        <v>0</v>
      </c>
      <c r="L36" s="31"/>
      <c r="M36" s="48"/>
      <c r="N36" s="48"/>
      <c r="O36" s="32"/>
      <c r="P36" s="31">
        <f t="shared" ref="P36:P42" si="9">Q36+R36+S36+T36+U36</f>
        <v>0</v>
      </c>
      <c r="Q36" s="32"/>
      <c r="R36" s="32"/>
      <c r="S36" s="31"/>
      <c r="T36" s="32"/>
      <c r="U36" s="31">
        <f t="shared" ref="U36:U42" si="10">V36+W36+X36</f>
        <v>0</v>
      </c>
      <c r="V36" s="32"/>
      <c r="W36" s="31"/>
      <c r="X36" s="31"/>
      <c r="Y36" s="32"/>
      <c r="Z36" s="31">
        <f t="shared" ref="Z36:Z42" si="11">P36+Y36</f>
        <v>0</v>
      </c>
      <c r="AA36" s="32"/>
      <c r="AB36" s="32"/>
      <c r="AC36" s="31">
        <f t="shared" ref="AC36:AC42" si="12">F36+G36+K36-Z36-AA36-O36-N36</f>
        <v>0</v>
      </c>
      <c r="AD36" s="49"/>
      <c r="AE36" s="49"/>
      <c r="AF36" s="34"/>
      <c r="AG36" s="49"/>
      <c r="AH36" s="49"/>
      <c r="AI36" s="34"/>
      <c r="AJ36" s="35"/>
      <c r="AK36" s="35"/>
      <c r="AL36" s="35"/>
      <c r="AM36" s="35"/>
      <c r="AN36" s="35"/>
      <c r="AO36" s="35"/>
      <c r="AP36" s="35"/>
    </row>
    <row r="37" spans="1:42" ht="39.950000000000003" customHeight="1" x14ac:dyDescent="0.2">
      <c r="A37" s="142" t="s">
        <v>27</v>
      </c>
      <c r="B37" s="336" t="s">
        <v>179</v>
      </c>
      <c r="C37" s="337"/>
      <c r="D37" s="338"/>
      <c r="E37" s="32">
        <v>2</v>
      </c>
      <c r="F37" s="49"/>
      <c r="G37" s="32">
        <v>2</v>
      </c>
      <c r="H37" s="31"/>
      <c r="I37" s="31"/>
      <c r="J37" s="31">
        <v>13</v>
      </c>
      <c r="K37" s="31">
        <f t="shared" si="8"/>
        <v>1</v>
      </c>
      <c r="L37" s="31">
        <v>12</v>
      </c>
      <c r="M37" s="48"/>
      <c r="N37" s="48"/>
      <c r="O37" s="32"/>
      <c r="P37" s="31">
        <f t="shared" si="9"/>
        <v>0</v>
      </c>
      <c r="Q37" s="32"/>
      <c r="R37" s="32"/>
      <c r="S37" s="31"/>
      <c r="T37" s="32"/>
      <c r="U37" s="31">
        <f t="shared" si="10"/>
        <v>0</v>
      </c>
      <c r="V37" s="32"/>
      <c r="W37" s="31"/>
      <c r="X37" s="31"/>
      <c r="Y37" s="32"/>
      <c r="Z37" s="31">
        <f t="shared" si="11"/>
        <v>0</v>
      </c>
      <c r="AA37" s="32">
        <v>1</v>
      </c>
      <c r="AB37" s="32">
        <v>2</v>
      </c>
      <c r="AC37" s="31">
        <f t="shared" si="12"/>
        <v>2</v>
      </c>
      <c r="AD37" s="49">
        <v>2</v>
      </c>
      <c r="AE37" s="49"/>
      <c r="AF37" s="34">
        <v>11</v>
      </c>
      <c r="AG37" s="49">
        <v>11</v>
      </c>
      <c r="AH37" s="49"/>
      <c r="AI37" s="34">
        <v>11</v>
      </c>
      <c r="AJ37" s="35"/>
      <c r="AK37" s="35"/>
      <c r="AL37" s="35"/>
      <c r="AM37" s="35"/>
      <c r="AN37" s="35"/>
      <c r="AO37" s="35"/>
      <c r="AP37" s="35"/>
    </row>
    <row r="38" spans="1:42" ht="39.950000000000003" customHeight="1" x14ac:dyDescent="0.2">
      <c r="A38" s="142" t="s">
        <v>28</v>
      </c>
      <c r="B38" s="336" t="s">
        <v>180</v>
      </c>
      <c r="C38" s="337"/>
      <c r="D38" s="338"/>
      <c r="E38" s="32">
        <v>2</v>
      </c>
      <c r="F38" s="49"/>
      <c r="G38" s="32">
        <v>1</v>
      </c>
      <c r="H38" s="31">
        <v>1</v>
      </c>
      <c r="I38" s="31"/>
      <c r="J38" s="31"/>
      <c r="K38" s="31">
        <f t="shared" si="8"/>
        <v>0</v>
      </c>
      <c r="L38" s="31"/>
      <c r="M38" s="48"/>
      <c r="N38" s="48"/>
      <c r="O38" s="32"/>
      <c r="P38" s="31">
        <f t="shared" si="9"/>
        <v>1</v>
      </c>
      <c r="Q38" s="32">
        <v>1</v>
      </c>
      <c r="R38" s="32"/>
      <c r="S38" s="31"/>
      <c r="T38" s="32"/>
      <c r="U38" s="31">
        <f t="shared" si="10"/>
        <v>0</v>
      </c>
      <c r="V38" s="32"/>
      <c r="W38" s="31"/>
      <c r="X38" s="31"/>
      <c r="Y38" s="32"/>
      <c r="Z38" s="31">
        <f t="shared" si="11"/>
        <v>1</v>
      </c>
      <c r="AA38" s="32"/>
      <c r="AB38" s="32"/>
      <c r="AC38" s="31">
        <f t="shared" si="12"/>
        <v>0</v>
      </c>
      <c r="AD38" s="49"/>
      <c r="AE38" s="49"/>
      <c r="AF38" s="34">
        <v>1</v>
      </c>
      <c r="AG38" s="49">
        <v>1</v>
      </c>
      <c r="AH38" s="49"/>
      <c r="AI38" s="34">
        <v>1</v>
      </c>
      <c r="AJ38" s="35"/>
      <c r="AK38" s="35"/>
      <c r="AL38" s="35"/>
      <c r="AM38" s="35"/>
      <c r="AN38" s="35"/>
      <c r="AO38" s="35"/>
      <c r="AP38" s="35"/>
    </row>
    <row r="39" spans="1:42" ht="39.950000000000003" customHeight="1" x14ac:dyDescent="0.2">
      <c r="A39" s="142" t="s">
        <v>29</v>
      </c>
      <c r="B39" s="336" t="s">
        <v>181</v>
      </c>
      <c r="C39" s="337"/>
      <c r="D39" s="338"/>
      <c r="E39" s="32"/>
      <c r="F39" s="49"/>
      <c r="G39" s="32"/>
      <c r="H39" s="31"/>
      <c r="I39" s="31"/>
      <c r="J39" s="31"/>
      <c r="K39" s="31">
        <f t="shared" si="8"/>
        <v>0</v>
      </c>
      <c r="L39" s="31"/>
      <c r="M39" s="48"/>
      <c r="N39" s="48"/>
      <c r="O39" s="32"/>
      <c r="P39" s="31">
        <f t="shared" si="9"/>
        <v>0</v>
      </c>
      <c r="Q39" s="32"/>
      <c r="R39" s="32"/>
      <c r="S39" s="31"/>
      <c r="T39" s="32"/>
      <c r="U39" s="31">
        <f t="shared" si="10"/>
        <v>0</v>
      </c>
      <c r="V39" s="32"/>
      <c r="W39" s="31"/>
      <c r="X39" s="31"/>
      <c r="Y39" s="32"/>
      <c r="Z39" s="31">
        <f t="shared" si="11"/>
        <v>0</v>
      </c>
      <c r="AA39" s="32"/>
      <c r="AB39" s="32"/>
      <c r="AC39" s="31">
        <f t="shared" si="12"/>
        <v>0</v>
      </c>
      <c r="AD39" s="49"/>
      <c r="AE39" s="49"/>
      <c r="AF39" s="34"/>
      <c r="AG39" s="49"/>
      <c r="AH39" s="49"/>
      <c r="AI39" s="34"/>
      <c r="AJ39" s="35"/>
      <c r="AK39" s="35"/>
      <c r="AL39" s="35"/>
      <c r="AM39" s="35"/>
      <c r="AN39" s="35"/>
      <c r="AO39" s="35"/>
      <c r="AP39" s="35"/>
    </row>
    <row r="40" spans="1:42" ht="39.950000000000003" customHeight="1" x14ac:dyDescent="0.2">
      <c r="A40" s="142" t="s">
        <v>30</v>
      </c>
      <c r="B40" s="336" t="s">
        <v>182</v>
      </c>
      <c r="C40" s="337"/>
      <c r="D40" s="338"/>
      <c r="E40" s="32">
        <v>3</v>
      </c>
      <c r="F40" s="49"/>
      <c r="G40" s="32">
        <v>3</v>
      </c>
      <c r="H40" s="31"/>
      <c r="I40" s="31"/>
      <c r="J40" s="31">
        <v>3</v>
      </c>
      <c r="K40" s="31">
        <f t="shared" si="8"/>
        <v>2</v>
      </c>
      <c r="L40" s="31">
        <v>1</v>
      </c>
      <c r="M40" s="48"/>
      <c r="N40" s="48"/>
      <c r="O40" s="32"/>
      <c r="P40" s="31">
        <f t="shared" si="9"/>
        <v>5</v>
      </c>
      <c r="Q40" s="32">
        <v>3</v>
      </c>
      <c r="R40" s="32"/>
      <c r="S40" s="31"/>
      <c r="T40" s="32"/>
      <c r="U40" s="31">
        <f t="shared" si="10"/>
        <v>2</v>
      </c>
      <c r="V40" s="32"/>
      <c r="W40" s="31"/>
      <c r="X40" s="31">
        <v>2</v>
      </c>
      <c r="Y40" s="32"/>
      <c r="Z40" s="31">
        <f t="shared" si="11"/>
        <v>5</v>
      </c>
      <c r="AA40" s="32"/>
      <c r="AB40" s="32"/>
      <c r="AC40" s="31">
        <f t="shared" si="12"/>
        <v>0</v>
      </c>
      <c r="AD40" s="49"/>
      <c r="AE40" s="49">
        <v>1</v>
      </c>
      <c r="AF40" s="34"/>
      <c r="AG40" s="49">
        <v>1</v>
      </c>
      <c r="AH40" s="49"/>
      <c r="AI40" s="34">
        <v>1</v>
      </c>
      <c r="AJ40" s="35"/>
      <c r="AK40" s="35">
        <v>1</v>
      </c>
      <c r="AL40" s="35"/>
      <c r="AM40" s="35"/>
      <c r="AN40" s="35"/>
      <c r="AO40" s="35"/>
      <c r="AP40" s="35"/>
    </row>
    <row r="41" spans="1:42" ht="39.950000000000003" customHeight="1" x14ac:dyDescent="0.2">
      <c r="A41" s="142" t="s">
        <v>31</v>
      </c>
      <c r="B41" s="336" t="s">
        <v>183</v>
      </c>
      <c r="C41" s="337"/>
      <c r="D41" s="338"/>
      <c r="E41" s="32">
        <v>1</v>
      </c>
      <c r="F41" s="49"/>
      <c r="G41" s="32">
        <v>1</v>
      </c>
      <c r="H41" s="31"/>
      <c r="I41" s="31"/>
      <c r="J41" s="31"/>
      <c r="K41" s="31">
        <f t="shared" si="8"/>
        <v>0</v>
      </c>
      <c r="L41" s="31"/>
      <c r="M41" s="48"/>
      <c r="N41" s="48"/>
      <c r="O41" s="32"/>
      <c r="P41" s="31">
        <f t="shared" si="9"/>
        <v>1</v>
      </c>
      <c r="Q41" s="32">
        <v>1</v>
      </c>
      <c r="R41" s="32"/>
      <c r="S41" s="31"/>
      <c r="T41" s="32"/>
      <c r="U41" s="31">
        <f t="shared" si="10"/>
        <v>0</v>
      </c>
      <c r="V41" s="32"/>
      <c r="W41" s="31"/>
      <c r="X41" s="31"/>
      <c r="Y41" s="32"/>
      <c r="Z41" s="31">
        <f t="shared" si="11"/>
        <v>1</v>
      </c>
      <c r="AA41" s="32"/>
      <c r="AB41" s="32"/>
      <c r="AC41" s="31">
        <f t="shared" si="12"/>
        <v>0</v>
      </c>
      <c r="AD41" s="49"/>
      <c r="AE41" s="49">
        <v>1</v>
      </c>
      <c r="AF41" s="34"/>
      <c r="AG41" s="49">
        <v>1</v>
      </c>
      <c r="AH41" s="49"/>
      <c r="AI41" s="34">
        <v>1</v>
      </c>
      <c r="AJ41" s="35"/>
      <c r="AK41" s="35">
        <v>1</v>
      </c>
      <c r="AL41" s="35"/>
      <c r="AM41" s="35"/>
      <c r="AN41" s="35"/>
      <c r="AO41" s="35"/>
      <c r="AP41" s="35"/>
    </row>
    <row r="42" spans="1:42" ht="39.950000000000003" customHeight="1" x14ac:dyDescent="0.2">
      <c r="A42" s="142" t="s">
        <v>32</v>
      </c>
      <c r="B42" s="336" t="s">
        <v>168</v>
      </c>
      <c r="C42" s="337"/>
      <c r="D42" s="338"/>
      <c r="E42" s="32">
        <v>4</v>
      </c>
      <c r="F42" s="49"/>
      <c r="G42" s="32">
        <v>4</v>
      </c>
      <c r="H42" s="31"/>
      <c r="I42" s="31"/>
      <c r="J42" s="31">
        <v>8</v>
      </c>
      <c r="K42" s="31">
        <f t="shared" si="8"/>
        <v>2</v>
      </c>
      <c r="L42" s="31">
        <v>5</v>
      </c>
      <c r="M42" s="48">
        <v>1</v>
      </c>
      <c r="N42" s="48"/>
      <c r="O42" s="32">
        <v>1</v>
      </c>
      <c r="P42" s="31">
        <f t="shared" si="9"/>
        <v>4</v>
      </c>
      <c r="Q42" s="32">
        <v>1</v>
      </c>
      <c r="R42" s="32"/>
      <c r="S42" s="31">
        <v>3</v>
      </c>
      <c r="T42" s="32"/>
      <c r="U42" s="31">
        <f t="shared" si="10"/>
        <v>0</v>
      </c>
      <c r="V42" s="32"/>
      <c r="W42" s="31"/>
      <c r="X42" s="31"/>
      <c r="Y42" s="32"/>
      <c r="Z42" s="31">
        <f t="shared" si="11"/>
        <v>4</v>
      </c>
      <c r="AA42" s="32"/>
      <c r="AB42" s="32"/>
      <c r="AC42" s="31">
        <f t="shared" si="12"/>
        <v>1</v>
      </c>
      <c r="AD42" s="49">
        <v>1</v>
      </c>
      <c r="AE42" s="49">
        <v>3</v>
      </c>
      <c r="AF42" s="34">
        <v>2</v>
      </c>
      <c r="AG42" s="49">
        <v>5</v>
      </c>
      <c r="AH42" s="49"/>
      <c r="AI42" s="34">
        <v>5</v>
      </c>
      <c r="AJ42" s="35"/>
      <c r="AK42" s="35">
        <v>4</v>
      </c>
      <c r="AL42" s="35"/>
      <c r="AM42" s="35">
        <v>1</v>
      </c>
      <c r="AN42" s="35">
        <v>1</v>
      </c>
      <c r="AO42" s="35"/>
      <c r="AP42" s="35">
        <v>1</v>
      </c>
    </row>
    <row r="43" spans="1:42" s="126" customFormat="1" ht="56.25" customHeight="1" x14ac:dyDescent="0.2">
      <c r="A43" s="141" t="s">
        <v>33</v>
      </c>
      <c r="B43" s="327" t="s">
        <v>184</v>
      </c>
      <c r="C43" s="328"/>
      <c r="D43" s="329"/>
      <c r="E43" s="125">
        <f>SUM(E44:E50)</f>
        <v>6</v>
      </c>
      <c r="F43" s="125">
        <f t="shared" ref="F43:AP43" si="13">SUM(F44:F50)</f>
        <v>0</v>
      </c>
      <c r="G43" s="125">
        <f t="shared" si="13"/>
        <v>6</v>
      </c>
      <c r="H43" s="125">
        <f t="shared" si="13"/>
        <v>0</v>
      </c>
      <c r="I43" s="125">
        <f t="shared" si="13"/>
        <v>0</v>
      </c>
      <c r="J43" s="125">
        <f t="shared" si="13"/>
        <v>7</v>
      </c>
      <c r="K43" s="125">
        <f t="shared" si="13"/>
        <v>3</v>
      </c>
      <c r="L43" s="125">
        <f t="shared" si="13"/>
        <v>4</v>
      </c>
      <c r="M43" s="125">
        <f t="shared" si="13"/>
        <v>0</v>
      </c>
      <c r="N43" s="125">
        <f t="shared" si="13"/>
        <v>0</v>
      </c>
      <c r="O43" s="125">
        <f t="shared" si="13"/>
        <v>0</v>
      </c>
      <c r="P43" s="125">
        <f t="shared" si="13"/>
        <v>7</v>
      </c>
      <c r="Q43" s="125">
        <f t="shared" si="13"/>
        <v>3</v>
      </c>
      <c r="R43" s="125">
        <f t="shared" si="13"/>
        <v>1</v>
      </c>
      <c r="S43" s="125">
        <f t="shared" si="13"/>
        <v>2</v>
      </c>
      <c r="T43" s="125">
        <f t="shared" si="13"/>
        <v>0</v>
      </c>
      <c r="U43" s="125">
        <f t="shared" si="13"/>
        <v>1</v>
      </c>
      <c r="V43" s="125">
        <f t="shared" si="13"/>
        <v>0</v>
      </c>
      <c r="W43" s="125">
        <f t="shared" si="13"/>
        <v>0</v>
      </c>
      <c r="X43" s="125">
        <f t="shared" si="13"/>
        <v>1</v>
      </c>
      <c r="Y43" s="125">
        <f t="shared" si="13"/>
        <v>1</v>
      </c>
      <c r="Z43" s="125">
        <f t="shared" si="13"/>
        <v>8</v>
      </c>
      <c r="AA43" s="125">
        <f t="shared" si="13"/>
        <v>0</v>
      </c>
      <c r="AB43" s="125">
        <f t="shared" si="13"/>
        <v>0</v>
      </c>
      <c r="AC43" s="125">
        <f t="shared" si="13"/>
        <v>1</v>
      </c>
      <c r="AD43" s="125">
        <f t="shared" si="13"/>
        <v>0</v>
      </c>
      <c r="AE43" s="125">
        <f t="shared" si="13"/>
        <v>5</v>
      </c>
      <c r="AF43" s="125">
        <f t="shared" si="13"/>
        <v>0</v>
      </c>
      <c r="AG43" s="125">
        <f t="shared" si="13"/>
        <v>5</v>
      </c>
      <c r="AH43" s="125">
        <f t="shared" si="13"/>
        <v>1</v>
      </c>
      <c r="AI43" s="125">
        <f t="shared" si="13"/>
        <v>4</v>
      </c>
      <c r="AJ43" s="125">
        <f t="shared" si="13"/>
        <v>0</v>
      </c>
      <c r="AK43" s="125">
        <f t="shared" si="13"/>
        <v>4</v>
      </c>
      <c r="AL43" s="125">
        <f t="shared" si="13"/>
        <v>1</v>
      </c>
      <c r="AM43" s="125">
        <f t="shared" si="13"/>
        <v>0</v>
      </c>
      <c r="AN43" s="125">
        <f t="shared" si="13"/>
        <v>1</v>
      </c>
      <c r="AO43" s="125">
        <f t="shared" si="13"/>
        <v>1</v>
      </c>
      <c r="AP43" s="125">
        <f t="shared" si="13"/>
        <v>0</v>
      </c>
    </row>
    <row r="44" spans="1:42" ht="39.950000000000003" customHeight="1" x14ac:dyDescent="0.2">
      <c r="A44" s="142" t="s">
        <v>34</v>
      </c>
      <c r="B44" s="336" t="s">
        <v>185</v>
      </c>
      <c r="C44" s="337"/>
      <c r="D44" s="338"/>
      <c r="E44" s="32"/>
      <c r="F44" s="49"/>
      <c r="G44" s="31"/>
      <c r="H44" s="31"/>
      <c r="I44" s="31"/>
      <c r="J44" s="31">
        <v>1</v>
      </c>
      <c r="K44" s="31">
        <f t="shared" ref="K44:K50" si="14">J44-L44-M44</f>
        <v>0</v>
      </c>
      <c r="L44" s="31">
        <v>1</v>
      </c>
      <c r="M44" s="48"/>
      <c r="N44" s="48"/>
      <c r="O44" s="32"/>
      <c r="P44" s="31">
        <f t="shared" ref="P44:P50" si="15">Q44+R44+S44+T44+U44</f>
        <v>0</v>
      </c>
      <c r="Q44" s="32"/>
      <c r="R44" s="32"/>
      <c r="S44" s="31"/>
      <c r="T44" s="32"/>
      <c r="U44" s="31">
        <f t="shared" ref="U44:U50" si="16">V44+W44+X44</f>
        <v>0</v>
      </c>
      <c r="V44" s="32"/>
      <c r="W44" s="31"/>
      <c r="X44" s="31"/>
      <c r="Y44" s="32"/>
      <c r="Z44" s="31">
        <f t="shared" ref="Z44:Z50" si="17">P44+Y44</f>
        <v>0</v>
      </c>
      <c r="AA44" s="32"/>
      <c r="AB44" s="32"/>
      <c r="AC44" s="31">
        <f t="shared" ref="AC44:AC50" si="18">F44+G44+K44-Z44-AA44-O44-N44</f>
        <v>0</v>
      </c>
      <c r="AD44" s="49"/>
      <c r="AE44" s="49"/>
      <c r="AF44" s="34"/>
      <c r="AG44" s="49"/>
      <c r="AH44" s="49"/>
      <c r="AI44" s="34"/>
      <c r="AJ44" s="35"/>
      <c r="AK44" s="35"/>
      <c r="AL44" s="35"/>
      <c r="AM44" s="35"/>
      <c r="AN44" s="35"/>
      <c r="AO44" s="35"/>
      <c r="AP44" s="35"/>
    </row>
    <row r="45" spans="1:42" ht="39.950000000000003" customHeight="1" x14ac:dyDescent="0.2">
      <c r="A45" s="142" t="s">
        <v>35</v>
      </c>
      <c r="B45" s="336" t="s">
        <v>186</v>
      </c>
      <c r="C45" s="337"/>
      <c r="D45" s="338"/>
      <c r="E45" s="32"/>
      <c r="F45" s="49"/>
      <c r="G45" s="31"/>
      <c r="H45" s="31"/>
      <c r="I45" s="31"/>
      <c r="J45" s="31"/>
      <c r="K45" s="31">
        <f t="shared" si="14"/>
        <v>0</v>
      </c>
      <c r="L45" s="31"/>
      <c r="M45" s="48"/>
      <c r="N45" s="48"/>
      <c r="O45" s="32"/>
      <c r="P45" s="31">
        <f t="shared" si="15"/>
        <v>0</v>
      </c>
      <c r="Q45" s="32"/>
      <c r="R45" s="32"/>
      <c r="S45" s="31"/>
      <c r="T45" s="32"/>
      <c r="U45" s="31">
        <f t="shared" si="16"/>
        <v>0</v>
      </c>
      <c r="V45" s="32"/>
      <c r="W45" s="31"/>
      <c r="X45" s="31"/>
      <c r="Y45" s="32"/>
      <c r="Z45" s="31">
        <f t="shared" si="17"/>
        <v>0</v>
      </c>
      <c r="AA45" s="32"/>
      <c r="AB45" s="32"/>
      <c r="AC45" s="31">
        <f t="shared" si="18"/>
        <v>0</v>
      </c>
      <c r="AD45" s="49"/>
      <c r="AE45" s="49"/>
      <c r="AF45" s="34"/>
      <c r="AG45" s="49"/>
      <c r="AH45" s="49"/>
      <c r="AI45" s="34"/>
      <c r="AJ45" s="35"/>
      <c r="AK45" s="35"/>
      <c r="AL45" s="35"/>
      <c r="AM45" s="35"/>
      <c r="AN45" s="35"/>
      <c r="AO45" s="35"/>
      <c r="AP45" s="35"/>
    </row>
    <row r="46" spans="1:42" ht="39.950000000000003" customHeight="1" x14ac:dyDescent="0.2">
      <c r="A46" s="142" t="s">
        <v>36</v>
      </c>
      <c r="B46" s="336" t="s">
        <v>187</v>
      </c>
      <c r="C46" s="337"/>
      <c r="D46" s="338"/>
      <c r="E46" s="32"/>
      <c r="F46" s="49"/>
      <c r="G46" s="31"/>
      <c r="H46" s="31"/>
      <c r="I46" s="31"/>
      <c r="J46" s="31"/>
      <c r="K46" s="31">
        <f t="shared" si="14"/>
        <v>0</v>
      </c>
      <c r="L46" s="31"/>
      <c r="M46" s="48"/>
      <c r="N46" s="48"/>
      <c r="O46" s="32"/>
      <c r="P46" s="31">
        <f t="shared" si="15"/>
        <v>0</v>
      </c>
      <c r="Q46" s="32"/>
      <c r="R46" s="32"/>
      <c r="S46" s="31"/>
      <c r="T46" s="32"/>
      <c r="U46" s="31">
        <f t="shared" si="16"/>
        <v>0</v>
      </c>
      <c r="V46" s="32"/>
      <c r="W46" s="31"/>
      <c r="X46" s="31"/>
      <c r="Y46" s="32"/>
      <c r="Z46" s="31">
        <f t="shared" si="17"/>
        <v>0</v>
      </c>
      <c r="AA46" s="32"/>
      <c r="AB46" s="32"/>
      <c r="AC46" s="31">
        <f t="shared" si="18"/>
        <v>0</v>
      </c>
      <c r="AD46" s="49"/>
      <c r="AE46" s="49"/>
      <c r="AF46" s="34"/>
      <c r="AG46" s="49"/>
      <c r="AH46" s="49"/>
      <c r="AI46" s="34"/>
      <c r="AJ46" s="35"/>
      <c r="AK46" s="35"/>
      <c r="AL46" s="35"/>
      <c r="AM46" s="35"/>
      <c r="AN46" s="35"/>
      <c r="AO46" s="35"/>
      <c r="AP46" s="35"/>
    </row>
    <row r="47" spans="1:42" ht="39.950000000000003" customHeight="1" x14ac:dyDescent="0.2">
      <c r="A47" s="142" t="s">
        <v>37</v>
      </c>
      <c r="B47" s="336" t="s">
        <v>188</v>
      </c>
      <c r="C47" s="337"/>
      <c r="D47" s="338"/>
      <c r="E47" s="32"/>
      <c r="F47" s="49"/>
      <c r="G47" s="31"/>
      <c r="H47" s="31"/>
      <c r="I47" s="31"/>
      <c r="J47" s="31"/>
      <c r="K47" s="31">
        <f t="shared" si="14"/>
        <v>0</v>
      </c>
      <c r="L47" s="31"/>
      <c r="M47" s="48"/>
      <c r="N47" s="48"/>
      <c r="O47" s="32"/>
      <c r="P47" s="31">
        <f t="shared" si="15"/>
        <v>0</v>
      </c>
      <c r="Q47" s="32"/>
      <c r="R47" s="32"/>
      <c r="S47" s="31"/>
      <c r="T47" s="32"/>
      <c r="U47" s="31">
        <f t="shared" si="16"/>
        <v>0</v>
      </c>
      <c r="V47" s="32"/>
      <c r="W47" s="31"/>
      <c r="X47" s="31"/>
      <c r="Y47" s="32"/>
      <c r="Z47" s="31">
        <f t="shared" si="17"/>
        <v>0</v>
      </c>
      <c r="AA47" s="32"/>
      <c r="AB47" s="32"/>
      <c r="AC47" s="31">
        <f t="shared" si="18"/>
        <v>0</v>
      </c>
      <c r="AD47" s="49"/>
      <c r="AE47" s="49"/>
      <c r="AF47" s="34"/>
      <c r="AG47" s="49"/>
      <c r="AH47" s="49"/>
      <c r="AI47" s="34"/>
      <c r="AJ47" s="35"/>
      <c r="AK47" s="35"/>
      <c r="AL47" s="35"/>
      <c r="AM47" s="35"/>
      <c r="AN47" s="35"/>
      <c r="AO47" s="35"/>
      <c r="AP47" s="35"/>
    </row>
    <row r="48" spans="1:42" ht="39.950000000000003" customHeight="1" x14ac:dyDescent="0.2">
      <c r="A48" s="142" t="s">
        <v>38</v>
      </c>
      <c r="B48" s="336" t="s">
        <v>189</v>
      </c>
      <c r="C48" s="337"/>
      <c r="D48" s="338"/>
      <c r="E48" s="32">
        <v>2</v>
      </c>
      <c r="F48" s="49"/>
      <c r="G48" s="32">
        <v>2</v>
      </c>
      <c r="H48" s="31"/>
      <c r="I48" s="31"/>
      <c r="J48" s="31"/>
      <c r="K48" s="31">
        <f t="shared" si="14"/>
        <v>0</v>
      </c>
      <c r="L48" s="31"/>
      <c r="M48" s="48"/>
      <c r="N48" s="48"/>
      <c r="O48" s="32"/>
      <c r="P48" s="31">
        <f t="shared" si="15"/>
        <v>2</v>
      </c>
      <c r="Q48" s="32">
        <v>2</v>
      </c>
      <c r="R48" s="32"/>
      <c r="S48" s="31"/>
      <c r="T48" s="32"/>
      <c r="U48" s="31">
        <f t="shared" si="16"/>
        <v>0</v>
      </c>
      <c r="V48" s="32"/>
      <c r="W48" s="31"/>
      <c r="X48" s="31"/>
      <c r="Y48" s="32"/>
      <c r="Z48" s="31">
        <f t="shared" si="17"/>
        <v>2</v>
      </c>
      <c r="AA48" s="32"/>
      <c r="AB48" s="32"/>
      <c r="AC48" s="31">
        <f t="shared" si="18"/>
        <v>0</v>
      </c>
      <c r="AD48" s="49"/>
      <c r="AE48" s="49">
        <v>2</v>
      </c>
      <c r="AF48" s="34"/>
      <c r="AG48" s="49">
        <v>2</v>
      </c>
      <c r="AH48" s="49"/>
      <c r="AI48" s="34">
        <v>2</v>
      </c>
      <c r="AJ48" s="35"/>
      <c r="AK48" s="35">
        <v>2</v>
      </c>
      <c r="AL48" s="35"/>
      <c r="AM48" s="35"/>
      <c r="AN48" s="35"/>
      <c r="AO48" s="35"/>
      <c r="AP48" s="35"/>
    </row>
    <row r="49" spans="1:42" ht="39.950000000000003" customHeight="1" x14ac:dyDescent="0.2">
      <c r="A49" s="142" t="s">
        <v>39</v>
      </c>
      <c r="B49" s="336" t="s">
        <v>190</v>
      </c>
      <c r="C49" s="337"/>
      <c r="D49" s="338"/>
      <c r="E49" s="32">
        <v>1</v>
      </c>
      <c r="F49" s="49"/>
      <c r="G49" s="32">
        <v>1</v>
      </c>
      <c r="H49" s="31"/>
      <c r="I49" s="31"/>
      <c r="J49" s="31"/>
      <c r="K49" s="31">
        <f t="shared" si="14"/>
        <v>0</v>
      </c>
      <c r="L49" s="31"/>
      <c r="M49" s="48"/>
      <c r="N49" s="48"/>
      <c r="O49" s="32"/>
      <c r="P49" s="31">
        <f t="shared" si="15"/>
        <v>1</v>
      </c>
      <c r="Q49" s="32"/>
      <c r="R49" s="32"/>
      <c r="S49" s="31">
        <v>1</v>
      </c>
      <c r="T49" s="32"/>
      <c r="U49" s="31">
        <f t="shared" si="16"/>
        <v>0</v>
      </c>
      <c r="V49" s="32"/>
      <c r="W49" s="31"/>
      <c r="X49" s="31"/>
      <c r="Y49" s="32"/>
      <c r="Z49" s="31">
        <f t="shared" si="17"/>
        <v>1</v>
      </c>
      <c r="AA49" s="32"/>
      <c r="AB49" s="32"/>
      <c r="AC49" s="31">
        <f t="shared" si="18"/>
        <v>0</v>
      </c>
      <c r="AD49" s="49"/>
      <c r="AE49" s="49"/>
      <c r="AF49" s="34"/>
      <c r="AG49" s="49"/>
      <c r="AH49" s="49"/>
      <c r="AI49" s="34"/>
      <c r="AJ49" s="35"/>
      <c r="AK49" s="35"/>
      <c r="AL49" s="35"/>
      <c r="AM49" s="35"/>
      <c r="AN49" s="35"/>
      <c r="AO49" s="35"/>
      <c r="AP49" s="35"/>
    </row>
    <row r="50" spans="1:42" ht="39.950000000000003" customHeight="1" x14ac:dyDescent="0.2">
      <c r="A50" s="142" t="s">
        <v>40</v>
      </c>
      <c r="B50" s="336" t="s">
        <v>168</v>
      </c>
      <c r="C50" s="337"/>
      <c r="D50" s="338"/>
      <c r="E50" s="32">
        <v>3</v>
      </c>
      <c r="F50" s="49"/>
      <c r="G50" s="32">
        <v>3</v>
      </c>
      <c r="H50" s="31"/>
      <c r="I50" s="31"/>
      <c r="J50" s="31">
        <v>6</v>
      </c>
      <c r="K50" s="31">
        <f t="shared" si="14"/>
        <v>3</v>
      </c>
      <c r="L50" s="31">
        <v>3</v>
      </c>
      <c r="M50" s="48"/>
      <c r="N50" s="48"/>
      <c r="O50" s="32"/>
      <c r="P50" s="31">
        <f t="shared" si="15"/>
        <v>4</v>
      </c>
      <c r="Q50" s="32">
        <v>1</v>
      </c>
      <c r="R50" s="32">
        <v>1</v>
      </c>
      <c r="S50" s="31">
        <v>1</v>
      </c>
      <c r="T50" s="32"/>
      <c r="U50" s="31">
        <f t="shared" si="16"/>
        <v>1</v>
      </c>
      <c r="V50" s="32"/>
      <c r="W50" s="31"/>
      <c r="X50" s="31">
        <v>1</v>
      </c>
      <c r="Y50" s="32">
        <v>1</v>
      </c>
      <c r="Z50" s="31">
        <f t="shared" si="17"/>
        <v>5</v>
      </c>
      <c r="AA50" s="32"/>
      <c r="AB50" s="32"/>
      <c r="AC50" s="31">
        <f t="shared" si="18"/>
        <v>1</v>
      </c>
      <c r="AD50" s="49"/>
      <c r="AE50" s="49">
        <v>3</v>
      </c>
      <c r="AF50" s="34"/>
      <c r="AG50" s="49">
        <v>3</v>
      </c>
      <c r="AH50" s="49">
        <v>1</v>
      </c>
      <c r="AI50" s="34">
        <v>2</v>
      </c>
      <c r="AJ50" s="35"/>
      <c r="AK50" s="35">
        <v>2</v>
      </c>
      <c r="AL50" s="35">
        <v>1</v>
      </c>
      <c r="AM50" s="35"/>
      <c r="AN50" s="35">
        <v>1</v>
      </c>
      <c r="AO50" s="35">
        <v>1</v>
      </c>
      <c r="AP50" s="35"/>
    </row>
    <row r="51" spans="1:42" s="126" customFormat="1" ht="55.5" customHeight="1" x14ac:dyDescent="0.2">
      <c r="A51" s="141" t="s">
        <v>41</v>
      </c>
      <c r="B51" s="327" t="s">
        <v>191</v>
      </c>
      <c r="C51" s="328"/>
      <c r="D51" s="329"/>
      <c r="E51" s="125">
        <f>SUM(E52:E64)</f>
        <v>12</v>
      </c>
      <c r="F51" s="125">
        <f t="shared" ref="F51:AP51" si="19">SUM(F52:F64)</f>
        <v>0</v>
      </c>
      <c r="G51" s="125">
        <f t="shared" si="19"/>
        <v>12</v>
      </c>
      <c r="H51" s="125">
        <f t="shared" si="19"/>
        <v>0</v>
      </c>
      <c r="I51" s="125">
        <f t="shared" si="19"/>
        <v>0</v>
      </c>
      <c r="J51" s="125">
        <f t="shared" si="19"/>
        <v>23</v>
      </c>
      <c r="K51" s="125">
        <f t="shared" si="19"/>
        <v>13</v>
      </c>
      <c r="L51" s="125">
        <f t="shared" si="19"/>
        <v>10</v>
      </c>
      <c r="M51" s="125">
        <f t="shared" si="19"/>
        <v>0</v>
      </c>
      <c r="N51" s="125">
        <f t="shared" si="19"/>
        <v>0</v>
      </c>
      <c r="O51" s="125">
        <f t="shared" si="19"/>
        <v>0</v>
      </c>
      <c r="P51" s="125">
        <f t="shared" si="19"/>
        <v>20</v>
      </c>
      <c r="Q51" s="125">
        <f t="shared" si="19"/>
        <v>14</v>
      </c>
      <c r="R51" s="125">
        <f t="shared" si="19"/>
        <v>3</v>
      </c>
      <c r="S51" s="125">
        <f t="shared" si="19"/>
        <v>0</v>
      </c>
      <c r="T51" s="125">
        <f t="shared" si="19"/>
        <v>0</v>
      </c>
      <c r="U51" s="125">
        <f t="shared" si="19"/>
        <v>3</v>
      </c>
      <c r="V51" s="125">
        <f t="shared" si="19"/>
        <v>2</v>
      </c>
      <c r="W51" s="125">
        <f t="shared" si="19"/>
        <v>0</v>
      </c>
      <c r="X51" s="125">
        <f t="shared" si="19"/>
        <v>1</v>
      </c>
      <c r="Y51" s="125">
        <f t="shared" si="19"/>
        <v>0</v>
      </c>
      <c r="Z51" s="125">
        <f t="shared" si="19"/>
        <v>20</v>
      </c>
      <c r="AA51" s="125">
        <f t="shared" si="19"/>
        <v>0</v>
      </c>
      <c r="AB51" s="125">
        <f t="shared" si="19"/>
        <v>0</v>
      </c>
      <c r="AC51" s="125">
        <f t="shared" si="19"/>
        <v>5</v>
      </c>
      <c r="AD51" s="125">
        <f t="shared" si="19"/>
        <v>0</v>
      </c>
      <c r="AE51" s="125">
        <f t="shared" si="19"/>
        <v>5</v>
      </c>
      <c r="AF51" s="125">
        <f t="shared" si="19"/>
        <v>1</v>
      </c>
      <c r="AG51" s="125">
        <f t="shared" si="19"/>
        <v>6</v>
      </c>
      <c r="AH51" s="125">
        <f t="shared" si="19"/>
        <v>2</v>
      </c>
      <c r="AI51" s="125">
        <f t="shared" si="19"/>
        <v>4</v>
      </c>
      <c r="AJ51" s="125">
        <f t="shared" si="19"/>
        <v>0</v>
      </c>
      <c r="AK51" s="125">
        <f t="shared" si="19"/>
        <v>4</v>
      </c>
      <c r="AL51" s="125">
        <f t="shared" si="19"/>
        <v>0</v>
      </c>
      <c r="AM51" s="125">
        <f t="shared" si="19"/>
        <v>0</v>
      </c>
      <c r="AN51" s="125">
        <f t="shared" si="19"/>
        <v>0</v>
      </c>
      <c r="AO51" s="125">
        <f t="shared" si="19"/>
        <v>0</v>
      </c>
      <c r="AP51" s="125">
        <f t="shared" si="19"/>
        <v>0</v>
      </c>
    </row>
    <row r="52" spans="1:42" ht="39.950000000000003" customHeight="1" x14ac:dyDescent="0.2">
      <c r="A52" s="142" t="s">
        <v>42</v>
      </c>
      <c r="B52" s="336" t="s">
        <v>192</v>
      </c>
      <c r="C52" s="337"/>
      <c r="D52" s="338"/>
      <c r="E52" s="32">
        <v>7</v>
      </c>
      <c r="F52" s="49"/>
      <c r="G52" s="32">
        <v>7</v>
      </c>
      <c r="H52" s="31"/>
      <c r="I52" s="31"/>
      <c r="J52" s="31">
        <v>12</v>
      </c>
      <c r="K52" s="31">
        <f>J52-L52-M52</f>
        <v>8</v>
      </c>
      <c r="L52" s="31">
        <v>4</v>
      </c>
      <c r="M52" s="48"/>
      <c r="N52" s="48"/>
      <c r="O52" s="32"/>
      <c r="P52" s="31">
        <f>Q52+R52+S52+T52+U52</f>
        <v>12</v>
      </c>
      <c r="Q52" s="32">
        <v>9</v>
      </c>
      <c r="R52" s="32">
        <v>1</v>
      </c>
      <c r="S52" s="31"/>
      <c r="T52" s="32"/>
      <c r="U52" s="31">
        <f>V52+W52+X52</f>
        <v>2</v>
      </c>
      <c r="V52" s="32">
        <v>1</v>
      </c>
      <c r="W52" s="31"/>
      <c r="X52" s="31">
        <v>1</v>
      </c>
      <c r="Y52" s="32"/>
      <c r="Z52" s="31">
        <f>P52+Y52</f>
        <v>12</v>
      </c>
      <c r="AA52" s="32"/>
      <c r="AB52" s="32"/>
      <c r="AC52" s="31">
        <f>F52+G52+K52-Z52-AA52-O52-N52</f>
        <v>3</v>
      </c>
      <c r="AD52" s="49"/>
      <c r="AE52" s="49">
        <v>2</v>
      </c>
      <c r="AF52" s="34"/>
      <c r="AG52" s="49">
        <v>2</v>
      </c>
      <c r="AH52" s="49">
        <v>2</v>
      </c>
      <c r="AI52" s="34"/>
      <c r="AJ52" s="35"/>
      <c r="AK52" s="35">
        <v>1</v>
      </c>
      <c r="AL52" s="35"/>
      <c r="AM52" s="35"/>
      <c r="AN52" s="35"/>
      <c r="AO52" s="35"/>
      <c r="AP52" s="35"/>
    </row>
    <row r="53" spans="1:42" ht="39.950000000000003" customHeight="1" x14ac:dyDescent="0.2">
      <c r="A53" s="142" t="s">
        <v>43</v>
      </c>
      <c r="B53" s="336" t="s">
        <v>193</v>
      </c>
      <c r="C53" s="337"/>
      <c r="D53" s="338"/>
      <c r="E53" s="32">
        <v>3</v>
      </c>
      <c r="F53" s="49"/>
      <c r="G53" s="32">
        <v>3</v>
      </c>
      <c r="H53" s="31"/>
      <c r="I53" s="31"/>
      <c r="J53" s="31">
        <v>1</v>
      </c>
      <c r="K53" s="31">
        <f>J53-L53-M53</f>
        <v>1</v>
      </c>
      <c r="L53" s="31"/>
      <c r="M53" s="48"/>
      <c r="N53" s="48"/>
      <c r="O53" s="32"/>
      <c r="P53" s="31">
        <f>Q53+R53+S53+T53+U53</f>
        <v>4</v>
      </c>
      <c r="Q53" s="32">
        <v>3</v>
      </c>
      <c r="R53" s="32">
        <v>1</v>
      </c>
      <c r="S53" s="31"/>
      <c r="T53" s="32"/>
      <c r="U53" s="31">
        <f>V53+W53+X53</f>
        <v>0</v>
      </c>
      <c r="V53" s="32"/>
      <c r="W53" s="31"/>
      <c r="X53" s="31"/>
      <c r="Y53" s="32"/>
      <c r="Z53" s="31">
        <f>P53+Y53</f>
        <v>4</v>
      </c>
      <c r="AA53" s="32"/>
      <c r="AB53" s="32"/>
      <c r="AC53" s="31">
        <f>F53+G53+K53-Z53-AA53-O53-N53</f>
        <v>0</v>
      </c>
      <c r="AD53" s="49"/>
      <c r="AE53" s="49">
        <v>1</v>
      </c>
      <c r="AF53" s="34"/>
      <c r="AG53" s="49">
        <v>1</v>
      </c>
      <c r="AH53" s="49"/>
      <c r="AI53" s="34">
        <v>1</v>
      </c>
      <c r="AJ53" s="35"/>
      <c r="AK53" s="35">
        <v>1</v>
      </c>
      <c r="AL53" s="35"/>
      <c r="AM53" s="35"/>
      <c r="AN53" s="35"/>
      <c r="AO53" s="35"/>
      <c r="AP53" s="35"/>
    </row>
    <row r="54" spans="1:42" ht="39.950000000000003" customHeight="1" x14ac:dyDescent="0.2">
      <c r="A54" s="142" t="s">
        <v>44</v>
      </c>
      <c r="B54" s="336" t="s">
        <v>194</v>
      </c>
      <c r="C54" s="337"/>
      <c r="D54" s="338"/>
      <c r="E54" s="32"/>
      <c r="F54" s="49"/>
      <c r="G54" s="31"/>
      <c r="H54" s="31"/>
      <c r="I54" s="31"/>
      <c r="J54" s="31">
        <v>2</v>
      </c>
      <c r="K54" s="31">
        <f>J54-L54-M54</f>
        <v>1</v>
      </c>
      <c r="L54" s="31">
        <v>1</v>
      </c>
      <c r="M54" s="48"/>
      <c r="N54" s="48"/>
      <c r="O54" s="32"/>
      <c r="P54" s="31">
        <f>Q54+R54+S54+T54+U54</f>
        <v>1</v>
      </c>
      <c r="Q54" s="32">
        <v>1</v>
      </c>
      <c r="R54" s="32"/>
      <c r="S54" s="31"/>
      <c r="T54" s="32"/>
      <c r="U54" s="31">
        <f>V54+W54+X54</f>
        <v>0</v>
      </c>
      <c r="V54" s="32"/>
      <c r="W54" s="31"/>
      <c r="X54" s="31"/>
      <c r="Y54" s="32"/>
      <c r="Z54" s="31">
        <f>P54+Y54</f>
        <v>1</v>
      </c>
      <c r="AA54" s="32"/>
      <c r="AB54" s="32"/>
      <c r="AC54" s="31">
        <f>F54+G54+K54-Z54-AA54-O54-N54</f>
        <v>0</v>
      </c>
      <c r="AD54" s="49"/>
      <c r="AE54" s="49"/>
      <c r="AF54" s="34"/>
      <c r="AG54" s="49"/>
      <c r="AH54" s="49"/>
      <c r="AI54" s="34"/>
      <c r="AJ54" s="35"/>
      <c r="AK54" s="35"/>
      <c r="AL54" s="35"/>
      <c r="AM54" s="35"/>
      <c r="AN54" s="35"/>
      <c r="AO54" s="35"/>
      <c r="AP54" s="35"/>
    </row>
    <row r="55" spans="1:42" ht="39.950000000000003" customHeight="1" x14ac:dyDescent="0.2">
      <c r="A55" s="142" t="s">
        <v>45</v>
      </c>
      <c r="B55" s="336" t="s">
        <v>195</v>
      </c>
      <c r="C55" s="337"/>
      <c r="D55" s="338"/>
      <c r="E55" s="32"/>
      <c r="F55" s="49"/>
      <c r="G55" s="31"/>
      <c r="H55" s="31"/>
      <c r="I55" s="31"/>
      <c r="J55" s="31">
        <v>2</v>
      </c>
      <c r="K55" s="31">
        <f>J55-L55-M55</f>
        <v>0</v>
      </c>
      <c r="L55" s="31">
        <v>2</v>
      </c>
      <c r="M55" s="48"/>
      <c r="N55" s="48"/>
      <c r="O55" s="32"/>
      <c r="P55" s="31">
        <f>Q55+R55+S55+T55+U55</f>
        <v>0</v>
      </c>
      <c r="Q55" s="32"/>
      <c r="R55" s="32"/>
      <c r="S55" s="31"/>
      <c r="T55" s="32"/>
      <c r="U55" s="31">
        <f>V55+W55+X55</f>
        <v>0</v>
      </c>
      <c r="V55" s="32"/>
      <c r="W55" s="31"/>
      <c r="X55" s="31"/>
      <c r="Y55" s="32"/>
      <c r="Z55" s="31">
        <f>P55+Y55</f>
        <v>0</v>
      </c>
      <c r="AA55" s="32"/>
      <c r="AB55" s="32"/>
      <c r="AC55" s="31">
        <f>F55+G55+K55-Z55-AA55-O55-N55</f>
        <v>0</v>
      </c>
      <c r="AD55" s="49"/>
      <c r="AE55" s="49"/>
      <c r="AF55" s="34"/>
      <c r="AG55" s="49"/>
      <c r="AH55" s="49"/>
      <c r="AI55" s="34"/>
      <c r="AJ55" s="35"/>
      <c r="AK55" s="35"/>
      <c r="AL55" s="35"/>
      <c r="AM55" s="35"/>
      <c r="AN55" s="35"/>
      <c r="AO55" s="35"/>
      <c r="AP55" s="35"/>
    </row>
    <row r="56" spans="1:42" ht="39.950000000000003" customHeight="1" x14ac:dyDescent="0.2">
      <c r="A56" s="142" t="s">
        <v>46</v>
      </c>
      <c r="B56" s="336" t="s">
        <v>196</v>
      </c>
      <c r="C56" s="337"/>
      <c r="D56" s="338"/>
      <c r="E56" s="32"/>
      <c r="F56" s="49"/>
      <c r="G56" s="31"/>
      <c r="H56" s="31"/>
      <c r="I56" s="31"/>
      <c r="J56" s="31"/>
      <c r="K56" s="31">
        <f t="shared" ref="K56:K64" si="20">J56-L56-M56</f>
        <v>0</v>
      </c>
      <c r="L56" s="31"/>
      <c r="M56" s="48"/>
      <c r="N56" s="48"/>
      <c r="O56" s="32"/>
      <c r="P56" s="31">
        <f t="shared" ref="P56:P64" si="21">Q56+R56+S56+T56+U56</f>
        <v>0</v>
      </c>
      <c r="Q56" s="32"/>
      <c r="R56" s="32"/>
      <c r="S56" s="31"/>
      <c r="T56" s="32"/>
      <c r="U56" s="31">
        <f t="shared" ref="U56:U64" si="22">V56+W56+X56</f>
        <v>0</v>
      </c>
      <c r="V56" s="32"/>
      <c r="W56" s="31"/>
      <c r="X56" s="31"/>
      <c r="Y56" s="32"/>
      <c r="Z56" s="31">
        <f t="shared" ref="Z56:Z64" si="23">P56+Y56</f>
        <v>0</v>
      </c>
      <c r="AA56" s="32"/>
      <c r="AB56" s="32"/>
      <c r="AC56" s="31">
        <f t="shared" ref="AC56:AC64" si="24">F56+G56+K56-Z56-AA56-O56-N56</f>
        <v>0</v>
      </c>
      <c r="AD56" s="49"/>
      <c r="AE56" s="49"/>
      <c r="AF56" s="34"/>
      <c r="AG56" s="49"/>
      <c r="AH56" s="49"/>
      <c r="AI56" s="34"/>
      <c r="AJ56" s="35"/>
      <c r="AK56" s="35"/>
      <c r="AL56" s="35"/>
      <c r="AM56" s="35"/>
      <c r="AN56" s="35"/>
      <c r="AO56" s="35"/>
      <c r="AP56" s="35"/>
    </row>
    <row r="57" spans="1:42" ht="39.950000000000003" customHeight="1" x14ac:dyDescent="0.2">
      <c r="A57" s="142" t="s">
        <v>47</v>
      </c>
      <c r="B57" s="336" t="s">
        <v>197</v>
      </c>
      <c r="C57" s="337"/>
      <c r="D57" s="338"/>
      <c r="E57" s="32"/>
      <c r="F57" s="49"/>
      <c r="G57" s="31"/>
      <c r="H57" s="31"/>
      <c r="I57" s="31"/>
      <c r="J57" s="31"/>
      <c r="K57" s="31">
        <f t="shared" si="20"/>
        <v>0</v>
      </c>
      <c r="L57" s="31"/>
      <c r="M57" s="48"/>
      <c r="N57" s="48"/>
      <c r="O57" s="32"/>
      <c r="P57" s="31">
        <f t="shared" si="21"/>
        <v>0</v>
      </c>
      <c r="Q57" s="32"/>
      <c r="R57" s="32"/>
      <c r="S57" s="31"/>
      <c r="T57" s="32"/>
      <c r="U57" s="31">
        <f t="shared" si="22"/>
        <v>0</v>
      </c>
      <c r="V57" s="32"/>
      <c r="W57" s="31"/>
      <c r="X57" s="31"/>
      <c r="Y57" s="32"/>
      <c r="Z57" s="31">
        <f t="shared" si="23"/>
        <v>0</v>
      </c>
      <c r="AA57" s="32"/>
      <c r="AB57" s="32"/>
      <c r="AC57" s="31">
        <f t="shared" si="24"/>
        <v>0</v>
      </c>
      <c r="AD57" s="49"/>
      <c r="AE57" s="49"/>
      <c r="AF57" s="34"/>
      <c r="AG57" s="49"/>
      <c r="AH57" s="49"/>
      <c r="AI57" s="34"/>
      <c r="AJ57" s="35"/>
      <c r="AK57" s="35"/>
      <c r="AL57" s="35"/>
      <c r="AM57" s="35"/>
      <c r="AN57" s="35"/>
      <c r="AO57" s="35"/>
      <c r="AP57" s="35"/>
    </row>
    <row r="58" spans="1:42" ht="39.950000000000003" customHeight="1" x14ac:dyDescent="0.2">
      <c r="A58" s="142" t="s">
        <v>48</v>
      </c>
      <c r="B58" s="336" t="s">
        <v>198</v>
      </c>
      <c r="C58" s="337"/>
      <c r="D58" s="338"/>
      <c r="E58" s="32"/>
      <c r="F58" s="49"/>
      <c r="G58" s="31"/>
      <c r="H58" s="31"/>
      <c r="I58" s="31"/>
      <c r="J58" s="31"/>
      <c r="K58" s="31">
        <f t="shared" si="20"/>
        <v>0</v>
      </c>
      <c r="L58" s="31"/>
      <c r="M58" s="48"/>
      <c r="N58" s="48"/>
      <c r="O58" s="32"/>
      <c r="P58" s="31">
        <f t="shared" si="21"/>
        <v>0</v>
      </c>
      <c r="Q58" s="32"/>
      <c r="R58" s="32"/>
      <c r="S58" s="31"/>
      <c r="T58" s="32"/>
      <c r="U58" s="31">
        <f t="shared" si="22"/>
        <v>0</v>
      </c>
      <c r="V58" s="32"/>
      <c r="W58" s="31"/>
      <c r="X58" s="31"/>
      <c r="Y58" s="32"/>
      <c r="Z58" s="31">
        <f t="shared" si="23"/>
        <v>0</v>
      </c>
      <c r="AA58" s="32"/>
      <c r="AB58" s="32"/>
      <c r="AC58" s="31">
        <f t="shared" si="24"/>
        <v>0</v>
      </c>
      <c r="AD58" s="49"/>
      <c r="AE58" s="49"/>
      <c r="AF58" s="34"/>
      <c r="AG58" s="49"/>
      <c r="AH58" s="49"/>
      <c r="AI58" s="34"/>
      <c r="AJ58" s="35"/>
      <c r="AK58" s="35"/>
      <c r="AL58" s="35"/>
      <c r="AM58" s="35"/>
      <c r="AN58" s="35"/>
      <c r="AO58" s="35"/>
      <c r="AP58" s="35"/>
    </row>
    <row r="59" spans="1:42" ht="39.950000000000003" customHeight="1" x14ac:dyDescent="0.2">
      <c r="A59" s="142" t="s">
        <v>49</v>
      </c>
      <c r="B59" s="336" t="s">
        <v>199</v>
      </c>
      <c r="C59" s="337"/>
      <c r="D59" s="338"/>
      <c r="E59" s="32"/>
      <c r="F59" s="49"/>
      <c r="G59" s="31"/>
      <c r="H59" s="31"/>
      <c r="I59" s="31"/>
      <c r="J59" s="31"/>
      <c r="K59" s="31">
        <f t="shared" si="20"/>
        <v>0</v>
      </c>
      <c r="L59" s="31"/>
      <c r="M59" s="48"/>
      <c r="N59" s="48"/>
      <c r="O59" s="32"/>
      <c r="P59" s="31">
        <f t="shared" si="21"/>
        <v>0</v>
      </c>
      <c r="Q59" s="32"/>
      <c r="R59" s="32"/>
      <c r="S59" s="31"/>
      <c r="T59" s="32"/>
      <c r="U59" s="31">
        <f t="shared" si="22"/>
        <v>0</v>
      </c>
      <c r="V59" s="32"/>
      <c r="W59" s="31"/>
      <c r="X59" s="31"/>
      <c r="Y59" s="32"/>
      <c r="Z59" s="31">
        <f t="shared" si="23"/>
        <v>0</v>
      </c>
      <c r="AA59" s="32"/>
      <c r="AB59" s="32"/>
      <c r="AC59" s="31">
        <f t="shared" si="24"/>
        <v>0</v>
      </c>
      <c r="AD59" s="49"/>
      <c r="AE59" s="49"/>
      <c r="AF59" s="34"/>
      <c r="AG59" s="49"/>
      <c r="AH59" s="49"/>
      <c r="AI59" s="34"/>
      <c r="AJ59" s="35"/>
      <c r="AK59" s="35"/>
      <c r="AL59" s="35"/>
      <c r="AM59" s="35"/>
      <c r="AN59" s="35"/>
      <c r="AO59" s="35"/>
      <c r="AP59" s="35"/>
    </row>
    <row r="60" spans="1:42" ht="39.950000000000003" customHeight="1" x14ac:dyDescent="0.2">
      <c r="A60" s="142" t="s">
        <v>50</v>
      </c>
      <c r="B60" s="336" t="s">
        <v>200</v>
      </c>
      <c r="C60" s="337"/>
      <c r="D60" s="338"/>
      <c r="E60" s="32"/>
      <c r="F60" s="49"/>
      <c r="G60" s="31"/>
      <c r="H60" s="31"/>
      <c r="I60" s="31"/>
      <c r="J60" s="31"/>
      <c r="K60" s="31">
        <f t="shared" si="20"/>
        <v>0</v>
      </c>
      <c r="L60" s="31"/>
      <c r="M60" s="48"/>
      <c r="N60" s="48"/>
      <c r="O60" s="32"/>
      <c r="P60" s="31">
        <f t="shared" si="21"/>
        <v>0</v>
      </c>
      <c r="Q60" s="32"/>
      <c r="R60" s="32"/>
      <c r="S60" s="31"/>
      <c r="T60" s="32"/>
      <c r="U60" s="31">
        <f t="shared" si="22"/>
        <v>0</v>
      </c>
      <c r="V60" s="32"/>
      <c r="W60" s="31"/>
      <c r="X60" s="31"/>
      <c r="Y60" s="32"/>
      <c r="Z60" s="31">
        <f t="shared" si="23"/>
        <v>0</v>
      </c>
      <c r="AA60" s="32"/>
      <c r="AB60" s="32"/>
      <c r="AC60" s="31">
        <f t="shared" si="24"/>
        <v>0</v>
      </c>
      <c r="AD60" s="49"/>
      <c r="AE60" s="49"/>
      <c r="AF60" s="34"/>
      <c r="AG60" s="49"/>
      <c r="AH60" s="49"/>
      <c r="AI60" s="34"/>
      <c r="AJ60" s="35"/>
      <c r="AK60" s="35"/>
      <c r="AL60" s="35"/>
      <c r="AM60" s="35"/>
      <c r="AN60" s="35"/>
      <c r="AO60" s="35"/>
      <c r="AP60" s="35"/>
    </row>
    <row r="61" spans="1:42" ht="39.950000000000003" customHeight="1" x14ac:dyDescent="0.2">
      <c r="A61" s="142" t="s">
        <v>51</v>
      </c>
      <c r="B61" s="336" t="s">
        <v>201</v>
      </c>
      <c r="C61" s="337"/>
      <c r="D61" s="338"/>
      <c r="E61" s="32">
        <v>1</v>
      </c>
      <c r="F61" s="49"/>
      <c r="G61" s="32">
        <v>1</v>
      </c>
      <c r="H61" s="31"/>
      <c r="I61" s="31"/>
      <c r="J61" s="31">
        <v>3</v>
      </c>
      <c r="K61" s="31">
        <f t="shared" si="20"/>
        <v>1</v>
      </c>
      <c r="L61" s="31">
        <v>2</v>
      </c>
      <c r="M61" s="48"/>
      <c r="N61" s="48"/>
      <c r="O61" s="32"/>
      <c r="P61" s="31">
        <f t="shared" si="21"/>
        <v>2</v>
      </c>
      <c r="Q61" s="32"/>
      <c r="R61" s="32">
        <v>1</v>
      </c>
      <c r="S61" s="31"/>
      <c r="T61" s="32"/>
      <c r="U61" s="31">
        <f t="shared" si="22"/>
        <v>1</v>
      </c>
      <c r="V61" s="32">
        <v>1</v>
      </c>
      <c r="W61" s="31"/>
      <c r="X61" s="31"/>
      <c r="Y61" s="32"/>
      <c r="Z61" s="31">
        <f t="shared" si="23"/>
        <v>2</v>
      </c>
      <c r="AA61" s="32"/>
      <c r="AB61" s="32"/>
      <c r="AC61" s="31">
        <f t="shared" si="24"/>
        <v>0</v>
      </c>
      <c r="AD61" s="49"/>
      <c r="AE61" s="49">
        <v>1</v>
      </c>
      <c r="AF61" s="34"/>
      <c r="AG61" s="49">
        <v>1</v>
      </c>
      <c r="AH61" s="49"/>
      <c r="AI61" s="34">
        <v>1</v>
      </c>
      <c r="AJ61" s="35"/>
      <c r="AK61" s="35">
        <v>1</v>
      </c>
      <c r="AL61" s="35"/>
      <c r="AM61" s="35"/>
      <c r="AN61" s="35"/>
      <c r="AO61" s="35"/>
      <c r="AP61" s="35"/>
    </row>
    <row r="62" spans="1:42" ht="39.950000000000003" customHeight="1" x14ac:dyDescent="0.2">
      <c r="A62" s="142" t="s">
        <v>52</v>
      </c>
      <c r="B62" s="336" t="s">
        <v>202</v>
      </c>
      <c r="C62" s="337"/>
      <c r="D62" s="338"/>
      <c r="E62" s="32"/>
      <c r="F62" s="49"/>
      <c r="G62" s="32"/>
      <c r="H62" s="31"/>
      <c r="I62" s="31"/>
      <c r="J62" s="31">
        <v>2</v>
      </c>
      <c r="K62" s="31">
        <f t="shared" si="20"/>
        <v>1</v>
      </c>
      <c r="L62" s="31">
        <v>1</v>
      </c>
      <c r="M62" s="48"/>
      <c r="N62" s="48"/>
      <c r="O62" s="32"/>
      <c r="P62" s="31">
        <f t="shared" si="21"/>
        <v>0</v>
      </c>
      <c r="Q62" s="32"/>
      <c r="R62" s="32"/>
      <c r="S62" s="31"/>
      <c r="T62" s="32"/>
      <c r="U62" s="31">
        <f t="shared" si="22"/>
        <v>0</v>
      </c>
      <c r="V62" s="32"/>
      <c r="W62" s="31"/>
      <c r="X62" s="31"/>
      <c r="Y62" s="32"/>
      <c r="Z62" s="31">
        <f t="shared" si="23"/>
        <v>0</v>
      </c>
      <c r="AA62" s="32"/>
      <c r="AB62" s="32"/>
      <c r="AC62" s="31">
        <f t="shared" si="24"/>
        <v>1</v>
      </c>
      <c r="AD62" s="49"/>
      <c r="AE62" s="49"/>
      <c r="AF62" s="34"/>
      <c r="AG62" s="49"/>
      <c r="AH62" s="49"/>
      <c r="AI62" s="34"/>
      <c r="AJ62" s="35"/>
      <c r="AK62" s="35"/>
      <c r="AL62" s="35"/>
      <c r="AM62" s="35"/>
      <c r="AN62" s="35"/>
      <c r="AO62" s="35"/>
      <c r="AP62" s="35"/>
    </row>
    <row r="63" spans="1:42" ht="39.950000000000003" customHeight="1" x14ac:dyDescent="0.2">
      <c r="A63" s="142" t="s">
        <v>53</v>
      </c>
      <c r="B63" s="336" t="s">
        <v>203</v>
      </c>
      <c r="C63" s="337"/>
      <c r="D63" s="338"/>
      <c r="E63" s="32"/>
      <c r="F63" s="49"/>
      <c r="G63" s="32"/>
      <c r="H63" s="31"/>
      <c r="I63" s="31"/>
      <c r="J63" s="31"/>
      <c r="K63" s="31">
        <f t="shared" si="20"/>
        <v>0</v>
      </c>
      <c r="L63" s="31"/>
      <c r="M63" s="48"/>
      <c r="N63" s="48"/>
      <c r="O63" s="32"/>
      <c r="P63" s="31">
        <f t="shared" si="21"/>
        <v>0</v>
      </c>
      <c r="Q63" s="32"/>
      <c r="R63" s="32"/>
      <c r="S63" s="31"/>
      <c r="T63" s="32"/>
      <c r="U63" s="31">
        <f t="shared" si="22"/>
        <v>0</v>
      </c>
      <c r="V63" s="32"/>
      <c r="W63" s="31"/>
      <c r="X63" s="31"/>
      <c r="Y63" s="32"/>
      <c r="Z63" s="31">
        <f t="shared" si="23"/>
        <v>0</v>
      </c>
      <c r="AA63" s="32"/>
      <c r="AB63" s="32"/>
      <c r="AC63" s="31">
        <f t="shared" si="24"/>
        <v>0</v>
      </c>
      <c r="AD63" s="49"/>
      <c r="AE63" s="49"/>
      <c r="AF63" s="34"/>
      <c r="AG63" s="49"/>
      <c r="AH63" s="49"/>
      <c r="AI63" s="34"/>
      <c r="AJ63" s="35"/>
      <c r="AK63" s="35"/>
      <c r="AL63" s="35"/>
      <c r="AM63" s="35"/>
      <c r="AN63" s="35"/>
      <c r="AO63" s="35"/>
      <c r="AP63" s="35"/>
    </row>
    <row r="64" spans="1:42" ht="39.950000000000003" customHeight="1" x14ac:dyDescent="0.2">
      <c r="A64" s="142" t="s">
        <v>54</v>
      </c>
      <c r="B64" s="336" t="s">
        <v>168</v>
      </c>
      <c r="C64" s="337"/>
      <c r="D64" s="338"/>
      <c r="E64" s="32">
        <v>1</v>
      </c>
      <c r="F64" s="49"/>
      <c r="G64" s="32">
        <v>1</v>
      </c>
      <c r="H64" s="31"/>
      <c r="I64" s="31"/>
      <c r="J64" s="31">
        <v>1</v>
      </c>
      <c r="K64" s="31">
        <f t="shared" si="20"/>
        <v>1</v>
      </c>
      <c r="L64" s="31"/>
      <c r="M64" s="48"/>
      <c r="N64" s="48"/>
      <c r="O64" s="32"/>
      <c r="P64" s="31">
        <f t="shared" si="21"/>
        <v>1</v>
      </c>
      <c r="Q64" s="32">
        <v>1</v>
      </c>
      <c r="R64" s="32"/>
      <c r="S64" s="31"/>
      <c r="T64" s="32"/>
      <c r="U64" s="31">
        <f t="shared" si="22"/>
        <v>0</v>
      </c>
      <c r="V64" s="32"/>
      <c r="W64" s="31"/>
      <c r="X64" s="31"/>
      <c r="Y64" s="32"/>
      <c r="Z64" s="31">
        <f t="shared" si="23"/>
        <v>1</v>
      </c>
      <c r="AA64" s="32"/>
      <c r="AB64" s="32"/>
      <c r="AC64" s="31">
        <f t="shared" si="24"/>
        <v>1</v>
      </c>
      <c r="AD64" s="49"/>
      <c r="AE64" s="49">
        <v>1</v>
      </c>
      <c r="AF64" s="34">
        <v>1</v>
      </c>
      <c r="AG64" s="49">
        <v>2</v>
      </c>
      <c r="AH64" s="49"/>
      <c r="AI64" s="34">
        <v>2</v>
      </c>
      <c r="AJ64" s="35"/>
      <c r="AK64" s="35">
        <v>1</v>
      </c>
      <c r="AL64" s="35"/>
      <c r="AM64" s="35"/>
      <c r="AN64" s="35"/>
      <c r="AO64" s="35"/>
      <c r="AP64" s="35"/>
    </row>
    <row r="65" spans="1:42" s="126" customFormat="1" ht="57" customHeight="1" x14ac:dyDescent="0.2">
      <c r="A65" s="141" t="s">
        <v>55</v>
      </c>
      <c r="B65" s="327" t="s">
        <v>204</v>
      </c>
      <c r="C65" s="328"/>
      <c r="D65" s="329"/>
      <c r="E65" s="125">
        <f>SUM(E66:E71)</f>
        <v>0</v>
      </c>
      <c r="F65" s="125">
        <f t="shared" ref="F65:AP65" si="25">SUM(F66:F71)</f>
        <v>0</v>
      </c>
      <c r="G65" s="125">
        <f t="shared" si="25"/>
        <v>0</v>
      </c>
      <c r="H65" s="125">
        <f t="shared" si="25"/>
        <v>0</v>
      </c>
      <c r="I65" s="125">
        <f t="shared" si="25"/>
        <v>0</v>
      </c>
      <c r="J65" s="125">
        <f t="shared" si="25"/>
        <v>1</v>
      </c>
      <c r="K65" s="125">
        <f t="shared" si="25"/>
        <v>1</v>
      </c>
      <c r="L65" s="125">
        <f t="shared" si="25"/>
        <v>0</v>
      </c>
      <c r="M65" s="125">
        <f t="shared" si="25"/>
        <v>0</v>
      </c>
      <c r="N65" s="125">
        <f t="shared" si="25"/>
        <v>0</v>
      </c>
      <c r="O65" s="125">
        <f t="shared" si="25"/>
        <v>0</v>
      </c>
      <c r="P65" s="125">
        <f t="shared" si="25"/>
        <v>0</v>
      </c>
      <c r="Q65" s="125">
        <f t="shared" si="25"/>
        <v>0</v>
      </c>
      <c r="R65" s="125">
        <f t="shared" si="25"/>
        <v>0</v>
      </c>
      <c r="S65" s="125">
        <f t="shared" si="25"/>
        <v>0</v>
      </c>
      <c r="T65" s="125">
        <f t="shared" si="25"/>
        <v>0</v>
      </c>
      <c r="U65" s="125">
        <f t="shared" si="25"/>
        <v>0</v>
      </c>
      <c r="V65" s="125">
        <f t="shared" si="25"/>
        <v>0</v>
      </c>
      <c r="W65" s="125">
        <f t="shared" si="25"/>
        <v>0</v>
      </c>
      <c r="X65" s="125">
        <f t="shared" si="25"/>
        <v>0</v>
      </c>
      <c r="Y65" s="125">
        <f t="shared" si="25"/>
        <v>0</v>
      </c>
      <c r="Z65" s="125">
        <f t="shared" si="25"/>
        <v>0</v>
      </c>
      <c r="AA65" s="125">
        <f t="shared" si="25"/>
        <v>0</v>
      </c>
      <c r="AB65" s="125">
        <f t="shared" si="25"/>
        <v>0</v>
      </c>
      <c r="AC65" s="125">
        <f t="shared" si="25"/>
        <v>1</v>
      </c>
      <c r="AD65" s="125">
        <f t="shared" si="25"/>
        <v>0</v>
      </c>
      <c r="AE65" s="125">
        <f t="shared" si="25"/>
        <v>0</v>
      </c>
      <c r="AF65" s="125">
        <f t="shared" si="25"/>
        <v>0</v>
      </c>
      <c r="AG65" s="125">
        <f t="shared" si="25"/>
        <v>0</v>
      </c>
      <c r="AH65" s="125">
        <f t="shared" si="25"/>
        <v>0</v>
      </c>
      <c r="AI65" s="125">
        <f t="shared" si="25"/>
        <v>0</v>
      </c>
      <c r="AJ65" s="125">
        <f t="shared" si="25"/>
        <v>0</v>
      </c>
      <c r="AK65" s="125">
        <f t="shared" si="25"/>
        <v>0</v>
      </c>
      <c r="AL65" s="125">
        <f t="shared" si="25"/>
        <v>0</v>
      </c>
      <c r="AM65" s="125">
        <f t="shared" si="25"/>
        <v>0</v>
      </c>
      <c r="AN65" s="125">
        <f t="shared" si="25"/>
        <v>0</v>
      </c>
      <c r="AO65" s="125">
        <f t="shared" si="25"/>
        <v>0</v>
      </c>
      <c r="AP65" s="125">
        <f t="shared" si="25"/>
        <v>0</v>
      </c>
    </row>
    <row r="66" spans="1:42" ht="39.950000000000003" customHeight="1" x14ac:dyDescent="0.2">
      <c r="A66" s="142" t="s">
        <v>56</v>
      </c>
      <c r="B66" s="336" t="s">
        <v>205</v>
      </c>
      <c r="C66" s="337"/>
      <c r="D66" s="338"/>
      <c r="E66" s="31"/>
      <c r="F66" s="31"/>
      <c r="G66" s="31"/>
      <c r="H66" s="31"/>
      <c r="I66" s="31"/>
      <c r="J66" s="31"/>
      <c r="K66" s="31">
        <f t="shared" ref="K66:K71" si="26">J66-L66-M66</f>
        <v>0</v>
      </c>
      <c r="L66" s="31"/>
      <c r="M66" s="48"/>
      <c r="N66" s="48"/>
      <c r="O66" s="32"/>
      <c r="P66" s="31">
        <f t="shared" ref="P66:P71" si="27">Q66+R66+S66+T66+U66</f>
        <v>0</v>
      </c>
      <c r="Q66" s="32"/>
      <c r="R66" s="32"/>
      <c r="S66" s="31"/>
      <c r="T66" s="32"/>
      <c r="U66" s="31">
        <f t="shared" ref="U66:U71" si="28">V66+W66+X66</f>
        <v>0</v>
      </c>
      <c r="V66" s="32"/>
      <c r="W66" s="31"/>
      <c r="X66" s="31"/>
      <c r="Y66" s="32"/>
      <c r="Z66" s="31">
        <f t="shared" ref="Z66:Z71" si="29">P66+Y66</f>
        <v>0</v>
      </c>
      <c r="AA66" s="32"/>
      <c r="AB66" s="32"/>
      <c r="AC66" s="31">
        <f t="shared" ref="AC66:AC71" si="30">F66+G66+K66-Z66-AA66-O66-N66</f>
        <v>0</v>
      </c>
      <c r="AD66" s="49"/>
      <c r="AE66" s="49"/>
      <c r="AF66" s="34"/>
      <c r="AG66" s="49"/>
      <c r="AH66" s="49"/>
      <c r="AI66" s="34"/>
      <c r="AJ66" s="35"/>
      <c r="AK66" s="35"/>
      <c r="AL66" s="35"/>
      <c r="AM66" s="35"/>
      <c r="AN66" s="35"/>
      <c r="AO66" s="35"/>
      <c r="AP66" s="35"/>
    </row>
    <row r="67" spans="1:42" ht="39.950000000000003" customHeight="1" x14ac:dyDescent="0.2">
      <c r="A67" s="142" t="s">
        <v>57</v>
      </c>
      <c r="B67" s="336" t="s">
        <v>206</v>
      </c>
      <c r="C67" s="337"/>
      <c r="D67" s="338"/>
      <c r="E67" s="31"/>
      <c r="F67" s="31"/>
      <c r="G67" s="31"/>
      <c r="H67" s="31"/>
      <c r="I67" s="31"/>
      <c r="J67" s="31"/>
      <c r="K67" s="31">
        <f t="shared" si="26"/>
        <v>0</v>
      </c>
      <c r="L67" s="31"/>
      <c r="M67" s="48"/>
      <c r="N67" s="48"/>
      <c r="O67" s="32"/>
      <c r="P67" s="31">
        <f t="shared" si="27"/>
        <v>0</v>
      </c>
      <c r="Q67" s="32"/>
      <c r="R67" s="32"/>
      <c r="S67" s="31"/>
      <c r="T67" s="32"/>
      <c r="U67" s="31">
        <f t="shared" si="28"/>
        <v>0</v>
      </c>
      <c r="V67" s="32"/>
      <c r="W67" s="31"/>
      <c r="X67" s="31"/>
      <c r="Y67" s="32"/>
      <c r="Z67" s="31">
        <f t="shared" si="29"/>
        <v>0</v>
      </c>
      <c r="AA67" s="32"/>
      <c r="AB67" s="32"/>
      <c r="AC67" s="31">
        <f t="shared" si="30"/>
        <v>0</v>
      </c>
      <c r="AD67" s="49"/>
      <c r="AE67" s="49"/>
      <c r="AF67" s="34"/>
      <c r="AG67" s="49"/>
      <c r="AH67" s="49"/>
      <c r="AI67" s="34"/>
      <c r="AJ67" s="35"/>
      <c r="AK67" s="35"/>
      <c r="AL67" s="35"/>
      <c r="AM67" s="35"/>
      <c r="AN67" s="35"/>
      <c r="AO67" s="35"/>
      <c r="AP67" s="35"/>
    </row>
    <row r="68" spans="1:42" ht="39.950000000000003" customHeight="1" x14ac:dyDescent="0.2">
      <c r="A68" s="142" t="s">
        <v>58</v>
      </c>
      <c r="B68" s="336" t="s">
        <v>207</v>
      </c>
      <c r="C68" s="337"/>
      <c r="D68" s="338"/>
      <c r="E68" s="31"/>
      <c r="F68" s="31"/>
      <c r="G68" s="31"/>
      <c r="H68" s="31"/>
      <c r="I68" s="31"/>
      <c r="J68" s="31"/>
      <c r="K68" s="31">
        <f t="shared" si="26"/>
        <v>0</v>
      </c>
      <c r="L68" s="31"/>
      <c r="M68" s="48"/>
      <c r="N68" s="48"/>
      <c r="O68" s="32"/>
      <c r="P68" s="31">
        <f t="shared" si="27"/>
        <v>0</v>
      </c>
      <c r="Q68" s="32"/>
      <c r="R68" s="32"/>
      <c r="S68" s="31"/>
      <c r="T68" s="32"/>
      <c r="U68" s="31">
        <f t="shared" si="28"/>
        <v>0</v>
      </c>
      <c r="V68" s="32"/>
      <c r="W68" s="31"/>
      <c r="X68" s="31"/>
      <c r="Y68" s="32"/>
      <c r="Z68" s="31">
        <f t="shared" si="29"/>
        <v>0</v>
      </c>
      <c r="AA68" s="32"/>
      <c r="AB68" s="32"/>
      <c r="AC68" s="31">
        <f t="shared" si="30"/>
        <v>0</v>
      </c>
      <c r="AD68" s="49"/>
      <c r="AE68" s="49"/>
      <c r="AF68" s="34"/>
      <c r="AG68" s="49"/>
      <c r="AH68" s="49"/>
      <c r="AI68" s="34"/>
      <c r="AJ68" s="35"/>
      <c r="AK68" s="35"/>
      <c r="AL68" s="35"/>
      <c r="AM68" s="35"/>
      <c r="AN68" s="35"/>
      <c r="AO68" s="35"/>
      <c r="AP68" s="35"/>
    </row>
    <row r="69" spans="1:42" ht="39.950000000000003" customHeight="1" x14ac:dyDescent="0.2">
      <c r="A69" s="142" t="s">
        <v>59</v>
      </c>
      <c r="B69" s="336" t="s">
        <v>208</v>
      </c>
      <c r="C69" s="337"/>
      <c r="D69" s="338"/>
      <c r="E69" s="31"/>
      <c r="F69" s="31"/>
      <c r="G69" s="31"/>
      <c r="H69" s="31"/>
      <c r="I69" s="31"/>
      <c r="J69" s="31"/>
      <c r="K69" s="31">
        <f t="shared" si="26"/>
        <v>0</v>
      </c>
      <c r="L69" s="31"/>
      <c r="M69" s="48"/>
      <c r="N69" s="48"/>
      <c r="O69" s="32"/>
      <c r="P69" s="31">
        <f t="shared" si="27"/>
        <v>0</v>
      </c>
      <c r="Q69" s="32"/>
      <c r="R69" s="32"/>
      <c r="S69" s="31"/>
      <c r="T69" s="32"/>
      <c r="U69" s="31">
        <f t="shared" si="28"/>
        <v>0</v>
      </c>
      <c r="V69" s="32"/>
      <c r="W69" s="31"/>
      <c r="X69" s="31"/>
      <c r="Y69" s="32"/>
      <c r="Z69" s="31">
        <f t="shared" si="29"/>
        <v>0</v>
      </c>
      <c r="AA69" s="32"/>
      <c r="AB69" s="32"/>
      <c r="AC69" s="31">
        <f t="shared" si="30"/>
        <v>0</v>
      </c>
      <c r="AD69" s="49"/>
      <c r="AE69" s="49"/>
      <c r="AF69" s="34"/>
      <c r="AG69" s="49"/>
      <c r="AH69" s="49"/>
      <c r="AI69" s="34"/>
      <c r="AJ69" s="35"/>
      <c r="AK69" s="35"/>
      <c r="AL69" s="35"/>
      <c r="AM69" s="35"/>
      <c r="AN69" s="35"/>
      <c r="AO69" s="35"/>
      <c r="AP69" s="35"/>
    </row>
    <row r="70" spans="1:42" ht="39.950000000000003" customHeight="1" x14ac:dyDescent="0.2">
      <c r="A70" s="142" t="s">
        <v>60</v>
      </c>
      <c r="B70" s="336" t="s">
        <v>209</v>
      </c>
      <c r="C70" s="337"/>
      <c r="D70" s="338"/>
      <c r="E70" s="31"/>
      <c r="F70" s="31"/>
      <c r="G70" s="31"/>
      <c r="H70" s="31"/>
      <c r="I70" s="31"/>
      <c r="J70" s="31">
        <v>1</v>
      </c>
      <c r="K70" s="31">
        <f t="shared" si="26"/>
        <v>1</v>
      </c>
      <c r="L70" s="31"/>
      <c r="M70" s="48"/>
      <c r="N70" s="48"/>
      <c r="O70" s="32"/>
      <c r="P70" s="31">
        <f t="shared" si="27"/>
        <v>0</v>
      </c>
      <c r="Q70" s="32"/>
      <c r="R70" s="32"/>
      <c r="S70" s="31"/>
      <c r="T70" s="32"/>
      <c r="U70" s="31">
        <f t="shared" si="28"/>
        <v>0</v>
      </c>
      <c r="V70" s="32"/>
      <c r="W70" s="31"/>
      <c r="X70" s="31"/>
      <c r="Y70" s="32"/>
      <c r="Z70" s="31">
        <f t="shared" si="29"/>
        <v>0</v>
      </c>
      <c r="AA70" s="32"/>
      <c r="AB70" s="32"/>
      <c r="AC70" s="31">
        <f t="shared" si="30"/>
        <v>1</v>
      </c>
      <c r="AD70" s="49"/>
      <c r="AE70" s="49"/>
      <c r="AF70" s="34"/>
      <c r="AG70" s="49"/>
      <c r="AH70" s="49"/>
      <c r="AI70" s="34"/>
      <c r="AJ70" s="35"/>
      <c r="AK70" s="35"/>
      <c r="AL70" s="35"/>
      <c r="AM70" s="35"/>
      <c r="AN70" s="35"/>
      <c r="AO70" s="35"/>
      <c r="AP70" s="35"/>
    </row>
    <row r="71" spans="1:42" ht="39.950000000000003" customHeight="1" x14ac:dyDescent="0.2">
      <c r="A71" s="142" t="s">
        <v>61</v>
      </c>
      <c r="B71" s="336" t="s">
        <v>168</v>
      </c>
      <c r="C71" s="337"/>
      <c r="D71" s="338"/>
      <c r="E71" s="31"/>
      <c r="F71" s="31"/>
      <c r="G71" s="31"/>
      <c r="H71" s="31"/>
      <c r="I71" s="31"/>
      <c r="J71" s="31"/>
      <c r="K71" s="31">
        <f t="shared" si="26"/>
        <v>0</v>
      </c>
      <c r="L71" s="31"/>
      <c r="M71" s="48"/>
      <c r="N71" s="48"/>
      <c r="O71" s="32"/>
      <c r="P71" s="31">
        <f t="shared" si="27"/>
        <v>0</v>
      </c>
      <c r="Q71" s="32"/>
      <c r="R71" s="32"/>
      <c r="S71" s="31"/>
      <c r="T71" s="32"/>
      <c r="U71" s="31">
        <f t="shared" si="28"/>
        <v>0</v>
      </c>
      <c r="V71" s="32"/>
      <c r="W71" s="31"/>
      <c r="X71" s="31"/>
      <c r="Y71" s="32"/>
      <c r="Z71" s="31">
        <f t="shared" si="29"/>
        <v>0</v>
      </c>
      <c r="AA71" s="32"/>
      <c r="AB71" s="32"/>
      <c r="AC71" s="31">
        <f t="shared" si="30"/>
        <v>0</v>
      </c>
      <c r="AD71" s="49"/>
      <c r="AE71" s="49"/>
      <c r="AF71" s="49"/>
      <c r="AG71" s="49"/>
      <c r="AH71" s="49"/>
      <c r="AI71" s="34"/>
      <c r="AJ71" s="35"/>
      <c r="AK71" s="35"/>
      <c r="AL71" s="35"/>
      <c r="AM71" s="35"/>
      <c r="AN71" s="35"/>
      <c r="AO71" s="35"/>
      <c r="AP71" s="35"/>
    </row>
    <row r="72" spans="1:42" s="126" customFormat="1" ht="58.5" customHeight="1" x14ac:dyDescent="0.2">
      <c r="A72" s="141" t="s">
        <v>62</v>
      </c>
      <c r="B72" s="327" t="s">
        <v>210</v>
      </c>
      <c r="C72" s="328"/>
      <c r="D72" s="329"/>
      <c r="E72" s="125">
        <f>SUM(E73:E79)</f>
        <v>4</v>
      </c>
      <c r="F72" s="125">
        <f t="shared" ref="F72:AP72" si="31">SUM(F73:F79)</f>
        <v>0</v>
      </c>
      <c r="G72" s="125">
        <f t="shared" si="31"/>
        <v>4</v>
      </c>
      <c r="H72" s="125">
        <f t="shared" si="31"/>
        <v>0</v>
      </c>
      <c r="I72" s="125">
        <f t="shared" si="31"/>
        <v>0</v>
      </c>
      <c r="J72" s="125">
        <f t="shared" si="31"/>
        <v>22</v>
      </c>
      <c r="K72" s="125">
        <f t="shared" si="31"/>
        <v>13</v>
      </c>
      <c r="L72" s="125">
        <f t="shared" si="31"/>
        <v>8</v>
      </c>
      <c r="M72" s="125">
        <f t="shared" si="31"/>
        <v>0</v>
      </c>
      <c r="N72" s="125">
        <f t="shared" si="31"/>
        <v>1</v>
      </c>
      <c r="O72" s="125">
        <f t="shared" si="31"/>
        <v>1</v>
      </c>
      <c r="P72" s="125">
        <f t="shared" si="31"/>
        <v>9</v>
      </c>
      <c r="Q72" s="125">
        <f t="shared" si="31"/>
        <v>7</v>
      </c>
      <c r="R72" s="125">
        <f t="shared" si="31"/>
        <v>0</v>
      </c>
      <c r="S72" s="125">
        <f t="shared" si="31"/>
        <v>2</v>
      </c>
      <c r="T72" s="125">
        <f t="shared" si="31"/>
        <v>0</v>
      </c>
      <c r="U72" s="125">
        <f t="shared" si="31"/>
        <v>0</v>
      </c>
      <c r="V72" s="125">
        <f t="shared" si="31"/>
        <v>0</v>
      </c>
      <c r="W72" s="125">
        <f t="shared" si="31"/>
        <v>0</v>
      </c>
      <c r="X72" s="125">
        <f t="shared" si="31"/>
        <v>0</v>
      </c>
      <c r="Y72" s="125">
        <f t="shared" si="31"/>
        <v>0</v>
      </c>
      <c r="Z72" s="125">
        <f t="shared" si="31"/>
        <v>9</v>
      </c>
      <c r="AA72" s="125">
        <f t="shared" si="31"/>
        <v>0</v>
      </c>
      <c r="AB72" s="125">
        <f t="shared" si="31"/>
        <v>0</v>
      </c>
      <c r="AC72" s="125">
        <f t="shared" si="31"/>
        <v>7</v>
      </c>
      <c r="AD72" s="125">
        <f t="shared" si="31"/>
        <v>0</v>
      </c>
      <c r="AE72" s="125">
        <f t="shared" si="31"/>
        <v>4</v>
      </c>
      <c r="AF72" s="125">
        <f t="shared" si="31"/>
        <v>0</v>
      </c>
      <c r="AG72" s="125">
        <f t="shared" si="31"/>
        <v>4</v>
      </c>
      <c r="AH72" s="125">
        <f t="shared" si="31"/>
        <v>0</v>
      </c>
      <c r="AI72" s="125">
        <f t="shared" si="31"/>
        <v>4</v>
      </c>
      <c r="AJ72" s="125">
        <f t="shared" si="31"/>
        <v>0</v>
      </c>
      <c r="AK72" s="125">
        <f t="shared" si="31"/>
        <v>4</v>
      </c>
      <c r="AL72" s="125">
        <f t="shared" si="31"/>
        <v>0</v>
      </c>
      <c r="AM72" s="125">
        <f t="shared" si="31"/>
        <v>0</v>
      </c>
      <c r="AN72" s="125">
        <f t="shared" si="31"/>
        <v>0</v>
      </c>
      <c r="AO72" s="125">
        <f t="shared" si="31"/>
        <v>0</v>
      </c>
      <c r="AP72" s="125">
        <f t="shared" si="31"/>
        <v>0</v>
      </c>
    </row>
    <row r="73" spans="1:42" ht="39.950000000000003" customHeight="1" x14ac:dyDescent="0.2">
      <c r="A73" s="142" t="s">
        <v>63</v>
      </c>
      <c r="B73" s="336" t="s">
        <v>211</v>
      </c>
      <c r="C73" s="337"/>
      <c r="D73" s="338"/>
      <c r="E73" s="31"/>
      <c r="F73" s="31"/>
      <c r="G73" s="31"/>
      <c r="H73" s="31"/>
      <c r="I73" s="31"/>
      <c r="J73" s="31"/>
      <c r="K73" s="31">
        <f t="shared" ref="K73:K79" si="32">J73-L73-M73</f>
        <v>0</v>
      </c>
      <c r="L73" s="31"/>
      <c r="M73" s="48"/>
      <c r="N73" s="48"/>
      <c r="O73" s="32"/>
      <c r="P73" s="31">
        <f t="shared" ref="P73:P79" si="33">Q73+R73+S73+T73+U73</f>
        <v>0</v>
      </c>
      <c r="Q73" s="32"/>
      <c r="R73" s="32"/>
      <c r="S73" s="31"/>
      <c r="T73" s="32"/>
      <c r="U73" s="31">
        <f t="shared" ref="U73:U79" si="34">V73+W73+X73</f>
        <v>0</v>
      </c>
      <c r="V73" s="32"/>
      <c r="W73" s="31"/>
      <c r="X73" s="31"/>
      <c r="Y73" s="32"/>
      <c r="Z73" s="31">
        <f t="shared" ref="Z73:Z79" si="35">P73+Y73</f>
        <v>0</v>
      </c>
      <c r="AA73" s="32"/>
      <c r="AB73" s="32"/>
      <c r="AC73" s="31">
        <f t="shared" ref="AC73:AC79" si="36">F73+G73+K73-Z73-AA73-O73-N73</f>
        <v>0</v>
      </c>
      <c r="AD73" s="49"/>
      <c r="AE73" s="49"/>
      <c r="AF73" s="34"/>
      <c r="AG73" s="49"/>
      <c r="AH73" s="49"/>
      <c r="AI73" s="34"/>
      <c r="AJ73" s="35"/>
      <c r="AK73" s="35"/>
      <c r="AL73" s="35"/>
      <c r="AM73" s="35"/>
      <c r="AN73" s="35"/>
      <c r="AO73" s="35"/>
      <c r="AP73" s="35"/>
    </row>
    <row r="74" spans="1:42" ht="39.950000000000003" customHeight="1" x14ac:dyDescent="0.2">
      <c r="A74" s="142" t="s">
        <v>64</v>
      </c>
      <c r="B74" s="336" t="s">
        <v>212</v>
      </c>
      <c r="C74" s="337"/>
      <c r="D74" s="338"/>
      <c r="E74" s="31"/>
      <c r="F74" s="31"/>
      <c r="G74" s="31"/>
      <c r="H74" s="31"/>
      <c r="I74" s="31"/>
      <c r="J74" s="31"/>
      <c r="K74" s="31">
        <f t="shared" si="32"/>
        <v>0</v>
      </c>
      <c r="L74" s="31"/>
      <c r="M74" s="48"/>
      <c r="N74" s="48"/>
      <c r="O74" s="32"/>
      <c r="P74" s="31">
        <f t="shared" si="33"/>
        <v>0</v>
      </c>
      <c r="Q74" s="32"/>
      <c r="R74" s="32"/>
      <c r="S74" s="31"/>
      <c r="T74" s="32"/>
      <c r="U74" s="31">
        <f t="shared" si="34"/>
        <v>0</v>
      </c>
      <c r="V74" s="32"/>
      <c r="W74" s="31"/>
      <c r="X74" s="31"/>
      <c r="Y74" s="32"/>
      <c r="Z74" s="31">
        <f t="shared" si="35"/>
        <v>0</v>
      </c>
      <c r="AA74" s="32"/>
      <c r="AB74" s="32"/>
      <c r="AC74" s="31">
        <f t="shared" si="36"/>
        <v>0</v>
      </c>
      <c r="AD74" s="49"/>
      <c r="AE74" s="49"/>
      <c r="AF74" s="34"/>
      <c r="AG74" s="49"/>
      <c r="AH74" s="49"/>
      <c r="AI74" s="34"/>
      <c r="AJ74" s="35"/>
      <c r="AK74" s="35"/>
      <c r="AL74" s="35"/>
      <c r="AM74" s="35"/>
      <c r="AN74" s="35"/>
      <c r="AO74" s="35"/>
      <c r="AP74" s="35"/>
    </row>
    <row r="75" spans="1:42" ht="39.950000000000003" customHeight="1" x14ac:dyDescent="0.2">
      <c r="A75" s="142" t="s">
        <v>65</v>
      </c>
      <c r="B75" s="336" t="s">
        <v>213</v>
      </c>
      <c r="C75" s="337"/>
      <c r="D75" s="338"/>
      <c r="E75" s="31"/>
      <c r="F75" s="31"/>
      <c r="G75" s="31"/>
      <c r="H75" s="31"/>
      <c r="I75" s="31"/>
      <c r="J75" s="31"/>
      <c r="K75" s="31">
        <f t="shared" si="32"/>
        <v>0</v>
      </c>
      <c r="L75" s="31"/>
      <c r="M75" s="48"/>
      <c r="N75" s="48"/>
      <c r="O75" s="32"/>
      <c r="P75" s="31">
        <f t="shared" si="33"/>
        <v>0</v>
      </c>
      <c r="Q75" s="32"/>
      <c r="R75" s="32"/>
      <c r="S75" s="31"/>
      <c r="T75" s="32"/>
      <c r="U75" s="31">
        <f t="shared" si="34"/>
        <v>0</v>
      </c>
      <c r="V75" s="32"/>
      <c r="W75" s="31"/>
      <c r="X75" s="31"/>
      <c r="Y75" s="32"/>
      <c r="Z75" s="31">
        <f t="shared" si="35"/>
        <v>0</v>
      </c>
      <c r="AA75" s="32"/>
      <c r="AB75" s="32"/>
      <c r="AC75" s="31">
        <f t="shared" si="36"/>
        <v>0</v>
      </c>
      <c r="AD75" s="49"/>
      <c r="AE75" s="49"/>
      <c r="AF75" s="34"/>
      <c r="AG75" s="49"/>
      <c r="AH75" s="49"/>
      <c r="AI75" s="34"/>
      <c r="AJ75" s="35"/>
      <c r="AK75" s="35"/>
      <c r="AL75" s="35"/>
      <c r="AM75" s="35"/>
      <c r="AN75" s="35"/>
      <c r="AO75" s="35"/>
      <c r="AP75" s="35"/>
    </row>
    <row r="76" spans="1:42" ht="39.950000000000003" customHeight="1" x14ac:dyDescent="0.2">
      <c r="A76" s="142" t="s">
        <v>66</v>
      </c>
      <c r="B76" s="336" t="s">
        <v>214</v>
      </c>
      <c r="C76" s="337"/>
      <c r="D76" s="338"/>
      <c r="E76" s="31"/>
      <c r="F76" s="31"/>
      <c r="G76" s="31"/>
      <c r="H76" s="31"/>
      <c r="I76" s="31"/>
      <c r="J76" s="31"/>
      <c r="K76" s="31">
        <f t="shared" si="32"/>
        <v>0</v>
      </c>
      <c r="L76" s="31"/>
      <c r="M76" s="48"/>
      <c r="N76" s="48"/>
      <c r="O76" s="32"/>
      <c r="P76" s="31">
        <f t="shared" si="33"/>
        <v>0</v>
      </c>
      <c r="Q76" s="32"/>
      <c r="R76" s="32"/>
      <c r="S76" s="31"/>
      <c r="T76" s="32"/>
      <c r="U76" s="31">
        <f t="shared" si="34"/>
        <v>0</v>
      </c>
      <c r="V76" s="32"/>
      <c r="W76" s="31"/>
      <c r="X76" s="31"/>
      <c r="Y76" s="32"/>
      <c r="Z76" s="31">
        <f t="shared" si="35"/>
        <v>0</v>
      </c>
      <c r="AA76" s="32"/>
      <c r="AB76" s="32"/>
      <c r="AC76" s="31">
        <f t="shared" si="36"/>
        <v>0</v>
      </c>
      <c r="AD76" s="49"/>
      <c r="AE76" s="49"/>
      <c r="AF76" s="34"/>
      <c r="AG76" s="49"/>
      <c r="AH76" s="49"/>
      <c r="AI76" s="34"/>
      <c r="AJ76" s="35"/>
      <c r="AK76" s="35"/>
      <c r="AL76" s="35"/>
      <c r="AM76" s="35"/>
      <c r="AN76" s="35"/>
      <c r="AO76" s="35"/>
      <c r="AP76" s="35"/>
    </row>
    <row r="77" spans="1:42" ht="39.950000000000003" customHeight="1" x14ac:dyDescent="0.2">
      <c r="A77" s="142" t="s">
        <v>67</v>
      </c>
      <c r="B77" s="336" t="s">
        <v>215</v>
      </c>
      <c r="C77" s="337"/>
      <c r="D77" s="338"/>
      <c r="E77" s="31"/>
      <c r="F77" s="31"/>
      <c r="G77" s="31"/>
      <c r="H77" s="31"/>
      <c r="I77" s="31"/>
      <c r="J77" s="31">
        <v>4</v>
      </c>
      <c r="K77" s="31">
        <f t="shared" si="32"/>
        <v>2</v>
      </c>
      <c r="L77" s="31">
        <v>2</v>
      </c>
      <c r="M77" s="48"/>
      <c r="N77" s="48"/>
      <c r="O77" s="32"/>
      <c r="P77" s="31">
        <f t="shared" si="33"/>
        <v>1</v>
      </c>
      <c r="Q77" s="32">
        <v>1</v>
      </c>
      <c r="R77" s="32"/>
      <c r="S77" s="31"/>
      <c r="T77" s="32"/>
      <c r="U77" s="31">
        <f t="shared" si="34"/>
        <v>0</v>
      </c>
      <c r="V77" s="32"/>
      <c r="W77" s="31"/>
      <c r="X77" s="31"/>
      <c r="Y77" s="32"/>
      <c r="Z77" s="31">
        <f t="shared" si="35"/>
        <v>1</v>
      </c>
      <c r="AA77" s="32"/>
      <c r="AB77" s="32"/>
      <c r="AC77" s="31">
        <f t="shared" si="36"/>
        <v>1</v>
      </c>
      <c r="AD77" s="49"/>
      <c r="AE77" s="49"/>
      <c r="AF77" s="34"/>
      <c r="AG77" s="49"/>
      <c r="AH77" s="49"/>
      <c r="AI77" s="34"/>
      <c r="AJ77" s="35"/>
      <c r="AK77" s="35"/>
      <c r="AL77" s="35"/>
      <c r="AM77" s="35"/>
      <c r="AN77" s="35"/>
      <c r="AO77" s="35"/>
      <c r="AP77" s="35"/>
    </row>
    <row r="78" spans="1:42" ht="39.950000000000003" customHeight="1" x14ac:dyDescent="0.2">
      <c r="A78" s="142" t="s">
        <v>68</v>
      </c>
      <c r="B78" s="336" t="s">
        <v>168</v>
      </c>
      <c r="C78" s="337"/>
      <c r="D78" s="338"/>
      <c r="E78" s="31">
        <v>4</v>
      </c>
      <c r="F78" s="31"/>
      <c r="G78" s="31">
        <v>4</v>
      </c>
      <c r="H78" s="31"/>
      <c r="I78" s="31"/>
      <c r="J78" s="31">
        <v>18</v>
      </c>
      <c r="K78" s="31">
        <v>11</v>
      </c>
      <c r="L78" s="31">
        <v>6</v>
      </c>
      <c r="M78" s="48"/>
      <c r="N78" s="48">
        <v>1</v>
      </c>
      <c r="O78" s="32">
        <v>1</v>
      </c>
      <c r="P78" s="31">
        <f t="shared" si="33"/>
        <v>8</v>
      </c>
      <c r="Q78" s="32">
        <v>6</v>
      </c>
      <c r="R78" s="32"/>
      <c r="S78" s="31">
        <v>2</v>
      </c>
      <c r="T78" s="32"/>
      <c r="U78" s="31">
        <f t="shared" si="34"/>
        <v>0</v>
      </c>
      <c r="V78" s="32"/>
      <c r="W78" s="31"/>
      <c r="X78" s="31"/>
      <c r="Y78" s="32"/>
      <c r="Z78" s="31">
        <f t="shared" si="35"/>
        <v>8</v>
      </c>
      <c r="AA78" s="32"/>
      <c r="AB78" s="32"/>
      <c r="AC78" s="31">
        <v>6</v>
      </c>
      <c r="AD78" s="49"/>
      <c r="AE78" s="49">
        <v>4</v>
      </c>
      <c r="AF78" s="34"/>
      <c r="AG78" s="49">
        <v>4</v>
      </c>
      <c r="AH78" s="49"/>
      <c r="AI78" s="34">
        <v>4</v>
      </c>
      <c r="AJ78" s="35"/>
      <c r="AK78" s="35">
        <v>4</v>
      </c>
      <c r="AL78" s="35"/>
      <c r="AM78" s="35"/>
      <c r="AN78" s="35"/>
      <c r="AO78" s="35"/>
      <c r="AP78" s="35"/>
    </row>
    <row r="79" spans="1:42" ht="39.950000000000003" customHeight="1" x14ac:dyDescent="0.2">
      <c r="A79" s="142" t="s">
        <v>216</v>
      </c>
      <c r="B79" s="336" t="s">
        <v>217</v>
      </c>
      <c r="C79" s="337"/>
      <c r="D79" s="338"/>
      <c r="E79" s="31"/>
      <c r="F79" s="31"/>
      <c r="G79" s="31"/>
      <c r="H79" s="31"/>
      <c r="I79" s="31"/>
      <c r="J79" s="31"/>
      <c r="K79" s="31">
        <f t="shared" si="32"/>
        <v>0</v>
      </c>
      <c r="L79" s="31"/>
      <c r="M79" s="48"/>
      <c r="N79" s="48"/>
      <c r="O79" s="32"/>
      <c r="P79" s="31">
        <f t="shared" si="33"/>
        <v>0</v>
      </c>
      <c r="Q79" s="32"/>
      <c r="R79" s="32"/>
      <c r="S79" s="31"/>
      <c r="T79" s="32"/>
      <c r="U79" s="31">
        <f t="shared" si="34"/>
        <v>0</v>
      </c>
      <c r="V79" s="32"/>
      <c r="W79" s="31"/>
      <c r="X79" s="31"/>
      <c r="Y79" s="32"/>
      <c r="Z79" s="31">
        <f t="shared" si="35"/>
        <v>0</v>
      </c>
      <c r="AA79" s="32"/>
      <c r="AB79" s="32"/>
      <c r="AC79" s="31">
        <f t="shared" si="36"/>
        <v>0</v>
      </c>
      <c r="AD79" s="49"/>
      <c r="AE79" s="49"/>
      <c r="AF79" s="34"/>
      <c r="AG79" s="49"/>
      <c r="AH79" s="49"/>
      <c r="AI79" s="34"/>
      <c r="AJ79" s="35"/>
      <c r="AK79" s="35"/>
      <c r="AL79" s="35"/>
      <c r="AM79" s="35"/>
      <c r="AN79" s="35"/>
      <c r="AO79" s="35"/>
      <c r="AP79" s="35"/>
    </row>
    <row r="80" spans="1:42" s="126" customFormat="1" ht="65.25" customHeight="1" x14ac:dyDescent="0.2">
      <c r="A80" s="141" t="s">
        <v>69</v>
      </c>
      <c r="B80" s="327" t="s">
        <v>218</v>
      </c>
      <c r="C80" s="328"/>
      <c r="D80" s="329"/>
      <c r="E80" s="125">
        <f>SUM(E81:E82)</f>
        <v>0</v>
      </c>
      <c r="F80" s="125">
        <f t="shared" ref="F80:AP80" si="37">SUM(F81:F82)</f>
        <v>0</v>
      </c>
      <c r="G80" s="125">
        <f t="shared" si="37"/>
        <v>0</v>
      </c>
      <c r="H80" s="125">
        <f t="shared" si="37"/>
        <v>0</v>
      </c>
      <c r="I80" s="125">
        <f t="shared" si="37"/>
        <v>0</v>
      </c>
      <c r="J80" s="125">
        <f t="shared" si="37"/>
        <v>1</v>
      </c>
      <c r="K80" s="125">
        <f t="shared" si="37"/>
        <v>0</v>
      </c>
      <c r="L80" s="125">
        <f t="shared" si="37"/>
        <v>1</v>
      </c>
      <c r="M80" s="125">
        <f t="shared" si="37"/>
        <v>0</v>
      </c>
      <c r="N80" s="125">
        <f t="shared" si="37"/>
        <v>0</v>
      </c>
      <c r="O80" s="125">
        <f t="shared" si="37"/>
        <v>0</v>
      </c>
      <c r="P80" s="125">
        <f t="shared" si="37"/>
        <v>0</v>
      </c>
      <c r="Q80" s="125">
        <f t="shared" si="37"/>
        <v>0</v>
      </c>
      <c r="R80" s="125">
        <f t="shared" si="37"/>
        <v>0</v>
      </c>
      <c r="S80" s="125">
        <f t="shared" si="37"/>
        <v>0</v>
      </c>
      <c r="T80" s="125">
        <f t="shared" si="37"/>
        <v>0</v>
      </c>
      <c r="U80" s="125">
        <f t="shared" si="37"/>
        <v>0</v>
      </c>
      <c r="V80" s="125">
        <f t="shared" si="37"/>
        <v>0</v>
      </c>
      <c r="W80" s="125">
        <f t="shared" si="37"/>
        <v>0</v>
      </c>
      <c r="X80" s="125">
        <f t="shared" si="37"/>
        <v>0</v>
      </c>
      <c r="Y80" s="125">
        <f t="shared" si="37"/>
        <v>0</v>
      </c>
      <c r="Z80" s="125">
        <f t="shared" si="37"/>
        <v>0</v>
      </c>
      <c r="AA80" s="125">
        <f t="shared" si="37"/>
        <v>0</v>
      </c>
      <c r="AB80" s="125">
        <f t="shared" si="37"/>
        <v>0</v>
      </c>
      <c r="AC80" s="125">
        <f t="shared" si="37"/>
        <v>0</v>
      </c>
      <c r="AD80" s="125">
        <f t="shared" si="37"/>
        <v>0</v>
      </c>
      <c r="AE80" s="125">
        <f t="shared" si="37"/>
        <v>0</v>
      </c>
      <c r="AF80" s="125">
        <f t="shared" si="37"/>
        <v>0</v>
      </c>
      <c r="AG80" s="125">
        <f t="shared" si="37"/>
        <v>0</v>
      </c>
      <c r="AH80" s="125">
        <f t="shared" si="37"/>
        <v>0</v>
      </c>
      <c r="AI80" s="125">
        <f t="shared" si="37"/>
        <v>0</v>
      </c>
      <c r="AJ80" s="125">
        <f t="shared" si="37"/>
        <v>0</v>
      </c>
      <c r="AK80" s="125">
        <f t="shared" si="37"/>
        <v>0</v>
      </c>
      <c r="AL80" s="125">
        <f t="shared" si="37"/>
        <v>0</v>
      </c>
      <c r="AM80" s="125">
        <f t="shared" si="37"/>
        <v>0</v>
      </c>
      <c r="AN80" s="125">
        <f t="shared" si="37"/>
        <v>0</v>
      </c>
      <c r="AO80" s="125">
        <f t="shared" si="37"/>
        <v>0</v>
      </c>
      <c r="AP80" s="125">
        <f t="shared" si="37"/>
        <v>0</v>
      </c>
    </row>
    <row r="81" spans="1:42" ht="39.950000000000003" customHeight="1" x14ac:dyDescent="0.2">
      <c r="A81" s="142" t="s">
        <v>70</v>
      </c>
      <c r="B81" s="336" t="s">
        <v>219</v>
      </c>
      <c r="C81" s="337"/>
      <c r="D81" s="338"/>
      <c r="E81" s="31"/>
      <c r="F81" s="31"/>
      <c r="G81" s="31"/>
      <c r="H81" s="31"/>
      <c r="I81" s="31"/>
      <c r="J81" s="31"/>
      <c r="K81" s="31">
        <f>J81-L81-M81</f>
        <v>0</v>
      </c>
      <c r="L81" s="31"/>
      <c r="M81" s="48"/>
      <c r="N81" s="48"/>
      <c r="O81" s="32"/>
      <c r="P81" s="31">
        <f>Q81+R81+S81+T81+U81</f>
        <v>0</v>
      </c>
      <c r="Q81" s="32"/>
      <c r="R81" s="32"/>
      <c r="S81" s="31"/>
      <c r="T81" s="32"/>
      <c r="U81" s="31">
        <f>V81+W81+X81</f>
        <v>0</v>
      </c>
      <c r="V81" s="32"/>
      <c r="W81" s="31"/>
      <c r="X81" s="31"/>
      <c r="Y81" s="32"/>
      <c r="Z81" s="31">
        <f>P81+Y81</f>
        <v>0</v>
      </c>
      <c r="AA81" s="32"/>
      <c r="AB81" s="32"/>
      <c r="AC81" s="31">
        <f>F81+G81+K81-Z81-AA81-O81-N81</f>
        <v>0</v>
      </c>
      <c r="AD81" s="49"/>
      <c r="AE81" s="49"/>
      <c r="AF81" s="49"/>
      <c r="AG81" s="49"/>
      <c r="AH81" s="49"/>
      <c r="AI81" s="49"/>
      <c r="AJ81" s="35"/>
      <c r="AK81" s="35"/>
      <c r="AL81" s="35"/>
      <c r="AM81" s="35"/>
      <c r="AN81" s="35"/>
      <c r="AO81" s="35"/>
      <c r="AP81" s="35"/>
    </row>
    <row r="82" spans="1:42" ht="39.950000000000003" customHeight="1" x14ac:dyDescent="0.2">
      <c r="A82" s="142" t="s">
        <v>71</v>
      </c>
      <c r="B82" s="336" t="s">
        <v>168</v>
      </c>
      <c r="C82" s="337"/>
      <c r="D82" s="338"/>
      <c r="E82" s="31"/>
      <c r="F82" s="31"/>
      <c r="G82" s="31"/>
      <c r="H82" s="31"/>
      <c r="I82" s="31"/>
      <c r="J82" s="31">
        <v>1</v>
      </c>
      <c r="K82" s="31">
        <f>J82-L82-M82</f>
        <v>0</v>
      </c>
      <c r="L82" s="31">
        <v>1</v>
      </c>
      <c r="M82" s="48"/>
      <c r="N82" s="48"/>
      <c r="O82" s="32"/>
      <c r="P82" s="31">
        <f>Q82+R82+S82+T82+U82</f>
        <v>0</v>
      </c>
      <c r="Q82" s="32"/>
      <c r="R82" s="32"/>
      <c r="S82" s="31"/>
      <c r="T82" s="32"/>
      <c r="U82" s="31">
        <f>V82+W82+X82</f>
        <v>0</v>
      </c>
      <c r="V82" s="32"/>
      <c r="W82" s="31"/>
      <c r="X82" s="31"/>
      <c r="Y82" s="32"/>
      <c r="Z82" s="31">
        <f>P82+Y82</f>
        <v>0</v>
      </c>
      <c r="AA82" s="32"/>
      <c r="AB82" s="32"/>
      <c r="AC82" s="31">
        <f>F82+G82+K82-Z82-AA82-O82-N82</f>
        <v>0</v>
      </c>
      <c r="AD82" s="49"/>
      <c r="AE82" s="49"/>
      <c r="AF82" s="49"/>
      <c r="AG82" s="49"/>
      <c r="AH82" s="49"/>
      <c r="AI82" s="49"/>
      <c r="AJ82" s="35"/>
      <c r="AK82" s="35"/>
      <c r="AL82" s="35"/>
      <c r="AM82" s="35"/>
      <c r="AN82" s="35"/>
      <c r="AO82" s="35"/>
      <c r="AP82" s="35"/>
    </row>
    <row r="83" spans="1:42" s="126" customFormat="1" ht="39.950000000000003" customHeight="1" x14ac:dyDescent="0.2">
      <c r="A83" s="141" t="s">
        <v>72</v>
      </c>
      <c r="B83" s="327" t="s">
        <v>220</v>
      </c>
      <c r="C83" s="328"/>
      <c r="D83" s="329"/>
      <c r="E83" s="125">
        <f>SUM(E84:E104)</f>
        <v>8</v>
      </c>
      <c r="F83" s="125">
        <f t="shared" ref="F83:AP83" si="38">SUM(F84:F104)</f>
        <v>2</v>
      </c>
      <c r="G83" s="125">
        <f t="shared" si="38"/>
        <v>6</v>
      </c>
      <c r="H83" s="125">
        <f t="shared" si="38"/>
        <v>0</v>
      </c>
      <c r="I83" s="125">
        <f t="shared" si="38"/>
        <v>0</v>
      </c>
      <c r="J83" s="125">
        <f t="shared" si="38"/>
        <v>39</v>
      </c>
      <c r="K83" s="125">
        <f t="shared" si="38"/>
        <v>19</v>
      </c>
      <c r="L83" s="125">
        <f t="shared" si="38"/>
        <v>17</v>
      </c>
      <c r="M83" s="125">
        <f t="shared" si="38"/>
        <v>2</v>
      </c>
      <c r="N83" s="125">
        <f t="shared" si="38"/>
        <v>1</v>
      </c>
      <c r="O83" s="125">
        <f t="shared" si="38"/>
        <v>0</v>
      </c>
      <c r="P83" s="125">
        <f t="shared" si="38"/>
        <v>24</v>
      </c>
      <c r="Q83" s="125">
        <f t="shared" si="38"/>
        <v>17</v>
      </c>
      <c r="R83" s="125">
        <f t="shared" si="38"/>
        <v>0</v>
      </c>
      <c r="S83" s="125">
        <f t="shared" si="38"/>
        <v>1</v>
      </c>
      <c r="T83" s="125">
        <f t="shared" si="38"/>
        <v>0</v>
      </c>
      <c r="U83" s="125">
        <f t="shared" si="38"/>
        <v>6</v>
      </c>
      <c r="V83" s="125">
        <f t="shared" si="38"/>
        <v>5</v>
      </c>
      <c r="W83" s="125">
        <f t="shared" si="38"/>
        <v>1</v>
      </c>
      <c r="X83" s="125">
        <f t="shared" si="38"/>
        <v>0</v>
      </c>
      <c r="Y83" s="125">
        <f t="shared" si="38"/>
        <v>2</v>
      </c>
      <c r="Z83" s="125">
        <f t="shared" si="38"/>
        <v>26</v>
      </c>
      <c r="AA83" s="125">
        <f t="shared" si="38"/>
        <v>0</v>
      </c>
      <c r="AB83" s="125">
        <f t="shared" si="38"/>
        <v>0</v>
      </c>
      <c r="AC83" s="125">
        <f t="shared" si="38"/>
        <v>1</v>
      </c>
      <c r="AD83" s="125">
        <f t="shared" si="38"/>
        <v>0</v>
      </c>
      <c r="AE83" s="125">
        <f t="shared" si="38"/>
        <v>1</v>
      </c>
      <c r="AF83" s="125">
        <f t="shared" si="38"/>
        <v>1</v>
      </c>
      <c r="AG83" s="125">
        <f t="shared" si="38"/>
        <v>2</v>
      </c>
      <c r="AH83" s="125">
        <f t="shared" si="38"/>
        <v>0</v>
      </c>
      <c r="AI83" s="125">
        <f t="shared" si="38"/>
        <v>2</v>
      </c>
      <c r="AJ83" s="125">
        <f t="shared" si="38"/>
        <v>0</v>
      </c>
      <c r="AK83" s="125">
        <f t="shared" si="38"/>
        <v>1</v>
      </c>
      <c r="AL83" s="125">
        <f t="shared" si="38"/>
        <v>0</v>
      </c>
      <c r="AM83" s="125">
        <f t="shared" si="38"/>
        <v>1</v>
      </c>
      <c r="AN83" s="125">
        <f t="shared" si="38"/>
        <v>1</v>
      </c>
      <c r="AO83" s="125">
        <f t="shared" si="38"/>
        <v>0</v>
      </c>
      <c r="AP83" s="125">
        <f t="shared" si="38"/>
        <v>1</v>
      </c>
    </row>
    <row r="84" spans="1:42" ht="39.950000000000003" customHeight="1" x14ac:dyDescent="0.2">
      <c r="A84" s="142" t="s">
        <v>73</v>
      </c>
      <c r="B84" s="336" t="s">
        <v>221</v>
      </c>
      <c r="C84" s="337"/>
      <c r="D84" s="338"/>
      <c r="E84" s="32"/>
      <c r="F84" s="49"/>
      <c r="G84" s="31"/>
      <c r="H84" s="31"/>
      <c r="I84" s="31"/>
      <c r="J84" s="31"/>
      <c r="K84" s="31">
        <f>J84-L84-M84</f>
        <v>0</v>
      </c>
      <c r="L84" s="31"/>
      <c r="M84" s="48"/>
      <c r="N84" s="48"/>
      <c r="O84" s="32"/>
      <c r="P84" s="31">
        <f>Q84+R84+S84+T84+U84</f>
        <v>0</v>
      </c>
      <c r="Q84" s="32"/>
      <c r="R84" s="32"/>
      <c r="S84" s="31"/>
      <c r="T84" s="32"/>
      <c r="U84" s="31">
        <f>V84+W84+X84</f>
        <v>0</v>
      </c>
      <c r="V84" s="32"/>
      <c r="W84" s="31"/>
      <c r="X84" s="31"/>
      <c r="Y84" s="32"/>
      <c r="Z84" s="31">
        <f>P84+Y84</f>
        <v>0</v>
      </c>
      <c r="AA84" s="32"/>
      <c r="AB84" s="32"/>
      <c r="AC84" s="31">
        <f>F84+G84+K84-Z84-AA84-O84-N84</f>
        <v>0</v>
      </c>
      <c r="AD84" s="49"/>
      <c r="AE84" s="49"/>
      <c r="AF84" s="34"/>
      <c r="AG84" s="49"/>
      <c r="AH84" s="49"/>
      <c r="AI84" s="34"/>
      <c r="AJ84" s="35"/>
      <c r="AK84" s="35"/>
      <c r="AL84" s="35"/>
      <c r="AM84" s="35"/>
      <c r="AN84" s="35"/>
      <c r="AO84" s="35"/>
      <c r="AP84" s="35"/>
    </row>
    <row r="85" spans="1:42" ht="69" customHeight="1" x14ac:dyDescent="0.2">
      <c r="A85" s="142" t="s">
        <v>74</v>
      </c>
      <c r="B85" s="336" t="s">
        <v>222</v>
      </c>
      <c r="C85" s="337"/>
      <c r="D85" s="338"/>
      <c r="E85" s="32">
        <v>3</v>
      </c>
      <c r="F85" s="49">
        <v>2</v>
      </c>
      <c r="G85" s="31">
        <v>1</v>
      </c>
      <c r="H85" s="31"/>
      <c r="I85" s="31"/>
      <c r="J85" s="31">
        <v>5</v>
      </c>
      <c r="K85" s="31"/>
      <c r="L85" s="31">
        <v>3</v>
      </c>
      <c r="M85" s="48">
        <v>1</v>
      </c>
      <c r="N85" s="48">
        <v>1</v>
      </c>
      <c r="O85" s="32"/>
      <c r="P85" s="31">
        <f>Q85+R85+S85+T85+U85</f>
        <v>3</v>
      </c>
      <c r="Q85" s="32">
        <v>3</v>
      </c>
      <c r="R85" s="32"/>
      <c r="S85" s="31"/>
      <c r="T85" s="32"/>
      <c r="U85" s="31">
        <f>V85+W85+X85</f>
        <v>0</v>
      </c>
      <c r="V85" s="32"/>
      <c r="W85" s="31"/>
      <c r="X85" s="31"/>
      <c r="Y85" s="32"/>
      <c r="Z85" s="31">
        <f>P85+Y85</f>
        <v>3</v>
      </c>
      <c r="AA85" s="32"/>
      <c r="AB85" s="32"/>
      <c r="AC85" s="31">
        <v>0</v>
      </c>
      <c r="AD85" s="49"/>
      <c r="AE85" s="49"/>
      <c r="AF85" s="34"/>
      <c r="AG85" s="49"/>
      <c r="AH85" s="49"/>
      <c r="AI85" s="34"/>
      <c r="AJ85" s="35"/>
      <c r="AK85" s="35"/>
      <c r="AL85" s="35"/>
      <c r="AM85" s="35"/>
      <c r="AN85" s="35"/>
      <c r="AO85" s="35"/>
      <c r="AP85" s="35"/>
    </row>
    <row r="86" spans="1:42" ht="39.950000000000003" customHeight="1" x14ac:dyDescent="0.2">
      <c r="A86" s="142" t="s">
        <v>75</v>
      </c>
      <c r="B86" s="336" t="s">
        <v>223</v>
      </c>
      <c r="C86" s="337"/>
      <c r="D86" s="338"/>
      <c r="E86" s="32"/>
      <c r="F86" s="49"/>
      <c r="G86" s="31"/>
      <c r="H86" s="31"/>
      <c r="I86" s="31"/>
      <c r="J86" s="31">
        <v>2</v>
      </c>
      <c r="K86" s="31">
        <f>J86-L86-M86</f>
        <v>1</v>
      </c>
      <c r="L86" s="31">
        <v>1</v>
      </c>
      <c r="M86" s="48"/>
      <c r="N86" s="48"/>
      <c r="O86" s="32"/>
      <c r="P86" s="31">
        <f>Q86+R86+S86+T86+U86</f>
        <v>1</v>
      </c>
      <c r="Q86" s="32">
        <v>1</v>
      </c>
      <c r="R86" s="32"/>
      <c r="S86" s="31"/>
      <c r="T86" s="32"/>
      <c r="U86" s="31">
        <f>V86+W86+X86</f>
        <v>0</v>
      </c>
      <c r="V86" s="32"/>
      <c r="W86" s="31"/>
      <c r="X86" s="31"/>
      <c r="Y86" s="32"/>
      <c r="Z86" s="31">
        <f>P86+Y86</f>
        <v>1</v>
      </c>
      <c r="AA86" s="32"/>
      <c r="AB86" s="32"/>
      <c r="AC86" s="31">
        <f>F86+G86+K86-Z86-AA86-O86-N86</f>
        <v>0</v>
      </c>
      <c r="AD86" s="49"/>
      <c r="AE86" s="49"/>
      <c r="AF86" s="34"/>
      <c r="AG86" s="49"/>
      <c r="AH86" s="49"/>
      <c r="AI86" s="34"/>
      <c r="AJ86" s="35"/>
      <c r="AK86" s="35"/>
      <c r="AL86" s="35"/>
      <c r="AM86" s="35"/>
      <c r="AN86" s="35"/>
      <c r="AO86" s="35"/>
      <c r="AP86" s="35"/>
    </row>
    <row r="87" spans="1:42" ht="39.950000000000003" customHeight="1" x14ac:dyDescent="0.2">
      <c r="A87" s="142" t="s">
        <v>76</v>
      </c>
      <c r="B87" s="336" t="s">
        <v>224</v>
      </c>
      <c r="C87" s="337"/>
      <c r="D87" s="338"/>
      <c r="E87" s="32"/>
      <c r="F87" s="49"/>
      <c r="G87" s="31"/>
      <c r="H87" s="31"/>
      <c r="I87" s="31"/>
      <c r="J87" s="31">
        <v>2</v>
      </c>
      <c r="K87" s="31">
        <f>J87-L87-M87</f>
        <v>0</v>
      </c>
      <c r="L87" s="31">
        <v>2</v>
      </c>
      <c r="M87" s="48"/>
      <c r="N87" s="48"/>
      <c r="O87" s="32"/>
      <c r="P87" s="31">
        <f>Q87+R87+S87+T87+U87</f>
        <v>0</v>
      </c>
      <c r="Q87" s="32"/>
      <c r="R87" s="32"/>
      <c r="S87" s="31"/>
      <c r="T87" s="32"/>
      <c r="U87" s="31">
        <f>V87+W87+X87</f>
        <v>0</v>
      </c>
      <c r="V87" s="32"/>
      <c r="W87" s="31"/>
      <c r="X87" s="31"/>
      <c r="Y87" s="32"/>
      <c r="Z87" s="31">
        <f>P87+Y87</f>
        <v>0</v>
      </c>
      <c r="AA87" s="32"/>
      <c r="AB87" s="32"/>
      <c r="AC87" s="31">
        <f>F87+G87+K87-Z87-AA87-O87-N87</f>
        <v>0</v>
      </c>
      <c r="AD87" s="49"/>
      <c r="AE87" s="49"/>
      <c r="AF87" s="34"/>
      <c r="AG87" s="49"/>
      <c r="AH87" s="49"/>
      <c r="AI87" s="34"/>
      <c r="AJ87" s="35"/>
      <c r="AK87" s="35"/>
      <c r="AL87" s="35"/>
      <c r="AM87" s="35"/>
      <c r="AN87" s="35"/>
      <c r="AO87" s="35"/>
      <c r="AP87" s="35"/>
    </row>
    <row r="88" spans="1:42" ht="39.950000000000003" customHeight="1" x14ac:dyDescent="0.2">
      <c r="A88" s="142" t="s">
        <v>77</v>
      </c>
      <c r="B88" s="336" t="s">
        <v>225</v>
      </c>
      <c r="C88" s="337"/>
      <c r="D88" s="338"/>
      <c r="E88" s="32"/>
      <c r="F88" s="49"/>
      <c r="G88" s="31"/>
      <c r="H88" s="31"/>
      <c r="I88" s="31"/>
      <c r="J88" s="31"/>
      <c r="K88" s="31">
        <f t="shared" ref="K88:K104" si="39">J88-L88-M88</f>
        <v>0</v>
      </c>
      <c r="L88" s="31"/>
      <c r="M88" s="48"/>
      <c r="N88" s="48"/>
      <c r="O88" s="32"/>
      <c r="P88" s="31">
        <f t="shared" ref="P88:P104" si="40">Q88+R88+S88+T88+U88</f>
        <v>0</v>
      </c>
      <c r="Q88" s="32"/>
      <c r="R88" s="32"/>
      <c r="S88" s="31"/>
      <c r="T88" s="32"/>
      <c r="U88" s="31">
        <f t="shared" ref="U88:U104" si="41">V88+W88+X88</f>
        <v>0</v>
      </c>
      <c r="V88" s="32"/>
      <c r="W88" s="31"/>
      <c r="X88" s="31"/>
      <c r="Y88" s="32"/>
      <c r="Z88" s="31">
        <f t="shared" ref="Z88:Z104" si="42">P88+Y88</f>
        <v>0</v>
      </c>
      <c r="AA88" s="32"/>
      <c r="AB88" s="32"/>
      <c r="AC88" s="31">
        <f t="shared" ref="AC88:AC104" si="43">F88+G88+K88-Z88-AA88-O88-N88</f>
        <v>0</v>
      </c>
      <c r="AD88" s="49"/>
      <c r="AE88" s="49"/>
      <c r="AF88" s="34"/>
      <c r="AG88" s="49"/>
      <c r="AH88" s="49"/>
      <c r="AI88" s="34"/>
      <c r="AJ88" s="35"/>
      <c r="AK88" s="35"/>
      <c r="AL88" s="35"/>
      <c r="AM88" s="35"/>
      <c r="AN88" s="35"/>
      <c r="AO88" s="35"/>
      <c r="AP88" s="35"/>
    </row>
    <row r="89" spans="1:42" ht="39.950000000000003" customHeight="1" x14ac:dyDescent="0.2">
      <c r="A89" s="142" t="s">
        <v>78</v>
      </c>
      <c r="B89" s="336" t="s">
        <v>226</v>
      </c>
      <c r="C89" s="337"/>
      <c r="D89" s="338"/>
      <c r="E89" s="32">
        <v>1</v>
      </c>
      <c r="F89" s="49"/>
      <c r="G89" s="31">
        <v>1</v>
      </c>
      <c r="H89" s="31"/>
      <c r="I89" s="31"/>
      <c r="J89" s="31">
        <v>5</v>
      </c>
      <c r="K89" s="31">
        <f t="shared" si="39"/>
        <v>4</v>
      </c>
      <c r="L89" s="31">
        <v>1</v>
      </c>
      <c r="M89" s="48"/>
      <c r="N89" s="48"/>
      <c r="O89" s="32"/>
      <c r="P89" s="31">
        <f t="shared" si="40"/>
        <v>5</v>
      </c>
      <c r="Q89" s="32">
        <v>5</v>
      </c>
      <c r="R89" s="32"/>
      <c r="S89" s="31"/>
      <c r="T89" s="32"/>
      <c r="U89" s="31">
        <f t="shared" si="41"/>
        <v>0</v>
      </c>
      <c r="V89" s="32"/>
      <c r="W89" s="31"/>
      <c r="X89" s="31"/>
      <c r="Y89" s="32"/>
      <c r="Z89" s="31">
        <f t="shared" si="42"/>
        <v>5</v>
      </c>
      <c r="AA89" s="32"/>
      <c r="AB89" s="32"/>
      <c r="AC89" s="31">
        <f t="shared" si="43"/>
        <v>0</v>
      </c>
      <c r="AD89" s="49"/>
      <c r="AE89" s="49">
        <v>1</v>
      </c>
      <c r="AF89" s="34"/>
      <c r="AG89" s="49">
        <v>1</v>
      </c>
      <c r="AH89" s="49"/>
      <c r="AI89" s="34">
        <v>1</v>
      </c>
      <c r="AJ89" s="35"/>
      <c r="AK89" s="35">
        <v>1</v>
      </c>
      <c r="AL89" s="35"/>
      <c r="AM89" s="35"/>
      <c r="AN89" s="35"/>
      <c r="AO89" s="35"/>
      <c r="AP89" s="35"/>
    </row>
    <row r="90" spans="1:42" ht="39.950000000000003" customHeight="1" x14ac:dyDescent="0.2">
      <c r="A90" s="142" t="s">
        <v>79</v>
      </c>
      <c r="B90" s="336" t="s">
        <v>227</v>
      </c>
      <c r="C90" s="337"/>
      <c r="D90" s="338"/>
      <c r="E90" s="32"/>
      <c r="F90" s="49"/>
      <c r="G90" s="31"/>
      <c r="H90" s="31"/>
      <c r="I90" s="31"/>
      <c r="J90" s="31">
        <v>2</v>
      </c>
      <c r="K90" s="31">
        <f t="shared" si="39"/>
        <v>0</v>
      </c>
      <c r="L90" s="31">
        <v>1</v>
      </c>
      <c r="M90" s="48">
        <v>1</v>
      </c>
      <c r="N90" s="48"/>
      <c r="O90" s="32"/>
      <c r="P90" s="31">
        <f t="shared" si="40"/>
        <v>0</v>
      </c>
      <c r="Q90" s="32"/>
      <c r="R90" s="32"/>
      <c r="S90" s="31"/>
      <c r="T90" s="32"/>
      <c r="U90" s="31">
        <f t="shared" si="41"/>
        <v>0</v>
      </c>
      <c r="V90" s="32"/>
      <c r="W90" s="31"/>
      <c r="X90" s="31"/>
      <c r="Y90" s="32"/>
      <c r="Z90" s="31">
        <f t="shared" si="42"/>
        <v>0</v>
      </c>
      <c r="AA90" s="32"/>
      <c r="AB90" s="32"/>
      <c r="AC90" s="31">
        <f t="shared" si="43"/>
        <v>0</v>
      </c>
      <c r="AD90" s="49"/>
      <c r="AE90" s="49"/>
      <c r="AF90" s="34"/>
      <c r="AG90" s="49"/>
      <c r="AH90" s="49"/>
      <c r="AI90" s="34"/>
      <c r="AJ90" s="35"/>
      <c r="AK90" s="35"/>
      <c r="AL90" s="35"/>
      <c r="AM90" s="35"/>
      <c r="AN90" s="35"/>
      <c r="AO90" s="35"/>
      <c r="AP90" s="35"/>
    </row>
    <row r="91" spans="1:42" ht="39.950000000000003" customHeight="1" x14ac:dyDescent="0.2">
      <c r="A91" s="142" t="s">
        <v>80</v>
      </c>
      <c r="B91" s="336" t="s">
        <v>228</v>
      </c>
      <c r="C91" s="337"/>
      <c r="D91" s="338"/>
      <c r="E91" s="32"/>
      <c r="F91" s="49"/>
      <c r="G91" s="31"/>
      <c r="H91" s="31"/>
      <c r="I91" s="31"/>
      <c r="J91" s="31"/>
      <c r="K91" s="31">
        <f t="shared" si="39"/>
        <v>0</v>
      </c>
      <c r="L91" s="31"/>
      <c r="M91" s="48"/>
      <c r="N91" s="48"/>
      <c r="O91" s="32"/>
      <c r="P91" s="31">
        <f t="shared" si="40"/>
        <v>0</v>
      </c>
      <c r="Q91" s="32"/>
      <c r="R91" s="32"/>
      <c r="S91" s="31"/>
      <c r="T91" s="32"/>
      <c r="U91" s="31">
        <f t="shared" si="41"/>
        <v>0</v>
      </c>
      <c r="V91" s="32"/>
      <c r="W91" s="31"/>
      <c r="X91" s="31"/>
      <c r="Y91" s="32"/>
      <c r="Z91" s="31">
        <f t="shared" si="42"/>
        <v>0</v>
      </c>
      <c r="AA91" s="32"/>
      <c r="AB91" s="32"/>
      <c r="AC91" s="31">
        <f t="shared" si="43"/>
        <v>0</v>
      </c>
      <c r="AD91" s="49"/>
      <c r="AE91" s="49"/>
      <c r="AF91" s="34"/>
      <c r="AG91" s="49"/>
      <c r="AH91" s="49"/>
      <c r="AI91" s="34"/>
      <c r="AJ91" s="35"/>
      <c r="AK91" s="35"/>
      <c r="AL91" s="35"/>
      <c r="AM91" s="35"/>
      <c r="AN91" s="35"/>
      <c r="AO91" s="35"/>
      <c r="AP91" s="35"/>
    </row>
    <row r="92" spans="1:42" ht="39.950000000000003" customHeight="1" x14ac:dyDescent="0.2">
      <c r="A92" s="142" t="s">
        <v>81</v>
      </c>
      <c r="B92" s="336" t="s">
        <v>229</v>
      </c>
      <c r="C92" s="337"/>
      <c r="D92" s="338"/>
      <c r="E92" s="32"/>
      <c r="F92" s="49"/>
      <c r="G92" s="31"/>
      <c r="H92" s="31"/>
      <c r="I92" s="31"/>
      <c r="J92" s="31">
        <v>2</v>
      </c>
      <c r="K92" s="31">
        <f t="shared" si="39"/>
        <v>1</v>
      </c>
      <c r="L92" s="31">
        <v>1</v>
      </c>
      <c r="M92" s="48"/>
      <c r="N92" s="48"/>
      <c r="O92" s="32"/>
      <c r="P92" s="31">
        <f t="shared" si="40"/>
        <v>1</v>
      </c>
      <c r="Q92" s="32">
        <v>1</v>
      </c>
      <c r="R92" s="32"/>
      <c r="S92" s="31"/>
      <c r="T92" s="32"/>
      <c r="U92" s="31">
        <f t="shared" si="41"/>
        <v>0</v>
      </c>
      <c r="V92" s="32"/>
      <c r="W92" s="31"/>
      <c r="X92" s="31"/>
      <c r="Y92" s="32"/>
      <c r="Z92" s="31">
        <f t="shared" si="42"/>
        <v>1</v>
      </c>
      <c r="AA92" s="32"/>
      <c r="AB92" s="32"/>
      <c r="AC92" s="31">
        <f t="shared" si="43"/>
        <v>0</v>
      </c>
      <c r="AD92" s="49"/>
      <c r="AE92" s="49"/>
      <c r="AF92" s="34"/>
      <c r="AG92" s="49"/>
      <c r="AH92" s="49"/>
      <c r="AI92" s="34"/>
      <c r="AJ92" s="35"/>
      <c r="AK92" s="35"/>
      <c r="AL92" s="35"/>
      <c r="AM92" s="35"/>
      <c r="AN92" s="35"/>
      <c r="AO92" s="35"/>
      <c r="AP92" s="35"/>
    </row>
    <row r="93" spans="1:42" ht="64.5" customHeight="1" x14ac:dyDescent="0.2">
      <c r="A93" s="142" t="s">
        <v>82</v>
      </c>
      <c r="B93" s="336" t="s">
        <v>230</v>
      </c>
      <c r="C93" s="337"/>
      <c r="D93" s="338"/>
      <c r="E93" s="32">
        <v>1</v>
      </c>
      <c r="F93" s="49"/>
      <c r="G93" s="32">
        <v>1</v>
      </c>
      <c r="H93" s="31"/>
      <c r="I93" s="31"/>
      <c r="J93" s="31"/>
      <c r="K93" s="31">
        <f t="shared" si="39"/>
        <v>0</v>
      </c>
      <c r="L93" s="31"/>
      <c r="M93" s="48"/>
      <c r="N93" s="48"/>
      <c r="O93" s="32"/>
      <c r="P93" s="31">
        <f t="shared" si="40"/>
        <v>1</v>
      </c>
      <c r="Q93" s="32">
        <v>1</v>
      </c>
      <c r="R93" s="32"/>
      <c r="S93" s="31"/>
      <c r="T93" s="32"/>
      <c r="U93" s="31">
        <f t="shared" si="41"/>
        <v>0</v>
      </c>
      <c r="V93" s="32"/>
      <c r="W93" s="31"/>
      <c r="X93" s="31"/>
      <c r="Y93" s="32"/>
      <c r="Z93" s="31">
        <f t="shared" si="42"/>
        <v>1</v>
      </c>
      <c r="AA93" s="32"/>
      <c r="AB93" s="32"/>
      <c r="AC93" s="31">
        <f t="shared" si="43"/>
        <v>0</v>
      </c>
      <c r="AD93" s="49"/>
      <c r="AE93" s="49"/>
      <c r="AF93" s="34"/>
      <c r="AG93" s="49"/>
      <c r="AH93" s="49"/>
      <c r="AI93" s="34"/>
      <c r="AJ93" s="35"/>
      <c r="AK93" s="35"/>
      <c r="AL93" s="35"/>
      <c r="AM93" s="35"/>
      <c r="AN93" s="35"/>
      <c r="AO93" s="35"/>
      <c r="AP93" s="35"/>
    </row>
    <row r="94" spans="1:42" ht="39.950000000000003" customHeight="1" x14ac:dyDescent="0.2">
      <c r="A94" s="142" t="s">
        <v>83</v>
      </c>
      <c r="B94" s="336" t="s">
        <v>231</v>
      </c>
      <c r="C94" s="337"/>
      <c r="D94" s="338"/>
      <c r="E94" s="32"/>
      <c r="F94" s="49"/>
      <c r="G94" s="32"/>
      <c r="H94" s="31"/>
      <c r="I94" s="31"/>
      <c r="J94" s="31">
        <v>4</v>
      </c>
      <c r="K94" s="31">
        <f t="shared" si="39"/>
        <v>1</v>
      </c>
      <c r="L94" s="31">
        <v>3</v>
      </c>
      <c r="M94" s="48"/>
      <c r="N94" s="48"/>
      <c r="O94" s="32"/>
      <c r="P94" s="31">
        <f t="shared" si="40"/>
        <v>1</v>
      </c>
      <c r="Q94" s="32"/>
      <c r="R94" s="32"/>
      <c r="S94" s="31"/>
      <c r="T94" s="32"/>
      <c r="U94" s="31">
        <f t="shared" si="41"/>
        <v>1</v>
      </c>
      <c r="V94" s="32"/>
      <c r="W94" s="31">
        <v>1</v>
      </c>
      <c r="X94" s="31"/>
      <c r="Y94" s="32"/>
      <c r="Z94" s="31">
        <f t="shared" si="42"/>
        <v>1</v>
      </c>
      <c r="AA94" s="32"/>
      <c r="AB94" s="32"/>
      <c r="AC94" s="31">
        <f t="shared" si="43"/>
        <v>0</v>
      </c>
      <c r="AD94" s="49"/>
      <c r="AE94" s="49"/>
      <c r="AF94" s="34">
        <v>1</v>
      </c>
      <c r="AG94" s="49">
        <v>1</v>
      </c>
      <c r="AH94" s="49"/>
      <c r="AI94" s="34">
        <v>1</v>
      </c>
      <c r="AJ94" s="35"/>
      <c r="AK94" s="35"/>
      <c r="AL94" s="35"/>
      <c r="AM94" s="35">
        <v>1</v>
      </c>
      <c r="AN94" s="35">
        <v>1</v>
      </c>
      <c r="AO94" s="35"/>
      <c r="AP94" s="35">
        <v>1</v>
      </c>
    </row>
    <row r="95" spans="1:42" ht="39.950000000000003" customHeight="1" x14ac:dyDescent="0.2">
      <c r="A95" s="142" t="s">
        <v>84</v>
      </c>
      <c r="B95" s="336" t="s">
        <v>232</v>
      </c>
      <c r="C95" s="337"/>
      <c r="D95" s="338"/>
      <c r="E95" s="32"/>
      <c r="F95" s="49"/>
      <c r="G95" s="32"/>
      <c r="H95" s="31"/>
      <c r="I95" s="31"/>
      <c r="J95" s="31"/>
      <c r="K95" s="31">
        <f t="shared" si="39"/>
        <v>0</v>
      </c>
      <c r="L95" s="31"/>
      <c r="M95" s="48"/>
      <c r="N95" s="48"/>
      <c r="O95" s="32"/>
      <c r="P95" s="31">
        <f t="shared" si="40"/>
        <v>0</v>
      </c>
      <c r="Q95" s="32"/>
      <c r="R95" s="32"/>
      <c r="S95" s="31"/>
      <c r="T95" s="32"/>
      <c r="U95" s="31">
        <f t="shared" si="41"/>
        <v>0</v>
      </c>
      <c r="V95" s="32"/>
      <c r="W95" s="31"/>
      <c r="X95" s="31"/>
      <c r="Y95" s="32"/>
      <c r="Z95" s="31">
        <f t="shared" si="42"/>
        <v>0</v>
      </c>
      <c r="AA95" s="32"/>
      <c r="AB95" s="32"/>
      <c r="AC95" s="31">
        <f t="shared" si="43"/>
        <v>0</v>
      </c>
      <c r="AD95" s="49"/>
      <c r="AE95" s="49"/>
      <c r="AF95" s="34"/>
      <c r="AG95" s="49"/>
      <c r="AH95" s="49"/>
      <c r="AI95" s="34"/>
      <c r="AJ95" s="35"/>
      <c r="AK95" s="35"/>
      <c r="AL95" s="35"/>
      <c r="AM95" s="35"/>
      <c r="AN95" s="35"/>
      <c r="AO95" s="35"/>
      <c r="AP95" s="35"/>
    </row>
    <row r="96" spans="1:42" ht="39.950000000000003" customHeight="1" x14ac:dyDescent="0.2">
      <c r="A96" s="142" t="s">
        <v>85</v>
      </c>
      <c r="B96" s="336" t="s">
        <v>233</v>
      </c>
      <c r="C96" s="337"/>
      <c r="D96" s="338"/>
      <c r="E96" s="32">
        <v>1</v>
      </c>
      <c r="F96" s="49"/>
      <c r="G96" s="32">
        <v>1</v>
      </c>
      <c r="H96" s="31"/>
      <c r="I96" s="31"/>
      <c r="J96" s="31"/>
      <c r="K96" s="31">
        <f t="shared" si="39"/>
        <v>0</v>
      </c>
      <c r="L96" s="31"/>
      <c r="M96" s="48"/>
      <c r="N96" s="48"/>
      <c r="O96" s="32"/>
      <c r="P96" s="31">
        <f t="shared" si="40"/>
        <v>1</v>
      </c>
      <c r="Q96" s="32"/>
      <c r="R96" s="32"/>
      <c r="S96" s="31">
        <v>1</v>
      </c>
      <c r="T96" s="32"/>
      <c r="U96" s="31">
        <f t="shared" si="41"/>
        <v>0</v>
      </c>
      <c r="V96" s="32"/>
      <c r="W96" s="31"/>
      <c r="X96" s="31"/>
      <c r="Y96" s="32"/>
      <c r="Z96" s="31">
        <f t="shared" si="42"/>
        <v>1</v>
      </c>
      <c r="AA96" s="32"/>
      <c r="AB96" s="32"/>
      <c r="AC96" s="31">
        <f t="shared" si="43"/>
        <v>0</v>
      </c>
      <c r="AD96" s="49"/>
      <c r="AE96" s="49"/>
      <c r="AF96" s="34"/>
      <c r="AG96" s="49"/>
      <c r="AH96" s="49"/>
      <c r="AI96" s="34"/>
      <c r="AJ96" s="35"/>
      <c r="AK96" s="35"/>
      <c r="AL96" s="35"/>
      <c r="AM96" s="35"/>
      <c r="AN96" s="35"/>
      <c r="AO96" s="35"/>
      <c r="AP96" s="35"/>
    </row>
    <row r="97" spans="1:42" ht="39.950000000000003" customHeight="1" x14ac:dyDescent="0.2">
      <c r="A97" s="142" t="s">
        <v>86</v>
      </c>
      <c r="B97" s="336" t="s">
        <v>234</v>
      </c>
      <c r="C97" s="337"/>
      <c r="D97" s="338"/>
      <c r="E97" s="32">
        <v>2</v>
      </c>
      <c r="F97" s="49"/>
      <c r="G97" s="32">
        <v>2</v>
      </c>
      <c r="H97" s="31"/>
      <c r="I97" s="31"/>
      <c r="J97" s="31">
        <v>1</v>
      </c>
      <c r="K97" s="31">
        <f t="shared" si="39"/>
        <v>0</v>
      </c>
      <c r="L97" s="31">
        <v>1</v>
      </c>
      <c r="M97" s="48"/>
      <c r="N97" s="48"/>
      <c r="O97" s="32"/>
      <c r="P97" s="31">
        <f t="shared" si="40"/>
        <v>0</v>
      </c>
      <c r="Q97" s="32"/>
      <c r="R97" s="32"/>
      <c r="S97" s="31"/>
      <c r="T97" s="32"/>
      <c r="U97" s="31">
        <f t="shared" si="41"/>
        <v>0</v>
      </c>
      <c r="V97" s="32"/>
      <c r="W97" s="31"/>
      <c r="X97" s="31"/>
      <c r="Y97" s="32">
        <v>2</v>
      </c>
      <c r="Z97" s="31">
        <f t="shared" si="42"/>
        <v>2</v>
      </c>
      <c r="AA97" s="32"/>
      <c r="AB97" s="32"/>
      <c r="AC97" s="31">
        <f t="shared" si="43"/>
        <v>0</v>
      </c>
      <c r="AD97" s="49"/>
      <c r="AE97" s="49"/>
      <c r="AF97" s="34"/>
      <c r="AG97" s="49"/>
      <c r="AH97" s="49"/>
      <c r="AI97" s="34"/>
      <c r="AJ97" s="35"/>
      <c r="AK97" s="35"/>
      <c r="AL97" s="35"/>
      <c r="AM97" s="35"/>
      <c r="AN97" s="35"/>
      <c r="AO97" s="35"/>
      <c r="AP97" s="35"/>
    </row>
    <row r="98" spans="1:42" ht="39.950000000000003" customHeight="1" x14ac:dyDescent="0.2">
      <c r="A98" s="142" t="s">
        <v>87</v>
      </c>
      <c r="B98" s="336" t="s">
        <v>235</v>
      </c>
      <c r="C98" s="337"/>
      <c r="D98" s="338"/>
      <c r="E98" s="32"/>
      <c r="F98" s="49"/>
      <c r="G98" s="31"/>
      <c r="H98" s="31"/>
      <c r="I98" s="31"/>
      <c r="J98" s="31"/>
      <c r="K98" s="31">
        <f t="shared" si="39"/>
        <v>0</v>
      </c>
      <c r="L98" s="31"/>
      <c r="M98" s="48"/>
      <c r="N98" s="48"/>
      <c r="O98" s="32"/>
      <c r="P98" s="31">
        <f t="shared" si="40"/>
        <v>0</v>
      </c>
      <c r="Q98" s="32"/>
      <c r="R98" s="32"/>
      <c r="S98" s="31"/>
      <c r="T98" s="32"/>
      <c r="U98" s="31">
        <f t="shared" si="41"/>
        <v>0</v>
      </c>
      <c r="V98" s="32"/>
      <c r="W98" s="31"/>
      <c r="X98" s="31"/>
      <c r="Y98" s="32"/>
      <c r="Z98" s="31">
        <f t="shared" si="42"/>
        <v>0</v>
      </c>
      <c r="AA98" s="32"/>
      <c r="AB98" s="32"/>
      <c r="AC98" s="31">
        <f t="shared" si="43"/>
        <v>0</v>
      </c>
      <c r="AD98" s="49"/>
      <c r="AE98" s="49"/>
      <c r="AF98" s="34"/>
      <c r="AG98" s="49"/>
      <c r="AH98" s="49"/>
      <c r="AI98" s="34"/>
      <c r="AJ98" s="35"/>
      <c r="AK98" s="35"/>
      <c r="AL98" s="35"/>
      <c r="AM98" s="35"/>
      <c r="AN98" s="35"/>
      <c r="AO98" s="35"/>
      <c r="AP98" s="35"/>
    </row>
    <row r="99" spans="1:42" ht="39.950000000000003" customHeight="1" x14ac:dyDescent="0.2">
      <c r="A99" s="142" t="s">
        <v>88</v>
      </c>
      <c r="B99" s="339" t="s">
        <v>236</v>
      </c>
      <c r="C99" s="339"/>
      <c r="D99" s="339"/>
      <c r="E99" s="32"/>
      <c r="F99" s="49"/>
      <c r="G99" s="31"/>
      <c r="H99" s="31"/>
      <c r="I99" s="31"/>
      <c r="J99" s="31">
        <v>6</v>
      </c>
      <c r="K99" s="31">
        <f t="shared" si="39"/>
        <v>3</v>
      </c>
      <c r="L99" s="31">
        <v>3</v>
      </c>
      <c r="M99" s="48"/>
      <c r="N99" s="48"/>
      <c r="O99" s="32"/>
      <c r="P99" s="31">
        <f t="shared" si="40"/>
        <v>3</v>
      </c>
      <c r="Q99" s="32">
        <v>3</v>
      </c>
      <c r="R99" s="32"/>
      <c r="S99" s="31"/>
      <c r="T99" s="32"/>
      <c r="U99" s="31">
        <f t="shared" si="41"/>
        <v>0</v>
      </c>
      <c r="V99" s="32"/>
      <c r="W99" s="31"/>
      <c r="X99" s="31"/>
      <c r="Y99" s="32"/>
      <c r="Z99" s="31">
        <f t="shared" si="42"/>
        <v>3</v>
      </c>
      <c r="AA99" s="32"/>
      <c r="AB99" s="32"/>
      <c r="AC99" s="31">
        <f t="shared" si="43"/>
        <v>0</v>
      </c>
      <c r="AD99" s="49"/>
      <c r="AE99" s="49"/>
      <c r="AF99" s="34"/>
      <c r="AG99" s="49"/>
      <c r="AH99" s="49"/>
      <c r="AI99" s="34"/>
      <c r="AJ99" s="35"/>
      <c r="AK99" s="35"/>
      <c r="AL99" s="35"/>
      <c r="AM99" s="35"/>
      <c r="AN99" s="35"/>
      <c r="AO99" s="35"/>
      <c r="AP99" s="35"/>
    </row>
    <row r="100" spans="1:42" ht="39.950000000000003" customHeight="1" x14ac:dyDescent="0.2">
      <c r="A100" s="142" t="s">
        <v>89</v>
      </c>
      <c r="B100" s="336" t="s">
        <v>237</v>
      </c>
      <c r="C100" s="337"/>
      <c r="D100" s="338"/>
      <c r="E100" s="32"/>
      <c r="F100" s="49"/>
      <c r="G100" s="31"/>
      <c r="H100" s="31"/>
      <c r="I100" s="31"/>
      <c r="J100" s="31"/>
      <c r="K100" s="31">
        <f t="shared" si="39"/>
        <v>0</v>
      </c>
      <c r="L100" s="31"/>
      <c r="M100" s="48"/>
      <c r="N100" s="48"/>
      <c r="O100" s="32"/>
      <c r="P100" s="31">
        <f t="shared" si="40"/>
        <v>0</v>
      </c>
      <c r="Q100" s="32"/>
      <c r="R100" s="32"/>
      <c r="S100" s="31"/>
      <c r="T100" s="32"/>
      <c r="U100" s="31">
        <f t="shared" si="41"/>
        <v>0</v>
      </c>
      <c r="V100" s="32"/>
      <c r="W100" s="31"/>
      <c r="X100" s="31"/>
      <c r="Y100" s="32"/>
      <c r="Z100" s="31">
        <f t="shared" si="42"/>
        <v>0</v>
      </c>
      <c r="AA100" s="32"/>
      <c r="AB100" s="32"/>
      <c r="AC100" s="31">
        <f t="shared" si="43"/>
        <v>0</v>
      </c>
      <c r="AD100" s="49"/>
      <c r="AE100" s="49"/>
      <c r="AF100" s="34"/>
      <c r="AG100" s="49"/>
      <c r="AH100" s="49"/>
      <c r="AI100" s="34"/>
      <c r="AJ100" s="35"/>
      <c r="AK100" s="35"/>
      <c r="AL100" s="35"/>
      <c r="AM100" s="35"/>
      <c r="AN100" s="35"/>
      <c r="AO100" s="35"/>
      <c r="AP100" s="35"/>
    </row>
    <row r="101" spans="1:42" ht="39.950000000000003" customHeight="1" x14ac:dyDescent="0.2">
      <c r="A101" s="142" t="s">
        <v>238</v>
      </c>
      <c r="B101" s="336" t="s">
        <v>239</v>
      </c>
      <c r="C101" s="337"/>
      <c r="D101" s="338"/>
      <c r="E101" s="32"/>
      <c r="F101" s="49"/>
      <c r="G101" s="31"/>
      <c r="H101" s="31"/>
      <c r="I101" s="31"/>
      <c r="J101" s="31">
        <v>7</v>
      </c>
      <c r="K101" s="31">
        <f t="shared" si="39"/>
        <v>6</v>
      </c>
      <c r="L101" s="31">
        <v>1</v>
      </c>
      <c r="M101" s="48"/>
      <c r="N101" s="48"/>
      <c r="O101" s="32"/>
      <c r="P101" s="31">
        <f t="shared" si="40"/>
        <v>6</v>
      </c>
      <c r="Q101" s="32">
        <v>2</v>
      </c>
      <c r="R101" s="32"/>
      <c r="S101" s="31"/>
      <c r="T101" s="32"/>
      <c r="U101" s="31">
        <f t="shared" si="41"/>
        <v>4</v>
      </c>
      <c r="V101" s="32">
        <v>4</v>
      </c>
      <c r="W101" s="31"/>
      <c r="X101" s="31"/>
      <c r="Y101" s="32"/>
      <c r="Z101" s="31">
        <f t="shared" si="42"/>
        <v>6</v>
      </c>
      <c r="AA101" s="32"/>
      <c r="AB101" s="32"/>
      <c r="AC101" s="31">
        <f t="shared" si="43"/>
        <v>0</v>
      </c>
      <c r="AD101" s="49"/>
      <c r="AE101" s="49"/>
      <c r="AF101" s="34"/>
      <c r="AG101" s="49"/>
      <c r="AH101" s="49"/>
      <c r="AI101" s="34"/>
      <c r="AJ101" s="35"/>
      <c r="AK101" s="35"/>
      <c r="AL101" s="35"/>
      <c r="AM101" s="35"/>
      <c r="AN101" s="35"/>
      <c r="AO101" s="35"/>
      <c r="AP101" s="35"/>
    </row>
    <row r="102" spans="1:42" ht="39.950000000000003" customHeight="1" x14ac:dyDescent="0.2">
      <c r="A102" s="142" t="s">
        <v>90</v>
      </c>
      <c r="B102" s="336" t="s">
        <v>168</v>
      </c>
      <c r="C102" s="337"/>
      <c r="D102" s="338"/>
      <c r="E102" s="32"/>
      <c r="F102" s="49"/>
      <c r="G102" s="31"/>
      <c r="H102" s="31"/>
      <c r="I102" s="31"/>
      <c r="J102" s="31">
        <v>2</v>
      </c>
      <c r="K102" s="31">
        <f t="shared" si="39"/>
        <v>2</v>
      </c>
      <c r="L102" s="31"/>
      <c r="M102" s="48"/>
      <c r="N102" s="48"/>
      <c r="O102" s="32"/>
      <c r="P102" s="31">
        <f t="shared" si="40"/>
        <v>1</v>
      </c>
      <c r="Q102" s="32">
        <v>1</v>
      </c>
      <c r="R102" s="32"/>
      <c r="S102" s="31"/>
      <c r="T102" s="32"/>
      <c r="U102" s="31">
        <f t="shared" si="41"/>
        <v>0</v>
      </c>
      <c r="V102" s="32"/>
      <c r="W102" s="31"/>
      <c r="X102" s="31"/>
      <c r="Y102" s="32"/>
      <c r="Z102" s="31">
        <f t="shared" si="42"/>
        <v>1</v>
      </c>
      <c r="AA102" s="32"/>
      <c r="AB102" s="32"/>
      <c r="AC102" s="31">
        <f t="shared" si="43"/>
        <v>1</v>
      </c>
      <c r="AD102" s="49"/>
      <c r="AE102" s="49"/>
      <c r="AF102" s="34"/>
      <c r="AG102" s="49"/>
      <c r="AH102" s="49"/>
      <c r="AI102" s="34"/>
      <c r="AJ102" s="35"/>
      <c r="AK102" s="35"/>
      <c r="AL102" s="35"/>
      <c r="AM102" s="35"/>
      <c r="AN102" s="35"/>
      <c r="AO102" s="35"/>
      <c r="AP102" s="35"/>
    </row>
    <row r="103" spans="1:42" ht="39.950000000000003" customHeight="1" x14ac:dyDescent="0.2">
      <c r="A103" s="142" t="s">
        <v>240</v>
      </c>
      <c r="B103" s="336" t="s">
        <v>241</v>
      </c>
      <c r="C103" s="337"/>
      <c r="D103" s="338"/>
      <c r="E103" s="32"/>
      <c r="F103" s="49"/>
      <c r="G103" s="31"/>
      <c r="H103" s="31"/>
      <c r="I103" s="31"/>
      <c r="J103" s="31">
        <v>1</v>
      </c>
      <c r="K103" s="31">
        <f t="shared" si="39"/>
        <v>1</v>
      </c>
      <c r="L103" s="31"/>
      <c r="M103" s="48"/>
      <c r="N103" s="48"/>
      <c r="O103" s="32"/>
      <c r="P103" s="31">
        <f t="shared" si="40"/>
        <v>1</v>
      </c>
      <c r="Q103" s="32"/>
      <c r="R103" s="32"/>
      <c r="S103" s="31"/>
      <c r="T103" s="32"/>
      <c r="U103" s="31">
        <f t="shared" si="41"/>
        <v>1</v>
      </c>
      <c r="V103" s="32">
        <v>1</v>
      </c>
      <c r="W103" s="31"/>
      <c r="X103" s="31"/>
      <c r="Y103" s="32"/>
      <c r="Z103" s="31">
        <f t="shared" si="42"/>
        <v>1</v>
      </c>
      <c r="AA103" s="32"/>
      <c r="AB103" s="32"/>
      <c r="AC103" s="31">
        <f t="shared" si="43"/>
        <v>0</v>
      </c>
      <c r="AD103" s="49"/>
      <c r="AE103" s="49"/>
      <c r="AF103" s="34"/>
      <c r="AG103" s="49"/>
      <c r="AH103" s="49"/>
      <c r="AI103" s="34"/>
      <c r="AJ103" s="35"/>
      <c r="AK103" s="35"/>
      <c r="AL103" s="35"/>
      <c r="AM103" s="35"/>
      <c r="AN103" s="35"/>
      <c r="AO103" s="35"/>
      <c r="AP103" s="35"/>
    </row>
    <row r="104" spans="1:42" ht="39.950000000000003" customHeight="1" x14ac:dyDescent="0.2">
      <c r="A104" s="142" t="s">
        <v>242</v>
      </c>
      <c r="B104" s="336" t="s">
        <v>243</v>
      </c>
      <c r="C104" s="337"/>
      <c r="D104" s="338"/>
      <c r="E104" s="32"/>
      <c r="F104" s="49"/>
      <c r="G104" s="31"/>
      <c r="H104" s="31"/>
      <c r="I104" s="31"/>
      <c r="J104" s="31"/>
      <c r="K104" s="31">
        <f t="shared" si="39"/>
        <v>0</v>
      </c>
      <c r="L104" s="31"/>
      <c r="M104" s="48"/>
      <c r="N104" s="48"/>
      <c r="O104" s="32"/>
      <c r="P104" s="31">
        <f t="shared" si="40"/>
        <v>0</v>
      </c>
      <c r="Q104" s="32"/>
      <c r="R104" s="32"/>
      <c r="S104" s="31"/>
      <c r="T104" s="32"/>
      <c r="U104" s="31">
        <f t="shared" si="41"/>
        <v>0</v>
      </c>
      <c r="V104" s="32"/>
      <c r="W104" s="31"/>
      <c r="X104" s="31"/>
      <c r="Y104" s="32"/>
      <c r="Z104" s="31">
        <f t="shared" si="42"/>
        <v>0</v>
      </c>
      <c r="AA104" s="32"/>
      <c r="AB104" s="32"/>
      <c r="AC104" s="31">
        <f t="shared" si="43"/>
        <v>0</v>
      </c>
      <c r="AD104" s="49"/>
      <c r="AE104" s="49"/>
      <c r="AF104" s="34"/>
      <c r="AG104" s="49"/>
      <c r="AH104" s="49"/>
      <c r="AI104" s="34"/>
      <c r="AJ104" s="35"/>
      <c r="AK104" s="35"/>
      <c r="AL104" s="35"/>
      <c r="AM104" s="35"/>
      <c r="AN104" s="35"/>
      <c r="AO104" s="35"/>
      <c r="AP104" s="35"/>
    </row>
    <row r="105" spans="1:42" s="126" customFormat="1" ht="39.950000000000003" customHeight="1" x14ac:dyDescent="0.2">
      <c r="A105" s="141" t="s">
        <v>91</v>
      </c>
      <c r="B105" s="327" t="s">
        <v>244</v>
      </c>
      <c r="C105" s="328"/>
      <c r="D105" s="329"/>
      <c r="E105" s="125">
        <f>SUM(E106:E109)</f>
        <v>0</v>
      </c>
      <c r="F105" s="125">
        <f t="shared" ref="F105:AP105" si="44">SUM(F106:F109)</f>
        <v>0</v>
      </c>
      <c r="G105" s="125">
        <f t="shared" si="44"/>
        <v>0</v>
      </c>
      <c r="H105" s="125">
        <f t="shared" si="44"/>
        <v>0</v>
      </c>
      <c r="I105" s="125">
        <f t="shared" si="44"/>
        <v>0</v>
      </c>
      <c r="J105" s="125">
        <f t="shared" si="44"/>
        <v>1</v>
      </c>
      <c r="K105" s="125">
        <f t="shared" si="44"/>
        <v>1</v>
      </c>
      <c r="L105" s="125">
        <f t="shared" si="44"/>
        <v>0</v>
      </c>
      <c r="M105" s="125">
        <f t="shared" si="44"/>
        <v>0</v>
      </c>
      <c r="N105" s="125">
        <f t="shared" si="44"/>
        <v>0</v>
      </c>
      <c r="O105" s="125">
        <f t="shared" si="44"/>
        <v>0</v>
      </c>
      <c r="P105" s="125">
        <f t="shared" si="44"/>
        <v>1</v>
      </c>
      <c r="Q105" s="125">
        <f t="shared" si="44"/>
        <v>0</v>
      </c>
      <c r="R105" s="125">
        <f t="shared" si="44"/>
        <v>0</v>
      </c>
      <c r="S105" s="125">
        <f t="shared" si="44"/>
        <v>1</v>
      </c>
      <c r="T105" s="125">
        <f t="shared" si="44"/>
        <v>0</v>
      </c>
      <c r="U105" s="125">
        <f t="shared" si="44"/>
        <v>0</v>
      </c>
      <c r="V105" s="125">
        <f t="shared" si="44"/>
        <v>0</v>
      </c>
      <c r="W105" s="125">
        <f t="shared" si="44"/>
        <v>0</v>
      </c>
      <c r="X105" s="125">
        <f t="shared" si="44"/>
        <v>0</v>
      </c>
      <c r="Y105" s="125">
        <f t="shared" si="44"/>
        <v>0</v>
      </c>
      <c r="Z105" s="125">
        <f t="shared" si="44"/>
        <v>1</v>
      </c>
      <c r="AA105" s="125">
        <f t="shared" si="44"/>
        <v>0</v>
      </c>
      <c r="AB105" s="125">
        <f t="shared" si="44"/>
        <v>0</v>
      </c>
      <c r="AC105" s="125">
        <f t="shared" si="44"/>
        <v>0</v>
      </c>
      <c r="AD105" s="125">
        <f t="shared" si="44"/>
        <v>0</v>
      </c>
      <c r="AE105" s="125">
        <f t="shared" si="44"/>
        <v>0</v>
      </c>
      <c r="AF105" s="125">
        <f t="shared" si="44"/>
        <v>0</v>
      </c>
      <c r="AG105" s="125">
        <f t="shared" si="44"/>
        <v>0</v>
      </c>
      <c r="AH105" s="125">
        <f t="shared" si="44"/>
        <v>0</v>
      </c>
      <c r="AI105" s="125">
        <f t="shared" si="44"/>
        <v>0</v>
      </c>
      <c r="AJ105" s="125">
        <f t="shared" si="44"/>
        <v>0</v>
      </c>
      <c r="AK105" s="125">
        <f t="shared" si="44"/>
        <v>0</v>
      </c>
      <c r="AL105" s="125">
        <f t="shared" si="44"/>
        <v>2</v>
      </c>
      <c r="AM105" s="125">
        <f t="shared" si="44"/>
        <v>0</v>
      </c>
      <c r="AN105" s="125">
        <f t="shared" si="44"/>
        <v>2</v>
      </c>
      <c r="AO105" s="125">
        <f t="shared" si="44"/>
        <v>2</v>
      </c>
      <c r="AP105" s="125">
        <f t="shared" si="44"/>
        <v>0</v>
      </c>
    </row>
    <row r="106" spans="1:42" ht="90" customHeight="1" x14ac:dyDescent="0.2">
      <c r="A106" s="142" t="s">
        <v>92</v>
      </c>
      <c r="B106" s="336" t="s">
        <v>245</v>
      </c>
      <c r="C106" s="337"/>
      <c r="D106" s="338"/>
      <c r="E106" s="31"/>
      <c r="F106" s="31"/>
      <c r="G106" s="31"/>
      <c r="H106" s="31"/>
      <c r="I106" s="31"/>
      <c r="J106" s="31"/>
      <c r="K106" s="31">
        <f>J106-L106-M106</f>
        <v>0</v>
      </c>
      <c r="L106" s="31"/>
      <c r="M106" s="48"/>
      <c r="N106" s="48"/>
      <c r="O106" s="32"/>
      <c r="P106" s="31">
        <f>Q106+R106+S106+T106+U106</f>
        <v>0</v>
      </c>
      <c r="Q106" s="32"/>
      <c r="R106" s="32"/>
      <c r="S106" s="31"/>
      <c r="T106" s="32"/>
      <c r="U106" s="31">
        <f>V106+W106+X106</f>
        <v>0</v>
      </c>
      <c r="V106" s="32"/>
      <c r="W106" s="31"/>
      <c r="X106" s="31"/>
      <c r="Y106" s="32"/>
      <c r="Z106" s="31">
        <f>P106+Y106</f>
        <v>0</v>
      </c>
      <c r="AA106" s="32"/>
      <c r="AB106" s="32"/>
      <c r="AC106" s="31">
        <f>F106+G106+K106-Z106-AA106-O106-N106</f>
        <v>0</v>
      </c>
      <c r="AD106" s="49"/>
      <c r="AE106" s="49"/>
      <c r="AF106" s="49"/>
      <c r="AG106" s="49"/>
      <c r="AH106" s="49"/>
      <c r="AI106" s="34"/>
      <c r="AJ106" s="35"/>
      <c r="AK106" s="35"/>
      <c r="AL106" s="35"/>
      <c r="AM106" s="35"/>
      <c r="AN106" s="35"/>
      <c r="AO106" s="35"/>
      <c r="AP106" s="35"/>
    </row>
    <row r="107" spans="1:42" ht="39.950000000000003" customHeight="1" x14ac:dyDescent="0.2">
      <c r="A107" s="142" t="s">
        <v>93</v>
      </c>
      <c r="B107" s="336" t="s">
        <v>168</v>
      </c>
      <c r="C107" s="337"/>
      <c r="D107" s="338"/>
      <c r="E107" s="31"/>
      <c r="F107" s="31"/>
      <c r="G107" s="31"/>
      <c r="H107" s="31"/>
      <c r="I107" s="31"/>
      <c r="J107" s="31"/>
      <c r="K107" s="31">
        <f>J107-L107-M107</f>
        <v>0</v>
      </c>
      <c r="L107" s="31"/>
      <c r="M107" s="48"/>
      <c r="N107" s="48"/>
      <c r="O107" s="32"/>
      <c r="P107" s="31">
        <f>Q107+R107+S107+T107+U107</f>
        <v>0</v>
      </c>
      <c r="Q107" s="32"/>
      <c r="R107" s="32"/>
      <c r="S107" s="31"/>
      <c r="T107" s="32"/>
      <c r="U107" s="31">
        <f>V107+W107+X107</f>
        <v>0</v>
      </c>
      <c r="V107" s="32"/>
      <c r="W107" s="31"/>
      <c r="X107" s="31"/>
      <c r="Y107" s="32"/>
      <c r="Z107" s="31">
        <f>P107+Y107</f>
        <v>0</v>
      </c>
      <c r="AA107" s="32"/>
      <c r="AB107" s="32"/>
      <c r="AC107" s="31">
        <f>F107+G107+K107-Z107-AA107-O107-N107</f>
        <v>0</v>
      </c>
      <c r="AD107" s="49"/>
      <c r="AE107" s="49"/>
      <c r="AF107" s="49"/>
      <c r="AG107" s="49"/>
      <c r="AH107" s="49"/>
      <c r="AI107" s="34"/>
      <c r="AJ107" s="35"/>
      <c r="AK107" s="35"/>
      <c r="AL107" s="35"/>
      <c r="AM107" s="35"/>
      <c r="AN107" s="35"/>
      <c r="AO107" s="35"/>
      <c r="AP107" s="35"/>
    </row>
    <row r="108" spans="1:42" ht="70.5" customHeight="1" x14ac:dyDescent="0.2">
      <c r="A108" s="142" t="s">
        <v>246</v>
      </c>
      <c r="B108" s="336" t="s">
        <v>249</v>
      </c>
      <c r="C108" s="337"/>
      <c r="D108" s="338"/>
      <c r="E108" s="31"/>
      <c r="F108" s="31"/>
      <c r="G108" s="31"/>
      <c r="H108" s="31"/>
      <c r="I108" s="31"/>
      <c r="J108" s="31">
        <v>1</v>
      </c>
      <c r="K108" s="31">
        <f>J108-L108-M108</f>
        <v>1</v>
      </c>
      <c r="L108" s="31"/>
      <c r="M108" s="48"/>
      <c r="N108" s="48"/>
      <c r="O108" s="32"/>
      <c r="P108" s="31">
        <f>Q108+R108+S108+T108+U108</f>
        <v>1</v>
      </c>
      <c r="Q108" s="32"/>
      <c r="R108" s="32"/>
      <c r="S108" s="31">
        <v>1</v>
      </c>
      <c r="T108" s="32"/>
      <c r="U108" s="31">
        <f>V108+W108+X108</f>
        <v>0</v>
      </c>
      <c r="V108" s="32"/>
      <c r="W108" s="31"/>
      <c r="X108" s="31"/>
      <c r="Y108" s="32"/>
      <c r="Z108" s="31">
        <f>P108+Y108</f>
        <v>1</v>
      </c>
      <c r="AA108" s="32"/>
      <c r="AB108" s="32"/>
      <c r="AC108" s="31">
        <f>F108+G108+K108-Z108-AA108-O108-N108</f>
        <v>0</v>
      </c>
      <c r="AD108" s="49"/>
      <c r="AE108" s="49"/>
      <c r="AF108" s="49"/>
      <c r="AG108" s="49"/>
      <c r="AH108" s="49"/>
      <c r="AI108" s="34"/>
      <c r="AJ108" s="35"/>
      <c r="AK108" s="35"/>
      <c r="AL108" s="35"/>
      <c r="AM108" s="35"/>
      <c r="AN108" s="35"/>
      <c r="AO108" s="35"/>
      <c r="AP108" s="35"/>
    </row>
    <row r="109" spans="1:42" ht="30" customHeight="1" x14ac:dyDescent="0.2">
      <c r="A109" s="142" t="s">
        <v>248</v>
      </c>
      <c r="B109" s="336" t="s">
        <v>250</v>
      </c>
      <c r="C109" s="337"/>
      <c r="D109" s="338"/>
      <c r="E109" s="31"/>
      <c r="F109" s="31"/>
      <c r="G109" s="31"/>
      <c r="H109" s="31"/>
      <c r="I109" s="31"/>
      <c r="J109" s="31"/>
      <c r="K109" s="31">
        <f>J109-L109-M109</f>
        <v>0</v>
      </c>
      <c r="L109" s="31"/>
      <c r="M109" s="48"/>
      <c r="N109" s="48"/>
      <c r="O109" s="32"/>
      <c r="P109" s="31">
        <f>Q109+R109+S109+T109+U109</f>
        <v>0</v>
      </c>
      <c r="Q109" s="32"/>
      <c r="R109" s="32"/>
      <c r="S109" s="31"/>
      <c r="T109" s="32"/>
      <c r="U109" s="31">
        <f>V109+W109+X109</f>
        <v>0</v>
      </c>
      <c r="V109" s="32"/>
      <c r="W109" s="31"/>
      <c r="X109" s="31"/>
      <c r="Y109" s="32"/>
      <c r="Z109" s="31">
        <f>P109+Y109</f>
        <v>0</v>
      </c>
      <c r="AA109" s="32"/>
      <c r="AB109" s="32"/>
      <c r="AC109" s="31">
        <f>F109+G109+K109-Z109-AA109-O109-N109</f>
        <v>0</v>
      </c>
      <c r="AD109" s="49"/>
      <c r="AE109" s="49"/>
      <c r="AF109" s="49"/>
      <c r="AG109" s="49"/>
      <c r="AH109" s="49"/>
      <c r="AI109" s="34"/>
      <c r="AJ109" s="35"/>
      <c r="AK109" s="35"/>
      <c r="AL109" s="35">
        <v>2</v>
      </c>
      <c r="AM109" s="35"/>
      <c r="AN109" s="35">
        <v>2</v>
      </c>
      <c r="AO109" s="35">
        <v>2</v>
      </c>
      <c r="AP109" s="35"/>
    </row>
    <row r="110" spans="1:42" s="126" customFormat="1" ht="65.25" customHeight="1" x14ac:dyDescent="0.2">
      <c r="A110" s="141" t="s">
        <v>94</v>
      </c>
      <c r="B110" s="327" t="s">
        <v>251</v>
      </c>
      <c r="C110" s="328"/>
      <c r="D110" s="329"/>
      <c r="E110" s="125">
        <f>SUM(E111:E118)</f>
        <v>40</v>
      </c>
      <c r="F110" s="125">
        <f t="shared" ref="F110:AP110" si="45">SUM(F111:F118)</f>
        <v>3</v>
      </c>
      <c r="G110" s="125">
        <f t="shared" si="45"/>
        <v>37</v>
      </c>
      <c r="H110" s="125">
        <f t="shared" si="45"/>
        <v>0</v>
      </c>
      <c r="I110" s="125">
        <f t="shared" si="45"/>
        <v>0</v>
      </c>
      <c r="J110" s="125">
        <f t="shared" si="45"/>
        <v>201</v>
      </c>
      <c r="K110" s="125">
        <f t="shared" si="45"/>
        <v>157</v>
      </c>
      <c r="L110" s="125">
        <f t="shared" si="45"/>
        <v>40</v>
      </c>
      <c r="M110" s="125">
        <f t="shared" si="45"/>
        <v>1</v>
      </c>
      <c r="N110" s="125">
        <f t="shared" si="45"/>
        <v>3</v>
      </c>
      <c r="O110" s="125">
        <f t="shared" si="45"/>
        <v>2</v>
      </c>
      <c r="P110" s="125">
        <f t="shared" si="45"/>
        <v>140</v>
      </c>
      <c r="Q110" s="125">
        <f t="shared" si="45"/>
        <v>116</v>
      </c>
      <c r="R110" s="125">
        <f t="shared" si="45"/>
        <v>4</v>
      </c>
      <c r="S110" s="125">
        <f t="shared" si="45"/>
        <v>8</v>
      </c>
      <c r="T110" s="125">
        <f t="shared" si="45"/>
        <v>0</v>
      </c>
      <c r="U110" s="125">
        <f t="shared" si="45"/>
        <v>12</v>
      </c>
      <c r="V110" s="125">
        <f t="shared" si="45"/>
        <v>0</v>
      </c>
      <c r="W110" s="125">
        <f t="shared" si="45"/>
        <v>10</v>
      </c>
      <c r="X110" s="125">
        <f t="shared" si="45"/>
        <v>2</v>
      </c>
      <c r="Y110" s="125">
        <f t="shared" si="45"/>
        <v>1</v>
      </c>
      <c r="Z110" s="125">
        <f t="shared" si="45"/>
        <v>141</v>
      </c>
      <c r="AA110" s="125">
        <f t="shared" si="45"/>
        <v>0</v>
      </c>
      <c r="AB110" s="125">
        <f t="shared" si="45"/>
        <v>0</v>
      </c>
      <c r="AC110" s="125">
        <f t="shared" si="45"/>
        <v>54</v>
      </c>
      <c r="AD110" s="125">
        <f t="shared" si="45"/>
        <v>1</v>
      </c>
      <c r="AE110" s="125">
        <f t="shared" si="45"/>
        <v>15</v>
      </c>
      <c r="AF110" s="125">
        <f t="shared" si="45"/>
        <v>4</v>
      </c>
      <c r="AG110" s="125">
        <f t="shared" si="45"/>
        <v>19</v>
      </c>
      <c r="AH110" s="125">
        <f t="shared" si="45"/>
        <v>1</v>
      </c>
      <c r="AI110" s="125">
        <f t="shared" si="45"/>
        <v>18</v>
      </c>
      <c r="AJ110" s="125">
        <f t="shared" si="45"/>
        <v>0</v>
      </c>
      <c r="AK110" s="125">
        <f t="shared" si="45"/>
        <v>12</v>
      </c>
      <c r="AL110" s="125">
        <f t="shared" si="45"/>
        <v>0</v>
      </c>
      <c r="AM110" s="125">
        <f t="shared" si="45"/>
        <v>3</v>
      </c>
      <c r="AN110" s="125">
        <f t="shared" si="45"/>
        <v>3</v>
      </c>
      <c r="AO110" s="125">
        <f t="shared" si="45"/>
        <v>1</v>
      </c>
      <c r="AP110" s="125">
        <f t="shared" si="45"/>
        <v>2</v>
      </c>
    </row>
    <row r="111" spans="1:42" ht="39.950000000000003" customHeight="1" x14ac:dyDescent="0.2">
      <c r="A111" s="142" t="s">
        <v>95</v>
      </c>
      <c r="B111" s="324" t="s">
        <v>252</v>
      </c>
      <c r="C111" s="325"/>
      <c r="D111" s="326"/>
      <c r="E111" s="32">
        <v>36</v>
      </c>
      <c r="F111" s="49">
        <v>2</v>
      </c>
      <c r="G111" s="31">
        <v>34</v>
      </c>
      <c r="H111" s="31"/>
      <c r="I111" s="31"/>
      <c r="J111" s="31">
        <v>185</v>
      </c>
      <c r="K111" s="31">
        <v>151</v>
      </c>
      <c r="L111" s="31">
        <v>31</v>
      </c>
      <c r="M111" s="48">
        <v>1</v>
      </c>
      <c r="N111" s="48">
        <v>2</v>
      </c>
      <c r="O111" s="32">
        <v>2</v>
      </c>
      <c r="P111" s="31">
        <f t="shared" ref="P111:P118" si="46">Q111+R111+S111+T111+U111</f>
        <v>134</v>
      </c>
      <c r="Q111" s="32">
        <v>112</v>
      </c>
      <c r="R111" s="32">
        <v>3</v>
      </c>
      <c r="S111" s="31">
        <v>8</v>
      </c>
      <c r="T111" s="32"/>
      <c r="U111" s="31">
        <f t="shared" ref="U111:U118" si="47">V111+W111+X111</f>
        <v>11</v>
      </c>
      <c r="V111" s="32"/>
      <c r="W111" s="31">
        <v>9</v>
      </c>
      <c r="X111" s="31">
        <v>2</v>
      </c>
      <c r="Y111" s="32">
        <v>1</v>
      </c>
      <c r="Z111" s="31">
        <f t="shared" ref="Z111:Z118" si="48">P111+Y111</f>
        <v>135</v>
      </c>
      <c r="AA111" s="32"/>
      <c r="AB111" s="32"/>
      <c r="AC111" s="31">
        <v>50</v>
      </c>
      <c r="AD111" s="49">
        <v>1</v>
      </c>
      <c r="AE111" s="49">
        <v>13</v>
      </c>
      <c r="AF111" s="34">
        <v>4</v>
      </c>
      <c r="AG111" s="49">
        <v>17</v>
      </c>
      <c r="AH111" s="49">
        <v>1</v>
      </c>
      <c r="AI111" s="34">
        <v>16</v>
      </c>
      <c r="AJ111" s="35"/>
      <c r="AK111" s="35">
        <v>10</v>
      </c>
      <c r="AL111" s="35"/>
      <c r="AM111" s="35">
        <v>3</v>
      </c>
      <c r="AN111" s="35">
        <v>3</v>
      </c>
      <c r="AO111" s="35">
        <v>1</v>
      </c>
      <c r="AP111" s="35">
        <v>2</v>
      </c>
    </row>
    <row r="112" spans="1:42" ht="39.950000000000003" customHeight="1" x14ac:dyDescent="0.2">
      <c r="A112" s="142" t="s">
        <v>96</v>
      </c>
      <c r="B112" s="324" t="s">
        <v>253</v>
      </c>
      <c r="C112" s="325"/>
      <c r="D112" s="326"/>
      <c r="E112" s="32"/>
      <c r="F112" s="49"/>
      <c r="G112" s="31"/>
      <c r="H112" s="31"/>
      <c r="I112" s="31"/>
      <c r="J112" s="31"/>
      <c r="K112" s="31">
        <f t="shared" ref="K112:K118" si="49">J112-L112-M112</f>
        <v>0</v>
      </c>
      <c r="L112" s="31"/>
      <c r="M112" s="48"/>
      <c r="N112" s="48"/>
      <c r="O112" s="32"/>
      <c r="P112" s="31">
        <f t="shared" si="46"/>
        <v>0</v>
      </c>
      <c r="Q112" s="32"/>
      <c r="R112" s="32"/>
      <c r="S112" s="31"/>
      <c r="T112" s="32"/>
      <c r="U112" s="31">
        <f t="shared" si="47"/>
        <v>0</v>
      </c>
      <c r="V112" s="32"/>
      <c r="W112" s="31"/>
      <c r="X112" s="31"/>
      <c r="Y112" s="32"/>
      <c r="Z112" s="31">
        <f t="shared" si="48"/>
        <v>0</v>
      </c>
      <c r="AA112" s="32"/>
      <c r="AB112" s="32"/>
      <c r="AC112" s="31">
        <f t="shared" ref="AC112:AC118" si="50">F112+G112+K112-Z112-AA112-O112-N112</f>
        <v>0</v>
      </c>
      <c r="AD112" s="49"/>
      <c r="AE112" s="49"/>
      <c r="AF112" s="34"/>
      <c r="AG112" s="49"/>
      <c r="AH112" s="49"/>
      <c r="AI112" s="34"/>
      <c r="AJ112" s="35"/>
      <c r="AK112" s="35"/>
      <c r="AL112" s="35"/>
      <c r="AM112" s="35"/>
      <c r="AN112" s="35"/>
      <c r="AO112" s="35"/>
      <c r="AP112" s="35"/>
    </row>
    <row r="113" spans="1:42" ht="39.950000000000003" customHeight="1" x14ac:dyDescent="0.2">
      <c r="A113" s="142" t="s">
        <v>97</v>
      </c>
      <c r="B113" s="324" t="s">
        <v>254</v>
      </c>
      <c r="C113" s="325"/>
      <c r="D113" s="326"/>
      <c r="E113" s="32">
        <v>1</v>
      </c>
      <c r="F113" s="49">
        <v>1</v>
      </c>
      <c r="G113" s="31"/>
      <c r="H113" s="31"/>
      <c r="I113" s="31"/>
      <c r="J113" s="31">
        <v>7</v>
      </c>
      <c r="K113" s="31">
        <f t="shared" si="49"/>
        <v>3</v>
      </c>
      <c r="L113" s="31">
        <v>4</v>
      </c>
      <c r="M113" s="48"/>
      <c r="N113" s="48"/>
      <c r="O113" s="32"/>
      <c r="P113" s="31">
        <f t="shared" si="46"/>
        <v>3</v>
      </c>
      <c r="Q113" s="32">
        <v>2</v>
      </c>
      <c r="R113" s="32"/>
      <c r="S113" s="31"/>
      <c r="T113" s="32"/>
      <c r="U113" s="31">
        <f t="shared" si="47"/>
        <v>1</v>
      </c>
      <c r="V113" s="32"/>
      <c r="W113" s="31">
        <v>1</v>
      </c>
      <c r="X113" s="31"/>
      <c r="Y113" s="32"/>
      <c r="Z113" s="31">
        <f t="shared" si="48"/>
        <v>3</v>
      </c>
      <c r="AA113" s="32"/>
      <c r="AB113" s="32"/>
      <c r="AC113" s="31">
        <f t="shared" si="50"/>
        <v>1</v>
      </c>
      <c r="AD113" s="49"/>
      <c r="AE113" s="49"/>
      <c r="AF113" s="34"/>
      <c r="AG113" s="49"/>
      <c r="AH113" s="49"/>
      <c r="AI113" s="34"/>
      <c r="AJ113" s="35"/>
      <c r="AK113" s="35"/>
      <c r="AL113" s="35"/>
      <c r="AM113" s="35"/>
      <c r="AN113" s="35"/>
      <c r="AO113" s="35"/>
      <c r="AP113" s="35"/>
    </row>
    <row r="114" spans="1:42" ht="39.950000000000003" customHeight="1" x14ac:dyDescent="0.2">
      <c r="A114" s="142" t="s">
        <v>98</v>
      </c>
      <c r="B114" s="324" t="s">
        <v>255</v>
      </c>
      <c r="C114" s="325"/>
      <c r="D114" s="326"/>
      <c r="E114" s="32"/>
      <c r="F114" s="49"/>
      <c r="G114" s="31"/>
      <c r="H114" s="31"/>
      <c r="I114" s="31"/>
      <c r="J114" s="31"/>
      <c r="K114" s="31">
        <f t="shared" si="49"/>
        <v>0</v>
      </c>
      <c r="L114" s="31"/>
      <c r="M114" s="48"/>
      <c r="N114" s="48"/>
      <c r="O114" s="32"/>
      <c r="P114" s="31">
        <f t="shared" si="46"/>
        <v>0</v>
      </c>
      <c r="Q114" s="32"/>
      <c r="R114" s="32"/>
      <c r="S114" s="31"/>
      <c r="T114" s="32"/>
      <c r="U114" s="31">
        <f t="shared" si="47"/>
        <v>0</v>
      </c>
      <c r="V114" s="32"/>
      <c r="W114" s="31"/>
      <c r="X114" s="31"/>
      <c r="Y114" s="32"/>
      <c r="Z114" s="31">
        <f t="shared" si="48"/>
        <v>0</v>
      </c>
      <c r="AA114" s="32"/>
      <c r="AB114" s="32"/>
      <c r="AC114" s="31">
        <f t="shared" si="50"/>
        <v>0</v>
      </c>
      <c r="AD114" s="49"/>
      <c r="AE114" s="49"/>
      <c r="AF114" s="34"/>
      <c r="AG114" s="49"/>
      <c r="AH114" s="49"/>
      <c r="AI114" s="34"/>
      <c r="AJ114" s="35"/>
      <c r="AK114" s="35"/>
      <c r="AL114" s="35"/>
      <c r="AM114" s="35"/>
      <c r="AN114" s="35"/>
      <c r="AO114" s="35"/>
      <c r="AP114" s="35"/>
    </row>
    <row r="115" spans="1:42" ht="58.5" customHeight="1" x14ac:dyDescent="0.2">
      <c r="A115" s="142" t="s">
        <v>99</v>
      </c>
      <c r="B115" s="324" t="s">
        <v>256</v>
      </c>
      <c r="C115" s="325"/>
      <c r="D115" s="326"/>
      <c r="E115" s="32"/>
      <c r="F115" s="49"/>
      <c r="G115" s="31"/>
      <c r="H115" s="31"/>
      <c r="I115" s="31"/>
      <c r="J115" s="31"/>
      <c r="K115" s="31">
        <f t="shared" si="49"/>
        <v>0</v>
      </c>
      <c r="L115" s="31"/>
      <c r="M115" s="48"/>
      <c r="N115" s="48"/>
      <c r="O115" s="32"/>
      <c r="P115" s="31">
        <f t="shared" si="46"/>
        <v>0</v>
      </c>
      <c r="Q115" s="32"/>
      <c r="R115" s="32"/>
      <c r="S115" s="31"/>
      <c r="T115" s="32"/>
      <c r="U115" s="31">
        <f t="shared" si="47"/>
        <v>0</v>
      </c>
      <c r="V115" s="32"/>
      <c r="W115" s="31"/>
      <c r="X115" s="31"/>
      <c r="Y115" s="32"/>
      <c r="Z115" s="31">
        <f t="shared" si="48"/>
        <v>0</v>
      </c>
      <c r="AA115" s="32"/>
      <c r="AB115" s="32"/>
      <c r="AC115" s="31">
        <f t="shared" si="50"/>
        <v>0</v>
      </c>
      <c r="AD115" s="49"/>
      <c r="AE115" s="49"/>
      <c r="AF115" s="34"/>
      <c r="AG115" s="49"/>
      <c r="AH115" s="49"/>
      <c r="AI115" s="34"/>
      <c r="AJ115" s="35"/>
      <c r="AK115" s="35"/>
      <c r="AL115" s="35"/>
      <c r="AM115" s="35"/>
      <c r="AN115" s="35"/>
      <c r="AO115" s="35"/>
      <c r="AP115" s="35"/>
    </row>
    <row r="116" spans="1:42" ht="39.950000000000003" customHeight="1" x14ac:dyDescent="0.2">
      <c r="A116" s="142" t="s">
        <v>100</v>
      </c>
      <c r="B116" s="324" t="s">
        <v>257</v>
      </c>
      <c r="C116" s="325"/>
      <c r="D116" s="326"/>
      <c r="E116" s="32"/>
      <c r="F116" s="49"/>
      <c r="G116" s="31"/>
      <c r="H116" s="31"/>
      <c r="I116" s="31"/>
      <c r="J116" s="31">
        <v>5</v>
      </c>
      <c r="K116" s="31">
        <v>2</v>
      </c>
      <c r="L116" s="31">
        <v>2</v>
      </c>
      <c r="M116" s="48"/>
      <c r="N116" s="48">
        <v>1</v>
      </c>
      <c r="O116" s="32"/>
      <c r="P116" s="31">
        <f t="shared" si="46"/>
        <v>0</v>
      </c>
      <c r="Q116" s="32"/>
      <c r="R116" s="32"/>
      <c r="S116" s="31"/>
      <c r="T116" s="32"/>
      <c r="U116" s="31">
        <f t="shared" si="47"/>
        <v>0</v>
      </c>
      <c r="V116" s="32"/>
      <c r="W116" s="31"/>
      <c r="X116" s="31"/>
      <c r="Y116" s="32"/>
      <c r="Z116" s="31">
        <f t="shared" si="48"/>
        <v>0</v>
      </c>
      <c r="AA116" s="32"/>
      <c r="AB116" s="32"/>
      <c r="AC116" s="31">
        <v>2</v>
      </c>
      <c r="AD116" s="49"/>
      <c r="AE116" s="49"/>
      <c r="AF116" s="34"/>
      <c r="AG116" s="49"/>
      <c r="AH116" s="49"/>
      <c r="AI116" s="34"/>
      <c r="AJ116" s="35"/>
      <c r="AK116" s="35"/>
      <c r="AL116" s="35"/>
      <c r="AM116" s="35"/>
      <c r="AN116" s="35"/>
      <c r="AO116" s="35"/>
      <c r="AP116" s="35"/>
    </row>
    <row r="117" spans="1:42" ht="39.950000000000003" customHeight="1" x14ac:dyDescent="0.2">
      <c r="A117" s="142" t="s">
        <v>101</v>
      </c>
      <c r="B117" s="324" t="s">
        <v>258</v>
      </c>
      <c r="C117" s="325"/>
      <c r="D117" s="326"/>
      <c r="E117" s="32"/>
      <c r="F117" s="49"/>
      <c r="G117" s="31"/>
      <c r="H117" s="31"/>
      <c r="I117" s="31"/>
      <c r="J117" s="31"/>
      <c r="K117" s="31">
        <f t="shared" si="49"/>
        <v>0</v>
      </c>
      <c r="L117" s="31"/>
      <c r="M117" s="48"/>
      <c r="N117" s="48"/>
      <c r="O117" s="32"/>
      <c r="P117" s="31">
        <f t="shared" si="46"/>
        <v>0</v>
      </c>
      <c r="Q117" s="32"/>
      <c r="R117" s="32"/>
      <c r="S117" s="31"/>
      <c r="T117" s="32"/>
      <c r="U117" s="31">
        <f t="shared" si="47"/>
        <v>0</v>
      </c>
      <c r="V117" s="32"/>
      <c r="W117" s="31"/>
      <c r="X117" s="31"/>
      <c r="Y117" s="32"/>
      <c r="Z117" s="31">
        <f t="shared" si="48"/>
        <v>0</v>
      </c>
      <c r="AA117" s="32"/>
      <c r="AB117" s="32"/>
      <c r="AC117" s="31">
        <f t="shared" si="50"/>
        <v>0</v>
      </c>
      <c r="AD117" s="49"/>
      <c r="AE117" s="49"/>
      <c r="AF117" s="34"/>
      <c r="AG117" s="49"/>
      <c r="AH117" s="49"/>
      <c r="AI117" s="34"/>
      <c r="AJ117" s="35"/>
      <c r="AK117" s="35"/>
      <c r="AL117" s="35"/>
      <c r="AM117" s="35"/>
      <c r="AN117" s="35"/>
      <c r="AO117" s="35"/>
      <c r="AP117" s="35"/>
    </row>
    <row r="118" spans="1:42" ht="39.950000000000003" customHeight="1" x14ac:dyDescent="0.2">
      <c r="A118" s="142" t="s">
        <v>102</v>
      </c>
      <c r="B118" s="324" t="s">
        <v>168</v>
      </c>
      <c r="C118" s="325"/>
      <c r="D118" s="326"/>
      <c r="E118" s="32">
        <v>3</v>
      </c>
      <c r="F118" s="49"/>
      <c r="G118" s="31">
        <v>3</v>
      </c>
      <c r="H118" s="31"/>
      <c r="I118" s="31"/>
      <c r="J118" s="31">
        <v>4</v>
      </c>
      <c r="K118" s="31">
        <f t="shared" si="49"/>
        <v>1</v>
      </c>
      <c r="L118" s="31">
        <v>3</v>
      </c>
      <c r="M118" s="48"/>
      <c r="N118" s="48"/>
      <c r="O118" s="32"/>
      <c r="P118" s="31">
        <f t="shared" si="46"/>
        <v>3</v>
      </c>
      <c r="Q118" s="32">
        <v>2</v>
      </c>
      <c r="R118" s="32">
        <v>1</v>
      </c>
      <c r="S118" s="31"/>
      <c r="T118" s="32"/>
      <c r="U118" s="31">
        <f t="shared" si="47"/>
        <v>0</v>
      </c>
      <c r="V118" s="32"/>
      <c r="W118" s="31"/>
      <c r="X118" s="31"/>
      <c r="Y118" s="32"/>
      <c r="Z118" s="31">
        <f t="shared" si="48"/>
        <v>3</v>
      </c>
      <c r="AA118" s="32"/>
      <c r="AB118" s="32"/>
      <c r="AC118" s="31">
        <f t="shared" si="50"/>
        <v>1</v>
      </c>
      <c r="AD118" s="49"/>
      <c r="AE118" s="49">
        <v>2</v>
      </c>
      <c r="AF118" s="34"/>
      <c r="AG118" s="49">
        <v>2</v>
      </c>
      <c r="AH118" s="49"/>
      <c r="AI118" s="34">
        <v>2</v>
      </c>
      <c r="AJ118" s="35"/>
      <c r="AK118" s="35">
        <v>2</v>
      </c>
      <c r="AL118" s="35"/>
      <c r="AM118" s="35"/>
      <c r="AN118" s="35"/>
      <c r="AO118" s="35"/>
      <c r="AP118" s="35"/>
    </row>
    <row r="119" spans="1:42" s="126" customFormat="1" ht="59.25" customHeight="1" x14ac:dyDescent="0.2">
      <c r="A119" s="141" t="s">
        <v>103</v>
      </c>
      <c r="B119" s="327" t="s">
        <v>259</v>
      </c>
      <c r="C119" s="328"/>
      <c r="D119" s="329"/>
      <c r="E119" s="125">
        <f>SUM(E120:E123)</f>
        <v>5</v>
      </c>
      <c r="F119" s="125">
        <f t="shared" ref="F119:AP119" si="51">SUM(F120:F123)</f>
        <v>0</v>
      </c>
      <c r="G119" s="125">
        <f t="shared" si="51"/>
        <v>5</v>
      </c>
      <c r="H119" s="125">
        <f t="shared" si="51"/>
        <v>0</v>
      </c>
      <c r="I119" s="125">
        <f t="shared" si="51"/>
        <v>0</v>
      </c>
      <c r="J119" s="125">
        <f t="shared" si="51"/>
        <v>13</v>
      </c>
      <c r="K119" s="125">
        <f t="shared" si="51"/>
        <v>6</v>
      </c>
      <c r="L119" s="125">
        <f t="shared" si="51"/>
        <v>7</v>
      </c>
      <c r="M119" s="125">
        <f t="shared" si="51"/>
        <v>0</v>
      </c>
      <c r="N119" s="125">
        <f t="shared" si="51"/>
        <v>0</v>
      </c>
      <c r="O119" s="125">
        <f t="shared" si="51"/>
        <v>0</v>
      </c>
      <c r="P119" s="125">
        <f t="shared" si="51"/>
        <v>8</v>
      </c>
      <c r="Q119" s="125">
        <f t="shared" si="51"/>
        <v>2</v>
      </c>
      <c r="R119" s="125">
        <f t="shared" si="51"/>
        <v>2</v>
      </c>
      <c r="S119" s="125">
        <f t="shared" si="51"/>
        <v>3</v>
      </c>
      <c r="T119" s="125">
        <f t="shared" si="51"/>
        <v>0</v>
      </c>
      <c r="U119" s="125">
        <f t="shared" si="51"/>
        <v>1</v>
      </c>
      <c r="V119" s="125">
        <f t="shared" si="51"/>
        <v>0</v>
      </c>
      <c r="W119" s="125">
        <f t="shared" si="51"/>
        <v>0</v>
      </c>
      <c r="X119" s="125">
        <f t="shared" si="51"/>
        <v>1</v>
      </c>
      <c r="Y119" s="125">
        <f t="shared" si="51"/>
        <v>0</v>
      </c>
      <c r="Z119" s="125">
        <f t="shared" si="51"/>
        <v>8</v>
      </c>
      <c r="AA119" s="125">
        <f t="shared" si="51"/>
        <v>0</v>
      </c>
      <c r="AB119" s="125">
        <f t="shared" si="51"/>
        <v>0</v>
      </c>
      <c r="AC119" s="125">
        <f t="shared" si="51"/>
        <v>3</v>
      </c>
      <c r="AD119" s="125">
        <f t="shared" si="51"/>
        <v>0</v>
      </c>
      <c r="AE119" s="125">
        <f t="shared" si="51"/>
        <v>3</v>
      </c>
      <c r="AF119" s="125">
        <f t="shared" si="51"/>
        <v>1</v>
      </c>
      <c r="AG119" s="125">
        <f t="shared" si="51"/>
        <v>4</v>
      </c>
      <c r="AH119" s="125">
        <f t="shared" si="51"/>
        <v>1</v>
      </c>
      <c r="AI119" s="125">
        <f t="shared" si="51"/>
        <v>3</v>
      </c>
      <c r="AJ119" s="125">
        <f t="shared" si="51"/>
        <v>0</v>
      </c>
      <c r="AK119" s="125">
        <f t="shared" si="51"/>
        <v>4</v>
      </c>
      <c r="AL119" s="125">
        <f t="shared" si="51"/>
        <v>0</v>
      </c>
      <c r="AM119" s="125">
        <f t="shared" si="51"/>
        <v>1</v>
      </c>
      <c r="AN119" s="125">
        <f t="shared" si="51"/>
        <v>1</v>
      </c>
      <c r="AO119" s="125">
        <f t="shared" si="51"/>
        <v>0</v>
      </c>
      <c r="AP119" s="125">
        <f t="shared" si="51"/>
        <v>1</v>
      </c>
    </row>
    <row r="120" spans="1:42" ht="39.950000000000003" customHeight="1" x14ac:dyDescent="0.2">
      <c r="A120" s="142" t="s">
        <v>104</v>
      </c>
      <c r="B120" s="324" t="s">
        <v>260</v>
      </c>
      <c r="C120" s="325"/>
      <c r="D120" s="326"/>
      <c r="E120" s="32">
        <v>2</v>
      </c>
      <c r="F120" s="49"/>
      <c r="G120" s="32">
        <v>2</v>
      </c>
      <c r="H120" s="31"/>
      <c r="I120" s="31"/>
      <c r="J120" s="31">
        <v>2</v>
      </c>
      <c r="K120" s="31">
        <f>J120-L120-M120</f>
        <v>2</v>
      </c>
      <c r="L120" s="31"/>
      <c r="M120" s="48"/>
      <c r="N120" s="48"/>
      <c r="O120" s="32"/>
      <c r="P120" s="31">
        <f>Q120+R120+S120+T120+U120</f>
        <v>3</v>
      </c>
      <c r="Q120" s="32">
        <v>1</v>
      </c>
      <c r="R120" s="32">
        <v>2</v>
      </c>
      <c r="S120" s="31"/>
      <c r="T120" s="32"/>
      <c r="U120" s="31">
        <f>V120+W120+X120</f>
        <v>0</v>
      </c>
      <c r="V120" s="32"/>
      <c r="W120" s="31"/>
      <c r="X120" s="31"/>
      <c r="Y120" s="32"/>
      <c r="Z120" s="31">
        <f>P120+Y120</f>
        <v>3</v>
      </c>
      <c r="AA120" s="32"/>
      <c r="AB120" s="32"/>
      <c r="AC120" s="31">
        <f>F120+G120+K120-Z120-AA120-O120-N120</f>
        <v>1</v>
      </c>
      <c r="AD120" s="49"/>
      <c r="AE120" s="49"/>
      <c r="AF120" s="34"/>
      <c r="AG120" s="49"/>
      <c r="AH120" s="49"/>
      <c r="AI120" s="34"/>
      <c r="AJ120" s="35"/>
      <c r="AK120" s="35"/>
      <c r="AL120" s="35"/>
      <c r="AM120" s="35"/>
      <c r="AN120" s="35"/>
      <c r="AO120" s="35"/>
      <c r="AP120" s="35"/>
    </row>
    <row r="121" spans="1:42" ht="39.950000000000003" customHeight="1" x14ac:dyDescent="0.2">
      <c r="A121" s="142" t="s">
        <v>105</v>
      </c>
      <c r="B121" s="324" t="s">
        <v>261</v>
      </c>
      <c r="C121" s="325"/>
      <c r="D121" s="326"/>
      <c r="E121" s="32"/>
      <c r="F121" s="49"/>
      <c r="G121" s="32"/>
      <c r="H121" s="31"/>
      <c r="I121" s="31"/>
      <c r="J121" s="31">
        <v>1</v>
      </c>
      <c r="K121" s="31">
        <f>J121-L121-M121</f>
        <v>1</v>
      </c>
      <c r="L121" s="31"/>
      <c r="M121" s="48"/>
      <c r="N121" s="48"/>
      <c r="O121" s="32"/>
      <c r="P121" s="31">
        <f>Q121+R121+S121+T121+U121</f>
        <v>1</v>
      </c>
      <c r="Q121" s="32"/>
      <c r="R121" s="32"/>
      <c r="S121" s="31">
        <v>1</v>
      </c>
      <c r="T121" s="32"/>
      <c r="U121" s="31">
        <f>V121+W121+X121</f>
        <v>0</v>
      </c>
      <c r="V121" s="32"/>
      <c r="W121" s="31"/>
      <c r="X121" s="31"/>
      <c r="Y121" s="32"/>
      <c r="Z121" s="31">
        <f>P121+Y121</f>
        <v>1</v>
      </c>
      <c r="AA121" s="32"/>
      <c r="AB121" s="32"/>
      <c r="AC121" s="31">
        <f>F121+G121+K121-Z121-AA121-O121-N121</f>
        <v>0</v>
      </c>
      <c r="AD121" s="49"/>
      <c r="AE121" s="49">
        <v>1</v>
      </c>
      <c r="AF121" s="34"/>
      <c r="AG121" s="49">
        <v>1</v>
      </c>
      <c r="AH121" s="49"/>
      <c r="AI121" s="34">
        <v>1</v>
      </c>
      <c r="AJ121" s="35"/>
      <c r="AK121" s="35">
        <v>1</v>
      </c>
      <c r="AL121" s="35"/>
      <c r="AM121" s="35"/>
      <c r="AN121" s="35"/>
      <c r="AO121" s="35"/>
      <c r="AP121" s="35"/>
    </row>
    <row r="122" spans="1:42" ht="39.950000000000003" customHeight="1" x14ac:dyDescent="0.2">
      <c r="A122" s="142" t="s">
        <v>106</v>
      </c>
      <c r="B122" s="324" t="s">
        <v>262</v>
      </c>
      <c r="C122" s="325"/>
      <c r="D122" s="326"/>
      <c r="E122" s="32">
        <v>1</v>
      </c>
      <c r="F122" s="49"/>
      <c r="G122" s="32">
        <v>1</v>
      </c>
      <c r="H122" s="31"/>
      <c r="I122" s="31"/>
      <c r="J122" s="31">
        <v>3</v>
      </c>
      <c r="K122" s="31">
        <f>J122-L122-M122</f>
        <v>1</v>
      </c>
      <c r="L122" s="31">
        <v>2</v>
      </c>
      <c r="M122" s="48"/>
      <c r="N122" s="48"/>
      <c r="O122" s="32"/>
      <c r="P122" s="31">
        <f>Q122+R122+S122+T122+U122</f>
        <v>2</v>
      </c>
      <c r="Q122" s="32">
        <v>1</v>
      </c>
      <c r="R122" s="32"/>
      <c r="S122" s="31">
        <v>1</v>
      </c>
      <c r="T122" s="32"/>
      <c r="U122" s="31">
        <f>V122+W122+X122</f>
        <v>0</v>
      </c>
      <c r="V122" s="32"/>
      <c r="W122" s="31"/>
      <c r="X122" s="31"/>
      <c r="Y122" s="32"/>
      <c r="Z122" s="31">
        <f>P122+Y122</f>
        <v>2</v>
      </c>
      <c r="AA122" s="32"/>
      <c r="AB122" s="32"/>
      <c r="AC122" s="31">
        <f>F122+G122+K122-Z122-AA122-O122-N122</f>
        <v>0</v>
      </c>
      <c r="AD122" s="49"/>
      <c r="AE122" s="49">
        <v>1</v>
      </c>
      <c r="AF122" s="34"/>
      <c r="AG122" s="49">
        <v>1</v>
      </c>
      <c r="AH122" s="49"/>
      <c r="AI122" s="34">
        <v>1</v>
      </c>
      <c r="AJ122" s="35"/>
      <c r="AK122" s="35">
        <v>1</v>
      </c>
      <c r="AL122" s="35"/>
      <c r="AM122" s="35"/>
      <c r="AN122" s="35"/>
      <c r="AO122" s="35"/>
      <c r="AP122" s="35"/>
    </row>
    <row r="123" spans="1:42" ht="39.950000000000003" customHeight="1" x14ac:dyDescent="0.2">
      <c r="A123" s="142" t="s">
        <v>107</v>
      </c>
      <c r="B123" s="324" t="s">
        <v>168</v>
      </c>
      <c r="C123" s="325"/>
      <c r="D123" s="326"/>
      <c r="E123" s="32">
        <v>2</v>
      </c>
      <c r="F123" s="49"/>
      <c r="G123" s="32">
        <v>2</v>
      </c>
      <c r="H123" s="31"/>
      <c r="I123" s="31"/>
      <c r="J123" s="31">
        <v>7</v>
      </c>
      <c r="K123" s="31">
        <f>J123-L123-M123</f>
        <v>2</v>
      </c>
      <c r="L123" s="31">
        <v>5</v>
      </c>
      <c r="M123" s="48"/>
      <c r="N123" s="48"/>
      <c r="O123" s="32"/>
      <c r="P123" s="31">
        <f>Q123+R123+S123+T123+U123</f>
        <v>2</v>
      </c>
      <c r="Q123" s="32"/>
      <c r="R123" s="32"/>
      <c r="S123" s="31">
        <v>1</v>
      </c>
      <c r="T123" s="32"/>
      <c r="U123" s="31">
        <f>V123+W123+X123</f>
        <v>1</v>
      </c>
      <c r="V123" s="32"/>
      <c r="W123" s="31"/>
      <c r="X123" s="31">
        <v>1</v>
      </c>
      <c r="Y123" s="32"/>
      <c r="Z123" s="31">
        <f>P123+Y123</f>
        <v>2</v>
      </c>
      <c r="AA123" s="32"/>
      <c r="AB123" s="32"/>
      <c r="AC123" s="31">
        <f>F123+G123+K123-Z123-AA123-O123-N123</f>
        <v>2</v>
      </c>
      <c r="AD123" s="49"/>
      <c r="AE123" s="49">
        <v>1</v>
      </c>
      <c r="AF123" s="34">
        <v>1</v>
      </c>
      <c r="AG123" s="49">
        <v>2</v>
      </c>
      <c r="AH123" s="49">
        <v>1</v>
      </c>
      <c r="AI123" s="34">
        <v>1</v>
      </c>
      <c r="AJ123" s="35"/>
      <c r="AK123" s="35">
        <v>2</v>
      </c>
      <c r="AL123" s="35"/>
      <c r="AM123" s="35">
        <v>1</v>
      </c>
      <c r="AN123" s="35">
        <v>1</v>
      </c>
      <c r="AO123" s="35"/>
      <c r="AP123" s="35">
        <v>1</v>
      </c>
    </row>
    <row r="124" spans="1:42" s="126" customFormat="1" ht="60.75" customHeight="1" x14ac:dyDescent="0.2">
      <c r="A124" s="141" t="s">
        <v>141</v>
      </c>
      <c r="B124" s="327" t="s">
        <v>263</v>
      </c>
      <c r="C124" s="328"/>
      <c r="D124" s="329"/>
      <c r="E124" s="125">
        <f>SUM(E125:E126)</f>
        <v>0</v>
      </c>
      <c r="F124" s="125">
        <f t="shared" ref="F124:AP124" si="52">SUM(F125:F126)</f>
        <v>0</v>
      </c>
      <c r="G124" s="125">
        <f t="shared" si="52"/>
        <v>0</v>
      </c>
      <c r="H124" s="125">
        <f t="shared" si="52"/>
        <v>0</v>
      </c>
      <c r="I124" s="125">
        <f t="shared" si="52"/>
        <v>0</v>
      </c>
      <c r="J124" s="125">
        <f t="shared" si="52"/>
        <v>1</v>
      </c>
      <c r="K124" s="125">
        <f t="shared" si="52"/>
        <v>0</v>
      </c>
      <c r="L124" s="125">
        <f t="shared" si="52"/>
        <v>1</v>
      </c>
      <c r="M124" s="125">
        <f t="shared" si="52"/>
        <v>0</v>
      </c>
      <c r="N124" s="125">
        <f t="shared" si="52"/>
        <v>0</v>
      </c>
      <c r="O124" s="125">
        <f t="shared" si="52"/>
        <v>0</v>
      </c>
      <c r="P124" s="125">
        <f t="shared" si="52"/>
        <v>0</v>
      </c>
      <c r="Q124" s="125">
        <f t="shared" si="52"/>
        <v>0</v>
      </c>
      <c r="R124" s="125">
        <f t="shared" si="52"/>
        <v>0</v>
      </c>
      <c r="S124" s="125">
        <f t="shared" si="52"/>
        <v>0</v>
      </c>
      <c r="T124" s="125">
        <f t="shared" si="52"/>
        <v>0</v>
      </c>
      <c r="U124" s="125">
        <f t="shared" si="52"/>
        <v>0</v>
      </c>
      <c r="V124" s="125">
        <f t="shared" si="52"/>
        <v>0</v>
      </c>
      <c r="W124" s="125">
        <f t="shared" si="52"/>
        <v>0</v>
      </c>
      <c r="X124" s="125">
        <f t="shared" si="52"/>
        <v>0</v>
      </c>
      <c r="Y124" s="125">
        <f t="shared" si="52"/>
        <v>0</v>
      </c>
      <c r="Z124" s="125">
        <f t="shared" si="52"/>
        <v>0</v>
      </c>
      <c r="AA124" s="125">
        <f t="shared" si="52"/>
        <v>0</v>
      </c>
      <c r="AB124" s="125">
        <f t="shared" si="52"/>
        <v>0</v>
      </c>
      <c r="AC124" s="125">
        <f t="shared" si="52"/>
        <v>0</v>
      </c>
      <c r="AD124" s="125">
        <f t="shared" si="52"/>
        <v>0</v>
      </c>
      <c r="AE124" s="125">
        <f t="shared" si="52"/>
        <v>0</v>
      </c>
      <c r="AF124" s="125">
        <f t="shared" si="52"/>
        <v>0</v>
      </c>
      <c r="AG124" s="125">
        <f t="shared" si="52"/>
        <v>0</v>
      </c>
      <c r="AH124" s="125">
        <f t="shared" si="52"/>
        <v>0</v>
      </c>
      <c r="AI124" s="125">
        <f t="shared" si="52"/>
        <v>0</v>
      </c>
      <c r="AJ124" s="125">
        <f t="shared" si="52"/>
        <v>0</v>
      </c>
      <c r="AK124" s="125">
        <f t="shared" si="52"/>
        <v>0</v>
      </c>
      <c r="AL124" s="125">
        <f t="shared" si="52"/>
        <v>0</v>
      </c>
      <c r="AM124" s="125">
        <f t="shared" si="52"/>
        <v>0</v>
      </c>
      <c r="AN124" s="125">
        <f t="shared" si="52"/>
        <v>0</v>
      </c>
      <c r="AO124" s="125">
        <f t="shared" si="52"/>
        <v>0</v>
      </c>
      <c r="AP124" s="125">
        <f t="shared" si="52"/>
        <v>0</v>
      </c>
    </row>
    <row r="125" spans="1:42" ht="60.75" customHeight="1" x14ac:dyDescent="0.2">
      <c r="A125" s="142" t="s">
        <v>142</v>
      </c>
      <c r="B125" s="324" t="s">
        <v>264</v>
      </c>
      <c r="C125" s="325"/>
      <c r="D125" s="326"/>
      <c r="E125" s="31"/>
      <c r="F125" s="31"/>
      <c r="G125" s="31"/>
      <c r="H125" s="31"/>
      <c r="I125" s="31"/>
      <c r="J125" s="31">
        <v>1</v>
      </c>
      <c r="K125" s="31">
        <f>J125-L125-M125</f>
        <v>0</v>
      </c>
      <c r="L125" s="31">
        <v>1</v>
      </c>
      <c r="M125" s="48"/>
      <c r="N125" s="48"/>
      <c r="O125" s="32"/>
      <c r="P125" s="31">
        <f>Q125+R125+S125+T125+U125</f>
        <v>0</v>
      </c>
      <c r="Q125" s="32"/>
      <c r="R125" s="32"/>
      <c r="S125" s="31"/>
      <c r="T125" s="32"/>
      <c r="U125" s="31">
        <f>V125+W125+X125</f>
        <v>0</v>
      </c>
      <c r="V125" s="32"/>
      <c r="W125" s="31"/>
      <c r="X125" s="31"/>
      <c r="Y125" s="32"/>
      <c r="Z125" s="31">
        <f>P125+Y125</f>
        <v>0</v>
      </c>
      <c r="AA125" s="32"/>
      <c r="AB125" s="32"/>
      <c r="AC125" s="31">
        <f>F125+G125+K125-Z125-AA125-O125-N125</f>
        <v>0</v>
      </c>
      <c r="AD125" s="49"/>
      <c r="AE125" s="49"/>
      <c r="AF125" s="49"/>
      <c r="AG125" s="49"/>
      <c r="AH125" s="49"/>
      <c r="AI125" s="49"/>
      <c r="AJ125" s="35"/>
      <c r="AK125" s="35"/>
      <c r="AL125" s="35"/>
      <c r="AM125" s="35"/>
      <c r="AN125" s="35"/>
      <c r="AO125" s="35"/>
      <c r="AP125" s="35"/>
    </row>
    <row r="126" spans="1:42" ht="72.75" customHeight="1" x14ac:dyDescent="0.2">
      <c r="A126" s="142" t="s">
        <v>143</v>
      </c>
      <c r="B126" s="324" t="s">
        <v>265</v>
      </c>
      <c r="C126" s="325"/>
      <c r="D126" s="326"/>
      <c r="E126" s="31"/>
      <c r="F126" s="31"/>
      <c r="G126" s="31"/>
      <c r="H126" s="31"/>
      <c r="I126" s="31"/>
      <c r="J126" s="31"/>
      <c r="K126" s="31">
        <f>J126-L126-M126</f>
        <v>0</v>
      </c>
      <c r="L126" s="31"/>
      <c r="M126" s="48"/>
      <c r="N126" s="48"/>
      <c r="O126" s="32"/>
      <c r="P126" s="31">
        <f>Q126+R126+S126+T126+U126</f>
        <v>0</v>
      </c>
      <c r="Q126" s="32"/>
      <c r="R126" s="32"/>
      <c r="S126" s="31"/>
      <c r="T126" s="32"/>
      <c r="U126" s="31">
        <f>V126+W126+X126</f>
        <v>0</v>
      </c>
      <c r="V126" s="32"/>
      <c r="W126" s="31"/>
      <c r="X126" s="31"/>
      <c r="Y126" s="32"/>
      <c r="Z126" s="31">
        <f>P126+Y126</f>
        <v>0</v>
      </c>
      <c r="AA126" s="32"/>
      <c r="AB126" s="32"/>
      <c r="AC126" s="31">
        <f>F126+G126+K126-Z126-AA126-O126-N126</f>
        <v>0</v>
      </c>
      <c r="AD126" s="49"/>
      <c r="AE126" s="49"/>
      <c r="AF126" s="49"/>
      <c r="AG126" s="49"/>
      <c r="AH126" s="49"/>
      <c r="AI126" s="49"/>
      <c r="AJ126" s="35"/>
      <c r="AK126" s="35"/>
      <c r="AL126" s="35"/>
      <c r="AM126" s="35"/>
      <c r="AN126" s="35"/>
      <c r="AO126" s="35"/>
      <c r="AP126" s="35"/>
    </row>
    <row r="127" spans="1:42" ht="53.25" customHeight="1" x14ac:dyDescent="0.2">
      <c r="A127" s="145" t="s">
        <v>267</v>
      </c>
      <c r="B127" s="330" t="s">
        <v>247</v>
      </c>
      <c r="C127" s="331"/>
      <c r="D127" s="332"/>
      <c r="E127" s="31"/>
      <c r="F127" s="31"/>
      <c r="G127" s="31"/>
      <c r="H127" s="31"/>
      <c r="I127" s="31"/>
      <c r="J127" s="31">
        <v>1</v>
      </c>
      <c r="K127" s="31">
        <f>J127-L127-M127</f>
        <v>1</v>
      </c>
      <c r="L127" s="31"/>
      <c r="M127" s="48"/>
      <c r="N127" s="48"/>
      <c r="O127" s="32"/>
      <c r="P127" s="31">
        <f>Q127+R127+S127+T127+U127</f>
        <v>1</v>
      </c>
      <c r="Q127" s="32"/>
      <c r="R127" s="32"/>
      <c r="S127" s="31">
        <v>1</v>
      </c>
      <c r="T127" s="32"/>
      <c r="U127" s="31">
        <f>V127+W127+X127</f>
        <v>0</v>
      </c>
      <c r="V127" s="32"/>
      <c r="W127" s="31"/>
      <c r="X127" s="31"/>
      <c r="Y127" s="32"/>
      <c r="Z127" s="31">
        <f>P127+Y127</f>
        <v>1</v>
      </c>
      <c r="AA127" s="32"/>
      <c r="AB127" s="32"/>
      <c r="AC127" s="31">
        <f>F127+G127+K127-Z127-AA127-O127-N127</f>
        <v>0</v>
      </c>
      <c r="AD127" s="49"/>
      <c r="AE127" s="49"/>
      <c r="AF127" s="49"/>
      <c r="AG127" s="49"/>
      <c r="AH127" s="49"/>
      <c r="AI127" s="34"/>
      <c r="AJ127" s="35"/>
      <c r="AK127" s="35"/>
      <c r="AL127" s="35"/>
      <c r="AM127" s="35"/>
      <c r="AN127" s="35"/>
      <c r="AO127" s="35"/>
      <c r="AP127" s="35"/>
    </row>
    <row r="128" spans="1:42" s="126" customFormat="1" ht="39.950000000000003" customHeight="1" x14ac:dyDescent="0.2">
      <c r="A128" s="141" t="s">
        <v>108</v>
      </c>
      <c r="B128" s="333" t="s">
        <v>168</v>
      </c>
      <c r="C128" s="334"/>
      <c r="D128" s="335"/>
      <c r="E128" s="138">
        <v>8</v>
      </c>
      <c r="F128" s="138">
        <v>1</v>
      </c>
      <c r="G128" s="138">
        <v>7</v>
      </c>
      <c r="H128" s="138"/>
      <c r="I128" s="138"/>
      <c r="J128" s="138">
        <v>73</v>
      </c>
      <c r="K128" s="31">
        <v>47</v>
      </c>
      <c r="L128" s="31">
        <v>24</v>
      </c>
      <c r="M128" s="48">
        <v>1</v>
      </c>
      <c r="N128" s="48">
        <v>1</v>
      </c>
      <c r="O128" s="32"/>
      <c r="P128" s="31">
        <f>Q128+R128+S128+T128+U128</f>
        <v>47</v>
      </c>
      <c r="Q128" s="32">
        <v>38</v>
      </c>
      <c r="R128" s="32"/>
      <c r="S128" s="31">
        <v>8</v>
      </c>
      <c r="T128" s="32"/>
      <c r="U128" s="31">
        <f>V128+W128+X128</f>
        <v>1</v>
      </c>
      <c r="V128" s="32"/>
      <c r="W128" s="31">
        <v>1</v>
      </c>
      <c r="X128" s="31"/>
      <c r="Y128" s="32">
        <v>1</v>
      </c>
      <c r="Z128" s="31">
        <f>P128+Y128</f>
        <v>48</v>
      </c>
      <c r="AA128" s="32"/>
      <c r="AB128" s="32"/>
      <c r="AC128" s="31">
        <v>7</v>
      </c>
      <c r="AD128" s="125"/>
      <c r="AE128" s="125">
        <v>2</v>
      </c>
      <c r="AF128" s="125">
        <v>2</v>
      </c>
      <c r="AG128" s="125">
        <v>4</v>
      </c>
      <c r="AH128" s="125">
        <v>1</v>
      </c>
      <c r="AI128" s="125">
        <v>3</v>
      </c>
      <c r="AJ128" s="139"/>
      <c r="AK128" s="139">
        <v>2</v>
      </c>
      <c r="AL128" s="139"/>
      <c r="AM128" s="35">
        <v>2</v>
      </c>
      <c r="AN128" s="35">
        <v>2</v>
      </c>
      <c r="AO128" s="35">
        <v>1</v>
      </c>
      <c r="AP128" s="35">
        <v>1</v>
      </c>
    </row>
    <row r="129" spans="1:42" s="140" customFormat="1" ht="39.950000000000003" customHeight="1" x14ac:dyDescent="0.25">
      <c r="A129" s="141"/>
      <c r="B129" s="333" t="s">
        <v>266</v>
      </c>
      <c r="C129" s="334"/>
      <c r="D129" s="335"/>
      <c r="E129" s="125">
        <f>E10+E31+E43+E51+E65+E72+E80+E83+E105+E110+E119+E124+E127+E128</f>
        <v>133</v>
      </c>
      <c r="F129" s="125">
        <f t="shared" ref="F129:AP129" si="53">F10+F31+F43+F51+F65+F72+F80+F83+F105+F110+F119+F124+F127+F128</f>
        <v>19</v>
      </c>
      <c r="G129" s="125">
        <f t="shared" si="53"/>
        <v>113</v>
      </c>
      <c r="H129" s="125">
        <f t="shared" si="53"/>
        <v>1</v>
      </c>
      <c r="I129" s="125">
        <f t="shared" si="53"/>
        <v>0</v>
      </c>
      <c r="J129" s="125">
        <f t="shared" si="53"/>
        <v>462</v>
      </c>
      <c r="K129" s="125">
        <f t="shared" si="53"/>
        <v>294</v>
      </c>
      <c r="L129" s="125">
        <f t="shared" si="53"/>
        <v>156</v>
      </c>
      <c r="M129" s="125">
        <f t="shared" si="53"/>
        <v>6</v>
      </c>
      <c r="N129" s="125">
        <f t="shared" si="53"/>
        <v>6</v>
      </c>
      <c r="O129" s="125">
        <f t="shared" si="53"/>
        <v>4</v>
      </c>
      <c r="P129" s="125">
        <f t="shared" si="53"/>
        <v>304</v>
      </c>
      <c r="Q129" s="125">
        <f t="shared" si="53"/>
        <v>222</v>
      </c>
      <c r="R129" s="125">
        <f t="shared" si="53"/>
        <v>11</v>
      </c>
      <c r="S129" s="125">
        <f t="shared" si="53"/>
        <v>35</v>
      </c>
      <c r="T129" s="125">
        <f t="shared" si="53"/>
        <v>0</v>
      </c>
      <c r="U129" s="125">
        <f t="shared" si="53"/>
        <v>36</v>
      </c>
      <c r="V129" s="125">
        <f t="shared" si="53"/>
        <v>9</v>
      </c>
      <c r="W129" s="125">
        <f t="shared" si="53"/>
        <v>20</v>
      </c>
      <c r="X129" s="125">
        <f t="shared" si="53"/>
        <v>7</v>
      </c>
      <c r="Y129" s="125">
        <f t="shared" si="53"/>
        <v>8</v>
      </c>
      <c r="Z129" s="125">
        <f t="shared" si="53"/>
        <v>312</v>
      </c>
      <c r="AA129" s="125">
        <f t="shared" si="53"/>
        <v>1</v>
      </c>
      <c r="AB129" s="125">
        <f t="shared" si="53"/>
        <v>3</v>
      </c>
      <c r="AC129" s="125">
        <f t="shared" si="53"/>
        <v>109</v>
      </c>
      <c r="AD129" s="125">
        <f t="shared" si="53"/>
        <v>9</v>
      </c>
      <c r="AE129" s="125">
        <f t="shared" si="53"/>
        <v>51</v>
      </c>
      <c r="AF129" s="125">
        <f t="shared" si="53"/>
        <v>29</v>
      </c>
      <c r="AG129" s="125">
        <f t="shared" si="53"/>
        <v>80</v>
      </c>
      <c r="AH129" s="125">
        <f t="shared" si="53"/>
        <v>9</v>
      </c>
      <c r="AI129" s="125">
        <f t="shared" si="53"/>
        <v>71</v>
      </c>
      <c r="AJ129" s="125">
        <f t="shared" si="53"/>
        <v>0</v>
      </c>
      <c r="AK129" s="125">
        <f t="shared" si="53"/>
        <v>47</v>
      </c>
      <c r="AL129" s="125">
        <f t="shared" si="53"/>
        <v>3</v>
      </c>
      <c r="AM129" s="125">
        <f t="shared" si="53"/>
        <v>9</v>
      </c>
      <c r="AN129" s="125">
        <f t="shared" si="53"/>
        <v>12</v>
      </c>
      <c r="AO129" s="125">
        <f t="shared" si="53"/>
        <v>5</v>
      </c>
      <c r="AP129" s="125">
        <f t="shared" si="53"/>
        <v>7</v>
      </c>
    </row>
    <row r="133" spans="1:42" x14ac:dyDescent="0.2">
      <c r="C133" s="36" t="s">
        <v>146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zoomScaleNormal="100" workbookViewId="0">
      <selection activeCell="V138" sqref="V138"/>
    </sheetView>
  </sheetViews>
  <sheetFormatPr defaultRowHeight="14.25" x14ac:dyDescent="0.2"/>
  <cols>
    <col min="1" max="1" width="9.28515625" style="1" customWidth="1"/>
    <col min="2" max="2" width="27" style="1" customWidth="1"/>
    <col min="3" max="3" width="3.28515625" style="1" hidden="1" customWidth="1"/>
    <col min="4" max="4" width="10.8554687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316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309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108" t="s">
        <v>119</v>
      </c>
      <c r="V8" s="108" t="s">
        <v>136</v>
      </c>
      <c r="W8" s="108" t="s">
        <v>120</v>
      </c>
      <c r="X8" s="108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109"/>
      <c r="B9" s="110"/>
      <c r="C9" s="110"/>
      <c r="D9" s="11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125">
        <f t="shared" ref="E10:J10" si="0">SUM(E11:E30)</f>
        <v>30</v>
      </c>
      <c r="F10" s="125">
        <f t="shared" si="0"/>
        <v>4</v>
      </c>
      <c r="G10" s="125">
        <f t="shared" si="0"/>
        <v>26</v>
      </c>
      <c r="H10" s="125">
        <f t="shared" si="0"/>
        <v>0</v>
      </c>
      <c r="I10" s="125">
        <f t="shared" si="0"/>
        <v>0</v>
      </c>
      <c r="J10" s="125">
        <f t="shared" si="0"/>
        <v>50</v>
      </c>
      <c r="K10" s="125">
        <f>SUM(K11:K30)</f>
        <v>37</v>
      </c>
      <c r="L10" s="125">
        <f t="shared" ref="L10:AP10" si="1">SUM(L11:L30)</f>
        <v>11</v>
      </c>
      <c r="M10" s="125">
        <f t="shared" si="1"/>
        <v>2</v>
      </c>
      <c r="N10" s="125">
        <f t="shared" si="1"/>
        <v>0</v>
      </c>
      <c r="O10" s="125">
        <f t="shared" si="1"/>
        <v>1</v>
      </c>
      <c r="P10" s="125">
        <f t="shared" si="1"/>
        <v>39</v>
      </c>
      <c r="Q10" s="125">
        <f t="shared" si="1"/>
        <v>16</v>
      </c>
      <c r="R10" s="125">
        <f t="shared" si="1"/>
        <v>4</v>
      </c>
      <c r="S10" s="125">
        <f t="shared" si="1"/>
        <v>9</v>
      </c>
      <c r="T10" s="125">
        <f t="shared" si="1"/>
        <v>0</v>
      </c>
      <c r="U10" s="125">
        <f t="shared" si="1"/>
        <v>10</v>
      </c>
      <c r="V10" s="125">
        <f t="shared" si="1"/>
        <v>3</v>
      </c>
      <c r="W10" s="125">
        <f t="shared" si="1"/>
        <v>6</v>
      </c>
      <c r="X10" s="125">
        <f t="shared" si="1"/>
        <v>1</v>
      </c>
      <c r="Y10" s="125">
        <f t="shared" si="1"/>
        <v>5</v>
      </c>
      <c r="Z10" s="125">
        <f t="shared" si="1"/>
        <v>44</v>
      </c>
      <c r="AA10" s="125">
        <f t="shared" si="1"/>
        <v>1</v>
      </c>
      <c r="AB10" s="125">
        <f t="shared" si="1"/>
        <v>5</v>
      </c>
      <c r="AC10" s="125">
        <f t="shared" si="1"/>
        <v>21</v>
      </c>
      <c r="AD10" s="125">
        <f t="shared" si="1"/>
        <v>6</v>
      </c>
      <c r="AE10" s="125">
        <f t="shared" si="1"/>
        <v>19</v>
      </c>
      <c r="AF10" s="125">
        <f t="shared" si="1"/>
        <v>3</v>
      </c>
      <c r="AG10" s="125">
        <f t="shared" si="1"/>
        <v>22</v>
      </c>
      <c r="AH10" s="125">
        <f t="shared" si="1"/>
        <v>0</v>
      </c>
      <c r="AI10" s="125">
        <f t="shared" si="1"/>
        <v>22</v>
      </c>
      <c r="AJ10" s="125">
        <f t="shared" si="1"/>
        <v>0</v>
      </c>
      <c r="AK10" s="125">
        <f t="shared" si="1"/>
        <v>16</v>
      </c>
      <c r="AL10" s="125">
        <f t="shared" si="1"/>
        <v>0</v>
      </c>
      <c r="AM10" s="125">
        <f t="shared" si="1"/>
        <v>1</v>
      </c>
      <c r="AN10" s="125">
        <f t="shared" si="1"/>
        <v>1</v>
      </c>
      <c r="AO10" s="125">
        <f t="shared" si="1"/>
        <v>0</v>
      </c>
      <c r="AP10" s="125">
        <f t="shared" si="1"/>
        <v>1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31">
        <v>2</v>
      </c>
      <c r="F11" s="49"/>
      <c r="G11" s="31">
        <v>2</v>
      </c>
      <c r="H11" s="31"/>
      <c r="I11" s="31"/>
      <c r="J11" s="31">
        <v>5</v>
      </c>
      <c r="K11" s="31">
        <f>J11-L11-M11</f>
        <v>4</v>
      </c>
      <c r="L11" s="31"/>
      <c r="M11" s="48">
        <v>1</v>
      </c>
      <c r="N11" s="48"/>
      <c r="O11" s="32">
        <v>1</v>
      </c>
      <c r="P11" s="31">
        <f>Q11+R11+S11+T11+U11</f>
        <v>3</v>
      </c>
      <c r="Q11" s="32"/>
      <c r="R11" s="32"/>
      <c r="S11" s="31">
        <v>2</v>
      </c>
      <c r="T11" s="32"/>
      <c r="U11" s="31">
        <f>V11+W11+X11</f>
        <v>1</v>
      </c>
      <c r="V11" s="32">
        <v>1</v>
      </c>
      <c r="W11" s="31"/>
      <c r="X11" s="31"/>
      <c r="Y11" s="32">
        <v>1</v>
      </c>
      <c r="Z11" s="31">
        <f>P11+Y11</f>
        <v>4</v>
      </c>
      <c r="AA11" s="32"/>
      <c r="AB11" s="32">
        <v>1</v>
      </c>
      <c r="AC11" s="31">
        <f>F11+G11+K11-Z11-AA11-O11-N11</f>
        <v>1</v>
      </c>
      <c r="AD11" s="49">
        <v>1</v>
      </c>
      <c r="AE11" s="49">
        <v>2</v>
      </c>
      <c r="AF11" s="34"/>
      <c r="AG11" s="49">
        <v>2</v>
      </c>
      <c r="AH11" s="49"/>
      <c r="AI11" s="34">
        <v>2</v>
      </c>
      <c r="AJ11" s="146"/>
      <c r="AK11" s="146">
        <v>1</v>
      </c>
      <c r="AL11" s="146"/>
      <c r="AM11" s="146"/>
      <c r="AN11" s="146"/>
      <c r="AO11" s="146"/>
      <c r="AP11" s="146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32">
        <v>2</v>
      </c>
      <c r="F12" s="49"/>
      <c r="G12" s="32">
        <v>2</v>
      </c>
      <c r="H12" s="31"/>
      <c r="I12" s="31"/>
      <c r="J12" s="31">
        <v>8</v>
      </c>
      <c r="K12" s="31">
        <f>J12-L12-M12</f>
        <v>6</v>
      </c>
      <c r="L12" s="31">
        <v>2</v>
      </c>
      <c r="M12" s="48"/>
      <c r="N12" s="48"/>
      <c r="O12" s="32"/>
      <c r="P12" s="31">
        <f>Q12+R12+S12+T12+U12</f>
        <v>5</v>
      </c>
      <c r="Q12" s="32"/>
      <c r="R12" s="32">
        <v>1</v>
      </c>
      <c r="S12" s="31">
        <v>3</v>
      </c>
      <c r="T12" s="32"/>
      <c r="U12" s="31">
        <f>V12+W12+X12</f>
        <v>1</v>
      </c>
      <c r="V12" s="32"/>
      <c r="W12" s="31"/>
      <c r="X12" s="31">
        <v>1</v>
      </c>
      <c r="Y12" s="32">
        <v>1</v>
      </c>
      <c r="Z12" s="31">
        <f>P12+Y12</f>
        <v>6</v>
      </c>
      <c r="AA12" s="32"/>
      <c r="AB12" s="32"/>
      <c r="AC12" s="31">
        <f>F12+G12+K12-Z12-AA12-O12-N12</f>
        <v>2</v>
      </c>
      <c r="AD12" s="49"/>
      <c r="AE12" s="49">
        <v>5</v>
      </c>
      <c r="AF12" s="34"/>
      <c r="AG12" s="49">
        <v>5</v>
      </c>
      <c r="AH12" s="49"/>
      <c r="AI12" s="34">
        <v>5</v>
      </c>
      <c r="AJ12" s="146"/>
      <c r="AK12" s="146">
        <v>5</v>
      </c>
      <c r="AL12" s="146"/>
      <c r="AM12" s="146"/>
      <c r="AN12" s="146"/>
      <c r="AO12" s="146"/>
      <c r="AP12" s="146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32">
        <v>1</v>
      </c>
      <c r="F13" s="49"/>
      <c r="G13" s="32">
        <v>1</v>
      </c>
      <c r="H13" s="31"/>
      <c r="I13" s="31"/>
      <c r="J13" s="31">
        <v>2</v>
      </c>
      <c r="K13" s="31">
        <f>J13-L13-M13</f>
        <v>1</v>
      </c>
      <c r="L13" s="31">
        <v>1</v>
      </c>
      <c r="M13" s="48"/>
      <c r="N13" s="48"/>
      <c r="O13" s="32"/>
      <c r="P13" s="31">
        <f>Q13+R13+S13+T13+U13</f>
        <v>0</v>
      </c>
      <c r="Q13" s="32"/>
      <c r="R13" s="32"/>
      <c r="S13" s="31"/>
      <c r="T13" s="32"/>
      <c r="U13" s="31">
        <f>V13+W13+X13</f>
        <v>0</v>
      </c>
      <c r="V13" s="32"/>
      <c r="W13" s="31"/>
      <c r="X13" s="31"/>
      <c r="Y13" s="32">
        <v>1</v>
      </c>
      <c r="Z13" s="31">
        <f>P13+Y13</f>
        <v>1</v>
      </c>
      <c r="AA13" s="32"/>
      <c r="AB13" s="32"/>
      <c r="AC13" s="31">
        <f>F13+G13+K13-Z13-AA13-O13-N13</f>
        <v>1</v>
      </c>
      <c r="AD13" s="49"/>
      <c r="AE13" s="49"/>
      <c r="AF13" s="34">
        <v>1</v>
      </c>
      <c r="AG13" s="49">
        <v>1</v>
      </c>
      <c r="AH13" s="49"/>
      <c r="AI13" s="34">
        <v>1</v>
      </c>
      <c r="AJ13" s="146"/>
      <c r="AK13" s="146"/>
      <c r="AL13" s="146"/>
      <c r="AM13" s="146"/>
      <c r="AN13" s="146"/>
      <c r="AO13" s="146"/>
      <c r="AP13" s="146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32"/>
      <c r="F14" s="49"/>
      <c r="G14" s="31"/>
      <c r="H14" s="31"/>
      <c r="I14" s="31"/>
      <c r="J14" s="31"/>
      <c r="K14" s="31">
        <f>J14-L14-M14</f>
        <v>0</v>
      </c>
      <c r="L14" s="31"/>
      <c r="M14" s="48"/>
      <c r="N14" s="48"/>
      <c r="O14" s="32"/>
      <c r="P14" s="31">
        <f>Q14+R14+S14+T14+U14</f>
        <v>0</v>
      </c>
      <c r="Q14" s="32"/>
      <c r="R14" s="32"/>
      <c r="S14" s="31"/>
      <c r="T14" s="32"/>
      <c r="U14" s="31">
        <f>V14+W14+X14</f>
        <v>0</v>
      </c>
      <c r="V14" s="32"/>
      <c r="W14" s="31"/>
      <c r="X14" s="31"/>
      <c r="Y14" s="32"/>
      <c r="Z14" s="31">
        <f>P14+Y14</f>
        <v>0</v>
      </c>
      <c r="AA14" s="32"/>
      <c r="AB14" s="32"/>
      <c r="AC14" s="31">
        <f>F14+G14+K14-Z14-AA14-O14-N14</f>
        <v>0</v>
      </c>
      <c r="AD14" s="49"/>
      <c r="AE14" s="49"/>
      <c r="AF14" s="34"/>
      <c r="AG14" s="49"/>
      <c r="AH14" s="49"/>
      <c r="AI14" s="34"/>
      <c r="AJ14" s="146"/>
      <c r="AK14" s="146"/>
      <c r="AL14" s="146"/>
      <c r="AM14" s="146"/>
      <c r="AN14" s="146"/>
      <c r="AO14" s="146"/>
      <c r="AP14" s="146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32"/>
      <c r="F15" s="49"/>
      <c r="G15" s="31"/>
      <c r="H15" s="31"/>
      <c r="I15" s="31"/>
      <c r="J15" s="31"/>
      <c r="K15" s="31">
        <f t="shared" ref="K15:K30" si="2">J15-L15-M15</f>
        <v>0</v>
      </c>
      <c r="L15" s="31"/>
      <c r="M15" s="48"/>
      <c r="N15" s="48"/>
      <c r="O15" s="32"/>
      <c r="P15" s="31">
        <f t="shared" ref="P15:P30" si="3">Q15+R15+S15+T15+U15</f>
        <v>0</v>
      </c>
      <c r="Q15" s="32"/>
      <c r="R15" s="32"/>
      <c r="S15" s="31"/>
      <c r="T15" s="32"/>
      <c r="U15" s="31">
        <f t="shared" ref="U15:U30" si="4">V15+W15+X15</f>
        <v>0</v>
      </c>
      <c r="V15" s="32"/>
      <c r="W15" s="31"/>
      <c r="X15" s="31"/>
      <c r="Y15" s="32"/>
      <c r="Z15" s="31">
        <f t="shared" ref="Z15:Z30" si="5">P15+Y15</f>
        <v>0</v>
      </c>
      <c r="AA15" s="32"/>
      <c r="AB15" s="32"/>
      <c r="AC15" s="31">
        <f t="shared" ref="AC15:AC30" si="6">F15+G15+K15-Z15-AA15-O15-N15</f>
        <v>0</v>
      </c>
      <c r="AD15" s="49"/>
      <c r="AE15" s="49"/>
      <c r="AF15" s="34"/>
      <c r="AG15" s="49"/>
      <c r="AH15" s="49"/>
      <c r="AI15" s="34"/>
      <c r="AJ15" s="146"/>
      <c r="AK15" s="146"/>
      <c r="AL15" s="146"/>
      <c r="AM15" s="146"/>
      <c r="AN15" s="146"/>
      <c r="AO15" s="146"/>
      <c r="AP15" s="146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31"/>
      <c r="F16" s="49"/>
      <c r="G16" s="31"/>
      <c r="H16" s="31"/>
      <c r="I16" s="31"/>
      <c r="J16" s="31"/>
      <c r="K16" s="31">
        <f t="shared" si="2"/>
        <v>0</v>
      </c>
      <c r="L16" s="31"/>
      <c r="M16" s="48"/>
      <c r="N16" s="48"/>
      <c r="O16" s="32"/>
      <c r="P16" s="31">
        <f t="shared" si="3"/>
        <v>0</v>
      </c>
      <c r="Q16" s="32"/>
      <c r="R16" s="32"/>
      <c r="S16" s="31"/>
      <c r="T16" s="32"/>
      <c r="U16" s="31">
        <f t="shared" si="4"/>
        <v>0</v>
      </c>
      <c r="V16" s="32"/>
      <c r="W16" s="31"/>
      <c r="X16" s="31"/>
      <c r="Y16" s="32"/>
      <c r="Z16" s="31">
        <f t="shared" si="5"/>
        <v>0</v>
      </c>
      <c r="AA16" s="32"/>
      <c r="AB16" s="32"/>
      <c r="AC16" s="31">
        <f t="shared" si="6"/>
        <v>0</v>
      </c>
      <c r="AD16" s="49"/>
      <c r="AE16" s="49"/>
      <c r="AF16" s="34"/>
      <c r="AG16" s="49"/>
      <c r="AH16" s="49"/>
      <c r="AI16" s="34"/>
      <c r="AJ16" s="146"/>
      <c r="AK16" s="146"/>
      <c r="AL16" s="146"/>
      <c r="AM16" s="146"/>
      <c r="AN16" s="146"/>
      <c r="AO16" s="146"/>
      <c r="AP16" s="146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32"/>
      <c r="F17" s="49"/>
      <c r="G17" s="31"/>
      <c r="H17" s="31"/>
      <c r="I17" s="31"/>
      <c r="J17" s="31"/>
      <c r="K17" s="31">
        <f t="shared" si="2"/>
        <v>0</v>
      </c>
      <c r="L17" s="31"/>
      <c r="M17" s="48"/>
      <c r="N17" s="48"/>
      <c r="O17" s="32"/>
      <c r="P17" s="31">
        <f t="shared" si="3"/>
        <v>0</v>
      </c>
      <c r="Q17" s="32"/>
      <c r="R17" s="32"/>
      <c r="S17" s="31"/>
      <c r="T17" s="32"/>
      <c r="U17" s="31">
        <f t="shared" si="4"/>
        <v>0</v>
      </c>
      <c r="V17" s="32"/>
      <c r="W17" s="31"/>
      <c r="X17" s="31"/>
      <c r="Y17" s="32"/>
      <c r="Z17" s="31">
        <f t="shared" si="5"/>
        <v>0</v>
      </c>
      <c r="AA17" s="32"/>
      <c r="AB17" s="32"/>
      <c r="AC17" s="31">
        <f t="shared" si="6"/>
        <v>0</v>
      </c>
      <c r="AD17" s="49"/>
      <c r="AE17" s="49"/>
      <c r="AF17" s="34"/>
      <c r="AG17" s="49"/>
      <c r="AH17" s="49"/>
      <c r="AI17" s="34"/>
      <c r="AJ17" s="146"/>
      <c r="AK17" s="146"/>
      <c r="AL17" s="146"/>
      <c r="AM17" s="146"/>
      <c r="AN17" s="146"/>
      <c r="AO17" s="146"/>
      <c r="AP17" s="146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32"/>
      <c r="F18" s="49"/>
      <c r="G18" s="31"/>
      <c r="H18" s="31"/>
      <c r="I18" s="31"/>
      <c r="J18" s="31"/>
      <c r="K18" s="31">
        <f t="shared" si="2"/>
        <v>0</v>
      </c>
      <c r="L18" s="31"/>
      <c r="M18" s="48"/>
      <c r="N18" s="48"/>
      <c r="O18" s="32"/>
      <c r="P18" s="31">
        <f t="shared" si="3"/>
        <v>0</v>
      </c>
      <c r="Q18" s="32"/>
      <c r="R18" s="32"/>
      <c r="S18" s="31"/>
      <c r="T18" s="32"/>
      <c r="U18" s="31">
        <f t="shared" si="4"/>
        <v>0</v>
      </c>
      <c r="V18" s="32"/>
      <c r="W18" s="31"/>
      <c r="X18" s="31"/>
      <c r="Y18" s="32"/>
      <c r="Z18" s="31">
        <f t="shared" si="5"/>
        <v>0</v>
      </c>
      <c r="AA18" s="32"/>
      <c r="AB18" s="32"/>
      <c r="AC18" s="31">
        <f t="shared" si="6"/>
        <v>0</v>
      </c>
      <c r="AD18" s="49"/>
      <c r="AE18" s="49"/>
      <c r="AF18" s="34"/>
      <c r="AG18" s="49"/>
      <c r="AH18" s="49"/>
      <c r="AI18" s="34"/>
      <c r="AJ18" s="146"/>
      <c r="AK18" s="146"/>
      <c r="AL18" s="146"/>
      <c r="AM18" s="146"/>
      <c r="AN18" s="146"/>
      <c r="AO18" s="146"/>
      <c r="AP18" s="146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32"/>
      <c r="F19" s="49"/>
      <c r="G19" s="31"/>
      <c r="H19" s="31"/>
      <c r="I19" s="31"/>
      <c r="J19" s="31"/>
      <c r="K19" s="31">
        <f t="shared" si="2"/>
        <v>0</v>
      </c>
      <c r="L19" s="31"/>
      <c r="M19" s="48"/>
      <c r="N19" s="48"/>
      <c r="O19" s="32"/>
      <c r="P19" s="31">
        <f t="shared" si="3"/>
        <v>0</v>
      </c>
      <c r="Q19" s="32"/>
      <c r="R19" s="32"/>
      <c r="S19" s="31"/>
      <c r="T19" s="32"/>
      <c r="U19" s="31">
        <f t="shared" si="4"/>
        <v>0</v>
      </c>
      <c r="V19" s="32"/>
      <c r="W19" s="31"/>
      <c r="X19" s="31"/>
      <c r="Y19" s="32"/>
      <c r="Z19" s="31">
        <f t="shared" si="5"/>
        <v>0</v>
      </c>
      <c r="AA19" s="32"/>
      <c r="AB19" s="32"/>
      <c r="AC19" s="31">
        <f t="shared" si="6"/>
        <v>0</v>
      </c>
      <c r="AD19" s="49"/>
      <c r="AE19" s="49"/>
      <c r="AF19" s="34"/>
      <c r="AG19" s="49"/>
      <c r="AH19" s="49"/>
      <c r="AI19" s="34"/>
      <c r="AJ19" s="146"/>
      <c r="AK19" s="146"/>
      <c r="AL19" s="146"/>
      <c r="AM19" s="146"/>
      <c r="AN19" s="146"/>
      <c r="AO19" s="146"/>
      <c r="AP19" s="146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32"/>
      <c r="F20" s="49"/>
      <c r="G20" s="31"/>
      <c r="H20" s="31"/>
      <c r="I20" s="31"/>
      <c r="J20" s="31"/>
      <c r="K20" s="31">
        <f t="shared" si="2"/>
        <v>0</v>
      </c>
      <c r="L20" s="31"/>
      <c r="M20" s="48"/>
      <c r="N20" s="48"/>
      <c r="O20" s="32"/>
      <c r="P20" s="31">
        <f t="shared" si="3"/>
        <v>0</v>
      </c>
      <c r="Q20" s="32"/>
      <c r="R20" s="32"/>
      <c r="S20" s="31"/>
      <c r="T20" s="32"/>
      <c r="U20" s="31">
        <f t="shared" si="4"/>
        <v>0</v>
      </c>
      <c r="V20" s="32"/>
      <c r="W20" s="31"/>
      <c r="X20" s="31"/>
      <c r="Y20" s="32"/>
      <c r="Z20" s="31">
        <f t="shared" si="5"/>
        <v>0</v>
      </c>
      <c r="AA20" s="32"/>
      <c r="AB20" s="32"/>
      <c r="AC20" s="31">
        <f t="shared" si="6"/>
        <v>0</v>
      </c>
      <c r="AD20" s="49"/>
      <c r="AE20" s="49"/>
      <c r="AF20" s="34"/>
      <c r="AG20" s="49"/>
      <c r="AH20" s="49"/>
      <c r="AI20" s="34"/>
      <c r="AJ20" s="146"/>
      <c r="AK20" s="146"/>
      <c r="AL20" s="146"/>
      <c r="AM20" s="146"/>
      <c r="AN20" s="146"/>
      <c r="AO20" s="146"/>
      <c r="AP20" s="146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32"/>
      <c r="F21" s="49"/>
      <c r="G21" s="31"/>
      <c r="H21" s="31"/>
      <c r="I21" s="31"/>
      <c r="J21" s="31">
        <v>2</v>
      </c>
      <c r="K21" s="31">
        <f t="shared" si="2"/>
        <v>2</v>
      </c>
      <c r="L21" s="31"/>
      <c r="M21" s="48"/>
      <c r="N21" s="48"/>
      <c r="O21" s="32"/>
      <c r="P21" s="31">
        <f t="shared" si="3"/>
        <v>2</v>
      </c>
      <c r="Q21" s="32">
        <v>2</v>
      </c>
      <c r="R21" s="32"/>
      <c r="S21" s="31"/>
      <c r="T21" s="32"/>
      <c r="U21" s="31">
        <f t="shared" si="4"/>
        <v>0</v>
      </c>
      <c r="V21" s="32"/>
      <c r="W21" s="31"/>
      <c r="X21" s="31"/>
      <c r="Y21" s="32"/>
      <c r="Z21" s="31">
        <f t="shared" si="5"/>
        <v>2</v>
      </c>
      <c r="AA21" s="32"/>
      <c r="AB21" s="32"/>
      <c r="AC21" s="31">
        <f t="shared" si="6"/>
        <v>0</v>
      </c>
      <c r="AD21" s="49"/>
      <c r="AE21" s="49">
        <v>2</v>
      </c>
      <c r="AF21" s="34"/>
      <c r="AG21" s="49">
        <v>2</v>
      </c>
      <c r="AH21" s="49"/>
      <c r="AI21" s="34">
        <v>2</v>
      </c>
      <c r="AJ21" s="146"/>
      <c r="AK21" s="146">
        <v>1</v>
      </c>
      <c r="AL21" s="146"/>
      <c r="AM21" s="146"/>
      <c r="AN21" s="146"/>
      <c r="AO21" s="146"/>
      <c r="AP21" s="146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32">
        <v>1</v>
      </c>
      <c r="F22" s="32">
        <v>1</v>
      </c>
      <c r="G22" s="31"/>
      <c r="H22" s="31"/>
      <c r="I22" s="31"/>
      <c r="J22" s="31">
        <v>5</v>
      </c>
      <c r="K22" s="31">
        <f t="shared" si="2"/>
        <v>2</v>
      </c>
      <c r="L22" s="31">
        <v>3</v>
      </c>
      <c r="M22" s="48"/>
      <c r="N22" s="48"/>
      <c r="O22" s="32"/>
      <c r="P22" s="31">
        <f t="shared" si="3"/>
        <v>2</v>
      </c>
      <c r="Q22" s="32">
        <v>1</v>
      </c>
      <c r="R22" s="32">
        <v>1</v>
      </c>
      <c r="S22" s="31"/>
      <c r="T22" s="32"/>
      <c r="U22" s="31">
        <f t="shared" si="4"/>
        <v>0</v>
      </c>
      <c r="V22" s="32"/>
      <c r="W22" s="31"/>
      <c r="X22" s="31"/>
      <c r="Y22" s="32"/>
      <c r="Z22" s="31">
        <f t="shared" si="5"/>
        <v>2</v>
      </c>
      <c r="AA22" s="32"/>
      <c r="AB22" s="32">
        <v>1</v>
      </c>
      <c r="AC22" s="31">
        <f t="shared" si="6"/>
        <v>1</v>
      </c>
      <c r="AD22" s="32">
        <v>1</v>
      </c>
      <c r="AE22" s="49">
        <v>2</v>
      </c>
      <c r="AF22" s="34">
        <v>1</v>
      </c>
      <c r="AG22" s="49">
        <v>3</v>
      </c>
      <c r="AH22" s="49"/>
      <c r="AI22" s="34">
        <v>3</v>
      </c>
      <c r="AJ22" s="146"/>
      <c r="AK22" s="146">
        <v>2</v>
      </c>
      <c r="AL22" s="146"/>
      <c r="AM22" s="146"/>
      <c r="AN22" s="146"/>
      <c r="AO22" s="146"/>
      <c r="AP22" s="146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32"/>
      <c r="F23" s="32"/>
      <c r="G23" s="31"/>
      <c r="H23" s="31"/>
      <c r="I23" s="31"/>
      <c r="J23" s="31"/>
      <c r="K23" s="31">
        <f t="shared" si="2"/>
        <v>0</v>
      </c>
      <c r="L23" s="31"/>
      <c r="M23" s="48"/>
      <c r="N23" s="48"/>
      <c r="O23" s="32"/>
      <c r="P23" s="31">
        <f t="shared" si="3"/>
        <v>0</v>
      </c>
      <c r="Q23" s="32"/>
      <c r="R23" s="32"/>
      <c r="S23" s="31"/>
      <c r="T23" s="32"/>
      <c r="U23" s="31">
        <f t="shared" si="4"/>
        <v>0</v>
      </c>
      <c r="V23" s="32"/>
      <c r="W23" s="31"/>
      <c r="X23" s="31"/>
      <c r="Y23" s="32"/>
      <c r="Z23" s="31">
        <f t="shared" si="5"/>
        <v>0</v>
      </c>
      <c r="AA23" s="32"/>
      <c r="AB23" s="32"/>
      <c r="AC23" s="31">
        <f t="shared" si="6"/>
        <v>0</v>
      </c>
      <c r="AD23" s="32"/>
      <c r="AE23" s="49"/>
      <c r="AF23" s="34"/>
      <c r="AG23" s="49"/>
      <c r="AH23" s="49"/>
      <c r="AI23" s="34"/>
      <c r="AJ23" s="146"/>
      <c r="AK23" s="146"/>
      <c r="AL23" s="146"/>
      <c r="AM23" s="146"/>
      <c r="AN23" s="146"/>
      <c r="AO23" s="146"/>
      <c r="AP23" s="146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32">
        <v>1</v>
      </c>
      <c r="F24" s="32"/>
      <c r="G24" s="32">
        <v>1</v>
      </c>
      <c r="H24" s="31"/>
      <c r="I24" s="31"/>
      <c r="J24" s="31"/>
      <c r="K24" s="31">
        <f t="shared" si="2"/>
        <v>0</v>
      </c>
      <c r="L24" s="31"/>
      <c r="M24" s="48"/>
      <c r="N24" s="48"/>
      <c r="O24" s="32"/>
      <c r="P24" s="31">
        <f t="shared" si="3"/>
        <v>1</v>
      </c>
      <c r="Q24" s="32"/>
      <c r="R24" s="32"/>
      <c r="S24" s="31"/>
      <c r="T24" s="32"/>
      <c r="U24" s="31">
        <f t="shared" si="4"/>
        <v>1</v>
      </c>
      <c r="V24" s="32"/>
      <c r="W24" s="31">
        <v>1</v>
      </c>
      <c r="X24" s="31"/>
      <c r="Y24" s="32"/>
      <c r="Z24" s="31">
        <f t="shared" si="5"/>
        <v>1</v>
      </c>
      <c r="AA24" s="32"/>
      <c r="AB24" s="32"/>
      <c r="AC24" s="31">
        <f t="shared" si="6"/>
        <v>0</v>
      </c>
      <c r="AD24" s="32"/>
      <c r="AE24" s="49"/>
      <c r="AF24" s="34"/>
      <c r="AG24" s="49"/>
      <c r="AH24" s="49"/>
      <c r="AI24" s="34"/>
      <c r="AJ24" s="146"/>
      <c r="AK24" s="146"/>
      <c r="AL24" s="146"/>
      <c r="AM24" s="146"/>
      <c r="AN24" s="146"/>
      <c r="AO24" s="146"/>
      <c r="AP24" s="146"/>
    </row>
    <row r="25" spans="1:42" s="14" customFormat="1" ht="39.950000000000003" customHeight="1" x14ac:dyDescent="0.2">
      <c r="A25" s="43" t="s">
        <v>17</v>
      </c>
      <c r="B25" s="200" t="s">
        <v>165</v>
      </c>
      <c r="C25" s="200"/>
      <c r="D25" s="200"/>
      <c r="E25" s="32">
        <v>4</v>
      </c>
      <c r="F25" s="32"/>
      <c r="G25" s="32">
        <v>4</v>
      </c>
      <c r="H25" s="31"/>
      <c r="I25" s="31"/>
      <c r="J25" s="31">
        <v>10</v>
      </c>
      <c r="K25" s="31">
        <f t="shared" si="2"/>
        <v>9</v>
      </c>
      <c r="L25" s="31">
        <v>1</v>
      </c>
      <c r="M25" s="48"/>
      <c r="N25" s="48"/>
      <c r="O25" s="32"/>
      <c r="P25" s="31">
        <f t="shared" si="3"/>
        <v>5</v>
      </c>
      <c r="Q25" s="32">
        <v>2</v>
      </c>
      <c r="R25" s="32"/>
      <c r="S25" s="31">
        <v>2</v>
      </c>
      <c r="T25" s="32"/>
      <c r="U25" s="31">
        <f t="shared" si="4"/>
        <v>1</v>
      </c>
      <c r="V25" s="32"/>
      <c r="W25" s="31">
        <v>1</v>
      </c>
      <c r="X25" s="31"/>
      <c r="Y25" s="32">
        <v>1</v>
      </c>
      <c r="Z25" s="31">
        <f t="shared" si="5"/>
        <v>6</v>
      </c>
      <c r="AA25" s="32">
        <v>1</v>
      </c>
      <c r="AB25" s="32">
        <v>2</v>
      </c>
      <c r="AC25" s="31">
        <f t="shared" si="6"/>
        <v>6</v>
      </c>
      <c r="AD25" s="32">
        <v>2</v>
      </c>
      <c r="AE25" s="49">
        <v>2</v>
      </c>
      <c r="AF25" s="34"/>
      <c r="AG25" s="49">
        <v>2</v>
      </c>
      <c r="AH25" s="49"/>
      <c r="AI25" s="34">
        <v>2</v>
      </c>
      <c r="AJ25" s="146"/>
      <c r="AK25" s="146">
        <v>2</v>
      </c>
      <c r="AL25" s="146"/>
      <c r="AM25" s="146"/>
      <c r="AN25" s="146"/>
      <c r="AO25" s="146"/>
      <c r="AP25" s="146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32">
        <v>7</v>
      </c>
      <c r="F26" s="32">
        <v>1</v>
      </c>
      <c r="G26" s="31">
        <v>6</v>
      </c>
      <c r="H26" s="31"/>
      <c r="I26" s="31"/>
      <c r="J26" s="31">
        <v>3</v>
      </c>
      <c r="K26" s="31">
        <f t="shared" si="2"/>
        <v>3</v>
      </c>
      <c r="L26" s="31"/>
      <c r="M26" s="48"/>
      <c r="N26" s="48"/>
      <c r="O26" s="32"/>
      <c r="P26" s="31">
        <f t="shared" si="3"/>
        <v>6</v>
      </c>
      <c r="Q26" s="32">
        <v>3</v>
      </c>
      <c r="R26" s="32"/>
      <c r="S26" s="31"/>
      <c r="T26" s="32"/>
      <c r="U26" s="31">
        <f t="shared" si="4"/>
        <v>3</v>
      </c>
      <c r="V26" s="32"/>
      <c r="W26" s="31">
        <v>3</v>
      </c>
      <c r="X26" s="31"/>
      <c r="Y26" s="32"/>
      <c r="Z26" s="31">
        <f t="shared" si="5"/>
        <v>6</v>
      </c>
      <c r="AA26" s="32"/>
      <c r="AB26" s="32">
        <v>1</v>
      </c>
      <c r="AC26" s="31">
        <f t="shared" si="6"/>
        <v>4</v>
      </c>
      <c r="AD26" s="32">
        <v>1</v>
      </c>
      <c r="AE26" s="49">
        <v>2</v>
      </c>
      <c r="AF26" s="34"/>
      <c r="AG26" s="49">
        <v>2</v>
      </c>
      <c r="AH26" s="49"/>
      <c r="AI26" s="34">
        <v>2</v>
      </c>
      <c r="AJ26" s="146"/>
      <c r="AK26" s="146">
        <v>1</v>
      </c>
      <c r="AL26" s="146"/>
      <c r="AM26" s="146"/>
      <c r="AN26" s="146"/>
      <c r="AO26" s="146"/>
      <c r="AP26" s="146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32">
        <v>1</v>
      </c>
      <c r="F27" s="32">
        <v>1</v>
      </c>
      <c r="G27" s="31"/>
      <c r="H27" s="31"/>
      <c r="I27" s="31"/>
      <c r="J27" s="31">
        <v>5</v>
      </c>
      <c r="K27" s="31">
        <f t="shared" si="2"/>
        <v>3</v>
      </c>
      <c r="L27" s="31">
        <v>2</v>
      </c>
      <c r="M27" s="48"/>
      <c r="N27" s="48"/>
      <c r="O27" s="32"/>
      <c r="P27" s="31">
        <f t="shared" si="3"/>
        <v>2</v>
      </c>
      <c r="Q27" s="32">
        <v>2</v>
      </c>
      <c r="R27" s="32"/>
      <c r="S27" s="31"/>
      <c r="T27" s="32"/>
      <c r="U27" s="31">
        <f t="shared" si="4"/>
        <v>0</v>
      </c>
      <c r="V27" s="32"/>
      <c r="W27" s="31"/>
      <c r="X27" s="31"/>
      <c r="Y27" s="32"/>
      <c r="Z27" s="31">
        <f t="shared" si="5"/>
        <v>2</v>
      </c>
      <c r="AA27" s="32"/>
      <c r="AB27" s="32"/>
      <c r="AC27" s="31">
        <f t="shared" si="6"/>
        <v>2</v>
      </c>
      <c r="AD27" s="32"/>
      <c r="AE27" s="49"/>
      <c r="AF27" s="34"/>
      <c r="AG27" s="49"/>
      <c r="AH27" s="49"/>
      <c r="AI27" s="34"/>
      <c r="AJ27" s="146"/>
      <c r="AK27" s="146"/>
      <c r="AL27" s="146"/>
      <c r="AM27" s="146"/>
      <c r="AN27" s="146"/>
      <c r="AO27" s="146"/>
      <c r="AP27" s="146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32">
        <v>11</v>
      </c>
      <c r="F28" s="32">
        <v>1</v>
      </c>
      <c r="G28" s="31">
        <v>10</v>
      </c>
      <c r="H28" s="31"/>
      <c r="I28" s="31"/>
      <c r="J28" s="31">
        <v>10</v>
      </c>
      <c r="K28" s="31">
        <f t="shared" si="2"/>
        <v>7</v>
      </c>
      <c r="L28" s="31">
        <v>2</v>
      </c>
      <c r="M28" s="48">
        <v>1</v>
      </c>
      <c r="N28" s="48"/>
      <c r="O28" s="32"/>
      <c r="P28" s="31">
        <f t="shared" si="3"/>
        <v>13</v>
      </c>
      <c r="Q28" s="32">
        <v>6</v>
      </c>
      <c r="R28" s="32">
        <v>2</v>
      </c>
      <c r="S28" s="31">
        <v>2</v>
      </c>
      <c r="T28" s="32"/>
      <c r="U28" s="31">
        <f t="shared" si="4"/>
        <v>3</v>
      </c>
      <c r="V28" s="32">
        <v>2</v>
      </c>
      <c r="W28" s="31">
        <v>1</v>
      </c>
      <c r="X28" s="31"/>
      <c r="Y28" s="32">
        <v>1</v>
      </c>
      <c r="Z28" s="31">
        <f t="shared" si="5"/>
        <v>14</v>
      </c>
      <c r="AA28" s="32"/>
      <c r="AB28" s="32"/>
      <c r="AC28" s="31">
        <f t="shared" si="6"/>
        <v>4</v>
      </c>
      <c r="AD28" s="32">
        <v>1</v>
      </c>
      <c r="AE28" s="49">
        <v>4</v>
      </c>
      <c r="AF28" s="34">
        <v>1</v>
      </c>
      <c r="AG28" s="49">
        <v>5</v>
      </c>
      <c r="AH28" s="49"/>
      <c r="AI28" s="34">
        <v>5</v>
      </c>
      <c r="AJ28" s="146"/>
      <c r="AK28" s="146">
        <v>4</v>
      </c>
      <c r="AL28" s="146"/>
      <c r="AM28" s="146">
        <v>1</v>
      </c>
      <c r="AN28" s="146">
        <v>1</v>
      </c>
      <c r="AO28" s="146"/>
      <c r="AP28" s="146">
        <v>1</v>
      </c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32"/>
      <c r="F29" s="49"/>
      <c r="G29" s="31"/>
      <c r="H29" s="31"/>
      <c r="I29" s="31"/>
      <c r="J29" s="31"/>
      <c r="K29" s="31">
        <f t="shared" si="2"/>
        <v>0</v>
      </c>
      <c r="L29" s="31"/>
      <c r="M29" s="48"/>
      <c r="N29" s="48"/>
      <c r="O29" s="32"/>
      <c r="P29" s="31">
        <f t="shared" si="3"/>
        <v>0</v>
      </c>
      <c r="Q29" s="32"/>
      <c r="R29" s="32"/>
      <c r="S29" s="31"/>
      <c r="T29" s="32"/>
      <c r="U29" s="31">
        <f t="shared" si="4"/>
        <v>0</v>
      </c>
      <c r="V29" s="32"/>
      <c r="W29" s="31"/>
      <c r="X29" s="31"/>
      <c r="Y29" s="32"/>
      <c r="Z29" s="31">
        <f t="shared" si="5"/>
        <v>0</v>
      </c>
      <c r="AA29" s="32"/>
      <c r="AB29" s="32"/>
      <c r="AC29" s="31">
        <f t="shared" si="6"/>
        <v>0</v>
      </c>
      <c r="AD29" s="49"/>
      <c r="AE29" s="49"/>
      <c r="AF29" s="34"/>
      <c r="AG29" s="49"/>
      <c r="AH29" s="49"/>
      <c r="AI29" s="34"/>
      <c r="AJ29" s="146"/>
      <c r="AK29" s="146"/>
      <c r="AL29" s="146"/>
      <c r="AM29" s="146"/>
      <c r="AN29" s="146"/>
      <c r="AO29" s="146"/>
      <c r="AP29" s="146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32"/>
      <c r="F30" s="49"/>
      <c r="G30" s="31"/>
      <c r="H30" s="31"/>
      <c r="I30" s="31"/>
      <c r="J30" s="31"/>
      <c r="K30" s="31">
        <f t="shared" si="2"/>
        <v>0</v>
      </c>
      <c r="L30" s="31"/>
      <c r="M30" s="48"/>
      <c r="N30" s="48"/>
      <c r="O30" s="32"/>
      <c r="P30" s="31">
        <f t="shared" si="3"/>
        <v>0</v>
      </c>
      <c r="Q30" s="32"/>
      <c r="R30" s="32"/>
      <c r="S30" s="31"/>
      <c r="T30" s="32"/>
      <c r="U30" s="31">
        <f t="shared" si="4"/>
        <v>0</v>
      </c>
      <c r="V30" s="32"/>
      <c r="W30" s="31"/>
      <c r="X30" s="31"/>
      <c r="Y30" s="32"/>
      <c r="Z30" s="31">
        <f t="shared" si="5"/>
        <v>0</v>
      </c>
      <c r="AA30" s="32"/>
      <c r="AB30" s="32"/>
      <c r="AC30" s="31">
        <f t="shared" si="6"/>
        <v>0</v>
      </c>
      <c r="AD30" s="49"/>
      <c r="AE30" s="49"/>
      <c r="AF30" s="34"/>
      <c r="AG30" s="49"/>
      <c r="AH30" s="49"/>
      <c r="AI30" s="34"/>
      <c r="AJ30" s="146"/>
      <c r="AK30" s="146"/>
      <c r="AL30" s="146"/>
      <c r="AM30" s="146"/>
      <c r="AN30" s="146"/>
      <c r="AO30" s="146"/>
      <c r="AP30" s="146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125">
        <f>SUM(E32:E42)</f>
        <v>17</v>
      </c>
      <c r="F31" s="125">
        <f t="shared" ref="F31:AP31" si="7">SUM(F32:F42)</f>
        <v>0</v>
      </c>
      <c r="G31" s="125">
        <f t="shared" si="7"/>
        <v>17</v>
      </c>
      <c r="H31" s="125">
        <f t="shared" si="7"/>
        <v>0</v>
      </c>
      <c r="I31" s="125">
        <f t="shared" si="7"/>
        <v>0</v>
      </c>
      <c r="J31" s="125">
        <f t="shared" si="7"/>
        <v>42</v>
      </c>
      <c r="K31" s="125">
        <f t="shared" si="7"/>
        <v>24</v>
      </c>
      <c r="L31" s="125">
        <f t="shared" si="7"/>
        <v>17</v>
      </c>
      <c r="M31" s="125">
        <f t="shared" si="7"/>
        <v>1</v>
      </c>
      <c r="N31" s="125">
        <f t="shared" si="7"/>
        <v>0</v>
      </c>
      <c r="O31" s="125">
        <f t="shared" si="7"/>
        <v>0</v>
      </c>
      <c r="P31" s="125">
        <f t="shared" si="7"/>
        <v>32</v>
      </c>
      <c r="Q31" s="125">
        <f t="shared" si="7"/>
        <v>16</v>
      </c>
      <c r="R31" s="125">
        <f t="shared" si="7"/>
        <v>4</v>
      </c>
      <c r="S31" s="125">
        <f t="shared" si="7"/>
        <v>10</v>
      </c>
      <c r="T31" s="125">
        <f t="shared" si="7"/>
        <v>0</v>
      </c>
      <c r="U31" s="125">
        <f t="shared" si="7"/>
        <v>2</v>
      </c>
      <c r="V31" s="125">
        <f t="shared" si="7"/>
        <v>0</v>
      </c>
      <c r="W31" s="125">
        <f t="shared" si="7"/>
        <v>2</v>
      </c>
      <c r="X31" s="125">
        <f t="shared" si="7"/>
        <v>0</v>
      </c>
      <c r="Y31" s="125">
        <f t="shared" si="7"/>
        <v>0</v>
      </c>
      <c r="Z31" s="125">
        <f t="shared" si="7"/>
        <v>32</v>
      </c>
      <c r="AA31" s="125">
        <f t="shared" si="7"/>
        <v>2</v>
      </c>
      <c r="AB31" s="125">
        <f t="shared" si="7"/>
        <v>2</v>
      </c>
      <c r="AC31" s="125">
        <f t="shared" si="7"/>
        <v>7</v>
      </c>
      <c r="AD31" s="125">
        <f t="shared" si="7"/>
        <v>2</v>
      </c>
      <c r="AE31" s="125">
        <f t="shared" si="7"/>
        <v>13</v>
      </c>
      <c r="AF31" s="125">
        <f t="shared" si="7"/>
        <v>15</v>
      </c>
      <c r="AG31" s="125">
        <f t="shared" si="7"/>
        <v>28</v>
      </c>
      <c r="AH31" s="125">
        <f t="shared" si="7"/>
        <v>1</v>
      </c>
      <c r="AI31" s="125">
        <f t="shared" si="7"/>
        <v>27</v>
      </c>
      <c r="AJ31" s="125">
        <f t="shared" si="7"/>
        <v>0</v>
      </c>
      <c r="AK31" s="125">
        <f t="shared" si="7"/>
        <v>13</v>
      </c>
      <c r="AL31" s="125">
        <f t="shared" si="7"/>
        <v>1</v>
      </c>
      <c r="AM31" s="125">
        <f t="shared" si="7"/>
        <v>5</v>
      </c>
      <c r="AN31" s="125">
        <f t="shared" si="7"/>
        <v>6</v>
      </c>
      <c r="AO31" s="125">
        <f t="shared" si="7"/>
        <v>0</v>
      </c>
      <c r="AP31" s="125">
        <f t="shared" si="7"/>
        <v>6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31">
        <v>3</v>
      </c>
      <c r="F32" s="49"/>
      <c r="G32" s="31">
        <v>3</v>
      </c>
      <c r="H32" s="31"/>
      <c r="I32" s="31"/>
      <c r="J32" s="31">
        <v>6</v>
      </c>
      <c r="K32" s="31">
        <f>J32-L32-M32</f>
        <v>4</v>
      </c>
      <c r="L32" s="31">
        <v>2</v>
      </c>
      <c r="M32" s="48"/>
      <c r="N32" s="48"/>
      <c r="O32" s="32"/>
      <c r="P32" s="31">
        <f>Q32+R32+S32+T32+U32</f>
        <v>4</v>
      </c>
      <c r="Q32" s="32">
        <v>1</v>
      </c>
      <c r="R32" s="32">
        <v>1</v>
      </c>
      <c r="S32" s="31">
        <v>1</v>
      </c>
      <c r="T32" s="32"/>
      <c r="U32" s="31">
        <f>V32+W32+X32</f>
        <v>1</v>
      </c>
      <c r="V32" s="32"/>
      <c r="W32" s="31">
        <v>1</v>
      </c>
      <c r="X32" s="31"/>
      <c r="Y32" s="32"/>
      <c r="Z32" s="31">
        <f>P32+Y32</f>
        <v>4</v>
      </c>
      <c r="AA32" s="32">
        <v>1</v>
      </c>
      <c r="AB32" s="32"/>
      <c r="AC32" s="31">
        <f>F32+G32+K32-Z32-AA32-O32-N32</f>
        <v>2</v>
      </c>
      <c r="AD32" s="49"/>
      <c r="AE32" s="49">
        <v>2</v>
      </c>
      <c r="AF32" s="34">
        <v>1</v>
      </c>
      <c r="AG32" s="49">
        <v>3</v>
      </c>
      <c r="AH32" s="49"/>
      <c r="AI32" s="34">
        <v>3</v>
      </c>
      <c r="AJ32" s="146"/>
      <c r="AK32" s="146">
        <v>2</v>
      </c>
      <c r="AL32" s="146"/>
      <c r="AM32" s="146">
        <v>1</v>
      </c>
      <c r="AN32" s="146">
        <v>1</v>
      </c>
      <c r="AO32" s="146"/>
      <c r="AP32" s="146">
        <v>1</v>
      </c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32"/>
      <c r="F33" s="49"/>
      <c r="G33" s="31"/>
      <c r="H33" s="31"/>
      <c r="I33" s="31"/>
      <c r="J33" s="31"/>
      <c r="K33" s="31">
        <f>J33-L33-M33</f>
        <v>0</v>
      </c>
      <c r="L33" s="31"/>
      <c r="M33" s="48"/>
      <c r="N33" s="48"/>
      <c r="O33" s="32"/>
      <c r="P33" s="31">
        <f>Q33+R33+S33+T33+U33</f>
        <v>0</v>
      </c>
      <c r="Q33" s="32"/>
      <c r="R33" s="32"/>
      <c r="S33" s="31"/>
      <c r="T33" s="32"/>
      <c r="U33" s="31">
        <f>V33+W33+X33</f>
        <v>0</v>
      </c>
      <c r="V33" s="32"/>
      <c r="W33" s="31"/>
      <c r="X33" s="31"/>
      <c r="Y33" s="32"/>
      <c r="Z33" s="31">
        <f>P33+Y33</f>
        <v>0</v>
      </c>
      <c r="AA33" s="32"/>
      <c r="AB33" s="32"/>
      <c r="AC33" s="31">
        <f>F33+G33+K33-Z33-AA33-O33-N33</f>
        <v>0</v>
      </c>
      <c r="AD33" s="49"/>
      <c r="AE33" s="49"/>
      <c r="AF33" s="34"/>
      <c r="AG33" s="49"/>
      <c r="AH33" s="49"/>
      <c r="AI33" s="34"/>
      <c r="AJ33" s="146"/>
      <c r="AK33" s="146"/>
      <c r="AL33" s="146"/>
      <c r="AM33" s="146"/>
      <c r="AN33" s="146"/>
      <c r="AO33" s="146"/>
      <c r="AP33" s="146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32">
        <v>5</v>
      </c>
      <c r="F34" s="49"/>
      <c r="G34" s="31">
        <v>5</v>
      </c>
      <c r="H34" s="31"/>
      <c r="I34" s="31"/>
      <c r="J34" s="31">
        <v>22</v>
      </c>
      <c r="K34" s="31">
        <f>J34-L34-M34</f>
        <v>13</v>
      </c>
      <c r="L34" s="31">
        <v>9</v>
      </c>
      <c r="M34" s="48"/>
      <c r="N34" s="48"/>
      <c r="O34" s="32"/>
      <c r="P34" s="31">
        <f>Q34+R34+S34+T34+U34</f>
        <v>18</v>
      </c>
      <c r="Q34" s="32">
        <v>10</v>
      </c>
      <c r="R34" s="32">
        <v>2</v>
      </c>
      <c r="S34" s="31">
        <v>6</v>
      </c>
      <c r="T34" s="32"/>
      <c r="U34" s="31">
        <f>V34+W34+X34</f>
        <v>0</v>
      </c>
      <c r="V34" s="32"/>
      <c r="W34" s="31"/>
      <c r="X34" s="31"/>
      <c r="Y34" s="32"/>
      <c r="Z34" s="31">
        <f>P34+Y34</f>
        <v>18</v>
      </c>
      <c r="AA34" s="32"/>
      <c r="AB34" s="32"/>
      <c r="AC34" s="31">
        <f>F34+G34+K34-Z34-AA34-O34-N34</f>
        <v>0</v>
      </c>
      <c r="AD34" s="49"/>
      <c r="AE34" s="49">
        <v>6</v>
      </c>
      <c r="AF34" s="34">
        <v>9</v>
      </c>
      <c r="AG34" s="49">
        <v>15</v>
      </c>
      <c r="AH34" s="49">
        <v>1</v>
      </c>
      <c r="AI34" s="34">
        <v>14</v>
      </c>
      <c r="AJ34" s="146"/>
      <c r="AK34" s="146">
        <v>5</v>
      </c>
      <c r="AL34" s="146"/>
      <c r="AM34" s="146">
        <v>4</v>
      </c>
      <c r="AN34" s="146">
        <v>4</v>
      </c>
      <c r="AO34" s="146"/>
      <c r="AP34" s="146">
        <v>4</v>
      </c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32">
        <v>1</v>
      </c>
      <c r="F35" s="49"/>
      <c r="G35" s="31">
        <v>1</v>
      </c>
      <c r="H35" s="31"/>
      <c r="I35" s="31"/>
      <c r="J35" s="31"/>
      <c r="K35" s="31">
        <f>J35-L35-M35</f>
        <v>0</v>
      </c>
      <c r="L35" s="31"/>
      <c r="M35" s="48"/>
      <c r="N35" s="48"/>
      <c r="O35" s="32"/>
      <c r="P35" s="31">
        <f>Q35+R35+S35+T35+U35</f>
        <v>1</v>
      </c>
      <c r="Q35" s="32"/>
      <c r="R35" s="32"/>
      <c r="S35" s="31">
        <v>1</v>
      </c>
      <c r="T35" s="32"/>
      <c r="U35" s="31">
        <f>V35+W35+X35</f>
        <v>0</v>
      </c>
      <c r="V35" s="32"/>
      <c r="W35" s="31"/>
      <c r="X35" s="31"/>
      <c r="Y35" s="32"/>
      <c r="Z35" s="31">
        <f>P35+Y35</f>
        <v>1</v>
      </c>
      <c r="AA35" s="32"/>
      <c r="AB35" s="32"/>
      <c r="AC35" s="31">
        <f>F35+G35+K35-Z35-AA35-O35-N35</f>
        <v>0</v>
      </c>
      <c r="AD35" s="49"/>
      <c r="AE35" s="49"/>
      <c r="AF35" s="34"/>
      <c r="AG35" s="49"/>
      <c r="AH35" s="49"/>
      <c r="AI35" s="34"/>
      <c r="AJ35" s="146"/>
      <c r="AK35" s="146"/>
      <c r="AL35" s="146"/>
      <c r="AM35" s="146"/>
      <c r="AN35" s="146"/>
      <c r="AO35" s="146"/>
      <c r="AP35" s="146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32"/>
      <c r="F36" s="49"/>
      <c r="G36" s="31"/>
      <c r="H36" s="31"/>
      <c r="I36" s="31"/>
      <c r="J36" s="31"/>
      <c r="K36" s="31">
        <f t="shared" ref="K36:K42" si="8">J36-L36-M36</f>
        <v>0</v>
      </c>
      <c r="L36" s="31"/>
      <c r="M36" s="48"/>
      <c r="N36" s="48"/>
      <c r="O36" s="32"/>
      <c r="P36" s="31">
        <f t="shared" ref="P36:P42" si="9">Q36+R36+S36+T36+U36</f>
        <v>0</v>
      </c>
      <c r="Q36" s="32"/>
      <c r="R36" s="32"/>
      <c r="S36" s="31"/>
      <c r="T36" s="32"/>
      <c r="U36" s="31">
        <f t="shared" ref="U36:U42" si="10">V36+W36+X36</f>
        <v>0</v>
      </c>
      <c r="V36" s="32"/>
      <c r="W36" s="31"/>
      <c r="X36" s="31"/>
      <c r="Y36" s="32"/>
      <c r="Z36" s="31">
        <f t="shared" ref="Z36:Z42" si="11">P36+Y36</f>
        <v>0</v>
      </c>
      <c r="AA36" s="32"/>
      <c r="AB36" s="32"/>
      <c r="AC36" s="31">
        <f t="shared" ref="AC36:AC42" si="12">F36+G36+K36-Z36-AA36-O36-N36</f>
        <v>0</v>
      </c>
      <c r="AD36" s="49"/>
      <c r="AE36" s="49"/>
      <c r="AF36" s="34"/>
      <c r="AG36" s="49"/>
      <c r="AH36" s="49"/>
      <c r="AI36" s="34"/>
      <c r="AJ36" s="146"/>
      <c r="AK36" s="146"/>
      <c r="AL36" s="146"/>
      <c r="AM36" s="146"/>
      <c r="AN36" s="146"/>
      <c r="AO36" s="146"/>
      <c r="AP36" s="146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32">
        <v>3</v>
      </c>
      <c r="F37" s="49"/>
      <c r="G37" s="31">
        <v>3</v>
      </c>
      <c r="H37" s="31"/>
      <c r="I37" s="31"/>
      <c r="J37" s="31">
        <v>3</v>
      </c>
      <c r="K37" s="31">
        <f t="shared" si="8"/>
        <v>1</v>
      </c>
      <c r="L37" s="31">
        <v>2</v>
      </c>
      <c r="M37" s="48"/>
      <c r="N37" s="48"/>
      <c r="O37" s="32"/>
      <c r="P37" s="31">
        <f t="shared" si="9"/>
        <v>2</v>
      </c>
      <c r="Q37" s="32">
        <v>1</v>
      </c>
      <c r="R37" s="32"/>
      <c r="S37" s="31">
        <v>1</v>
      </c>
      <c r="T37" s="32"/>
      <c r="U37" s="31">
        <f t="shared" si="10"/>
        <v>0</v>
      </c>
      <c r="V37" s="32"/>
      <c r="W37" s="31"/>
      <c r="X37" s="31"/>
      <c r="Y37" s="32"/>
      <c r="Z37" s="31">
        <f t="shared" si="11"/>
        <v>2</v>
      </c>
      <c r="AA37" s="32"/>
      <c r="AB37" s="32">
        <v>1</v>
      </c>
      <c r="AC37" s="31">
        <f t="shared" si="12"/>
        <v>2</v>
      </c>
      <c r="AD37" s="49">
        <v>1</v>
      </c>
      <c r="AE37" s="49">
        <v>2</v>
      </c>
      <c r="AF37" s="34">
        <v>2</v>
      </c>
      <c r="AG37" s="49">
        <v>4</v>
      </c>
      <c r="AH37" s="49"/>
      <c r="AI37" s="34">
        <v>4</v>
      </c>
      <c r="AJ37" s="146"/>
      <c r="AK37" s="146">
        <v>3</v>
      </c>
      <c r="AL37" s="146"/>
      <c r="AM37" s="146"/>
      <c r="AN37" s="146"/>
      <c r="AO37" s="146"/>
      <c r="AP37" s="146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32"/>
      <c r="F38" s="49"/>
      <c r="G38" s="31"/>
      <c r="H38" s="31"/>
      <c r="I38" s="31"/>
      <c r="J38" s="31"/>
      <c r="K38" s="31">
        <f t="shared" si="8"/>
        <v>0</v>
      </c>
      <c r="L38" s="31"/>
      <c r="M38" s="48"/>
      <c r="N38" s="48"/>
      <c r="O38" s="32"/>
      <c r="P38" s="31">
        <f t="shared" si="9"/>
        <v>0</v>
      </c>
      <c r="Q38" s="32"/>
      <c r="R38" s="32"/>
      <c r="S38" s="31"/>
      <c r="T38" s="32"/>
      <c r="U38" s="31">
        <f t="shared" si="10"/>
        <v>0</v>
      </c>
      <c r="V38" s="32"/>
      <c r="W38" s="31"/>
      <c r="X38" s="31"/>
      <c r="Y38" s="32"/>
      <c r="Z38" s="31">
        <f t="shared" si="11"/>
        <v>0</v>
      </c>
      <c r="AA38" s="32"/>
      <c r="AB38" s="32"/>
      <c r="AC38" s="31">
        <f t="shared" si="12"/>
        <v>0</v>
      </c>
      <c r="AD38" s="49"/>
      <c r="AE38" s="49"/>
      <c r="AF38" s="34"/>
      <c r="AG38" s="49"/>
      <c r="AH38" s="49"/>
      <c r="AI38" s="34"/>
      <c r="AJ38" s="146"/>
      <c r="AK38" s="146"/>
      <c r="AL38" s="146"/>
      <c r="AM38" s="146"/>
      <c r="AN38" s="146"/>
      <c r="AO38" s="146"/>
      <c r="AP38" s="146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32"/>
      <c r="F39" s="49"/>
      <c r="G39" s="31"/>
      <c r="H39" s="31"/>
      <c r="I39" s="31"/>
      <c r="J39" s="31"/>
      <c r="K39" s="31">
        <f t="shared" si="8"/>
        <v>0</v>
      </c>
      <c r="L39" s="31"/>
      <c r="M39" s="48"/>
      <c r="N39" s="48"/>
      <c r="O39" s="32"/>
      <c r="P39" s="31">
        <f t="shared" si="9"/>
        <v>0</v>
      </c>
      <c r="Q39" s="32"/>
      <c r="R39" s="32"/>
      <c r="S39" s="31"/>
      <c r="T39" s="32"/>
      <c r="U39" s="31">
        <f t="shared" si="10"/>
        <v>0</v>
      </c>
      <c r="V39" s="32"/>
      <c r="W39" s="31"/>
      <c r="X39" s="31"/>
      <c r="Y39" s="32"/>
      <c r="Z39" s="31">
        <f t="shared" si="11"/>
        <v>0</v>
      </c>
      <c r="AA39" s="32"/>
      <c r="AB39" s="32"/>
      <c r="AC39" s="31">
        <f t="shared" si="12"/>
        <v>0</v>
      </c>
      <c r="AD39" s="49"/>
      <c r="AE39" s="49"/>
      <c r="AF39" s="34"/>
      <c r="AG39" s="49"/>
      <c r="AH39" s="49"/>
      <c r="AI39" s="34"/>
      <c r="AJ39" s="146"/>
      <c r="AK39" s="146"/>
      <c r="AL39" s="146"/>
      <c r="AM39" s="146"/>
      <c r="AN39" s="146"/>
      <c r="AO39" s="146"/>
      <c r="AP39" s="146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32">
        <v>1</v>
      </c>
      <c r="F40" s="49"/>
      <c r="G40" s="31">
        <v>1</v>
      </c>
      <c r="H40" s="31"/>
      <c r="I40" s="31"/>
      <c r="J40" s="31">
        <v>4</v>
      </c>
      <c r="K40" s="31">
        <f t="shared" si="8"/>
        <v>1</v>
      </c>
      <c r="L40" s="31">
        <v>3</v>
      </c>
      <c r="M40" s="48"/>
      <c r="N40" s="48"/>
      <c r="O40" s="32"/>
      <c r="P40" s="31">
        <f t="shared" si="9"/>
        <v>2</v>
      </c>
      <c r="Q40" s="32">
        <v>1</v>
      </c>
      <c r="R40" s="32">
        <v>1</v>
      </c>
      <c r="S40" s="31"/>
      <c r="T40" s="32"/>
      <c r="U40" s="31">
        <f t="shared" si="10"/>
        <v>0</v>
      </c>
      <c r="V40" s="32"/>
      <c r="W40" s="31"/>
      <c r="X40" s="31"/>
      <c r="Y40" s="32"/>
      <c r="Z40" s="31">
        <f t="shared" si="11"/>
        <v>2</v>
      </c>
      <c r="AA40" s="32"/>
      <c r="AB40" s="32"/>
      <c r="AC40" s="31">
        <f t="shared" si="12"/>
        <v>0</v>
      </c>
      <c r="AD40" s="49"/>
      <c r="AE40" s="49">
        <v>1</v>
      </c>
      <c r="AF40" s="34"/>
      <c r="AG40" s="49">
        <v>1</v>
      </c>
      <c r="AH40" s="49"/>
      <c r="AI40" s="34">
        <v>1</v>
      </c>
      <c r="AJ40" s="146"/>
      <c r="AK40" s="146">
        <v>1</v>
      </c>
      <c r="AL40" s="146"/>
      <c r="AM40" s="146"/>
      <c r="AN40" s="146"/>
      <c r="AO40" s="146"/>
      <c r="AP40" s="146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32"/>
      <c r="F41" s="49"/>
      <c r="G41" s="31"/>
      <c r="H41" s="31"/>
      <c r="I41" s="31"/>
      <c r="J41" s="31">
        <v>1</v>
      </c>
      <c r="K41" s="31">
        <f t="shared" si="8"/>
        <v>0</v>
      </c>
      <c r="L41" s="31"/>
      <c r="M41" s="48">
        <v>1</v>
      </c>
      <c r="N41" s="48"/>
      <c r="O41" s="32"/>
      <c r="P41" s="31">
        <f t="shared" si="9"/>
        <v>0</v>
      </c>
      <c r="Q41" s="32"/>
      <c r="R41" s="32"/>
      <c r="S41" s="31"/>
      <c r="T41" s="32"/>
      <c r="U41" s="31">
        <f t="shared" si="10"/>
        <v>0</v>
      </c>
      <c r="V41" s="32"/>
      <c r="W41" s="31"/>
      <c r="X41" s="31"/>
      <c r="Y41" s="32"/>
      <c r="Z41" s="31">
        <f t="shared" si="11"/>
        <v>0</v>
      </c>
      <c r="AA41" s="32"/>
      <c r="AB41" s="32"/>
      <c r="AC41" s="31">
        <f t="shared" si="12"/>
        <v>0</v>
      </c>
      <c r="AD41" s="49"/>
      <c r="AE41" s="49"/>
      <c r="AF41" s="34">
        <v>1</v>
      </c>
      <c r="AG41" s="49">
        <v>1</v>
      </c>
      <c r="AH41" s="49"/>
      <c r="AI41" s="34">
        <v>1</v>
      </c>
      <c r="AJ41" s="146"/>
      <c r="AK41" s="146">
        <v>1</v>
      </c>
      <c r="AL41" s="146"/>
      <c r="AM41" s="146"/>
      <c r="AN41" s="146"/>
      <c r="AO41" s="146"/>
      <c r="AP41" s="146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32">
        <v>4</v>
      </c>
      <c r="F42" s="49"/>
      <c r="G42" s="31">
        <v>4</v>
      </c>
      <c r="H42" s="31"/>
      <c r="I42" s="31"/>
      <c r="J42" s="31">
        <v>6</v>
      </c>
      <c r="K42" s="31">
        <f t="shared" si="8"/>
        <v>5</v>
      </c>
      <c r="L42" s="31">
        <v>1</v>
      </c>
      <c r="M42" s="48"/>
      <c r="N42" s="48"/>
      <c r="O42" s="32"/>
      <c r="P42" s="31">
        <f t="shared" si="9"/>
        <v>5</v>
      </c>
      <c r="Q42" s="32">
        <v>3</v>
      </c>
      <c r="R42" s="32"/>
      <c r="S42" s="31">
        <v>1</v>
      </c>
      <c r="T42" s="32"/>
      <c r="U42" s="31">
        <f t="shared" si="10"/>
        <v>1</v>
      </c>
      <c r="V42" s="32"/>
      <c r="W42" s="31">
        <v>1</v>
      </c>
      <c r="X42" s="31"/>
      <c r="Y42" s="32"/>
      <c r="Z42" s="31">
        <f t="shared" si="11"/>
        <v>5</v>
      </c>
      <c r="AA42" s="32">
        <v>1</v>
      </c>
      <c r="AB42" s="32">
        <v>1</v>
      </c>
      <c r="AC42" s="31">
        <f t="shared" si="12"/>
        <v>3</v>
      </c>
      <c r="AD42" s="49">
        <v>1</v>
      </c>
      <c r="AE42" s="49">
        <v>2</v>
      </c>
      <c r="AF42" s="34">
        <v>2</v>
      </c>
      <c r="AG42" s="49">
        <v>4</v>
      </c>
      <c r="AH42" s="49"/>
      <c r="AI42" s="34">
        <v>4</v>
      </c>
      <c r="AJ42" s="146"/>
      <c r="AK42" s="146">
        <v>1</v>
      </c>
      <c r="AL42" s="146">
        <v>1</v>
      </c>
      <c r="AM42" s="146"/>
      <c r="AN42" s="146">
        <v>1</v>
      </c>
      <c r="AO42" s="146"/>
      <c r="AP42" s="146">
        <v>1</v>
      </c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125">
        <f>SUM(E44:E50)</f>
        <v>3</v>
      </c>
      <c r="F43" s="125">
        <f t="shared" ref="F43:AP43" si="13">SUM(F44:F50)</f>
        <v>0</v>
      </c>
      <c r="G43" s="125">
        <f t="shared" si="13"/>
        <v>3</v>
      </c>
      <c r="H43" s="125">
        <f t="shared" si="13"/>
        <v>0</v>
      </c>
      <c r="I43" s="125">
        <f t="shared" si="13"/>
        <v>0</v>
      </c>
      <c r="J43" s="125">
        <f t="shared" si="13"/>
        <v>9</v>
      </c>
      <c r="K43" s="125">
        <f t="shared" si="13"/>
        <v>5</v>
      </c>
      <c r="L43" s="125">
        <f t="shared" si="13"/>
        <v>4</v>
      </c>
      <c r="M43" s="125">
        <f t="shared" si="13"/>
        <v>0</v>
      </c>
      <c r="N43" s="125">
        <f t="shared" si="13"/>
        <v>0</v>
      </c>
      <c r="O43" s="125">
        <f t="shared" si="13"/>
        <v>0</v>
      </c>
      <c r="P43" s="125">
        <f t="shared" si="13"/>
        <v>2</v>
      </c>
      <c r="Q43" s="125">
        <f t="shared" si="13"/>
        <v>1</v>
      </c>
      <c r="R43" s="125">
        <f t="shared" si="13"/>
        <v>0</v>
      </c>
      <c r="S43" s="125">
        <f t="shared" si="13"/>
        <v>1</v>
      </c>
      <c r="T43" s="125">
        <f t="shared" si="13"/>
        <v>0</v>
      </c>
      <c r="U43" s="125">
        <f t="shared" si="13"/>
        <v>0</v>
      </c>
      <c r="V43" s="125">
        <f t="shared" si="13"/>
        <v>0</v>
      </c>
      <c r="W43" s="125">
        <f t="shared" si="13"/>
        <v>0</v>
      </c>
      <c r="X43" s="125">
        <f t="shared" si="13"/>
        <v>0</v>
      </c>
      <c r="Y43" s="125">
        <f t="shared" si="13"/>
        <v>2</v>
      </c>
      <c r="Z43" s="125">
        <f t="shared" si="13"/>
        <v>4</v>
      </c>
      <c r="AA43" s="125">
        <f t="shared" si="13"/>
        <v>0</v>
      </c>
      <c r="AB43" s="125">
        <f t="shared" si="13"/>
        <v>1</v>
      </c>
      <c r="AC43" s="125">
        <f t="shared" si="13"/>
        <v>4</v>
      </c>
      <c r="AD43" s="125">
        <f t="shared" si="13"/>
        <v>1</v>
      </c>
      <c r="AE43" s="125">
        <f t="shared" si="13"/>
        <v>0</v>
      </c>
      <c r="AF43" s="125">
        <f t="shared" si="13"/>
        <v>0</v>
      </c>
      <c r="AG43" s="125">
        <f t="shared" si="13"/>
        <v>0</v>
      </c>
      <c r="AH43" s="125">
        <f t="shared" si="13"/>
        <v>0</v>
      </c>
      <c r="AI43" s="125">
        <f t="shared" si="13"/>
        <v>0</v>
      </c>
      <c r="AJ43" s="125">
        <f t="shared" si="13"/>
        <v>0</v>
      </c>
      <c r="AK43" s="125">
        <f t="shared" si="13"/>
        <v>0</v>
      </c>
      <c r="AL43" s="125">
        <f t="shared" si="13"/>
        <v>0</v>
      </c>
      <c r="AM43" s="125">
        <f t="shared" si="13"/>
        <v>0</v>
      </c>
      <c r="AN43" s="125">
        <f t="shared" si="13"/>
        <v>0</v>
      </c>
      <c r="AO43" s="125">
        <f t="shared" si="13"/>
        <v>0</v>
      </c>
      <c r="AP43" s="125">
        <f t="shared" si="13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32">
        <v>1</v>
      </c>
      <c r="F44" s="49"/>
      <c r="G44" s="31">
        <v>1</v>
      </c>
      <c r="H44" s="31"/>
      <c r="I44" s="31"/>
      <c r="J44" s="31"/>
      <c r="K44" s="31">
        <f t="shared" ref="K44:K50" si="14">J44-L44-M44</f>
        <v>0</v>
      </c>
      <c r="L44" s="31"/>
      <c r="M44" s="48"/>
      <c r="N44" s="48"/>
      <c r="O44" s="32"/>
      <c r="P44" s="31">
        <f t="shared" ref="P44:P50" si="15">Q44+R44+S44+T44+U44</f>
        <v>0</v>
      </c>
      <c r="Q44" s="32"/>
      <c r="R44" s="32"/>
      <c r="S44" s="31"/>
      <c r="T44" s="32"/>
      <c r="U44" s="31">
        <f t="shared" ref="U44:U50" si="16">V44+W44+X44</f>
        <v>0</v>
      </c>
      <c r="V44" s="32"/>
      <c r="W44" s="31"/>
      <c r="X44" s="31"/>
      <c r="Y44" s="32"/>
      <c r="Z44" s="31">
        <f t="shared" ref="Z44:Z50" si="17">P44+Y44</f>
        <v>0</v>
      </c>
      <c r="AA44" s="32"/>
      <c r="AB44" s="32">
        <v>1</v>
      </c>
      <c r="AC44" s="31">
        <f t="shared" ref="AC44:AC50" si="18">F44+G44+K44-Z44-AA44-O44-N44</f>
        <v>1</v>
      </c>
      <c r="AD44" s="49">
        <v>1</v>
      </c>
      <c r="AE44" s="49"/>
      <c r="AF44" s="34"/>
      <c r="AG44" s="49"/>
      <c r="AH44" s="49"/>
      <c r="AI44" s="34"/>
      <c r="AJ44" s="146"/>
      <c r="AK44" s="146"/>
      <c r="AL44" s="146"/>
      <c r="AM44" s="146"/>
      <c r="AN44" s="146"/>
      <c r="AO44" s="146"/>
      <c r="AP44" s="146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32"/>
      <c r="F45" s="49"/>
      <c r="G45" s="31"/>
      <c r="H45" s="31"/>
      <c r="I45" s="31"/>
      <c r="J45" s="31"/>
      <c r="K45" s="31">
        <f t="shared" si="14"/>
        <v>0</v>
      </c>
      <c r="L45" s="31"/>
      <c r="M45" s="48"/>
      <c r="N45" s="48"/>
      <c r="O45" s="32"/>
      <c r="P45" s="31">
        <f t="shared" si="15"/>
        <v>0</v>
      </c>
      <c r="Q45" s="32"/>
      <c r="R45" s="32"/>
      <c r="S45" s="31"/>
      <c r="T45" s="32"/>
      <c r="U45" s="31">
        <f t="shared" si="16"/>
        <v>0</v>
      </c>
      <c r="V45" s="32"/>
      <c r="W45" s="31"/>
      <c r="X45" s="31"/>
      <c r="Y45" s="32"/>
      <c r="Z45" s="31">
        <f t="shared" si="17"/>
        <v>0</v>
      </c>
      <c r="AA45" s="32"/>
      <c r="AB45" s="32"/>
      <c r="AC45" s="31">
        <f t="shared" si="18"/>
        <v>0</v>
      </c>
      <c r="AD45" s="49"/>
      <c r="AE45" s="49"/>
      <c r="AF45" s="34"/>
      <c r="AG45" s="49"/>
      <c r="AH45" s="49"/>
      <c r="AI45" s="34"/>
      <c r="AJ45" s="146"/>
      <c r="AK45" s="146"/>
      <c r="AL45" s="146"/>
      <c r="AM45" s="146"/>
      <c r="AN45" s="146"/>
      <c r="AO45" s="146"/>
      <c r="AP45" s="146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32"/>
      <c r="F46" s="49"/>
      <c r="G46" s="31"/>
      <c r="H46" s="31"/>
      <c r="I46" s="31"/>
      <c r="J46" s="31"/>
      <c r="K46" s="31">
        <f t="shared" si="14"/>
        <v>0</v>
      </c>
      <c r="L46" s="31"/>
      <c r="M46" s="48"/>
      <c r="N46" s="48"/>
      <c r="O46" s="32"/>
      <c r="P46" s="31">
        <f t="shared" si="15"/>
        <v>0</v>
      </c>
      <c r="Q46" s="32"/>
      <c r="R46" s="32"/>
      <c r="S46" s="31"/>
      <c r="T46" s="32"/>
      <c r="U46" s="31">
        <f t="shared" si="16"/>
        <v>0</v>
      </c>
      <c r="V46" s="32"/>
      <c r="W46" s="31"/>
      <c r="X46" s="31"/>
      <c r="Y46" s="32"/>
      <c r="Z46" s="31">
        <f t="shared" si="17"/>
        <v>0</v>
      </c>
      <c r="AA46" s="32"/>
      <c r="AB46" s="32"/>
      <c r="AC46" s="31">
        <f t="shared" si="18"/>
        <v>0</v>
      </c>
      <c r="AD46" s="49"/>
      <c r="AE46" s="49"/>
      <c r="AF46" s="34"/>
      <c r="AG46" s="49"/>
      <c r="AH46" s="49"/>
      <c r="AI46" s="34"/>
      <c r="AJ46" s="146"/>
      <c r="AK46" s="146"/>
      <c r="AL46" s="146"/>
      <c r="AM46" s="146"/>
      <c r="AN46" s="146"/>
      <c r="AO46" s="146"/>
      <c r="AP46" s="146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32"/>
      <c r="F47" s="49"/>
      <c r="G47" s="31"/>
      <c r="H47" s="31"/>
      <c r="I47" s="31"/>
      <c r="J47" s="31"/>
      <c r="K47" s="31">
        <f t="shared" si="14"/>
        <v>0</v>
      </c>
      <c r="L47" s="31"/>
      <c r="M47" s="48"/>
      <c r="N47" s="48"/>
      <c r="O47" s="32"/>
      <c r="P47" s="31">
        <f t="shared" si="15"/>
        <v>0</v>
      </c>
      <c r="Q47" s="32"/>
      <c r="R47" s="32"/>
      <c r="S47" s="31"/>
      <c r="T47" s="32"/>
      <c r="U47" s="31">
        <f t="shared" si="16"/>
        <v>0</v>
      </c>
      <c r="V47" s="32"/>
      <c r="W47" s="31"/>
      <c r="X47" s="31"/>
      <c r="Y47" s="32"/>
      <c r="Z47" s="31">
        <f t="shared" si="17"/>
        <v>0</v>
      </c>
      <c r="AA47" s="32"/>
      <c r="AB47" s="32"/>
      <c r="AC47" s="31">
        <f t="shared" si="18"/>
        <v>0</v>
      </c>
      <c r="AD47" s="49"/>
      <c r="AE47" s="49"/>
      <c r="AF47" s="34"/>
      <c r="AG47" s="49"/>
      <c r="AH47" s="49"/>
      <c r="AI47" s="34"/>
      <c r="AJ47" s="146"/>
      <c r="AK47" s="146"/>
      <c r="AL47" s="146"/>
      <c r="AM47" s="146"/>
      <c r="AN47" s="146"/>
      <c r="AO47" s="146"/>
      <c r="AP47" s="146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32"/>
      <c r="F48" s="49"/>
      <c r="G48" s="31"/>
      <c r="H48" s="31"/>
      <c r="I48" s="31"/>
      <c r="J48" s="31">
        <v>2</v>
      </c>
      <c r="K48" s="31">
        <f t="shared" si="14"/>
        <v>0</v>
      </c>
      <c r="L48" s="31">
        <v>2</v>
      </c>
      <c r="M48" s="48"/>
      <c r="N48" s="48"/>
      <c r="O48" s="32"/>
      <c r="P48" s="31">
        <f t="shared" si="15"/>
        <v>0</v>
      </c>
      <c r="Q48" s="32"/>
      <c r="R48" s="32"/>
      <c r="S48" s="31"/>
      <c r="T48" s="32"/>
      <c r="U48" s="31">
        <f t="shared" si="16"/>
        <v>0</v>
      </c>
      <c r="V48" s="32"/>
      <c r="W48" s="31"/>
      <c r="X48" s="31"/>
      <c r="Y48" s="32"/>
      <c r="Z48" s="31">
        <f t="shared" si="17"/>
        <v>0</v>
      </c>
      <c r="AA48" s="32"/>
      <c r="AB48" s="32"/>
      <c r="AC48" s="31">
        <f t="shared" si="18"/>
        <v>0</v>
      </c>
      <c r="AD48" s="49"/>
      <c r="AE48" s="49"/>
      <c r="AF48" s="34"/>
      <c r="AG48" s="49"/>
      <c r="AH48" s="49"/>
      <c r="AI48" s="34"/>
      <c r="AJ48" s="146"/>
      <c r="AK48" s="146"/>
      <c r="AL48" s="146"/>
      <c r="AM48" s="146"/>
      <c r="AN48" s="146"/>
      <c r="AO48" s="146"/>
      <c r="AP48" s="146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32"/>
      <c r="F49" s="49"/>
      <c r="G49" s="31"/>
      <c r="H49" s="31"/>
      <c r="I49" s="31"/>
      <c r="J49" s="31"/>
      <c r="K49" s="31">
        <f t="shared" si="14"/>
        <v>0</v>
      </c>
      <c r="L49" s="31"/>
      <c r="M49" s="48"/>
      <c r="N49" s="48"/>
      <c r="O49" s="32"/>
      <c r="P49" s="31">
        <f t="shared" si="15"/>
        <v>0</v>
      </c>
      <c r="Q49" s="32"/>
      <c r="R49" s="32"/>
      <c r="S49" s="31"/>
      <c r="T49" s="32"/>
      <c r="U49" s="31">
        <f t="shared" si="16"/>
        <v>0</v>
      </c>
      <c r="V49" s="32"/>
      <c r="W49" s="31"/>
      <c r="X49" s="31"/>
      <c r="Y49" s="32"/>
      <c r="Z49" s="31">
        <f t="shared" si="17"/>
        <v>0</v>
      </c>
      <c r="AA49" s="32"/>
      <c r="AB49" s="32"/>
      <c r="AC49" s="31">
        <f t="shared" si="18"/>
        <v>0</v>
      </c>
      <c r="AD49" s="49"/>
      <c r="AE49" s="49"/>
      <c r="AF49" s="34"/>
      <c r="AG49" s="49"/>
      <c r="AH49" s="49"/>
      <c r="AI49" s="34"/>
      <c r="AJ49" s="146"/>
      <c r="AK49" s="146"/>
      <c r="AL49" s="146"/>
      <c r="AM49" s="146"/>
      <c r="AN49" s="146"/>
      <c r="AO49" s="146"/>
      <c r="AP49" s="146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32">
        <v>2</v>
      </c>
      <c r="F50" s="49"/>
      <c r="G50" s="31">
        <v>2</v>
      </c>
      <c r="H50" s="31"/>
      <c r="I50" s="31"/>
      <c r="J50" s="31">
        <v>7</v>
      </c>
      <c r="K50" s="31">
        <f t="shared" si="14"/>
        <v>5</v>
      </c>
      <c r="L50" s="31">
        <v>2</v>
      </c>
      <c r="M50" s="48"/>
      <c r="N50" s="48"/>
      <c r="O50" s="32"/>
      <c r="P50" s="31">
        <f t="shared" si="15"/>
        <v>2</v>
      </c>
      <c r="Q50" s="32">
        <v>1</v>
      </c>
      <c r="R50" s="32"/>
      <c r="S50" s="31">
        <v>1</v>
      </c>
      <c r="T50" s="32"/>
      <c r="U50" s="31">
        <f t="shared" si="16"/>
        <v>0</v>
      </c>
      <c r="V50" s="32"/>
      <c r="W50" s="31"/>
      <c r="X50" s="31"/>
      <c r="Y50" s="32">
        <v>2</v>
      </c>
      <c r="Z50" s="31">
        <f t="shared" si="17"/>
        <v>4</v>
      </c>
      <c r="AA50" s="32"/>
      <c r="AB50" s="32"/>
      <c r="AC50" s="31">
        <f t="shared" si="18"/>
        <v>3</v>
      </c>
      <c r="AD50" s="49"/>
      <c r="AE50" s="49"/>
      <c r="AF50" s="34"/>
      <c r="AG50" s="49"/>
      <c r="AH50" s="49"/>
      <c r="AI50" s="34"/>
      <c r="AJ50" s="146"/>
      <c r="AK50" s="146"/>
      <c r="AL50" s="146"/>
      <c r="AM50" s="146"/>
      <c r="AN50" s="146"/>
      <c r="AO50" s="146"/>
      <c r="AP50" s="146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125">
        <f>SUM(E52:E64)</f>
        <v>16</v>
      </c>
      <c r="F51" s="125">
        <f t="shared" ref="F51:AP51" si="19">SUM(F52:F64)</f>
        <v>0</v>
      </c>
      <c r="G51" s="125">
        <f t="shared" si="19"/>
        <v>16</v>
      </c>
      <c r="H51" s="125">
        <f t="shared" si="19"/>
        <v>0</v>
      </c>
      <c r="I51" s="125">
        <f t="shared" si="19"/>
        <v>0</v>
      </c>
      <c r="J51" s="125">
        <f t="shared" si="19"/>
        <v>32</v>
      </c>
      <c r="K51" s="125">
        <f t="shared" si="19"/>
        <v>26</v>
      </c>
      <c r="L51" s="125">
        <f t="shared" si="19"/>
        <v>5</v>
      </c>
      <c r="M51" s="125">
        <f t="shared" si="19"/>
        <v>1</v>
      </c>
      <c r="N51" s="125">
        <f t="shared" si="19"/>
        <v>0</v>
      </c>
      <c r="O51" s="125">
        <f t="shared" si="19"/>
        <v>0</v>
      </c>
      <c r="P51" s="125">
        <f t="shared" si="19"/>
        <v>33</v>
      </c>
      <c r="Q51" s="125">
        <f t="shared" si="19"/>
        <v>17</v>
      </c>
      <c r="R51" s="125">
        <f t="shared" si="19"/>
        <v>11</v>
      </c>
      <c r="S51" s="125">
        <f t="shared" si="19"/>
        <v>0</v>
      </c>
      <c r="T51" s="125">
        <f t="shared" si="19"/>
        <v>0</v>
      </c>
      <c r="U51" s="125">
        <f t="shared" si="19"/>
        <v>5</v>
      </c>
      <c r="V51" s="125">
        <f t="shared" si="19"/>
        <v>3</v>
      </c>
      <c r="W51" s="125">
        <f t="shared" si="19"/>
        <v>1</v>
      </c>
      <c r="X51" s="125">
        <f t="shared" si="19"/>
        <v>1</v>
      </c>
      <c r="Y51" s="125">
        <f t="shared" si="19"/>
        <v>1</v>
      </c>
      <c r="Z51" s="125">
        <f t="shared" si="19"/>
        <v>34</v>
      </c>
      <c r="AA51" s="125">
        <f t="shared" si="19"/>
        <v>0</v>
      </c>
      <c r="AB51" s="125">
        <f t="shared" si="19"/>
        <v>1</v>
      </c>
      <c r="AC51" s="125">
        <f t="shared" si="19"/>
        <v>8</v>
      </c>
      <c r="AD51" s="125">
        <f t="shared" si="19"/>
        <v>1</v>
      </c>
      <c r="AE51" s="125">
        <f t="shared" si="19"/>
        <v>6</v>
      </c>
      <c r="AF51" s="125">
        <f t="shared" si="19"/>
        <v>3</v>
      </c>
      <c r="AG51" s="125">
        <f t="shared" si="19"/>
        <v>9</v>
      </c>
      <c r="AH51" s="125">
        <f t="shared" si="19"/>
        <v>0</v>
      </c>
      <c r="AI51" s="125">
        <f t="shared" si="19"/>
        <v>9</v>
      </c>
      <c r="AJ51" s="125">
        <f t="shared" si="19"/>
        <v>0</v>
      </c>
      <c r="AK51" s="125">
        <f t="shared" si="19"/>
        <v>3</v>
      </c>
      <c r="AL51" s="125">
        <f t="shared" si="19"/>
        <v>0</v>
      </c>
      <c r="AM51" s="125">
        <f t="shared" si="19"/>
        <v>3</v>
      </c>
      <c r="AN51" s="125">
        <f t="shared" si="19"/>
        <v>3</v>
      </c>
      <c r="AO51" s="125">
        <f t="shared" si="19"/>
        <v>2</v>
      </c>
      <c r="AP51" s="125">
        <f t="shared" si="19"/>
        <v>1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32">
        <v>6</v>
      </c>
      <c r="F52" s="49"/>
      <c r="G52" s="32">
        <v>6</v>
      </c>
      <c r="H52" s="31"/>
      <c r="I52" s="31"/>
      <c r="J52" s="31">
        <v>14</v>
      </c>
      <c r="K52" s="31">
        <f t="shared" ref="K52:K59" si="20">J52-L52-M52</f>
        <v>12</v>
      </c>
      <c r="L52" s="31">
        <v>2</v>
      </c>
      <c r="M52" s="48"/>
      <c r="N52" s="48"/>
      <c r="O52" s="32"/>
      <c r="P52" s="31">
        <f t="shared" ref="P52:P59" si="21">Q52+R52+S52+T52+U52</f>
        <v>16</v>
      </c>
      <c r="Q52" s="32">
        <v>11</v>
      </c>
      <c r="R52" s="32">
        <v>3</v>
      </c>
      <c r="S52" s="31"/>
      <c r="T52" s="32"/>
      <c r="U52" s="31">
        <f t="shared" ref="U52:U59" si="22">V52+W52+X52</f>
        <v>2</v>
      </c>
      <c r="V52" s="32">
        <v>1</v>
      </c>
      <c r="W52" s="31">
        <v>1</v>
      </c>
      <c r="X52" s="31"/>
      <c r="Y52" s="32"/>
      <c r="Z52" s="31">
        <f t="shared" ref="Z52:Z59" si="23">P52+Y52</f>
        <v>16</v>
      </c>
      <c r="AA52" s="32"/>
      <c r="AB52" s="32"/>
      <c r="AC52" s="31">
        <f t="shared" ref="AC52:AC59" si="24">F52+G52+K52-Z52-AA52-O52-N52</f>
        <v>2</v>
      </c>
      <c r="AD52" s="49"/>
      <c r="AE52" s="49"/>
      <c r="AF52" s="34"/>
      <c r="AG52" s="49"/>
      <c r="AH52" s="49"/>
      <c r="AI52" s="34"/>
      <c r="AJ52" s="146"/>
      <c r="AK52" s="146"/>
      <c r="AL52" s="146"/>
      <c r="AM52" s="146">
        <v>1</v>
      </c>
      <c r="AN52" s="146">
        <v>1</v>
      </c>
      <c r="AO52" s="146">
        <v>1</v>
      </c>
      <c r="AP52" s="146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32">
        <v>2</v>
      </c>
      <c r="F53" s="49"/>
      <c r="G53" s="32">
        <v>2</v>
      </c>
      <c r="H53" s="31"/>
      <c r="I53" s="31"/>
      <c r="J53" s="31">
        <v>6</v>
      </c>
      <c r="K53" s="31">
        <f t="shared" si="20"/>
        <v>5</v>
      </c>
      <c r="L53" s="31">
        <v>1</v>
      </c>
      <c r="M53" s="48"/>
      <c r="N53" s="48"/>
      <c r="O53" s="32"/>
      <c r="P53" s="31">
        <f t="shared" si="21"/>
        <v>6</v>
      </c>
      <c r="Q53" s="32">
        <v>1</v>
      </c>
      <c r="R53" s="32">
        <v>5</v>
      </c>
      <c r="S53" s="31"/>
      <c r="T53" s="32"/>
      <c r="U53" s="31">
        <f t="shared" si="22"/>
        <v>0</v>
      </c>
      <c r="V53" s="32"/>
      <c r="W53" s="31"/>
      <c r="X53" s="31"/>
      <c r="Y53" s="32"/>
      <c r="Z53" s="31">
        <f t="shared" si="23"/>
        <v>6</v>
      </c>
      <c r="AA53" s="32"/>
      <c r="AB53" s="32"/>
      <c r="AC53" s="31">
        <f t="shared" si="24"/>
        <v>1</v>
      </c>
      <c r="AD53" s="49"/>
      <c r="AE53" s="49">
        <v>2</v>
      </c>
      <c r="AF53" s="34"/>
      <c r="AG53" s="49">
        <v>2</v>
      </c>
      <c r="AH53" s="49"/>
      <c r="AI53" s="34">
        <v>2</v>
      </c>
      <c r="AJ53" s="146"/>
      <c r="AK53" s="146">
        <v>1</v>
      </c>
      <c r="AL53" s="146"/>
      <c r="AM53" s="146"/>
      <c r="AN53" s="146"/>
      <c r="AO53" s="146"/>
      <c r="AP53" s="146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32"/>
      <c r="F54" s="49"/>
      <c r="G54" s="31"/>
      <c r="H54" s="31"/>
      <c r="I54" s="31"/>
      <c r="J54" s="31"/>
      <c r="K54" s="31">
        <f t="shared" si="20"/>
        <v>0</v>
      </c>
      <c r="L54" s="31"/>
      <c r="M54" s="48"/>
      <c r="N54" s="48"/>
      <c r="O54" s="32"/>
      <c r="P54" s="31">
        <f t="shared" si="21"/>
        <v>0</v>
      </c>
      <c r="Q54" s="32"/>
      <c r="R54" s="32"/>
      <c r="S54" s="31"/>
      <c r="T54" s="32"/>
      <c r="U54" s="31">
        <f t="shared" si="22"/>
        <v>0</v>
      </c>
      <c r="V54" s="32"/>
      <c r="W54" s="31"/>
      <c r="X54" s="31"/>
      <c r="Y54" s="32"/>
      <c r="Z54" s="31">
        <f t="shared" si="23"/>
        <v>0</v>
      </c>
      <c r="AA54" s="32"/>
      <c r="AB54" s="32"/>
      <c r="AC54" s="31">
        <f t="shared" si="24"/>
        <v>0</v>
      </c>
      <c r="AD54" s="49"/>
      <c r="AE54" s="49"/>
      <c r="AF54" s="34"/>
      <c r="AG54" s="49"/>
      <c r="AH54" s="49"/>
      <c r="AI54" s="34"/>
      <c r="AJ54" s="146"/>
      <c r="AK54" s="146"/>
      <c r="AL54" s="146"/>
      <c r="AM54" s="146"/>
      <c r="AN54" s="146"/>
      <c r="AO54" s="146"/>
      <c r="AP54" s="146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32"/>
      <c r="F55" s="49"/>
      <c r="G55" s="31"/>
      <c r="H55" s="31"/>
      <c r="I55" s="31"/>
      <c r="J55" s="31"/>
      <c r="K55" s="31">
        <f t="shared" si="20"/>
        <v>0</v>
      </c>
      <c r="L55" s="31"/>
      <c r="M55" s="48"/>
      <c r="N55" s="48"/>
      <c r="O55" s="32"/>
      <c r="P55" s="31">
        <f t="shared" si="21"/>
        <v>0</v>
      </c>
      <c r="Q55" s="32"/>
      <c r="R55" s="32"/>
      <c r="S55" s="31"/>
      <c r="T55" s="32"/>
      <c r="U55" s="31">
        <f t="shared" si="22"/>
        <v>0</v>
      </c>
      <c r="V55" s="32"/>
      <c r="W55" s="31"/>
      <c r="X55" s="31"/>
      <c r="Y55" s="32"/>
      <c r="Z55" s="31">
        <f t="shared" si="23"/>
        <v>0</v>
      </c>
      <c r="AA55" s="32"/>
      <c r="AB55" s="32"/>
      <c r="AC55" s="31">
        <f t="shared" si="24"/>
        <v>0</v>
      </c>
      <c r="AD55" s="49"/>
      <c r="AE55" s="49"/>
      <c r="AF55" s="34"/>
      <c r="AG55" s="49"/>
      <c r="AH55" s="49"/>
      <c r="AI55" s="34"/>
      <c r="AJ55" s="146"/>
      <c r="AK55" s="146"/>
      <c r="AL55" s="146"/>
      <c r="AM55" s="146"/>
      <c r="AN55" s="146"/>
      <c r="AO55" s="146"/>
      <c r="AP55" s="146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32"/>
      <c r="F56" s="49"/>
      <c r="G56" s="31"/>
      <c r="H56" s="31"/>
      <c r="I56" s="31"/>
      <c r="J56" s="31"/>
      <c r="K56" s="31">
        <f t="shared" si="20"/>
        <v>0</v>
      </c>
      <c r="L56" s="31"/>
      <c r="M56" s="48"/>
      <c r="N56" s="48"/>
      <c r="O56" s="32"/>
      <c r="P56" s="31">
        <f t="shared" si="21"/>
        <v>0</v>
      </c>
      <c r="Q56" s="32"/>
      <c r="R56" s="32"/>
      <c r="S56" s="31"/>
      <c r="T56" s="32"/>
      <c r="U56" s="31">
        <f t="shared" si="22"/>
        <v>0</v>
      </c>
      <c r="V56" s="32"/>
      <c r="W56" s="31"/>
      <c r="X56" s="31"/>
      <c r="Y56" s="32"/>
      <c r="Z56" s="31">
        <f t="shared" si="23"/>
        <v>0</v>
      </c>
      <c r="AA56" s="32"/>
      <c r="AB56" s="32"/>
      <c r="AC56" s="31">
        <f t="shared" si="24"/>
        <v>0</v>
      </c>
      <c r="AD56" s="49"/>
      <c r="AE56" s="49"/>
      <c r="AF56" s="34"/>
      <c r="AG56" s="49"/>
      <c r="AH56" s="49"/>
      <c r="AI56" s="34"/>
      <c r="AJ56" s="146"/>
      <c r="AK56" s="146"/>
      <c r="AL56" s="146"/>
      <c r="AM56" s="146"/>
      <c r="AN56" s="146"/>
      <c r="AO56" s="146"/>
      <c r="AP56" s="146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32"/>
      <c r="F57" s="49"/>
      <c r="G57" s="31"/>
      <c r="H57" s="31"/>
      <c r="I57" s="31"/>
      <c r="J57" s="31"/>
      <c r="K57" s="31">
        <f t="shared" si="20"/>
        <v>0</v>
      </c>
      <c r="L57" s="31"/>
      <c r="M57" s="48"/>
      <c r="N57" s="48"/>
      <c r="O57" s="32"/>
      <c r="P57" s="31">
        <f t="shared" si="21"/>
        <v>0</v>
      </c>
      <c r="Q57" s="32"/>
      <c r="R57" s="32"/>
      <c r="S57" s="31"/>
      <c r="T57" s="32"/>
      <c r="U57" s="31">
        <f t="shared" si="22"/>
        <v>0</v>
      </c>
      <c r="V57" s="32"/>
      <c r="W57" s="31"/>
      <c r="X57" s="31"/>
      <c r="Y57" s="32"/>
      <c r="Z57" s="31">
        <f t="shared" si="23"/>
        <v>0</v>
      </c>
      <c r="AA57" s="32"/>
      <c r="AB57" s="32"/>
      <c r="AC57" s="31">
        <f t="shared" si="24"/>
        <v>0</v>
      </c>
      <c r="AD57" s="49"/>
      <c r="AE57" s="49"/>
      <c r="AF57" s="34"/>
      <c r="AG57" s="49"/>
      <c r="AH57" s="49"/>
      <c r="AI57" s="34"/>
      <c r="AJ57" s="146"/>
      <c r="AK57" s="146"/>
      <c r="AL57" s="146"/>
      <c r="AM57" s="146"/>
      <c r="AN57" s="146"/>
      <c r="AO57" s="146"/>
      <c r="AP57" s="146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32"/>
      <c r="F58" s="49"/>
      <c r="G58" s="31"/>
      <c r="H58" s="31"/>
      <c r="I58" s="31"/>
      <c r="J58" s="31"/>
      <c r="K58" s="31">
        <f t="shared" si="20"/>
        <v>0</v>
      </c>
      <c r="L58" s="31"/>
      <c r="M58" s="48"/>
      <c r="N58" s="48"/>
      <c r="O58" s="32"/>
      <c r="P58" s="31">
        <f t="shared" si="21"/>
        <v>0</v>
      </c>
      <c r="Q58" s="32"/>
      <c r="R58" s="32"/>
      <c r="S58" s="31"/>
      <c r="T58" s="32"/>
      <c r="U58" s="31">
        <f t="shared" si="22"/>
        <v>0</v>
      </c>
      <c r="V58" s="32"/>
      <c r="W58" s="31"/>
      <c r="X58" s="31"/>
      <c r="Y58" s="32"/>
      <c r="Z58" s="31">
        <f t="shared" si="23"/>
        <v>0</v>
      </c>
      <c r="AA58" s="32"/>
      <c r="AB58" s="32"/>
      <c r="AC58" s="31">
        <f t="shared" si="24"/>
        <v>0</v>
      </c>
      <c r="AD58" s="49"/>
      <c r="AE58" s="49"/>
      <c r="AF58" s="34"/>
      <c r="AG58" s="49"/>
      <c r="AH58" s="49"/>
      <c r="AI58" s="34"/>
      <c r="AJ58" s="146"/>
      <c r="AK58" s="146"/>
      <c r="AL58" s="146"/>
      <c r="AM58" s="146"/>
      <c r="AN58" s="146"/>
      <c r="AO58" s="146"/>
      <c r="AP58" s="146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32">
        <v>1</v>
      </c>
      <c r="F59" s="49"/>
      <c r="G59" s="31">
        <v>1</v>
      </c>
      <c r="H59" s="31"/>
      <c r="I59" s="31"/>
      <c r="J59" s="31">
        <v>1</v>
      </c>
      <c r="K59" s="31">
        <f t="shared" si="20"/>
        <v>1</v>
      </c>
      <c r="L59" s="31"/>
      <c r="M59" s="48"/>
      <c r="N59" s="48"/>
      <c r="O59" s="32"/>
      <c r="P59" s="31">
        <f t="shared" si="21"/>
        <v>1</v>
      </c>
      <c r="Q59" s="32"/>
      <c r="R59" s="32"/>
      <c r="S59" s="31"/>
      <c r="T59" s="32"/>
      <c r="U59" s="31">
        <f t="shared" si="22"/>
        <v>1</v>
      </c>
      <c r="V59" s="32"/>
      <c r="W59" s="31"/>
      <c r="X59" s="31">
        <v>1</v>
      </c>
      <c r="Y59" s="32"/>
      <c r="Z59" s="31">
        <f t="shared" si="23"/>
        <v>1</v>
      </c>
      <c r="AA59" s="32"/>
      <c r="AB59" s="32"/>
      <c r="AC59" s="31">
        <f t="shared" si="24"/>
        <v>1</v>
      </c>
      <c r="AD59" s="49"/>
      <c r="AE59" s="49"/>
      <c r="AF59" s="34"/>
      <c r="AG59" s="49"/>
      <c r="AH59" s="49"/>
      <c r="AI59" s="34"/>
      <c r="AJ59" s="146"/>
      <c r="AK59" s="146"/>
      <c r="AL59" s="146"/>
      <c r="AM59" s="146"/>
      <c r="AN59" s="146"/>
      <c r="AO59" s="146"/>
      <c r="AP59" s="146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32">
        <v>3</v>
      </c>
      <c r="F60" s="49"/>
      <c r="G60" s="32">
        <v>3</v>
      </c>
      <c r="H60" s="31"/>
      <c r="I60" s="31"/>
      <c r="J60" s="31">
        <v>4</v>
      </c>
      <c r="K60" s="31">
        <f>J60-L60-M60</f>
        <v>4</v>
      </c>
      <c r="L60" s="31"/>
      <c r="M60" s="48"/>
      <c r="N60" s="48"/>
      <c r="O60" s="32"/>
      <c r="P60" s="31">
        <f>Q60+R60+S60+T60+U60</f>
        <v>6</v>
      </c>
      <c r="Q60" s="32">
        <v>2</v>
      </c>
      <c r="R60" s="32">
        <v>2</v>
      </c>
      <c r="S60" s="31"/>
      <c r="T60" s="32"/>
      <c r="U60" s="31">
        <f>V60+W60+X60</f>
        <v>2</v>
      </c>
      <c r="V60" s="32">
        <v>2</v>
      </c>
      <c r="W60" s="31"/>
      <c r="X60" s="31"/>
      <c r="Y60" s="32"/>
      <c r="Z60" s="31">
        <f>P60+Y60</f>
        <v>6</v>
      </c>
      <c r="AA60" s="32"/>
      <c r="AB60" s="32">
        <v>1</v>
      </c>
      <c r="AC60" s="31">
        <f>F60+G60+K60-Z60-AA60-O60-N60</f>
        <v>1</v>
      </c>
      <c r="AD60" s="49">
        <v>1</v>
      </c>
      <c r="AE60" s="49">
        <v>2</v>
      </c>
      <c r="AF60" s="34">
        <v>1</v>
      </c>
      <c r="AG60" s="49">
        <v>3</v>
      </c>
      <c r="AH60" s="49"/>
      <c r="AI60" s="34">
        <v>3</v>
      </c>
      <c r="AJ60" s="146"/>
      <c r="AK60" s="146"/>
      <c r="AL60" s="146"/>
      <c r="AM60" s="146"/>
      <c r="AN60" s="146"/>
      <c r="AO60" s="146"/>
      <c r="AP60" s="146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32">
        <v>2</v>
      </c>
      <c r="F61" s="49"/>
      <c r="G61" s="32">
        <v>2</v>
      </c>
      <c r="H61" s="31"/>
      <c r="I61" s="31"/>
      <c r="J61" s="31">
        <v>6</v>
      </c>
      <c r="K61" s="31">
        <f>J61-L61-M61</f>
        <v>4</v>
      </c>
      <c r="L61" s="31">
        <v>2</v>
      </c>
      <c r="M61" s="48"/>
      <c r="N61" s="48"/>
      <c r="O61" s="32"/>
      <c r="P61" s="31">
        <f>Q61+R61+S61+T61+U61</f>
        <v>3</v>
      </c>
      <c r="Q61" s="32">
        <v>2</v>
      </c>
      <c r="R61" s="32">
        <v>1</v>
      </c>
      <c r="S61" s="31"/>
      <c r="T61" s="32"/>
      <c r="U61" s="31">
        <f>V61+W61+X61</f>
        <v>0</v>
      </c>
      <c r="V61" s="32"/>
      <c r="W61" s="31"/>
      <c r="X61" s="31"/>
      <c r="Y61" s="32">
        <v>1</v>
      </c>
      <c r="Z61" s="31">
        <f>P61+Y61</f>
        <v>4</v>
      </c>
      <c r="AA61" s="32"/>
      <c r="AB61" s="32"/>
      <c r="AC61" s="31">
        <f>F61+G61+K61-Z61-AA61-O61-N61</f>
        <v>2</v>
      </c>
      <c r="AD61" s="49"/>
      <c r="AE61" s="49">
        <v>2</v>
      </c>
      <c r="AF61" s="34">
        <v>1</v>
      </c>
      <c r="AG61" s="49">
        <v>3</v>
      </c>
      <c r="AH61" s="49"/>
      <c r="AI61" s="34">
        <v>3</v>
      </c>
      <c r="AJ61" s="146"/>
      <c r="AK61" s="146">
        <v>2</v>
      </c>
      <c r="AL61" s="146"/>
      <c r="AM61" s="146">
        <v>1</v>
      </c>
      <c r="AN61" s="146">
        <v>1</v>
      </c>
      <c r="AO61" s="146">
        <v>1</v>
      </c>
      <c r="AP61" s="146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32">
        <v>1</v>
      </c>
      <c r="F62" s="49"/>
      <c r="G62" s="32">
        <v>1</v>
      </c>
      <c r="H62" s="31"/>
      <c r="I62" s="31"/>
      <c r="J62" s="31"/>
      <c r="K62" s="31">
        <f>J62-L62-M62</f>
        <v>0</v>
      </c>
      <c r="L62" s="31"/>
      <c r="M62" s="48"/>
      <c r="N62" s="48"/>
      <c r="O62" s="32"/>
      <c r="P62" s="31">
        <f>Q62+R62+S62+T62+U62</f>
        <v>0</v>
      </c>
      <c r="Q62" s="32"/>
      <c r="R62" s="32"/>
      <c r="S62" s="31"/>
      <c r="T62" s="32"/>
      <c r="U62" s="31">
        <f>V62+W62+X62</f>
        <v>0</v>
      </c>
      <c r="V62" s="32"/>
      <c r="W62" s="31"/>
      <c r="X62" s="31"/>
      <c r="Y62" s="32"/>
      <c r="Z62" s="31">
        <f>P62+Y62</f>
        <v>0</v>
      </c>
      <c r="AA62" s="32"/>
      <c r="AB62" s="32"/>
      <c r="AC62" s="31">
        <f>F62+G62+K62-Z62-AA62-O62-N62</f>
        <v>1</v>
      </c>
      <c r="AD62" s="49"/>
      <c r="AE62" s="49"/>
      <c r="AF62" s="34"/>
      <c r="AG62" s="49"/>
      <c r="AH62" s="49"/>
      <c r="AI62" s="34"/>
      <c r="AJ62" s="146"/>
      <c r="AK62" s="146"/>
      <c r="AL62" s="146"/>
      <c r="AM62" s="146"/>
      <c r="AN62" s="146"/>
      <c r="AO62" s="146"/>
      <c r="AP62" s="146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32"/>
      <c r="F63" s="49"/>
      <c r="G63" s="32"/>
      <c r="H63" s="31"/>
      <c r="I63" s="31"/>
      <c r="J63" s="31"/>
      <c r="K63" s="31">
        <f>J63-L63-M63</f>
        <v>0</v>
      </c>
      <c r="L63" s="31"/>
      <c r="M63" s="48"/>
      <c r="N63" s="48"/>
      <c r="O63" s="32"/>
      <c r="P63" s="31">
        <f>Q63+R63+S63+T63+U63</f>
        <v>0</v>
      </c>
      <c r="Q63" s="32"/>
      <c r="R63" s="32"/>
      <c r="S63" s="31"/>
      <c r="T63" s="32"/>
      <c r="U63" s="31">
        <f>V63+W63+X63</f>
        <v>0</v>
      </c>
      <c r="V63" s="32"/>
      <c r="W63" s="31"/>
      <c r="X63" s="31"/>
      <c r="Y63" s="32"/>
      <c r="Z63" s="31">
        <f>P63+Y63</f>
        <v>0</v>
      </c>
      <c r="AA63" s="32"/>
      <c r="AB63" s="32"/>
      <c r="AC63" s="31">
        <f>F63+G63+K63-Z63-AA63-O63-N63</f>
        <v>0</v>
      </c>
      <c r="AD63" s="49"/>
      <c r="AE63" s="49"/>
      <c r="AF63" s="34"/>
      <c r="AG63" s="49"/>
      <c r="AH63" s="49"/>
      <c r="AI63" s="34"/>
      <c r="AJ63" s="146"/>
      <c r="AK63" s="146"/>
      <c r="AL63" s="146"/>
      <c r="AM63" s="146"/>
      <c r="AN63" s="146"/>
      <c r="AO63" s="146"/>
      <c r="AP63" s="146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32">
        <v>1</v>
      </c>
      <c r="F64" s="49"/>
      <c r="G64" s="32">
        <v>1</v>
      </c>
      <c r="H64" s="31"/>
      <c r="I64" s="31"/>
      <c r="J64" s="31">
        <v>1</v>
      </c>
      <c r="K64" s="31">
        <f>J64-L64-M64</f>
        <v>0</v>
      </c>
      <c r="L64" s="31"/>
      <c r="M64" s="48">
        <v>1</v>
      </c>
      <c r="N64" s="48"/>
      <c r="O64" s="32"/>
      <c r="P64" s="31">
        <f>Q64+R64+S64+T64+U64</f>
        <v>1</v>
      </c>
      <c r="Q64" s="32">
        <v>1</v>
      </c>
      <c r="R64" s="32"/>
      <c r="S64" s="31"/>
      <c r="T64" s="32"/>
      <c r="U64" s="31">
        <f>V64+W64+X64</f>
        <v>0</v>
      </c>
      <c r="V64" s="32"/>
      <c r="W64" s="31"/>
      <c r="X64" s="31"/>
      <c r="Y64" s="32"/>
      <c r="Z64" s="31">
        <f>P64+Y64</f>
        <v>1</v>
      </c>
      <c r="AA64" s="32"/>
      <c r="AB64" s="32"/>
      <c r="AC64" s="31">
        <f>F64+G64+K64-Z64-AA64-O64-N64</f>
        <v>0</v>
      </c>
      <c r="AD64" s="49"/>
      <c r="AE64" s="49"/>
      <c r="AF64" s="34">
        <v>1</v>
      </c>
      <c r="AG64" s="49">
        <v>1</v>
      </c>
      <c r="AH64" s="49"/>
      <c r="AI64" s="34">
        <v>1</v>
      </c>
      <c r="AJ64" s="146"/>
      <c r="AK64" s="146"/>
      <c r="AL64" s="146"/>
      <c r="AM64" s="146">
        <v>1</v>
      </c>
      <c r="AN64" s="146">
        <v>1</v>
      </c>
      <c r="AO64" s="146"/>
      <c r="AP64" s="146">
        <v>1</v>
      </c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125">
        <f>SUM(E66:E71)</f>
        <v>1</v>
      </c>
      <c r="F65" s="125">
        <f t="shared" ref="F65:AP65" si="25">SUM(F66:F71)</f>
        <v>0</v>
      </c>
      <c r="G65" s="125">
        <f t="shared" si="25"/>
        <v>1</v>
      </c>
      <c r="H65" s="125">
        <f t="shared" si="25"/>
        <v>0</v>
      </c>
      <c r="I65" s="125">
        <f t="shared" si="25"/>
        <v>0</v>
      </c>
      <c r="J65" s="125">
        <f t="shared" si="25"/>
        <v>0</v>
      </c>
      <c r="K65" s="125">
        <f t="shared" si="25"/>
        <v>0</v>
      </c>
      <c r="L65" s="125">
        <f t="shared" si="25"/>
        <v>0</v>
      </c>
      <c r="M65" s="125">
        <f t="shared" si="25"/>
        <v>0</v>
      </c>
      <c r="N65" s="125">
        <f t="shared" si="25"/>
        <v>0</v>
      </c>
      <c r="O65" s="125">
        <f t="shared" si="25"/>
        <v>0</v>
      </c>
      <c r="P65" s="125">
        <f t="shared" si="25"/>
        <v>1</v>
      </c>
      <c r="Q65" s="125">
        <f t="shared" si="25"/>
        <v>0</v>
      </c>
      <c r="R65" s="125">
        <f t="shared" si="25"/>
        <v>1</v>
      </c>
      <c r="S65" s="125">
        <f t="shared" si="25"/>
        <v>0</v>
      </c>
      <c r="T65" s="125">
        <f t="shared" si="25"/>
        <v>0</v>
      </c>
      <c r="U65" s="125">
        <f t="shared" si="25"/>
        <v>0</v>
      </c>
      <c r="V65" s="125">
        <f t="shared" si="25"/>
        <v>0</v>
      </c>
      <c r="W65" s="125">
        <f t="shared" si="25"/>
        <v>0</v>
      </c>
      <c r="X65" s="125">
        <f t="shared" si="25"/>
        <v>0</v>
      </c>
      <c r="Y65" s="125">
        <f t="shared" si="25"/>
        <v>0</v>
      </c>
      <c r="Z65" s="125">
        <f t="shared" si="25"/>
        <v>1</v>
      </c>
      <c r="AA65" s="125">
        <f t="shared" si="25"/>
        <v>0</v>
      </c>
      <c r="AB65" s="125">
        <f t="shared" si="25"/>
        <v>0</v>
      </c>
      <c r="AC65" s="125">
        <f t="shared" si="25"/>
        <v>0</v>
      </c>
      <c r="AD65" s="125">
        <f t="shared" si="25"/>
        <v>0</v>
      </c>
      <c r="AE65" s="125">
        <f t="shared" si="25"/>
        <v>1</v>
      </c>
      <c r="AF65" s="125">
        <f t="shared" si="25"/>
        <v>0</v>
      </c>
      <c r="AG65" s="125">
        <f t="shared" si="25"/>
        <v>1</v>
      </c>
      <c r="AH65" s="125">
        <f t="shared" si="25"/>
        <v>0</v>
      </c>
      <c r="AI65" s="125">
        <f t="shared" si="25"/>
        <v>1</v>
      </c>
      <c r="AJ65" s="125">
        <f t="shared" si="25"/>
        <v>0</v>
      </c>
      <c r="AK65" s="125">
        <f t="shared" si="25"/>
        <v>1</v>
      </c>
      <c r="AL65" s="125">
        <f t="shared" si="25"/>
        <v>0</v>
      </c>
      <c r="AM65" s="125">
        <f t="shared" si="25"/>
        <v>0</v>
      </c>
      <c r="AN65" s="125">
        <f t="shared" si="25"/>
        <v>0</v>
      </c>
      <c r="AO65" s="125">
        <f t="shared" si="25"/>
        <v>0</v>
      </c>
      <c r="AP65" s="125">
        <f t="shared" si="25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32"/>
      <c r="F66" s="49"/>
      <c r="G66" s="31"/>
      <c r="H66" s="31"/>
      <c r="I66" s="31"/>
      <c r="J66" s="31"/>
      <c r="K66" s="31">
        <f t="shared" ref="K66:K71" si="26">J66-L66-M66</f>
        <v>0</v>
      </c>
      <c r="L66" s="31"/>
      <c r="M66" s="48"/>
      <c r="N66" s="48"/>
      <c r="O66" s="32"/>
      <c r="P66" s="31">
        <f t="shared" ref="P66:P71" si="27">Q66+R66+S66+T66+U66</f>
        <v>0</v>
      </c>
      <c r="Q66" s="32"/>
      <c r="R66" s="32"/>
      <c r="S66" s="31"/>
      <c r="T66" s="32"/>
      <c r="U66" s="31">
        <f t="shared" ref="U66:U71" si="28">V66+W66+X66</f>
        <v>0</v>
      </c>
      <c r="V66" s="32"/>
      <c r="W66" s="31"/>
      <c r="X66" s="31"/>
      <c r="Y66" s="32"/>
      <c r="Z66" s="31">
        <f t="shared" ref="Z66:Z71" si="29">P66+Y66</f>
        <v>0</v>
      </c>
      <c r="AA66" s="32"/>
      <c r="AB66" s="32"/>
      <c r="AC66" s="31">
        <f t="shared" ref="AC66:AC71" si="30">F66+G66+K66-Z66-AA66-O66-N66</f>
        <v>0</v>
      </c>
      <c r="AD66" s="49"/>
      <c r="AE66" s="49"/>
      <c r="AF66" s="34"/>
      <c r="AG66" s="49"/>
      <c r="AH66" s="49"/>
      <c r="AI66" s="34"/>
      <c r="AJ66" s="146"/>
      <c r="AK66" s="146"/>
      <c r="AL66" s="146"/>
      <c r="AM66" s="146"/>
      <c r="AN66" s="146"/>
      <c r="AO66" s="146"/>
      <c r="AP66" s="146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32"/>
      <c r="F67" s="49"/>
      <c r="G67" s="31"/>
      <c r="H67" s="31"/>
      <c r="I67" s="31"/>
      <c r="J67" s="31"/>
      <c r="K67" s="31">
        <f t="shared" si="26"/>
        <v>0</v>
      </c>
      <c r="L67" s="31"/>
      <c r="M67" s="48"/>
      <c r="N67" s="48"/>
      <c r="O67" s="32"/>
      <c r="P67" s="31">
        <f t="shared" si="27"/>
        <v>0</v>
      </c>
      <c r="Q67" s="32"/>
      <c r="R67" s="32"/>
      <c r="S67" s="31"/>
      <c r="T67" s="32"/>
      <c r="U67" s="31">
        <f t="shared" si="28"/>
        <v>0</v>
      </c>
      <c r="V67" s="32"/>
      <c r="W67" s="31"/>
      <c r="X67" s="31"/>
      <c r="Y67" s="32"/>
      <c r="Z67" s="31">
        <f t="shared" si="29"/>
        <v>0</v>
      </c>
      <c r="AA67" s="32"/>
      <c r="AB67" s="32"/>
      <c r="AC67" s="31">
        <f t="shared" si="30"/>
        <v>0</v>
      </c>
      <c r="AD67" s="49"/>
      <c r="AE67" s="49"/>
      <c r="AF67" s="34"/>
      <c r="AG67" s="49"/>
      <c r="AH67" s="49"/>
      <c r="AI67" s="34"/>
      <c r="AJ67" s="146"/>
      <c r="AK67" s="146"/>
      <c r="AL67" s="146"/>
      <c r="AM67" s="146"/>
      <c r="AN67" s="146"/>
      <c r="AO67" s="146"/>
      <c r="AP67" s="146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32"/>
      <c r="F68" s="49"/>
      <c r="G68" s="31"/>
      <c r="H68" s="31"/>
      <c r="I68" s="31"/>
      <c r="J68" s="31"/>
      <c r="K68" s="31">
        <f t="shared" si="26"/>
        <v>0</v>
      </c>
      <c r="L68" s="31"/>
      <c r="M68" s="48"/>
      <c r="N68" s="48"/>
      <c r="O68" s="32"/>
      <c r="P68" s="31">
        <f t="shared" si="27"/>
        <v>0</v>
      </c>
      <c r="Q68" s="32"/>
      <c r="R68" s="32"/>
      <c r="S68" s="31"/>
      <c r="T68" s="32"/>
      <c r="U68" s="31">
        <f t="shared" si="28"/>
        <v>0</v>
      </c>
      <c r="V68" s="32"/>
      <c r="W68" s="31"/>
      <c r="X68" s="31"/>
      <c r="Y68" s="32"/>
      <c r="Z68" s="31">
        <f t="shared" si="29"/>
        <v>0</v>
      </c>
      <c r="AA68" s="32"/>
      <c r="AB68" s="32"/>
      <c r="AC68" s="31">
        <f t="shared" si="30"/>
        <v>0</v>
      </c>
      <c r="AD68" s="49"/>
      <c r="AE68" s="49"/>
      <c r="AF68" s="34"/>
      <c r="AG68" s="49"/>
      <c r="AH68" s="49"/>
      <c r="AI68" s="34"/>
      <c r="AJ68" s="146"/>
      <c r="AK68" s="146"/>
      <c r="AL68" s="146"/>
      <c r="AM68" s="146"/>
      <c r="AN68" s="146"/>
      <c r="AO68" s="146"/>
      <c r="AP68" s="146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32"/>
      <c r="F69" s="49"/>
      <c r="G69" s="31"/>
      <c r="H69" s="31"/>
      <c r="I69" s="31"/>
      <c r="J69" s="31"/>
      <c r="K69" s="31">
        <f t="shared" si="26"/>
        <v>0</v>
      </c>
      <c r="L69" s="31"/>
      <c r="M69" s="48"/>
      <c r="N69" s="48"/>
      <c r="O69" s="32"/>
      <c r="P69" s="31">
        <f t="shared" si="27"/>
        <v>0</v>
      </c>
      <c r="Q69" s="32"/>
      <c r="R69" s="32"/>
      <c r="S69" s="31"/>
      <c r="T69" s="32"/>
      <c r="U69" s="31">
        <f t="shared" si="28"/>
        <v>0</v>
      </c>
      <c r="V69" s="32"/>
      <c r="W69" s="31"/>
      <c r="X69" s="31"/>
      <c r="Y69" s="32"/>
      <c r="Z69" s="31">
        <f t="shared" si="29"/>
        <v>0</v>
      </c>
      <c r="AA69" s="32"/>
      <c r="AB69" s="32"/>
      <c r="AC69" s="31">
        <f t="shared" si="30"/>
        <v>0</v>
      </c>
      <c r="AD69" s="49"/>
      <c r="AE69" s="49"/>
      <c r="AF69" s="34"/>
      <c r="AG69" s="49"/>
      <c r="AH69" s="49"/>
      <c r="AI69" s="34"/>
      <c r="AJ69" s="146"/>
      <c r="AK69" s="146"/>
      <c r="AL69" s="146"/>
      <c r="AM69" s="146"/>
      <c r="AN69" s="146"/>
      <c r="AO69" s="146"/>
      <c r="AP69" s="146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32">
        <v>1</v>
      </c>
      <c r="F70" s="49"/>
      <c r="G70" s="31">
        <v>1</v>
      </c>
      <c r="H70" s="31"/>
      <c r="I70" s="31"/>
      <c r="J70" s="31"/>
      <c r="K70" s="31">
        <f t="shared" si="26"/>
        <v>0</v>
      </c>
      <c r="L70" s="31"/>
      <c r="M70" s="48"/>
      <c r="N70" s="48"/>
      <c r="O70" s="32"/>
      <c r="P70" s="31">
        <f t="shared" si="27"/>
        <v>1</v>
      </c>
      <c r="Q70" s="32"/>
      <c r="R70" s="32">
        <v>1</v>
      </c>
      <c r="S70" s="31"/>
      <c r="T70" s="32"/>
      <c r="U70" s="31">
        <f t="shared" si="28"/>
        <v>0</v>
      </c>
      <c r="V70" s="32"/>
      <c r="W70" s="31"/>
      <c r="X70" s="31"/>
      <c r="Y70" s="32"/>
      <c r="Z70" s="31">
        <f t="shared" si="29"/>
        <v>1</v>
      </c>
      <c r="AA70" s="32"/>
      <c r="AB70" s="32"/>
      <c r="AC70" s="31">
        <f t="shared" si="30"/>
        <v>0</v>
      </c>
      <c r="AD70" s="49"/>
      <c r="AE70" s="49">
        <v>1</v>
      </c>
      <c r="AF70" s="34"/>
      <c r="AG70" s="49">
        <v>1</v>
      </c>
      <c r="AH70" s="49"/>
      <c r="AI70" s="34">
        <v>1</v>
      </c>
      <c r="AJ70" s="146"/>
      <c r="AK70" s="146">
        <v>1</v>
      </c>
      <c r="AL70" s="146"/>
      <c r="AM70" s="146"/>
      <c r="AN70" s="146"/>
      <c r="AO70" s="146"/>
      <c r="AP70" s="146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32"/>
      <c r="F71" s="49"/>
      <c r="G71" s="31"/>
      <c r="H71" s="31"/>
      <c r="I71" s="31"/>
      <c r="J71" s="31"/>
      <c r="K71" s="31">
        <f t="shared" si="26"/>
        <v>0</v>
      </c>
      <c r="L71" s="31"/>
      <c r="M71" s="48"/>
      <c r="N71" s="48"/>
      <c r="O71" s="32"/>
      <c r="P71" s="31">
        <f t="shared" si="27"/>
        <v>0</v>
      </c>
      <c r="Q71" s="32"/>
      <c r="R71" s="32"/>
      <c r="S71" s="31"/>
      <c r="T71" s="32"/>
      <c r="U71" s="31">
        <f t="shared" si="28"/>
        <v>0</v>
      </c>
      <c r="V71" s="32"/>
      <c r="W71" s="31"/>
      <c r="X71" s="31"/>
      <c r="Y71" s="32"/>
      <c r="Z71" s="31">
        <f t="shared" si="29"/>
        <v>0</v>
      </c>
      <c r="AA71" s="32"/>
      <c r="AB71" s="32"/>
      <c r="AC71" s="31">
        <f t="shared" si="30"/>
        <v>0</v>
      </c>
      <c r="AD71" s="49"/>
      <c r="AE71" s="49"/>
      <c r="AF71" s="49"/>
      <c r="AG71" s="49"/>
      <c r="AH71" s="49"/>
      <c r="AI71" s="34"/>
      <c r="AJ71" s="146"/>
      <c r="AK71" s="146"/>
      <c r="AL71" s="146"/>
      <c r="AM71" s="146"/>
      <c r="AN71" s="146"/>
      <c r="AO71" s="146"/>
      <c r="AP71" s="146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125">
        <f>SUM(E73:E79)</f>
        <v>2</v>
      </c>
      <c r="F72" s="125">
        <f t="shared" ref="F72:AP72" si="31">SUM(F73:F79)</f>
        <v>0</v>
      </c>
      <c r="G72" s="125">
        <f t="shared" si="31"/>
        <v>2</v>
      </c>
      <c r="H72" s="125">
        <f t="shared" si="31"/>
        <v>0</v>
      </c>
      <c r="I72" s="125">
        <f t="shared" si="31"/>
        <v>0</v>
      </c>
      <c r="J72" s="125">
        <f t="shared" si="31"/>
        <v>28</v>
      </c>
      <c r="K72" s="125">
        <f t="shared" si="31"/>
        <v>18</v>
      </c>
      <c r="L72" s="125">
        <f t="shared" si="31"/>
        <v>5</v>
      </c>
      <c r="M72" s="125">
        <f t="shared" si="31"/>
        <v>5</v>
      </c>
      <c r="N72" s="125">
        <f t="shared" si="31"/>
        <v>0</v>
      </c>
      <c r="O72" s="125">
        <f t="shared" si="31"/>
        <v>0</v>
      </c>
      <c r="P72" s="125">
        <f t="shared" si="31"/>
        <v>14</v>
      </c>
      <c r="Q72" s="125">
        <f t="shared" si="31"/>
        <v>6</v>
      </c>
      <c r="R72" s="125">
        <f t="shared" si="31"/>
        <v>4</v>
      </c>
      <c r="S72" s="125">
        <f t="shared" si="31"/>
        <v>3</v>
      </c>
      <c r="T72" s="125">
        <f t="shared" si="31"/>
        <v>0</v>
      </c>
      <c r="U72" s="125">
        <f t="shared" si="31"/>
        <v>1</v>
      </c>
      <c r="V72" s="125">
        <f t="shared" si="31"/>
        <v>0</v>
      </c>
      <c r="W72" s="125">
        <f t="shared" si="31"/>
        <v>1</v>
      </c>
      <c r="X72" s="125">
        <f t="shared" si="31"/>
        <v>0</v>
      </c>
      <c r="Y72" s="125">
        <f t="shared" si="31"/>
        <v>0</v>
      </c>
      <c r="Z72" s="125">
        <f t="shared" si="31"/>
        <v>14</v>
      </c>
      <c r="AA72" s="125">
        <f t="shared" si="31"/>
        <v>1</v>
      </c>
      <c r="AB72" s="125">
        <f t="shared" si="31"/>
        <v>0</v>
      </c>
      <c r="AC72" s="125">
        <f t="shared" si="31"/>
        <v>5</v>
      </c>
      <c r="AD72" s="125">
        <f t="shared" si="31"/>
        <v>0</v>
      </c>
      <c r="AE72" s="125">
        <f t="shared" si="31"/>
        <v>3</v>
      </c>
      <c r="AF72" s="125">
        <f t="shared" si="31"/>
        <v>0</v>
      </c>
      <c r="AG72" s="125">
        <f t="shared" si="31"/>
        <v>3</v>
      </c>
      <c r="AH72" s="125">
        <f t="shared" si="31"/>
        <v>0</v>
      </c>
      <c r="AI72" s="125">
        <f t="shared" si="31"/>
        <v>3</v>
      </c>
      <c r="AJ72" s="125">
        <f t="shared" si="31"/>
        <v>0</v>
      </c>
      <c r="AK72" s="125">
        <f t="shared" si="31"/>
        <v>2</v>
      </c>
      <c r="AL72" s="125">
        <f t="shared" si="31"/>
        <v>0</v>
      </c>
      <c r="AM72" s="125">
        <f t="shared" si="31"/>
        <v>0</v>
      </c>
      <c r="AN72" s="125">
        <f t="shared" si="31"/>
        <v>0</v>
      </c>
      <c r="AO72" s="125">
        <f t="shared" si="31"/>
        <v>0</v>
      </c>
      <c r="AP72" s="125">
        <f t="shared" si="31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32"/>
      <c r="F73" s="49"/>
      <c r="G73" s="31"/>
      <c r="H73" s="31"/>
      <c r="I73" s="31"/>
      <c r="J73" s="31"/>
      <c r="K73" s="31">
        <f t="shared" ref="K73:K79" si="32">J73-L73-M73</f>
        <v>0</v>
      </c>
      <c r="L73" s="31"/>
      <c r="M73" s="48"/>
      <c r="N73" s="48"/>
      <c r="O73" s="32"/>
      <c r="P73" s="31">
        <f t="shared" ref="P73:P79" si="33">Q73+R73+S73+T73+U73</f>
        <v>0</v>
      </c>
      <c r="Q73" s="32"/>
      <c r="R73" s="32"/>
      <c r="S73" s="31"/>
      <c r="T73" s="32"/>
      <c r="U73" s="31">
        <f t="shared" ref="U73:U79" si="34">V73+W73+X73</f>
        <v>0</v>
      </c>
      <c r="V73" s="32"/>
      <c r="W73" s="31"/>
      <c r="X73" s="31"/>
      <c r="Y73" s="32"/>
      <c r="Z73" s="31">
        <f t="shared" ref="Z73:Z79" si="35">P73+Y73</f>
        <v>0</v>
      </c>
      <c r="AA73" s="32"/>
      <c r="AB73" s="32"/>
      <c r="AC73" s="31">
        <f t="shared" ref="AC73:AC79" si="36">F73+G73+K73-Z73-AA73-O73-N73</f>
        <v>0</v>
      </c>
      <c r="AD73" s="49"/>
      <c r="AE73" s="49"/>
      <c r="AF73" s="34"/>
      <c r="AG73" s="49"/>
      <c r="AH73" s="49"/>
      <c r="AI73" s="34"/>
      <c r="AJ73" s="146"/>
      <c r="AK73" s="146"/>
      <c r="AL73" s="146"/>
      <c r="AM73" s="146"/>
      <c r="AN73" s="146"/>
      <c r="AO73" s="146"/>
      <c r="AP73" s="146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32"/>
      <c r="F74" s="49"/>
      <c r="G74" s="31"/>
      <c r="H74" s="31"/>
      <c r="I74" s="31"/>
      <c r="J74" s="31">
        <v>1</v>
      </c>
      <c r="K74" s="31">
        <f t="shared" si="32"/>
        <v>1</v>
      </c>
      <c r="L74" s="31"/>
      <c r="M74" s="48"/>
      <c r="N74" s="48"/>
      <c r="O74" s="32"/>
      <c r="P74" s="31">
        <f t="shared" si="33"/>
        <v>0</v>
      </c>
      <c r="Q74" s="32"/>
      <c r="R74" s="32"/>
      <c r="S74" s="31"/>
      <c r="T74" s="32"/>
      <c r="U74" s="31">
        <f t="shared" si="34"/>
        <v>0</v>
      </c>
      <c r="V74" s="32"/>
      <c r="W74" s="31"/>
      <c r="X74" s="31"/>
      <c r="Y74" s="32"/>
      <c r="Z74" s="31">
        <f t="shared" si="35"/>
        <v>0</v>
      </c>
      <c r="AA74" s="32"/>
      <c r="AB74" s="32"/>
      <c r="AC74" s="31">
        <f t="shared" si="36"/>
        <v>1</v>
      </c>
      <c r="AD74" s="49"/>
      <c r="AE74" s="49"/>
      <c r="AF74" s="34"/>
      <c r="AG74" s="49"/>
      <c r="AH74" s="49"/>
      <c r="AI74" s="34"/>
      <c r="AJ74" s="146"/>
      <c r="AK74" s="146"/>
      <c r="AL74" s="146"/>
      <c r="AM74" s="146"/>
      <c r="AN74" s="146"/>
      <c r="AO74" s="146"/>
      <c r="AP74" s="146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32"/>
      <c r="F75" s="49"/>
      <c r="G75" s="31"/>
      <c r="H75" s="31"/>
      <c r="I75" s="31"/>
      <c r="J75" s="31"/>
      <c r="K75" s="31">
        <f t="shared" si="32"/>
        <v>0</v>
      </c>
      <c r="L75" s="31"/>
      <c r="M75" s="48"/>
      <c r="N75" s="48"/>
      <c r="O75" s="32"/>
      <c r="P75" s="31">
        <f t="shared" si="33"/>
        <v>0</v>
      </c>
      <c r="Q75" s="32"/>
      <c r="R75" s="32"/>
      <c r="S75" s="31"/>
      <c r="T75" s="32"/>
      <c r="U75" s="31">
        <f t="shared" si="34"/>
        <v>0</v>
      </c>
      <c r="V75" s="32"/>
      <c r="W75" s="31"/>
      <c r="X75" s="31"/>
      <c r="Y75" s="32"/>
      <c r="Z75" s="31">
        <f t="shared" si="35"/>
        <v>0</v>
      </c>
      <c r="AA75" s="32"/>
      <c r="AB75" s="32"/>
      <c r="AC75" s="31">
        <f t="shared" si="36"/>
        <v>0</v>
      </c>
      <c r="AD75" s="49"/>
      <c r="AE75" s="49"/>
      <c r="AF75" s="34"/>
      <c r="AG75" s="49"/>
      <c r="AH75" s="49"/>
      <c r="AI75" s="34"/>
      <c r="AJ75" s="146"/>
      <c r="AK75" s="146"/>
      <c r="AL75" s="146"/>
      <c r="AM75" s="146"/>
      <c r="AN75" s="146"/>
      <c r="AO75" s="146"/>
      <c r="AP75" s="146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32"/>
      <c r="F76" s="49"/>
      <c r="G76" s="31"/>
      <c r="H76" s="31"/>
      <c r="I76" s="31"/>
      <c r="J76" s="31"/>
      <c r="K76" s="31">
        <f t="shared" si="32"/>
        <v>0</v>
      </c>
      <c r="L76" s="31"/>
      <c r="M76" s="48"/>
      <c r="N76" s="48"/>
      <c r="O76" s="32"/>
      <c r="P76" s="31">
        <f t="shared" si="33"/>
        <v>0</v>
      </c>
      <c r="Q76" s="32"/>
      <c r="R76" s="32"/>
      <c r="S76" s="31"/>
      <c r="T76" s="32"/>
      <c r="U76" s="31">
        <f t="shared" si="34"/>
        <v>0</v>
      </c>
      <c r="V76" s="32"/>
      <c r="W76" s="31"/>
      <c r="X76" s="31"/>
      <c r="Y76" s="32"/>
      <c r="Z76" s="31">
        <f t="shared" si="35"/>
        <v>0</v>
      </c>
      <c r="AA76" s="32"/>
      <c r="AB76" s="32"/>
      <c r="AC76" s="31">
        <f t="shared" si="36"/>
        <v>0</v>
      </c>
      <c r="AD76" s="49"/>
      <c r="AE76" s="49"/>
      <c r="AF76" s="34"/>
      <c r="AG76" s="49"/>
      <c r="AH76" s="49"/>
      <c r="AI76" s="34"/>
      <c r="AJ76" s="146"/>
      <c r="AK76" s="146"/>
      <c r="AL76" s="146"/>
      <c r="AM76" s="146"/>
      <c r="AN76" s="146"/>
      <c r="AO76" s="146"/>
      <c r="AP76" s="146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32">
        <v>1</v>
      </c>
      <c r="F77" s="49"/>
      <c r="G77" s="31">
        <v>1</v>
      </c>
      <c r="H77" s="31"/>
      <c r="I77" s="31"/>
      <c r="J77" s="31">
        <v>11</v>
      </c>
      <c r="K77" s="31">
        <f t="shared" si="32"/>
        <v>4</v>
      </c>
      <c r="L77" s="31">
        <v>3</v>
      </c>
      <c r="M77" s="48">
        <v>4</v>
      </c>
      <c r="N77" s="48"/>
      <c r="O77" s="32"/>
      <c r="P77" s="31">
        <f t="shared" si="33"/>
        <v>3</v>
      </c>
      <c r="Q77" s="32">
        <v>3</v>
      </c>
      <c r="R77" s="32"/>
      <c r="S77" s="31"/>
      <c r="T77" s="32"/>
      <c r="U77" s="31">
        <f t="shared" si="34"/>
        <v>0</v>
      </c>
      <c r="V77" s="32"/>
      <c r="W77" s="31"/>
      <c r="X77" s="31"/>
      <c r="Y77" s="32"/>
      <c r="Z77" s="31">
        <f t="shared" si="35"/>
        <v>3</v>
      </c>
      <c r="AA77" s="32">
        <v>1</v>
      </c>
      <c r="AB77" s="32"/>
      <c r="AC77" s="31">
        <f t="shared" si="36"/>
        <v>1</v>
      </c>
      <c r="AD77" s="49"/>
      <c r="AE77" s="49"/>
      <c r="AF77" s="34"/>
      <c r="AG77" s="49"/>
      <c r="AH77" s="49"/>
      <c r="AI77" s="34"/>
      <c r="AJ77" s="146"/>
      <c r="AK77" s="146"/>
      <c r="AL77" s="146"/>
      <c r="AM77" s="146"/>
      <c r="AN77" s="146"/>
      <c r="AO77" s="146"/>
      <c r="AP77" s="146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32">
        <v>1</v>
      </c>
      <c r="F78" s="49"/>
      <c r="G78" s="31">
        <v>1</v>
      </c>
      <c r="H78" s="31"/>
      <c r="I78" s="31"/>
      <c r="J78" s="31">
        <v>16</v>
      </c>
      <c r="K78" s="31">
        <f t="shared" si="32"/>
        <v>13</v>
      </c>
      <c r="L78" s="31">
        <v>2</v>
      </c>
      <c r="M78" s="48">
        <v>1</v>
      </c>
      <c r="N78" s="48"/>
      <c r="O78" s="32"/>
      <c r="P78" s="31">
        <f t="shared" si="33"/>
        <v>11</v>
      </c>
      <c r="Q78" s="32">
        <v>3</v>
      </c>
      <c r="R78" s="32">
        <v>4</v>
      </c>
      <c r="S78" s="31">
        <v>3</v>
      </c>
      <c r="T78" s="32"/>
      <c r="U78" s="31">
        <f t="shared" si="34"/>
        <v>1</v>
      </c>
      <c r="V78" s="32"/>
      <c r="W78" s="31">
        <v>1</v>
      </c>
      <c r="X78" s="31"/>
      <c r="Y78" s="32"/>
      <c r="Z78" s="31">
        <f t="shared" si="35"/>
        <v>11</v>
      </c>
      <c r="AA78" s="32"/>
      <c r="AB78" s="32"/>
      <c r="AC78" s="31">
        <f t="shared" si="36"/>
        <v>3</v>
      </c>
      <c r="AD78" s="49"/>
      <c r="AE78" s="49">
        <v>3</v>
      </c>
      <c r="AF78" s="34"/>
      <c r="AG78" s="49">
        <v>3</v>
      </c>
      <c r="AH78" s="49"/>
      <c r="AI78" s="34">
        <v>3</v>
      </c>
      <c r="AJ78" s="146"/>
      <c r="AK78" s="146">
        <v>2</v>
      </c>
      <c r="AL78" s="146"/>
      <c r="AM78" s="146"/>
      <c r="AN78" s="146"/>
      <c r="AO78" s="146"/>
      <c r="AP78" s="146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32"/>
      <c r="F79" s="49"/>
      <c r="G79" s="31"/>
      <c r="H79" s="31"/>
      <c r="I79" s="31"/>
      <c r="J79" s="31"/>
      <c r="K79" s="31">
        <f t="shared" si="32"/>
        <v>0</v>
      </c>
      <c r="L79" s="31"/>
      <c r="M79" s="48"/>
      <c r="N79" s="48"/>
      <c r="O79" s="32"/>
      <c r="P79" s="31">
        <f t="shared" si="33"/>
        <v>0</v>
      </c>
      <c r="Q79" s="32"/>
      <c r="R79" s="32"/>
      <c r="S79" s="31"/>
      <c r="T79" s="32"/>
      <c r="U79" s="31">
        <f t="shared" si="34"/>
        <v>0</v>
      </c>
      <c r="V79" s="32"/>
      <c r="W79" s="31"/>
      <c r="X79" s="31"/>
      <c r="Y79" s="32"/>
      <c r="Z79" s="31">
        <f t="shared" si="35"/>
        <v>0</v>
      </c>
      <c r="AA79" s="32"/>
      <c r="AB79" s="32"/>
      <c r="AC79" s="31">
        <f t="shared" si="36"/>
        <v>0</v>
      </c>
      <c r="AD79" s="49"/>
      <c r="AE79" s="49"/>
      <c r="AF79" s="34"/>
      <c r="AG79" s="49"/>
      <c r="AH79" s="49"/>
      <c r="AI79" s="34"/>
      <c r="AJ79" s="146"/>
      <c r="AK79" s="146"/>
      <c r="AL79" s="146"/>
      <c r="AM79" s="146"/>
      <c r="AN79" s="146"/>
      <c r="AO79" s="146"/>
      <c r="AP79" s="146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125">
        <f>SUM(E81:E82)</f>
        <v>1</v>
      </c>
      <c r="F80" s="125">
        <f t="shared" ref="F80:AP80" si="37">SUM(F81:F82)</f>
        <v>0</v>
      </c>
      <c r="G80" s="125">
        <f t="shared" si="37"/>
        <v>1</v>
      </c>
      <c r="H80" s="125">
        <f t="shared" si="37"/>
        <v>0</v>
      </c>
      <c r="I80" s="125">
        <f t="shared" si="37"/>
        <v>0</v>
      </c>
      <c r="J80" s="125">
        <f t="shared" si="37"/>
        <v>4</v>
      </c>
      <c r="K80" s="125">
        <f t="shared" si="37"/>
        <v>2</v>
      </c>
      <c r="L80" s="125">
        <f t="shared" si="37"/>
        <v>2</v>
      </c>
      <c r="M80" s="125">
        <f t="shared" si="37"/>
        <v>0</v>
      </c>
      <c r="N80" s="125">
        <f t="shared" si="37"/>
        <v>0</v>
      </c>
      <c r="O80" s="125">
        <f t="shared" si="37"/>
        <v>0</v>
      </c>
      <c r="P80" s="125">
        <f t="shared" si="37"/>
        <v>2</v>
      </c>
      <c r="Q80" s="125">
        <f t="shared" si="37"/>
        <v>2</v>
      </c>
      <c r="R80" s="125">
        <f t="shared" si="37"/>
        <v>0</v>
      </c>
      <c r="S80" s="125">
        <f t="shared" si="37"/>
        <v>0</v>
      </c>
      <c r="T80" s="125">
        <f t="shared" si="37"/>
        <v>0</v>
      </c>
      <c r="U80" s="125">
        <f t="shared" si="37"/>
        <v>0</v>
      </c>
      <c r="V80" s="125">
        <f t="shared" si="37"/>
        <v>0</v>
      </c>
      <c r="W80" s="125">
        <f t="shared" si="37"/>
        <v>0</v>
      </c>
      <c r="X80" s="125">
        <f t="shared" si="37"/>
        <v>0</v>
      </c>
      <c r="Y80" s="125">
        <f t="shared" si="37"/>
        <v>0</v>
      </c>
      <c r="Z80" s="125">
        <f t="shared" si="37"/>
        <v>2</v>
      </c>
      <c r="AA80" s="125">
        <f t="shared" si="37"/>
        <v>0</v>
      </c>
      <c r="AB80" s="125">
        <f t="shared" si="37"/>
        <v>0</v>
      </c>
      <c r="AC80" s="125">
        <f t="shared" si="37"/>
        <v>1</v>
      </c>
      <c r="AD80" s="125">
        <f t="shared" si="37"/>
        <v>0</v>
      </c>
      <c r="AE80" s="125">
        <f t="shared" si="37"/>
        <v>0</v>
      </c>
      <c r="AF80" s="125">
        <f t="shared" si="37"/>
        <v>0</v>
      </c>
      <c r="AG80" s="125">
        <f t="shared" si="37"/>
        <v>0</v>
      </c>
      <c r="AH80" s="125">
        <f t="shared" si="37"/>
        <v>0</v>
      </c>
      <c r="AI80" s="125">
        <f t="shared" si="37"/>
        <v>0</v>
      </c>
      <c r="AJ80" s="125">
        <f t="shared" si="37"/>
        <v>0</v>
      </c>
      <c r="AK80" s="125">
        <f t="shared" si="37"/>
        <v>0</v>
      </c>
      <c r="AL80" s="125">
        <f t="shared" si="37"/>
        <v>0</v>
      </c>
      <c r="AM80" s="125">
        <f t="shared" si="37"/>
        <v>0</v>
      </c>
      <c r="AN80" s="125">
        <f t="shared" si="37"/>
        <v>0</v>
      </c>
      <c r="AO80" s="125">
        <f t="shared" si="37"/>
        <v>0</v>
      </c>
      <c r="AP80" s="125">
        <f t="shared" si="37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31"/>
      <c r="F81" s="31"/>
      <c r="G81" s="31"/>
      <c r="H81" s="31"/>
      <c r="I81" s="31"/>
      <c r="J81" s="31">
        <v>1</v>
      </c>
      <c r="K81" s="31">
        <f>J81-L81-M81</f>
        <v>0</v>
      </c>
      <c r="L81" s="31">
        <v>1</v>
      </c>
      <c r="M81" s="48"/>
      <c r="N81" s="48"/>
      <c r="O81" s="32"/>
      <c r="P81" s="31">
        <f>Q81+R81+S81+T81+U81</f>
        <v>0</v>
      </c>
      <c r="Q81" s="32"/>
      <c r="R81" s="32"/>
      <c r="S81" s="31"/>
      <c r="T81" s="32"/>
      <c r="U81" s="31">
        <f>V81+W81+X81</f>
        <v>0</v>
      </c>
      <c r="V81" s="32"/>
      <c r="W81" s="31"/>
      <c r="X81" s="31"/>
      <c r="Y81" s="32"/>
      <c r="Z81" s="31">
        <f>P81+Y81</f>
        <v>0</v>
      </c>
      <c r="AA81" s="32"/>
      <c r="AB81" s="32"/>
      <c r="AC81" s="31">
        <f>F81+G81+K81-Z81-AA81-O81-N81</f>
        <v>0</v>
      </c>
      <c r="AD81" s="49"/>
      <c r="AE81" s="49"/>
      <c r="AF81" s="49"/>
      <c r="AG81" s="49"/>
      <c r="AH81" s="49"/>
      <c r="AI81" s="49"/>
      <c r="AJ81" s="146"/>
      <c r="AK81" s="146"/>
      <c r="AL81" s="146"/>
      <c r="AM81" s="146"/>
      <c r="AN81" s="146"/>
      <c r="AO81" s="146"/>
      <c r="AP81" s="146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31">
        <v>1</v>
      </c>
      <c r="F82" s="31"/>
      <c r="G82" s="31">
        <v>1</v>
      </c>
      <c r="H82" s="31"/>
      <c r="I82" s="31"/>
      <c r="J82" s="31">
        <v>3</v>
      </c>
      <c r="K82" s="31">
        <f>J82-L82-M82</f>
        <v>2</v>
      </c>
      <c r="L82" s="31">
        <v>1</v>
      </c>
      <c r="M82" s="48"/>
      <c r="N82" s="48"/>
      <c r="O82" s="32"/>
      <c r="P82" s="31">
        <f>Q82+R82+S82+T82+U82</f>
        <v>2</v>
      </c>
      <c r="Q82" s="32">
        <v>2</v>
      </c>
      <c r="R82" s="32"/>
      <c r="S82" s="31"/>
      <c r="T82" s="32"/>
      <c r="U82" s="31">
        <f>V82+W82+X82</f>
        <v>0</v>
      </c>
      <c r="V82" s="32"/>
      <c r="W82" s="31"/>
      <c r="X82" s="31"/>
      <c r="Y82" s="32"/>
      <c r="Z82" s="31">
        <f>P82+Y82</f>
        <v>2</v>
      </c>
      <c r="AA82" s="32"/>
      <c r="AB82" s="32"/>
      <c r="AC82" s="31">
        <f>F82+G82+K82-Z82-AA82-O82-N82</f>
        <v>1</v>
      </c>
      <c r="AD82" s="49"/>
      <c r="AE82" s="49"/>
      <c r="AF82" s="49"/>
      <c r="AG82" s="49"/>
      <c r="AH82" s="49"/>
      <c r="AI82" s="49"/>
      <c r="AJ82" s="146"/>
      <c r="AK82" s="146"/>
      <c r="AL82" s="146"/>
      <c r="AM82" s="146"/>
      <c r="AN82" s="146"/>
      <c r="AO82" s="146"/>
      <c r="AP82" s="146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125">
        <f>SUM(E84:E104)</f>
        <v>13</v>
      </c>
      <c r="F83" s="125">
        <f t="shared" ref="F83:AP83" si="38">SUM(F84:F104)</f>
        <v>0</v>
      </c>
      <c r="G83" s="125">
        <f t="shared" si="38"/>
        <v>12</v>
      </c>
      <c r="H83" s="125">
        <f t="shared" si="38"/>
        <v>1</v>
      </c>
      <c r="I83" s="125">
        <f t="shared" si="38"/>
        <v>0</v>
      </c>
      <c r="J83" s="125">
        <f t="shared" si="38"/>
        <v>39</v>
      </c>
      <c r="K83" s="125">
        <f t="shared" si="38"/>
        <v>20</v>
      </c>
      <c r="L83" s="125">
        <f t="shared" si="38"/>
        <v>16</v>
      </c>
      <c r="M83" s="125">
        <f t="shared" si="38"/>
        <v>3</v>
      </c>
      <c r="N83" s="125">
        <f t="shared" si="38"/>
        <v>0</v>
      </c>
      <c r="O83" s="125">
        <f t="shared" si="38"/>
        <v>0</v>
      </c>
      <c r="P83" s="125">
        <f t="shared" si="38"/>
        <v>31</v>
      </c>
      <c r="Q83" s="125">
        <f t="shared" si="38"/>
        <v>24</v>
      </c>
      <c r="R83" s="125">
        <f t="shared" si="38"/>
        <v>1</v>
      </c>
      <c r="S83" s="125">
        <f t="shared" si="38"/>
        <v>2</v>
      </c>
      <c r="T83" s="125">
        <f t="shared" si="38"/>
        <v>0</v>
      </c>
      <c r="U83" s="125">
        <f t="shared" si="38"/>
        <v>4</v>
      </c>
      <c r="V83" s="125">
        <f t="shared" si="38"/>
        <v>1</v>
      </c>
      <c r="W83" s="125">
        <f t="shared" si="38"/>
        <v>1</v>
      </c>
      <c r="X83" s="125">
        <f t="shared" si="38"/>
        <v>2</v>
      </c>
      <c r="Y83" s="125">
        <f t="shared" si="38"/>
        <v>0</v>
      </c>
      <c r="Z83" s="125">
        <f t="shared" si="38"/>
        <v>31</v>
      </c>
      <c r="AA83" s="125">
        <f t="shared" si="38"/>
        <v>0</v>
      </c>
      <c r="AB83" s="125">
        <f t="shared" si="38"/>
        <v>0</v>
      </c>
      <c r="AC83" s="125">
        <f t="shared" si="38"/>
        <v>1</v>
      </c>
      <c r="AD83" s="125">
        <f t="shared" si="38"/>
        <v>0</v>
      </c>
      <c r="AE83" s="125">
        <f t="shared" si="38"/>
        <v>4</v>
      </c>
      <c r="AF83" s="125">
        <f t="shared" si="38"/>
        <v>2</v>
      </c>
      <c r="AG83" s="125">
        <f t="shared" si="38"/>
        <v>6</v>
      </c>
      <c r="AH83" s="125">
        <f t="shared" si="38"/>
        <v>0</v>
      </c>
      <c r="AI83" s="125">
        <f t="shared" si="38"/>
        <v>6</v>
      </c>
      <c r="AJ83" s="125">
        <f t="shared" si="38"/>
        <v>0</v>
      </c>
      <c r="AK83" s="125">
        <f t="shared" si="38"/>
        <v>2</v>
      </c>
      <c r="AL83" s="125">
        <f t="shared" si="38"/>
        <v>0</v>
      </c>
      <c r="AM83" s="125">
        <f t="shared" si="38"/>
        <v>1</v>
      </c>
      <c r="AN83" s="125">
        <f t="shared" si="38"/>
        <v>1</v>
      </c>
      <c r="AO83" s="125">
        <f t="shared" si="38"/>
        <v>0</v>
      </c>
      <c r="AP83" s="125">
        <f t="shared" si="38"/>
        <v>1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31"/>
      <c r="F84" s="31"/>
      <c r="G84" s="31"/>
      <c r="H84" s="31"/>
      <c r="I84" s="31"/>
      <c r="J84" s="31"/>
      <c r="K84" s="31">
        <f>J84-L84-M84</f>
        <v>0</v>
      </c>
      <c r="L84" s="31"/>
      <c r="M84" s="48"/>
      <c r="N84" s="48"/>
      <c r="O84" s="32"/>
      <c r="P84" s="31">
        <f>Q84+R84+S84+T84+U84</f>
        <v>0</v>
      </c>
      <c r="Q84" s="32"/>
      <c r="R84" s="32"/>
      <c r="S84" s="31"/>
      <c r="T84" s="32"/>
      <c r="U84" s="31">
        <f>V84+W84+X84</f>
        <v>0</v>
      </c>
      <c r="V84" s="32"/>
      <c r="W84" s="31"/>
      <c r="X84" s="31"/>
      <c r="Y84" s="32"/>
      <c r="Z84" s="31">
        <f>P84+Y84</f>
        <v>0</v>
      </c>
      <c r="AA84" s="32"/>
      <c r="AB84" s="32"/>
      <c r="AC84" s="31">
        <f>F84+G84+K84-Z84-AA84-O84-N84</f>
        <v>0</v>
      </c>
      <c r="AD84" s="49"/>
      <c r="AE84" s="49"/>
      <c r="AF84" s="34"/>
      <c r="AG84" s="49"/>
      <c r="AH84" s="49"/>
      <c r="AI84" s="34"/>
      <c r="AJ84" s="146"/>
      <c r="AK84" s="146"/>
      <c r="AL84" s="146"/>
      <c r="AM84" s="146"/>
      <c r="AN84" s="146"/>
      <c r="AO84" s="146"/>
      <c r="AP84" s="146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31">
        <v>5</v>
      </c>
      <c r="F85" s="31"/>
      <c r="G85" s="31">
        <v>5</v>
      </c>
      <c r="H85" s="31"/>
      <c r="I85" s="31"/>
      <c r="J85" s="31">
        <v>4</v>
      </c>
      <c r="K85" s="31">
        <f>J85-L85-M85</f>
        <v>1</v>
      </c>
      <c r="L85" s="31">
        <v>3</v>
      </c>
      <c r="M85" s="48"/>
      <c r="N85" s="48"/>
      <c r="O85" s="32"/>
      <c r="P85" s="31">
        <f>Q85+R85+S85+T85+U85</f>
        <v>6</v>
      </c>
      <c r="Q85" s="32">
        <v>3</v>
      </c>
      <c r="R85" s="32"/>
      <c r="S85" s="31">
        <v>2</v>
      </c>
      <c r="T85" s="32"/>
      <c r="U85" s="31">
        <f>V85+W85+X85</f>
        <v>1</v>
      </c>
      <c r="V85" s="32"/>
      <c r="W85" s="31"/>
      <c r="X85" s="31">
        <v>1</v>
      </c>
      <c r="Y85" s="32"/>
      <c r="Z85" s="31">
        <f>P85+Y85</f>
        <v>6</v>
      </c>
      <c r="AA85" s="32"/>
      <c r="AB85" s="32"/>
      <c r="AC85" s="31">
        <f>F85+G85+K85-Z85-AA85-O85-N85</f>
        <v>0</v>
      </c>
      <c r="AD85" s="49"/>
      <c r="AE85" s="49">
        <v>1</v>
      </c>
      <c r="AF85" s="34"/>
      <c r="AG85" s="49">
        <v>1</v>
      </c>
      <c r="AH85" s="49"/>
      <c r="AI85" s="34">
        <v>1</v>
      </c>
      <c r="AJ85" s="146"/>
      <c r="AK85" s="146">
        <v>1</v>
      </c>
      <c r="AL85" s="146"/>
      <c r="AM85" s="146"/>
      <c r="AN85" s="146"/>
      <c r="AO85" s="146"/>
      <c r="AP85" s="146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31"/>
      <c r="F86" s="31"/>
      <c r="G86" s="31"/>
      <c r="H86" s="31"/>
      <c r="I86" s="31"/>
      <c r="J86" s="31">
        <v>5</v>
      </c>
      <c r="K86" s="31">
        <f t="shared" ref="K86:K104" si="39">J86-L86-M86</f>
        <v>3</v>
      </c>
      <c r="L86" s="31">
        <v>2</v>
      </c>
      <c r="M86" s="48"/>
      <c r="N86" s="48"/>
      <c r="O86" s="32"/>
      <c r="P86" s="31">
        <f t="shared" ref="P86:P104" si="40">Q86+R86+S86+T86+U86</f>
        <v>3</v>
      </c>
      <c r="Q86" s="32">
        <v>3</v>
      </c>
      <c r="R86" s="32"/>
      <c r="S86" s="31"/>
      <c r="T86" s="32"/>
      <c r="U86" s="31">
        <f t="shared" ref="U86:U104" si="41">V86+W86+X86</f>
        <v>0</v>
      </c>
      <c r="V86" s="32"/>
      <c r="W86" s="31"/>
      <c r="X86" s="31"/>
      <c r="Y86" s="32"/>
      <c r="Z86" s="31">
        <f t="shared" ref="Z86:Z104" si="42">P86+Y86</f>
        <v>3</v>
      </c>
      <c r="AA86" s="32"/>
      <c r="AB86" s="32"/>
      <c r="AC86" s="31">
        <f t="shared" ref="AC86:AC104" si="43">F86+G86+K86-Z86-AA86-O86-N86</f>
        <v>0</v>
      </c>
      <c r="AD86" s="49"/>
      <c r="AE86" s="49"/>
      <c r="AF86" s="34"/>
      <c r="AG86" s="49"/>
      <c r="AH86" s="49"/>
      <c r="AI86" s="34"/>
      <c r="AJ86" s="146"/>
      <c r="AK86" s="146"/>
      <c r="AL86" s="146"/>
      <c r="AM86" s="146"/>
      <c r="AN86" s="146"/>
      <c r="AO86" s="146"/>
      <c r="AP86" s="146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32">
        <v>4</v>
      </c>
      <c r="F87" s="49"/>
      <c r="G87" s="32">
        <v>4</v>
      </c>
      <c r="H87" s="31"/>
      <c r="I87" s="31"/>
      <c r="J87" s="31">
        <v>1</v>
      </c>
      <c r="K87" s="31">
        <f t="shared" si="39"/>
        <v>1</v>
      </c>
      <c r="L87" s="31"/>
      <c r="M87" s="48"/>
      <c r="N87" s="48"/>
      <c r="O87" s="32"/>
      <c r="P87" s="31">
        <f t="shared" si="40"/>
        <v>5</v>
      </c>
      <c r="Q87" s="32">
        <v>4</v>
      </c>
      <c r="R87" s="32"/>
      <c r="S87" s="31"/>
      <c r="T87" s="32"/>
      <c r="U87" s="31">
        <f t="shared" si="41"/>
        <v>1</v>
      </c>
      <c r="V87" s="32"/>
      <c r="W87" s="31">
        <v>1</v>
      </c>
      <c r="X87" s="31"/>
      <c r="Y87" s="32"/>
      <c r="Z87" s="31">
        <f t="shared" si="42"/>
        <v>5</v>
      </c>
      <c r="AA87" s="32"/>
      <c r="AB87" s="32"/>
      <c r="AC87" s="31">
        <f t="shared" si="43"/>
        <v>0</v>
      </c>
      <c r="AD87" s="49"/>
      <c r="AE87" s="49"/>
      <c r="AF87" s="34"/>
      <c r="AG87" s="49"/>
      <c r="AH87" s="49"/>
      <c r="AI87" s="34"/>
      <c r="AJ87" s="146"/>
      <c r="AK87" s="146"/>
      <c r="AL87" s="146"/>
      <c r="AM87" s="146"/>
      <c r="AN87" s="146"/>
      <c r="AO87" s="146"/>
      <c r="AP87" s="146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32">
        <v>1</v>
      </c>
      <c r="F88" s="49"/>
      <c r="G88" s="32">
        <v>1</v>
      </c>
      <c r="H88" s="31"/>
      <c r="I88" s="31"/>
      <c r="J88" s="31">
        <v>3</v>
      </c>
      <c r="K88" s="31">
        <f t="shared" si="39"/>
        <v>3</v>
      </c>
      <c r="L88" s="31"/>
      <c r="M88" s="48"/>
      <c r="N88" s="48"/>
      <c r="O88" s="32"/>
      <c r="P88" s="31">
        <f t="shared" si="40"/>
        <v>3</v>
      </c>
      <c r="Q88" s="32">
        <v>2</v>
      </c>
      <c r="R88" s="32">
        <v>1</v>
      </c>
      <c r="S88" s="31"/>
      <c r="T88" s="32"/>
      <c r="U88" s="31">
        <f t="shared" si="41"/>
        <v>0</v>
      </c>
      <c r="V88" s="32"/>
      <c r="W88" s="31"/>
      <c r="X88" s="31"/>
      <c r="Y88" s="32"/>
      <c r="Z88" s="31">
        <f t="shared" si="42"/>
        <v>3</v>
      </c>
      <c r="AA88" s="32"/>
      <c r="AB88" s="32"/>
      <c r="AC88" s="31">
        <f t="shared" si="43"/>
        <v>1</v>
      </c>
      <c r="AD88" s="49"/>
      <c r="AE88" s="49">
        <v>1</v>
      </c>
      <c r="AF88" s="34"/>
      <c r="AG88" s="49">
        <v>1</v>
      </c>
      <c r="AH88" s="49"/>
      <c r="AI88" s="34">
        <v>1</v>
      </c>
      <c r="AJ88" s="146"/>
      <c r="AK88" s="146">
        <v>1</v>
      </c>
      <c r="AL88" s="146"/>
      <c r="AM88" s="146"/>
      <c r="AN88" s="146"/>
      <c r="AO88" s="146"/>
      <c r="AP88" s="146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32">
        <v>1</v>
      </c>
      <c r="F89" s="49"/>
      <c r="G89" s="32">
        <v>1</v>
      </c>
      <c r="H89" s="31"/>
      <c r="I89" s="31"/>
      <c r="J89" s="31">
        <v>5</v>
      </c>
      <c r="K89" s="31">
        <f t="shared" si="39"/>
        <v>3</v>
      </c>
      <c r="L89" s="31">
        <v>1</v>
      </c>
      <c r="M89" s="48">
        <v>1</v>
      </c>
      <c r="N89" s="48"/>
      <c r="O89" s="32"/>
      <c r="P89" s="31">
        <f t="shared" si="40"/>
        <v>4</v>
      </c>
      <c r="Q89" s="32">
        <v>3</v>
      </c>
      <c r="R89" s="32"/>
      <c r="S89" s="31"/>
      <c r="T89" s="32"/>
      <c r="U89" s="31">
        <f t="shared" si="41"/>
        <v>1</v>
      </c>
      <c r="V89" s="32"/>
      <c r="W89" s="31"/>
      <c r="X89" s="31">
        <v>1</v>
      </c>
      <c r="Y89" s="32"/>
      <c r="Z89" s="31">
        <f t="shared" si="42"/>
        <v>4</v>
      </c>
      <c r="AA89" s="32"/>
      <c r="AB89" s="32"/>
      <c r="AC89" s="31">
        <f t="shared" si="43"/>
        <v>0</v>
      </c>
      <c r="AD89" s="49"/>
      <c r="AE89" s="49"/>
      <c r="AF89" s="34"/>
      <c r="AG89" s="49"/>
      <c r="AH89" s="49"/>
      <c r="AI89" s="34"/>
      <c r="AJ89" s="146"/>
      <c r="AK89" s="146"/>
      <c r="AL89" s="146"/>
      <c r="AM89" s="146"/>
      <c r="AN89" s="146"/>
      <c r="AO89" s="146"/>
      <c r="AP89" s="146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32"/>
      <c r="F90" s="49"/>
      <c r="G90" s="31"/>
      <c r="H90" s="31"/>
      <c r="I90" s="31"/>
      <c r="J90" s="31"/>
      <c r="K90" s="31">
        <f t="shared" si="39"/>
        <v>0</v>
      </c>
      <c r="L90" s="31"/>
      <c r="M90" s="48"/>
      <c r="N90" s="48"/>
      <c r="O90" s="32"/>
      <c r="P90" s="31">
        <f t="shared" si="40"/>
        <v>0</v>
      </c>
      <c r="Q90" s="32"/>
      <c r="R90" s="32"/>
      <c r="S90" s="31"/>
      <c r="T90" s="32"/>
      <c r="U90" s="31">
        <f t="shared" si="41"/>
        <v>0</v>
      </c>
      <c r="V90" s="32"/>
      <c r="W90" s="31"/>
      <c r="X90" s="31"/>
      <c r="Y90" s="32"/>
      <c r="Z90" s="31">
        <f t="shared" si="42"/>
        <v>0</v>
      </c>
      <c r="AA90" s="32"/>
      <c r="AB90" s="32"/>
      <c r="AC90" s="31">
        <f t="shared" si="43"/>
        <v>0</v>
      </c>
      <c r="AD90" s="49"/>
      <c r="AE90" s="49"/>
      <c r="AF90" s="34"/>
      <c r="AG90" s="49"/>
      <c r="AH90" s="49"/>
      <c r="AI90" s="34"/>
      <c r="AJ90" s="146"/>
      <c r="AK90" s="146"/>
      <c r="AL90" s="146"/>
      <c r="AM90" s="146"/>
      <c r="AN90" s="146"/>
      <c r="AO90" s="146"/>
      <c r="AP90" s="146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32"/>
      <c r="F91" s="49"/>
      <c r="G91" s="31"/>
      <c r="H91" s="31"/>
      <c r="I91" s="31"/>
      <c r="J91" s="31"/>
      <c r="K91" s="31">
        <f t="shared" si="39"/>
        <v>0</v>
      </c>
      <c r="L91" s="31"/>
      <c r="M91" s="48"/>
      <c r="N91" s="48"/>
      <c r="O91" s="32"/>
      <c r="P91" s="31">
        <f t="shared" si="40"/>
        <v>0</v>
      </c>
      <c r="Q91" s="32"/>
      <c r="R91" s="32"/>
      <c r="S91" s="31"/>
      <c r="T91" s="32"/>
      <c r="U91" s="31">
        <f t="shared" si="41"/>
        <v>0</v>
      </c>
      <c r="V91" s="32"/>
      <c r="W91" s="31"/>
      <c r="X91" s="31"/>
      <c r="Y91" s="32"/>
      <c r="Z91" s="31">
        <f t="shared" si="42"/>
        <v>0</v>
      </c>
      <c r="AA91" s="32"/>
      <c r="AB91" s="32"/>
      <c r="AC91" s="31">
        <f t="shared" si="43"/>
        <v>0</v>
      </c>
      <c r="AD91" s="49"/>
      <c r="AE91" s="49"/>
      <c r="AF91" s="34"/>
      <c r="AG91" s="49"/>
      <c r="AH91" s="49"/>
      <c r="AI91" s="34"/>
      <c r="AJ91" s="146"/>
      <c r="AK91" s="146"/>
      <c r="AL91" s="146"/>
      <c r="AM91" s="146"/>
      <c r="AN91" s="146"/>
      <c r="AO91" s="146"/>
      <c r="AP91" s="146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32"/>
      <c r="F92" s="49"/>
      <c r="G92" s="31"/>
      <c r="H92" s="31"/>
      <c r="I92" s="31"/>
      <c r="J92" s="31">
        <v>1</v>
      </c>
      <c r="K92" s="31">
        <f t="shared" si="39"/>
        <v>1</v>
      </c>
      <c r="L92" s="31"/>
      <c r="M92" s="48"/>
      <c r="N92" s="48"/>
      <c r="O92" s="32"/>
      <c r="P92" s="31">
        <f t="shared" si="40"/>
        <v>1</v>
      </c>
      <c r="Q92" s="32">
        <v>1</v>
      </c>
      <c r="R92" s="32"/>
      <c r="S92" s="31"/>
      <c r="T92" s="32"/>
      <c r="U92" s="31">
        <f t="shared" si="41"/>
        <v>0</v>
      </c>
      <c r="V92" s="32"/>
      <c r="W92" s="31"/>
      <c r="X92" s="31"/>
      <c r="Y92" s="32"/>
      <c r="Z92" s="31">
        <f t="shared" si="42"/>
        <v>1</v>
      </c>
      <c r="AA92" s="32"/>
      <c r="AB92" s="32"/>
      <c r="AC92" s="31">
        <f t="shared" si="43"/>
        <v>0</v>
      </c>
      <c r="AD92" s="49"/>
      <c r="AE92" s="49"/>
      <c r="AF92" s="34"/>
      <c r="AG92" s="49"/>
      <c r="AH92" s="49"/>
      <c r="AI92" s="34"/>
      <c r="AJ92" s="146"/>
      <c r="AK92" s="146"/>
      <c r="AL92" s="146"/>
      <c r="AM92" s="146"/>
      <c r="AN92" s="146"/>
      <c r="AO92" s="146"/>
      <c r="AP92" s="146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32"/>
      <c r="F93" s="49"/>
      <c r="G93" s="31"/>
      <c r="H93" s="31"/>
      <c r="I93" s="31"/>
      <c r="J93" s="31"/>
      <c r="K93" s="31">
        <f t="shared" si="39"/>
        <v>0</v>
      </c>
      <c r="L93" s="31"/>
      <c r="M93" s="48"/>
      <c r="N93" s="48"/>
      <c r="O93" s="32"/>
      <c r="P93" s="31">
        <f t="shared" si="40"/>
        <v>0</v>
      </c>
      <c r="Q93" s="32"/>
      <c r="R93" s="32"/>
      <c r="S93" s="31"/>
      <c r="T93" s="32"/>
      <c r="U93" s="31">
        <f t="shared" si="41"/>
        <v>0</v>
      </c>
      <c r="V93" s="32"/>
      <c r="W93" s="31"/>
      <c r="X93" s="31"/>
      <c r="Y93" s="32"/>
      <c r="Z93" s="31">
        <f t="shared" si="42"/>
        <v>0</v>
      </c>
      <c r="AA93" s="32"/>
      <c r="AB93" s="32"/>
      <c r="AC93" s="31">
        <f t="shared" si="43"/>
        <v>0</v>
      </c>
      <c r="AD93" s="49"/>
      <c r="AE93" s="49"/>
      <c r="AF93" s="34"/>
      <c r="AG93" s="49"/>
      <c r="AH93" s="49"/>
      <c r="AI93" s="34"/>
      <c r="AJ93" s="146"/>
      <c r="AK93" s="146"/>
      <c r="AL93" s="146"/>
      <c r="AM93" s="146"/>
      <c r="AN93" s="146"/>
      <c r="AO93" s="146"/>
      <c r="AP93" s="146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32"/>
      <c r="F94" s="49"/>
      <c r="G94" s="31"/>
      <c r="H94" s="31"/>
      <c r="I94" s="31"/>
      <c r="J94" s="31">
        <v>1</v>
      </c>
      <c r="K94" s="31">
        <f t="shared" si="39"/>
        <v>1</v>
      </c>
      <c r="L94" s="31"/>
      <c r="M94" s="48"/>
      <c r="N94" s="48"/>
      <c r="O94" s="32"/>
      <c r="P94" s="31">
        <f t="shared" si="40"/>
        <v>1</v>
      </c>
      <c r="Q94" s="32">
        <v>1</v>
      </c>
      <c r="R94" s="32"/>
      <c r="S94" s="31"/>
      <c r="T94" s="32"/>
      <c r="U94" s="31">
        <f t="shared" si="41"/>
        <v>0</v>
      </c>
      <c r="V94" s="32"/>
      <c r="W94" s="31"/>
      <c r="X94" s="31"/>
      <c r="Y94" s="32"/>
      <c r="Z94" s="31">
        <f t="shared" si="42"/>
        <v>1</v>
      </c>
      <c r="AA94" s="32"/>
      <c r="AB94" s="32"/>
      <c r="AC94" s="31">
        <f t="shared" si="43"/>
        <v>0</v>
      </c>
      <c r="AD94" s="49"/>
      <c r="AE94" s="49"/>
      <c r="AF94" s="34">
        <v>1</v>
      </c>
      <c r="AG94" s="49">
        <v>1</v>
      </c>
      <c r="AH94" s="49"/>
      <c r="AI94" s="34">
        <v>1</v>
      </c>
      <c r="AJ94" s="146"/>
      <c r="AK94" s="146"/>
      <c r="AL94" s="146"/>
      <c r="AM94" s="146">
        <v>1</v>
      </c>
      <c r="AN94" s="146">
        <v>1</v>
      </c>
      <c r="AO94" s="146"/>
      <c r="AP94" s="146">
        <v>1</v>
      </c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32"/>
      <c r="F95" s="49"/>
      <c r="G95" s="31"/>
      <c r="H95" s="31"/>
      <c r="I95" s="31"/>
      <c r="J95" s="31"/>
      <c r="K95" s="31">
        <f t="shared" si="39"/>
        <v>0</v>
      </c>
      <c r="L95" s="31"/>
      <c r="M95" s="48"/>
      <c r="N95" s="48"/>
      <c r="O95" s="32"/>
      <c r="P95" s="31">
        <f t="shared" si="40"/>
        <v>0</v>
      </c>
      <c r="Q95" s="32"/>
      <c r="R95" s="32"/>
      <c r="S95" s="31"/>
      <c r="T95" s="32"/>
      <c r="U95" s="31">
        <f t="shared" si="41"/>
        <v>0</v>
      </c>
      <c r="V95" s="32"/>
      <c r="W95" s="31"/>
      <c r="X95" s="31"/>
      <c r="Y95" s="32"/>
      <c r="Z95" s="31">
        <f t="shared" si="42"/>
        <v>0</v>
      </c>
      <c r="AA95" s="32"/>
      <c r="AB95" s="32"/>
      <c r="AC95" s="31">
        <f t="shared" si="43"/>
        <v>0</v>
      </c>
      <c r="AD95" s="49"/>
      <c r="AE95" s="49"/>
      <c r="AF95" s="34"/>
      <c r="AG95" s="49"/>
      <c r="AH95" s="49"/>
      <c r="AI95" s="34"/>
      <c r="AJ95" s="146"/>
      <c r="AK95" s="146"/>
      <c r="AL95" s="146"/>
      <c r="AM95" s="146"/>
      <c r="AN95" s="146"/>
      <c r="AO95" s="146"/>
      <c r="AP95" s="146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32">
        <v>1</v>
      </c>
      <c r="F96" s="49"/>
      <c r="G96" s="32">
        <v>1</v>
      </c>
      <c r="H96" s="31"/>
      <c r="I96" s="31"/>
      <c r="J96" s="31"/>
      <c r="K96" s="31">
        <f t="shared" si="39"/>
        <v>0</v>
      </c>
      <c r="L96" s="31"/>
      <c r="M96" s="48"/>
      <c r="N96" s="48"/>
      <c r="O96" s="32"/>
      <c r="P96" s="31">
        <f t="shared" si="40"/>
        <v>1</v>
      </c>
      <c r="Q96" s="32">
        <v>1</v>
      </c>
      <c r="R96" s="32"/>
      <c r="S96" s="31"/>
      <c r="T96" s="32"/>
      <c r="U96" s="31">
        <f t="shared" si="41"/>
        <v>0</v>
      </c>
      <c r="V96" s="32"/>
      <c r="W96" s="31"/>
      <c r="X96" s="31"/>
      <c r="Y96" s="32"/>
      <c r="Z96" s="31">
        <f t="shared" si="42"/>
        <v>1</v>
      </c>
      <c r="AA96" s="32"/>
      <c r="AB96" s="32"/>
      <c r="AC96" s="31">
        <f t="shared" si="43"/>
        <v>0</v>
      </c>
      <c r="AD96" s="49"/>
      <c r="AE96" s="49"/>
      <c r="AF96" s="34"/>
      <c r="AG96" s="49"/>
      <c r="AH96" s="49"/>
      <c r="AI96" s="34"/>
      <c r="AJ96" s="146"/>
      <c r="AK96" s="146"/>
      <c r="AL96" s="146"/>
      <c r="AM96" s="146"/>
      <c r="AN96" s="146"/>
      <c r="AO96" s="146"/>
      <c r="AP96" s="146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32"/>
      <c r="F97" s="49"/>
      <c r="G97" s="32"/>
      <c r="H97" s="31"/>
      <c r="I97" s="31"/>
      <c r="J97" s="31">
        <v>2</v>
      </c>
      <c r="K97" s="31">
        <f t="shared" si="39"/>
        <v>0</v>
      </c>
      <c r="L97" s="31"/>
      <c r="M97" s="48">
        <v>2</v>
      </c>
      <c r="N97" s="48"/>
      <c r="O97" s="32"/>
      <c r="P97" s="31">
        <f t="shared" si="40"/>
        <v>0</v>
      </c>
      <c r="Q97" s="32"/>
      <c r="R97" s="32"/>
      <c r="S97" s="31"/>
      <c r="T97" s="32"/>
      <c r="U97" s="31">
        <f t="shared" si="41"/>
        <v>0</v>
      </c>
      <c r="V97" s="32"/>
      <c r="W97" s="31"/>
      <c r="X97" s="31"/>
      <c r="Y97" s="32"/>
      <c r="Z97" s="31">
        <f t="shared" si="42"/>
        <v>0</v>
      </c>
      <c r="AA97" s="32"/>
      <c r="AB97" s="32"/>
      <c r="AC97" s="31">
        <f t="shared" si="43"/>
        <v>0</v>
      </c>
      <c r="AD97" s="49"/>
      <c r="AE97" s="49">
        <v>2</v>
      </c>
      <c r="AF97" s="34"/>
      <c r="AG97" s="49">
        <v>2</v>
      </c>
      <c r="AH97" s="49"/>
      <c r="AI97" s="34">
        <v>2</v>
      </c>
      <c r="AJ97" s="146"/>
      <c r="AK97" s="146"/>
      <c r="AL97" s="146"/>
      <c r="AM97" s="146"/>
      <c r="AN97" s="146"/>
      <c r="AO97" s="146"/>
      <c r="AP97" s="146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32"/>
      <c r="F98" s="49"/>
      <c r="G98" s="32"/>
      <c r="H98" s="31"/>
      <c r="I98" s="31"/>
      <c r="J98" s="31"/>
      <c r="K98" s="31">
        <f t="shared" si="39"/>
        <v>0</v>
      </c>
      <c r="L98" s="31"/>
      <c r="M98" s="48"/>
      <c r="N98" s="48"/>
      <c r="O98" s="32"/>
      <c r="P98" s="31">
        <f t="shared" si="40"/>
        <v>0</v>
      </c>
      <c r="Q98" s="32"/>
      <c r="R98" s="32"/>
      <c r="S98" s="31"/>
      <c r="T98" s="32"/>
      <c r="U98" s="31">
        <f t="shared" si="41"/>
        <v>0</v>
      </c>
      <c r="V98" s="32"/>
      <c r="W98" s="31"/>
      <c r="X98" s="31"/>
      <c r="Y98" s="32"/>
      <c r="Z98" s="31">
        <f t="shared" si="42"/>
        <v>0</v>
      </c>
      <c r="AA98" s="32"/>
      <c r="AB98" s="32"/>
      <c r="AC98" s="31">
        <f t="shared" si="43"/>
        <v>0</v>
      </c>
      <c r="AD98" s="49"/>
      <c r="AE98" s="49"/>
      <c r="AF98" s="34"/>
      <c r="AG98" s="49"/>
      <c r="AH98" s="49"/>
      <c r="AI98" s="34"/>
      <c r="AJ98" s="146"/>
      <c r="AK98" s="146"/>
      <c r="AL98" s="146"/>
      <c r="AM98" s="146"/>
      <c r="AN98" s="146"/>
      <c r="AO98" s="146"/>
      <c r="AP98" s="146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32"/>
      <c r="F99" s="49"/>
      <c r="G99" s="32"/>
      <c r="H99" s="31"/>
      <c r="I99" s="31"/>
      <c r="J99" s="31">
        <v>3</v>
      </c>
      <c r="K99" s="31">
        <f t="shared" si="39"/>
        <v>3</v>
      </c>
      <c r="L99" s="31"/>
      <c r="M99" s="48"/>
      <c r="N99" s="48"/>
      <c r="O99" s="32"/>
      <c r="P99" s="31">
        <f t="shared" si="40"/>
        <v>3</v>
      </c>
      <c r="Q99" s="32">
        <v>3</v>
      </c>
      <c r="R99" s="32"/>
      <c r="S99" s="31"/>
      <c r="T99" s="32"/>
      <c r="U99" s="31">
        <f t="shared" si="41"/>
        <v>0</v>
      </c>
      <c r="V99" s="32"/>
      <c r="W99" s="31"/>
      <c r="X99" s="31"/>
      <c r="Y99" s="32"/>
      <c r="Z99" s="31">
        <f t="shared" si="42"/>
        <v>3</v>
      </c>
      <c r="AA99" s="32"/>
      <c r="AB99" s="32"/>
      <c r="AC99" s="31">
        <f t="shared" si="43"/>
        <v>0</v>
      </c>
      <c r="AD99" s="49"/>
      <c r="AE99" s="49"/>
      <c r="AF99" s="34"/>
      <c r="AG99" s="49"/>
      <c r="AH99" s="49"/>
      <c r="AI99" s="34"/>
      <c r="AJ99" s="146"/>
      <c r="AK99" s="146"/>
      <c r="AL99" s="146"/>
      <c r="AM99" s="146"/>
      <c r="AN99" s="146"/>
      <c r="AO99" s="146"/>
      <c r="AP99" s="146"/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32"/>
      <c r="F100" s="49"/>
      <c r="G100" s="32"/>
      <c r="H100" s="31"/>
      <c r="I100" s="31"/>
      <c r="J100" s="31"/>
      <c r="K100" s="31">
        <f t="shared" si="39"/>
        <v>0</v>
      </c>
      <c r="L100" s="31"/>
      <c r="M100" s="48"/>
      <c r="N100" s="48"/>
      <c r="O100" s="32"/>
      <c r="P100" s="31">
        <f t="shared" si="40"/>
        <v>0</v>
      </c>
      <c r="Q100" s="32"/>
      <c r="R100" s="32"/>
      <c r="S100" s="31"/>
      <c r="T100" s="32"/>
      <c r="U100" s="31">
        <f t="shared" si="41"/>
        <v>0</v>
      </c>
      <c r="V100" s="32"/>
      <c r="W100" s="31"/>
      <c r="X100" s="31"/>
      <c r="Y100" s="32"/>
      <c r="Z100" s="31">
        <f t="shared" si="42"/>
        <v>0</v>
      </c>
      <c r="AA100" s="32"/>
      <c r="AB100" s="32"/>
      <c r="AC100" s="31">
        <f t="shared" si="43"/>
        <v>0</v>
      </c>
      <c r="AD100" s="49"/>
      <c r="AE100" s="49"/>
      <c r="AF100" s="34"/>
      <c r="AG100" s="49"/>
      <c r="AH100" s="49"/>
      <c r="AI100" s="34"/>
      <c r="AJ100" s="146"/>
      <c r="AK100" s="146"/>
      <c r="AL100" s="146"/>
      <c r="AM100" s="146"/>
      <c r="AN100" s="146"/>
      <c r="AO100" s="146"/>
      <c r="AP100" s="146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32">
        <v>1</v>
      </c>
      <c r="F101" s="49"/>
      <c r="G101" s="32"/>
      <c r="H101" s="31">
        <v>1</v>
      </c>
      <c r="I101" s="31"/>
      <c r="J101" s="31">
        <v>8</v>
      </c>
      <c r="K101" s="31">
        <f t="shared" si="39"/>
        <v>0</v>
      </c>
      <c r="L101" s="31">
        <v>8</v>
      </c>
      <c r="M101" s="48"/>
      <c r="N101" s="48"/>
      <c r="O101" s="32"/>
      <c r="P101" s="31">
        <f t="shared" si="40"/>
        <v>0</v>
      </c>
      <c r="Q101" s="32"/>
      <c r="R101" s="32"/>
      <c r="S101" s="31"/>
      <c r="T101" s="32"/>
      <c r="U101" s="31">
        <f t="shared" si="41"/>
        <v>0</v>
      </c>
      <c r="V101" s="32"/>
      <c r="W101" s="31"/>
      <c r="X101" s="31"/>
      <c r="Y101" s="32"/>
      <c r="Z101" s="31">
        <f t="shared" si="42"/>
        <v>0</v>
      </c>
      <c r="AA101" s="32"/>
      <c r="AB101" s="32"/>
      <c r="AC101" s="31">
        <f t="shared" si="43"/>
        <v>0</v>
      </c>
      <c r="AD101" s="49"/>
      <c r="AE101" s="49"/>
      <c r="AF101" s="34">
        <v>1</v>
      </c>
      <c r="AG101" s="49">
        <v>1</v>
      </c>
      <c r="AH101" s="49"/>
      <c r="AI101" s="34">
        <v>1</v>
      </c>
      <c r="AJ101" s="146"/>
      <c r="AK101" s="146"/>
      <c r="AL101" s="146"/>
      <c r="AM101" s="146"/>
      <c r="AN101" s="146"/>
      <c r="AO101" s="146"/>
      <c r="AP101" s="146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32"/>
      <c r="F102" s="49"/>
      <c r="G102" s="31"/>
      <c r="H102" s="31"/>
      <c r="I102" s="31"/>
      <c r="J102" s="31">
        <v>2</v>
      </c>
      <c r="K102" s="31">
        <f t="shared" si="39"/>
        <v>1</v>
      </c>
      <c r="L102" s="31">
        <v>1</v>
      </c>
      <c r="M102" s="48"/>
      <c r="N102" s="48"/>
      <c r="O102" s="32"/>
      <c r="P102" s="31">
        <f t="shared" si="40"/>
        <v>1</v>
      </c>
      <c r="Q102" s="32">
        <v>1</v>
      </c>
      <c r="R102" s="32"/>
      <c r="S102" s="31"/>
      <c r="T102" s="32"/>
      <c r="U102" s="31">
        <f t="shared" si="41"/>
        <v>0</v>
      </c>
      <c r="V102" s="32"/>
      <c r="W102" s="31"/>
      <c r="X102" s="31"/>
      <c r="Y102" s="32"/>
      <c r="Z102" s="31">
        <f t="shared" si="42"/>
        <v>1</v>
      </c>
      <c r="AA102" s="32"/>
      <c r="AB102" s="32"/>
      <c r="AC102" s="31">
        <f t="shared" si="43"/>
        <v>0</v>
      </c>
      <c r="AD102" s="49"/>
      <c r="AE102" s="49"/>
      <c r="AF102" s="34"/>
      <c r="AG102" s="49"/>
      <c r="AH102" s="49"/>
      <c r="AI102" s="34"/>
      <c r="AJ102" s="146"/>
      <c r="AK102" s="146"/>
      <c r="AL102" s="146"/>
      <c r="AM102" s="146"/>
      <c r="AN102" s="146"/>
      <c r="AO102" s="146"/>
      <c r="AP102" s="146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32"/>
      <c r="F103" s="49"/>
      <c r="G103" s="31"/>
      <c r="H103" s="31"/>
      <c r="I103" s="31"/>
      <c r="J103" s="31">
        <v>4</v>
      </c>
      <c r="K103" s="31">
        <f t="shared" si="39"/>
        <v>3</v>
      </c>
      <c r="L103" s="31">
        <v>1</v>
      </c>
      <c r="M103" s="48"/>
      <c r="N103" s="48"/>
      <c r="O103" s="32"/>
      <c r="P103" s="31">
        <f t="shared" si="40"/>
        <v>3</v>
      </c>
      <c r="Q103" s="32">
        <v>2</v>
      </c>
      <c r="R103" s="32"/>
      <c r="S103" s="31"/>
      <c r="T103" s="32"/>
      <c r="U103" s="31">
        <f t="shared" si="41"/>
        <v>1</v>
      </c>
      <c r="V103" s="32">
        <v>1</v>
      </c>
      <c r="W103" s="31"/>
      <c r="X103" s="31"/>
      <c r="Y103" s="32"/>
      <c r="Z103" s="31">
        <f t="shared" si="42"/>
        <v>3</v>
      </c>
      <c r="AA103" s="32"/>
      <c r="AB103" s="32"/>
      <c r="AC103" s="31">
        <f t="shared" si="43"/>
        <v>0</v>
      </c>
      <c r="AD103" s="49"/>
      <c r="AE103" s="49"/>
      <c r="AF103" s="34"/>
      <c r="AG103" s="49"/>
      <c r="AH103" s="49"/>
      <c r="AI103" s="34"/>
      <c r="AJ103" s="146"/>
      <c r="AK103" s="146"/>
      <c r="AL103" s="146"/>
      <c r="AM103" s="146"/>
      <c r="AN103" s="146"/>
      <c r="AO103" s="146"/>
      <c r="AP103" s="146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32"/>
      <c r="F104" s="49"/>
      <c r="G104" s="31"/>
      <c r="H104" s="31"/>
      <c r="I104" s="31"/>
      <c r="J104" s="31"/>
      <c r="K104" s="31">
        <f t="shared" si="39"/>
        <v>0</v>
      </c>
      <c r="L104" s="31"/>
      <c r="M104" s="48"/>
      <c r="N104" s="48"/>
      <c r="O104" s="32"/>
      <c r="P104" s="31">
        <f t="shared" si="40"/>
        <v>0</v>
      </c>
      <c r="Q104" s="32"/>
      <c r="R104" s="32"/>
      <c r="S104" s="31"/>
      <c r="T104" s="32"/>
      <c r="U104" s="31">
        <f t="shared" si="41"/>
        <v>0</v>
      </c>
      <c r="V104" s="32"/>
      <c r="W104" s="31"/>
      <c r="X104" s="31"/>
      <c r="Y104" s="32"/>
      <c r="Z104" s="31">
        <f t="shared" si="42"/>
        <v>0</v>
      </c>
      <c r="AA104" s="32"/>
      <c r="AB104" s="32"/>
      <c r="AC104" s="31">
        <f t="shared" si="43"/>
        <v>0</v>
      </c>
      <c r="AD104" s="49"/>
      <c r="AE104" s="49"/>
      <c r="AF104" s="34"/>
      <c r="AG104" s="49"/>
      <c r="AH104" s="49"/>
      <c r="AI104" s="34"/>
      <c r="AJ104" s="146"/>
      <c r="AK104" s="146"/>
      <c r="AL104" s="146"/>
      <c r="AM104" s="146"/>
      <c r="AN104" s="146"/>
      <c r="AO104" s="146"/>
      <c r="AP104" s="146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125">
        <f>SUM(E106:E109)</f>
        <v>0</v>
      </c>
      <c r="F105" s="125">
        <f t="shared" ref="F105:AP105" si="44">SUM(F106:F109)</f>
        <v>0</v>
      </c>
      <c r="G105" s="125">
        <f t="shared" si="44"/>
        <v>0</v>
      </c>
      <c r="H105" s="125">
        <f t="shared" si="44"/>
        <v>0</v>
      </c>
      <c r="I105" s="125">
        <f t="shared" si="44"/>
        <v>0</v>
      </c>
      <c r="J105" s="125">
        <f t="shared" si="44"/>
        <v>3</v>
      </c>
      <c r="K105" s="125">
        <f t="shared" si="44"/>
        <v>3</v>
      </c>
      <c r="L105" s="125">
        <f t="shared" si="44"/>
        <v>0</v>
      </c>
      <c r="M105" s="125">
        <f t="shared" si="44"/>
        <v>0</v>
      </c>
      <c r="N105" s="125">
        <f t="shared" si="44"/>
        <v>0</v>
      </c>
      <c r="O105" s="125">
        <f t="shared" si="44"/>
        <v>1</v>
      </c>
      <c r="P105" s="125">
        <f t="shared" si="44"/>
        <v>2</v>
      </c>
      <c r="Q105" s="125">
        <f t="shared" si="44"/>
        <v>2</v>
      </c>
      <c r="R105" s="125">
        <f t="shared" si="44"/>
        <v>0</v>
      </c>
      <c r="S105" s="125">
        <f t="shared" si="44"/>
        <v>0</v>
      </c>
      <c r="T105" s="125">
        <f t="shared" si="44"/>
        <v>0</v>
      </c>
      <c r="U105" s="125">
        <f t="shared" si="44"/>
        <v>0</v>
      </c>
      <c r="V105" s="125">
        <f t="shared" si="44"/>
        <v>0</v>
      </c>
      <c r="W105" s="125">
        <f t="shared" si="44"/>
        <v>0</v>
      </c>
      <c r="X105" s="125">
        <f t="shared" si="44"/>
        <v>0</v>
      </c>
      <c r="Y105" s="125">
        <f t="shared" si="44"/>
        <v>0</v>
      </c>
      <c r="Z105" s="125">
        <f t="shared" si="44"/>
        <v>2</v>
      </c>
      <c r="AA105" s="125">
        <f t="shared" si="44"/>
        <v>0</v>
      </c>
      <c r="AB105" s="125">
        <f t="shared" si="44"/>
        <v>0</v>
      </c>
      <c r="AC105" s="125">
        <f t="shared" si="44"/>
        <v>0</v>
      </c>
      <c r="AD105" s="125">
        <f t="shared" si="44"/>
        <v>0</v>
      </c>
      <c r="AE105" s="125">
        <f t="shared" si="44"/>
        <v>0</v>
      </c>
      <c r="AF105" s="125">
        <f t="shared" si="44"/>
        <v>0</v>
      </c>
      <c r="AG105" s="125">
        <f t="shared" si="44"/>
        <v>0</v>
      </c>
      <c r="AH105" s="125">
        <f t="shared" si="44"/>
        <v>0</v>
      </c>
      <c r="AI105" s="125">
        <f t="shared" si="44"/>
        <v>0</v>
      </c>
      <c r="AJ105" s="125">
        <f t="shared" si="44"/>
        <v>0</v>
      </c>
      <c r="AK105" s="125">
        <f t="shared" si="44"/>
        <v>0</v>
      </c>
      <c r="AL105" s="125">
        <f t="shared" si="44"/>
        <v>0</v>
      </c>
      <c r="AM105" s="125">
        <f t="shared" si="44"/>
        <v>0</v>
      </c>
      <c r="AN105" s="125">
        <f t="shared" si="44"/>
        <v>0</v>
      </c>
      <c r="AO105" s="125">
        <f t="shared" si="44"/>
        <v>0</v>
      </c>
      <c r="AP105" s="125">
        <f t="shared" si="44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31"/>
      <c r="F106" s="31"/>
      <c r="G106" s="31"/>
      <c r="H106" s="31"/>
      <c r="I106" s="31"/>
      <c r="J106" s="31"/>
      <c r="K106" s="31">
        <f>J106-L106-M106</f>
        <v>0</v>
      </c>
      <c r="L106" s="31"/>
      <c r="M106" s="48"/>
      <c r="N106" s="48"/>
      <c r="O106" s="32"/>
      <c r="P106" s="31">
        <f>Q106+R106+S106+T106+U106</f>
        <v>0</v>
      </c>
      <c r="Q106" s="32"/>
      <c r="R106" s="32"/>
      <c r="S106" s="31"/>
      <c r="T106" s="32"/>
      <c r="U106" s="31">
        <f>V106+W106+X106</f>
        <v>0</v>
      </c>
      <c r="V106" s="32"/>
      <c r="W106" s="31"/>
      <c r="X106" s="31"/>
      <c r="Y106" s="32"/>
      <c r="Z106" s="31">
        <f>P106+Y106</f>
        <v>0</v>
      </c>
      <c r="AA106" s="32"/>
      <c r="AB106" s="32"/>
      <c r="AC106" s="31">
        <f>F106+G106+K106-Z106-AA106-O106-N106</f>
        <v>0</v>
      </c>
      <c r="AD106" s="49"/>
      <c r="AE106" s="49"/>
      <c r="AF106" s="49"/>
      <c r="AG106" s="49"/>
      <c r="AH106" s="49"/>
      <c r="AI106" s="34"/>
      <c r="AJ106" s="146"/>
      <c r="AK106" s="146"/>
      <c r="AL106" s="146"/>
      <c r="AM106" s="146"/>
      <c r="AN106" s="146"/>
      <c r="AO106" s="146"/>
      <c r="AP106" s="146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31"/>
      <c r="F107" s="31"/>
      <c r="G107" s="31"/>
      <c r="H107" s="31"/>
      <c r="I107" s="31"/>
      <c r="J107" s="31"/>
      <c r="K107" s="31">
        <f>J107-L107-M107</f>
        <v>0</v>
      </c>
      <c r="L107" s="31"/>
      <c r="M107" s="48"/>
      <c r="N107" s="48"/>
      <c r="O107" s="32"/>
      <c r="P107" s="31">
        <f>Q107+R107+S107+T107+U107</f>
        <v>0</v>
      </c>
      <c r="Q107" s="32"/>
      <c r="R107" s="32"/>
      <c r="S107" s="31"/>
      <c r="T107" s="32"/>
      <c r="U107" s="31">
        <f>V107+W107+X107</f>
        <v>0</v>
      </c>
      <c r="V107" s="32"/>
      <c r="W107" s="31"/>
      <c r="X107" s="31"/>
      <c r="Y107" s="32"/>
      <c r="Z107" s="31">
        <f>P107+Y107</f>
        <v>0</v>
      </c>
      <c r="AA107" s="32"/>
      <c r="AB107" s="32"/>
      <c r="AC107" s="31">
        <f>F107+G107+K107-Z107-AA107-O107-N107</f>
        <v>0</v>
      </c>
      <c r="AD107" s="49"/>
      <c r="AE107" s="49"/>
      <c r="AF107" s="49"/>
      <c r="AG107" s="49"/>
      <c r="AH107" s="49"/>
      <c r="AI107" s="34"/>
      <c r="AJ107" s="146"/>
      <c r="AK107" s="146"/>
      <c r="AL107" s="146"/>
      <c r="AM107" s="146"/>
      <c r="AN107" s="146"/>
      <c r="AO107" s="146"/>
      <c r="AP107" s="146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31"/>
      <c r="F108" s="31"/>
      <c r="G108" s="31"/>
      <c r="H108" s="31"/>
      <c r="I108" s="31"/>
      <c r="J108" s="31">
        <v>2</v>
      </c>
      <c r="K108" s="31">
        <f>J108-L108-M108</f>
        <v>2</v>
      </c>
      <c r="L108" s="31"/>
      <c r="M108" s="48"/>
      <c r="N108" s="48"/>
      <c r="O108" s="32"/>
      <c r="P108" s="31">
        <f>Q108+R108+S108+T108+U108</f>
        <v>2</v>
      </c>
      <c r="Q108" s="32">
        <v>2</v>
      </c>
      <c r="R108" s="32"/>
      <c r="S108" s="31"/>
      <c r="T108" s="32"/>
      <c r="U108" s="31">
        <f>V108+W108+X108</f>
        <v>0</v>
      </c>
      <c r="V108" s="32"/>
      <c r="W108" s="31"/>
      <c r="X108" s="31"/>
      <c r="Y108" s="32"/>
      <c r="Z108" s="31">
        <f>P108+Y108</f>
        <v>2</v>
      </c>
      <c r="AA108" s="32"/>
      <c r="AB108" s="32"/>
      <c r="AC108" s="31">
        <f>F108+G108+K108-Z108-AA108-O108-N108</f>
        <v>0</v>
      </c>
      <c r="AD108" s="49"/>
      <c r="AE108" s="49"/>
      <c r="AF108" s="49"/>
      <c r="AG108" s="49"/>
      <c r="AH108" s="49"/>
      <c r="AI108" s="34"/>
      <c r="AJ108" s="146"/>
      <c r="AK108" s="146"/>
      <c r="AL108" s="146"/>
      <c r="AM108" s="146"/>
      <c r="AN108" s="146"/>
      <c r="AO108" s="146"/>
      <c r="AP108" s="146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31"/>
      <c r="F109" s="31"/>
      <c r="G109" s="31"/>
      <c r="H109" s="31"/>
      <c r="I109" s="31"/>
      <c r="J109" s="31">
        <v>1</v>
      </c>
      <c r="K109" s="31">
        <f>J109-L109-M109</f>
        <v>1</v>
      </c>
      <c r="L109" s="31"/>
      <c r="M109" s="48"/>
      <c r="N109" s="48"/>
      <c r="O109" s="32">
        <v>1</v>
      </c>
      <c r="P109" s="31">
        <f>Q109+R109+S109+T109+U109</f>
        <v>0</v>
      </c>
      <c r="Q109" s="32"/>
      <c r="R109" s="32"/>
      <c r="S109" s="31"/>
      <c r="T109" s="32"/>
      <c r="U109" s="31">
        <f>V109+W109+X109</f>
        <v>0</v>
      </c>
      <c r="V109" s="32"/>
      <c r="W109" s="31"/>
      <c r="X109" s="31"/>
      <c r="Y109" s="32"/>
      <c r="Z109" s="31">
        <f>P109+Y109</f>
        <v>0</v>
      </c>
      <c r="AA109" s="32"/>
      <c r="AB109" s="32"/>
      <c r="AC109" s="31">
        <f>F109+G109+K109-Z109-AA109-O109-N109</f>
        <v>0</v>
      </c>
      <c r="AD109" s="49"/>
      <c r="AE109" s="49"/>
      <c r="AF109" s="49"/>
      <c r="AG109" s="49"/>
      <c r="AH109" s="49"/>
      <c r="AI109" s="34"/>
      <c r="AJ109" s="146"/>
      <c r="AK109" s="146"/>
      <c r="AL109" s="146"/>
      <c r="AM109" s="146"/>
      <c r="AN109" s="146"/>
      <c r="AO109" s="146"/>
      <c r="AP109" s="146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125">
        <f>SUM(E111:E118)</f>
        <v>54</v>
      </c>
      <c r="F110" s="125">
        <f t="shared" ref="F110:AP110" si="45">SUM(F111:F118)</f>
        <v>3</v>
      </c>
      <c r="G110" s="125">
        <f t="shared" si="45"/>
        <v>51</v>
      </c>
      <c r="H110" s="125">
        <f t="shared" si="45"/>
        <v>0</v>
      </c>
      <c r="I110" s="125">
        <f t="shared" si="45"/>
        <v>0</v>
      </c>
      <c r="J110" s="125">
        <f t="shared" si="45"/>
        <v>227</v>
      </c>
      <c r="K110" s="125">
        <f t="shared" si="45"/>
        <v>200</v>
      </c>
      <c r="L110" s="125">
        <f t="shared" si="45"/>
        <v>27</v>
      </c>
      <c r="M110" s="125">
        <f t="shared" si="45"/>
        <v>0</v>
      </c>
      <c r="N110" s="125">
        <f t="shared" si="45"/>
        <v>0</v>
      </c>
      <c r="O110" s="125">
        <f t="shared" si="45"/>
        <v>0</v>
      </c>
      <c r="P110" s="125">
        <f t="shared" si="45"/>
        <v>205</v>
      </c>
      <c r="Q110" s="125">
        <f t="shared" si="45"/>
        <v>162</v>
      </c>
      <c r="R110" s="125">
        <f t="shared" si="45"/>
        <v>10</v>
      </c>
      <c r="S110" s="125">
        <f t="shared" si="45"/>
        <v>15</v>
      </c>
      <c r="T110" s="125">
        <f t="shared" si="45"/>
        <v>0</v>
      </c>
      <c r="U110" s="125">
        <f t="shared" si="45"/>
        <v>18</v>
      </c>
      <c r="V110" s="125">
        <f t="shared" si="45"/>
        <v>1</v>
      </c>
      <c r="W110" s="125">
        <f t="shared" si="45"/>
        <v>13</v>
      </c>
      <c r="X110" s="125">
        <f t="shared" si="45"/>
        <v>4</v>
      </c>
      <c r="Y110" s="125">
        <f t="shared" si="45"/>
        <v>5</v>
      </c>
      <c r="Z110" s="125">
        <f t="shared" si="45"/>
        <v>210</v>
      </c>
      <c r="AA110" s="125">
        <f t="shared" si="45"/>
        <v>2</v>
      </c>
      <c r="AB110" s="125">
        <f t="shared" si="45"/>
        <v>3</v>
      </c>
      <c r="AC110" s="125">
        <f t="shared" si="45"/>
        <v>42</v>
      </c>
      <c r="AD110" s="125">
        <f t="shared" si="45"/>
        <v>6</v>
      </c>
      <c r="AE110" s="125">
        <f t="shared" si="45"/>
        <v>24</v>
      </c>
      <c r="AF110" s="125">
        <f t="shared" si="45"/>
        <v>7</v>
      </c>
      <c r="AG110" s="125">
        <f t="shared" si="45"/>
        <v>31</v>
      </c>
      <c r="AH110" s="125">
        <f t="shared" si="45"/>
        <v>5</v>
      </c>
      <c r="AI110" s="125">
        <f t="shared" si="45"/>
        <v>26</v>
      </c>
      <c r="AJ110" s="125">
        <f t="shared" si="45"/>
        <v>0</v>
      </c>
      <c r="AK110" s="125">
        <f t="shared" si="45"/>
        <v>20</v>
      </c>
      <c r="AL110" s="125">
        <f t="shared" si="45"/>
        <v>1</v>
      </c>
      <c r="AM110" s="125">
        <f t="shared" si="45"/>
        <v>2</v>
      </c>
      <c r="AN110" s="125">
        <f t="shared" si="45"/>
        <v>3</v>
      </c>
      <c r="AO110" s="125">
        <f t="shared" si="45"/>
        <v>1</v>
      </c>
      <c r="AP110" s="125">
        <f t="shared" si="45"/>
        <v>2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32">
        <v>50</v>
      </c>
      <c r="F111" s="49">
        <v>3</v>
      </c>
      <c r="G111" s="31">
        <v>47</v>
      </c>
      <c r="H111" s="31"/>
      <c r="I111" s="31"/>
      <c r="J111" s="31">
        <v>206</v>
      </c>
      <c r="K111" s="31">
        <f t="shared" ref="K111:K118" si="46">J111-L111-M111</f>
        <v>182</v>
      </c>
      <c r="L111" s="31">
        <v>24</v>
      </c>
      <c r="M111" s="48"/>
      <c r="N111" s="48"/>
      <c r="O111" s="32"/>
      <c r="P111" s="31">
        <f t="shared" ref="P111:P118" si="47">Q111+R111+S111+T111+U111</f>
        <v>192</v>
      </c>
      <c r="Q111" s="32">
        <v>155</v>
      </c>
      <c r="R111" s="32">
        <v>8</v>
      </c>
      <c r="S111" s="31">
        <v>11</v>
      </c>
      <c r="T111" s="32"/>
      <c r="U111" s="31">
        <f t="shared" ref="U111:U118" si="48">V111+W111+X111</f>
        <v>18</v>
      </c>
      <c r="V111" s="32">
        <v>1</v>
      </c>
      <c r="W111" s="31">
        <v>13</v>
      </c>
      <c r="X111" s="31">
        <v>4</v>
      </c>
      <c r="Y111" s="32">
        <v>3</v>
      </c>
      <c r="Z111" s="31">
        <f t="shared" ref="Z111:Z118" si="49">P111+Y111</f>
        <v>195</v>
      </c>
      <c r="AA111" s="32">
        <v>2</v>
      </c>
      <c r="AB111" s="32">
        <v>2</v>
      </c>
      <c r="AC111" s="31">
        <f t="shared" ref="AC111:AC118" si="50">F111+G111+K111-Z111-AA111-O111-N111</f>
        <v>35</v>
      </c>
      <c r="AD111" s="49">
        <v>5</v>
      </c>
      <c r="AE111" s="49">
        <v>17</v>
      </c>
      <c r="AF111" s="34">
        <v>6</v>
      </c>
      <c r="AG111" s="49">
        <v>23</v>
      </c>
      <c r="AH111" s="49">
        <v>5</v>
      </c>
      <c r="AI111" s="34">
        <v>18</v>
      </c>
      <c r="AJ111" s="146"/>
      <c r="AK111" s="146">
        <v>14</v>
      </c>
      <c r="AL111" s="146">
        <v>1</v>
      </c>
      <c r="AM111" s="146">
        <v>2</v>
      </c>
      <c r="AN111" s="146">
        <v>3</v>
      </c>
      <c r="AO111" s="146">
        <v>1</v>
      </c>
      <c r="AP111" s="146">
        <v>2</v>
      </c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32"/>
      <c r="F112" s="49"/>
      <c r="G112" s="31"/>
      <c r="H112" s="31"/>
      <c r="I112" s="31"/>
      <c r="J112" s="31"/>
      <c r="K112" s="31">
        <f t="shared" si="46"/>
        <v>0</v>
      </c>
      <c r="L112" s="31"/>
      <c r="M112" s="48"/>
      <c r="N112" s="48"/>
      <c r="O112" s="32"/>
      <c r="P112" s="31">
        <f t="shared" si="47"/>
        <v>0</v>
      </c>
      <c r="Q112" s="32"/>
      <c r="R112" s="32"/>
      <c r="S112" s="31"/>
      <c r="T112" s="32"/>
      <c r="U112" s="31">
        <f t="shared" si="48"/>
        <v>0</v>
      </c>
      <c r="V112" s="32"/>
      <c r="W112" s="31"/>
      <c r="X112" s="31"/>
      <c r="Y112" s="32"/>
      <c r="Z112" s="31">
        <f t="shared" si="49"/>
        <v>0</v>
      </c>
      <c r="AA112" s="32"/>
      <c r="AB112" s="32"/>
      <c r="AC112" s="31">
        <f t="shared" si="50"/>
        <v>0</v>
      </c>
      <c r="AD112" s="49"/>
      <c r="AE112" s="49"/>
      <c r="AF112" s="34"/>
      <c r="AG112" s="49"/>
      <c r="AH112" s="49"/>
      <c r="AI112" s="34"/>
      <c r="AJ112" s="146"/>
      <c r="AK112" s="146"/>
      <c r="AL112" s="146"/>
      <c r="AM112" s="146"/>
      <c r="AN112" s="146"/>
      <c r="AO112" s="146"/>
      <c r="AP112" s="146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32">
        <v>3</v>
      </c>
      <c r="F113" s="49"/>
      <c r="G113" s="31">
        <v>3</v>
      </c>
      <c r="H113" s="31"/>
      <c r="I113" s="31"/>
      <c r="J113" s="31">
        <v>11</v>
      </c>
      <c r="K113" s="31">
        <f t="shared" si="46"/>
        <v>11</v>
      </c>
      <c r="L113" s="31"/>
      <c r="M113" s="48"/>
      <c r="N113" s="48"/>
      <c r="O113" s="32"/>
      <c r="P113" s="31">
        <f t="shared" si="47"/>
        <v>10</v>
      </c>
      <c r="Q113" s="32">
        <v>5</v>
      </c>
      <c r="R113" s="32">
        <v>2</v>
      </c>
      <c r="S113" s="31">
        <v>3</v>
      </c>
      <c r="T113" s="32"/>
      <c r="U113" s="31">
        <f t="shared" si="48"/>
        <v>0</v>
      </c>
      <c r="V113" s="32"/>
      <c r="W113" s="31"/>
      <c r="X113" s="31"/>
      <c r="Y113" s="32">
        <v>1</v>
      </c>
      <c r="Z113" s="31">
        <f t="shared" si="49"/>
        <v>11</v>
      </c>
      <c r="AA113" s="32"/>
      <c r="AB113" s="32"/>
      <c r="AC113" s="31">
        <v>3</v>
      </c>
      <c r="AD113" s="49"/>
      <c r="AE113" s="49">
        <v>5</v>
      </c>
      <c r="AF113" s="34"/>
      <c r="AG113" s="49">
        <v>5</v>
      </c>
      <c r="AH113" s="49"/>
      <c r="AI113" s="34">
        <v>5</v>
      </c>
      <c r="AJ113" s="146"/>
      <c r="AK113" s="146">
        <v>4</v>
      </c>
      <c r="AL113" s="146"/>
      <c r="AM113" s="146"/>
      <c r="AN113" s="146"/>
      <c r="AO113" s="146"/>
      <c r="AP113" s="146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32"/>
      <c r="F114" s="49"/>
      <c r="G114" s="31"/>
      <c r="H114" s="31"/>
      <c r="I114" s="31"/>
      <c r="J114" s="31">
        <v>1</v>
      </c>
      <c r="K114" s="31">
        <f t="shared" si="46"/>
        <v>1</v>
      </c>
      <c r="L114" s="31"/>
      <c r="M114" s="48"/>
      <c r="N114" s="48"/>
      <c r="O114" s="32"/>
      <c r="P114" s="31">
        <f t="shared" si="47"/>
        <v>0</v>
      </c>
      <c r="Q114" s="32"/>
      <c r="R114" s="32"/>
      <c r="S114" s="31"/>
      <c r="T114" s="32"/>
      <c r="U114" s="31">
        <f t="shared" si="48"/>
        <v>0</v>
      </c>
      <c r="V114" s="32"/>
      <c r="W114" s="31"/>
      <c r="X114" s="31"/>
      <c r="Y114" s="32"/>
      <c r="Z114" s="31">
        <f t="shared" si="49"/>
        <v>0</v>
      </c>
      <c r="AA114" s="32"/>
      <c r="AB114" s="32">
        <v>1</v>
      </c>
      <c r="AC114" s="31">
        <f t="shared" si="50"/>
        <v>1</v>
      </c>
      <c r="AD114" s="49">
        <v>1</v>
      </c>
      <c r="AE114" s="49"/>
      <c r="AF114" s="34"/>
      <c r="AG114" s="49"/>
      <c r="AH114" s="49"/>
      <c r="AI114" s="34"/>
      <c r="AJ114" s="146"/>
      <c r="AK114" s="146"/>
      <c r="AL114" s="146"/>
      <c r="AM114" s="146"/>
      <c r="AN114" s="146"/>
      <c r="AO114" s="146"/>
      <c r="AP114" s="146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32"/>
      <c r="F115" s="49"/>
      <c r="G115" s="31"/>
      <c r="H115" s="31"/>
      <c r="I115" s="31"/>
      <c r="J115" s="31"/>
      <c r="K115" s="31">
        <f t="shared" si="46"/>
        <v>0</v>
      </c>
      <c r="L115" s="31"/>
      <c r="M115" s="48"/>
      <c r="N115" s="48"/>
      <c r="O115" s="32"/>
      <c r="P115" s="31">
        <f t="shared" si="47"/>
        <v>0</v>
      </c>
      <c r="Q115" s="32"/>
      <c r="R115" s="32"/>
      <c r="S115" s="31"/>
      <c r="T115" s="32"/>
      <c r="U115" s="31">
        <f t="shared" si="48"/>
        <v>0</v>
      </c>
      <c r="V115" s="32"/>
      <c r="W115" s="31"/>
      <c r="X115" s="31"/>
      <c r="Y115" s="32"/>
      <c r="Z115" s="31">
        <f t="shared" si="49"/>
        <v>0</v>
      </c>
      <c r="AA115" s="32"/>
      <c r="AB115" s="32"/>
      <c r="AC115" s="31">
        <f t="shared" si="50"/>
        <v>0</v>
      </c>
      <c r="AD115" s="49"/>
      <c r="AE115" s="49"/>
      <c r="AF115" s="34"/>
      <c r="AG115" s="49"/>
      <c r="AH115" s="49"/>
      <c r="AI115" s="34"/>
      <c r="AJ115" s="146"/>
      <c r="AK115" s="146"/>
      <c r="AL115" s="146"/>
      <c r="AM115" s="146"/>
      <c r="AN115" s="146"/>
      <c r="AO115" s="146"/>
      <c r="AP115" s="146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32"/>
      <c r="F116" s="49"/>
      <c r="G116" s="31"/>
      <c r="H116" s="31"/>
      <c r="I116" s="31"/>
      <c r="J116" s="31">
        <v>4</v>
      </c>
      <c r="K116" s="31">
        <f t="shared" si="46"/>
        <v>2</v>
      </c>
      <c r="L116" s="31">
        <v>2</v>
      </c>
      <c r="M116" s="48"/>
      <c r="N116" s="48"/>
      <c r="O116" s="32"/>
      <c r="P116" s="31">
        <f t="shared" si="47"/>
        <v>2</v>
      </c>
      <c r="Q116" s="32">
        <v>2</v>
      </c>
      <c r="R116" s="32"/>
      <c r="S116" s="31"/>
      <c r="T116" s="32"/>
      <c r="U116" s="31">
        <f t="shared" si="48"/>
        <v>0</v>
      </c>
      <c r="V116" s="32"/>
      <c r="W116" s="31"/>
      <c r="X116" s="31"/>
      <c r="Y116" s="32"/>
      <c r="Z116" s="31">
        <f t="shared" si="49"/>
        <v>2</v>
      </c>
      <c r="AA116" s="32"/>
      <c r="AB116" s="32"/>
      <c r="AC116" s="31">
        <f t="shared" si="50"/>
        <v>0</v>
      </c>
      <c r="AD116" s="49"/>
      <c r="AE116" s="49"/>
      <c r="AF116" s="34">
        <v>1</v>
      </c>
      <c r="AG116" s="49">
        <v>1</v>
      </c>
      <c r="AH116" s="49"/>
      <c r="AI116" s="34">
        <v>1</v>
      </c>
      <c r="AJ116" s="146"/>
      <c r="AK116" s="146"/>
      <c r="AL116" s="146"/>
      <c r="AM116" s="146"/>
      <c r="AN116" s="146"/>
      <c r="AO116" s="146"/>
      <c r="AP116" s="146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32"/>
      <c r="F117" s="49"/>
      <c r="G117" s="31"/>
      <c r="H117" s="31"/>
      <c r="I117" s="31"/>
      <c r="J117" s="31"/>
      <c r="K117" s="31">
        <f t="shared" si="46"/>
        <v>0</v>
      </c>
      <c r="L117" s="31"/>
      <c r="M117" s="48"/>
      <c r="N117" s="48"/>
      <c r="O117" s="32"/>
      <c r="P117" s="31">
        <f t="shared" si="47"/>
        <v>0</v>
      </c>
      <c r="Q117" s="32"/>
      <c r="R117" s="32"/>
      <c r="S117" s="31"/>
      <c r="T117" s="32"/>
      <c r="U117" s="31">
        <f t="shared" si="48"/>
        <v>0</v>
      </c>
      <c r="V117" s="32"/>
      <c r="W117" s="31"/>
      <c r="X117" s="31"/>
      <c r="Y117" s="32"/>
      <c r="Z117" s="31">
        <f t="shared" si="49"/>
        <v>0</v>
      </c>
      <c r="AA117" s="32"/>
      <c r="AB117" s="32"/>
      <c r="AC117" s="31">
        <f t="shared" si="50"/>
        <v>0</v>
      </c>
      <c r="AD117" s="49"/>
      <c r="AE117" s="49"/>
      <c r="AF117" s="34"/>
      <c r="AG117" s="49"/>
      <c r="AH117" s="49"/>
      <c r="AI117" s="34"/>
      <c r="AJ117" s="146"/>
      <c r="AK117" s="146"/>
      <c r="AL117" s="146"/>
      <c r="AM117" s="146"/>
      <c r="AN117" s="146"/>
      <c r="AO117" s="146"/>
      <c r="AP117" s="146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32">
        <v>1</v>
      </c>
      <c r="F118" s="49"/>
      <c r="G118" s="31">
        <v>1</v>
      </c>
      <c r="H118" s="31"/>
      <c r="I118" s="31"/>
      <c r="J118" s="31">
        <v>5</v>
      </c>
      <c r="K118" s="31">
        <f t="shared" si="46"/>
        <v>4</v>
      </c>
      <c r="L118" s="31">
        <v>1</v>
      </c>
      <c r="M118" s="48"/>
      <c r="N118" s="48"/>
      <c r="O118" s="32"/>
      <c r="P118" s="31">
        <f t="shared" si="47"/>
        <v>1</v>
      </c>
      <c r="Q118" s="32"/>
      <c r="R118" s="32"/>
      <c r="S118" s="31">
        <v>1</v>
      </c>
      <c r="T118" s="32"/>
      <c r="U118" s="31">
        <f t="shared" si="48"/>
        <v>0</v>
      </c>
      <c r="V118" s="32"/>
      <c r="W118" s="31"/>
      <c r="X118" s="31"/>
      <c r="Y118" s="32">
        <v>1</v>
      </c>
      <c r="Z118" s="31">
        <f t="shared" si="49"/>
        <v>2</v>
      </c>
      <c r="AA118" s="32"/>
      <c r="AB118" s="32"/>
      <c r="AC118" s="31">
        <f t="shared" si="50"/>
        <v>3</v>
      </c>
      <c r="AD118" s="49"/>
      <c r="AE118" s="49">
        <v>2</v>
      </c>
      <c r="AF118" s="34"/>
      <c r="AG118" s="49">
        <v>2</v>
      </c>
      <c r="AH118" s="49"/>
      <c r="AI118" s="34">
        <v>2</v>
      </c>
      <c r="AJ118" s="146"/>
      <c r="AK118" s="146">
        <v>2</v>
      </c>
      <c r="AL118" s="146"/>
      <c r="AM118" s="146"/>
      <c r="AN118" s="146"/>
      <c r="AO118" s="146"/>
      <c r="AP118" s="146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125">
        <f>SUM(E120:E123)</f>
        <v>3</v>
      </c>
      <c r="F119" s="125">
        <f t="shared" ref="F119:AP119" si="51">SUM(F120:F123)</f>
        <v>0</v>
      </c>
      <c r="G119" s="125">
        <f t="shared" si="51"/>
        <v>3</v>
      </c>
      <c r="H119" s="125">
        <f t="shared" si="51"/>
        <v>0</v>
      </c>
      <c r="I119" s="125">
        <f t="shared" si="51"/>
        <v>0</v>
      </c>
      <c r="J119" s="125">
        <f t="shared" si="51"/>
        <v>13</v>
      </c>
      <c r="K119" s="125">
        <f t="shared" si="51"/>
        <v>8</v>
      </c>
      <c r="L119" s="125">
        <f t="shared" si="51"/>
        <v>5</v>
      </c>
      <c r="M119" s="125">
        <f t="shared" si="51"/>
        <v>0</v>
      </c>
      <c r="N119" s="125">
        <f t="shared" si="51"/>
        <v>0</v>
      </c>
      <c r="O119" s="125">
        <f t="shared" si="51"/>
        <v>0</v>
      </c>
      <c r="P119" s="125">
        <f t="shared" si="51"/>
        <v>7</v>
      </c>
      <c r="Q119" s="125">
        <f t="shared" si="51"/>
        <v>0</v>
      </c>
      <c r="R119" s="125">
        <f t="shared" si="51"/>
        <v>3</v>
      </c>
      <c r="S119" s="125">
        <f t="shared" si="51"/>
        <v>3</v>
      </c>
      <c r="T119" s="125">
        <f t="shared" si="51"/>
        <v>0</v>
      </c>
      <c r="U119" s="125">
        <f t="shared" si="51"/>
        <v>1</v>
      </c>
      <c r="V119" s="125">
        <f t="shared" si="51"/>
        <v>0</v>
      </c>
      <c r="W119" s="125">
        <f t="shared" si="51"/>
        <v>1</v>
      </c>
      <c r="X119" s="125">
        <f t="shared" si="51"/>
        <v>0</v>
      </c>
      <c r="Y119" s="125">
        <f t="shared" si="51"/>
        <v>2</v>
      </c>
      <c r="Z119" s="125">
        <f t="shared" si="51"/>
        <v>9</v>
      </c>
      <c r="AA119" s="125">
        <f t="shared" si="51"/>
        <v>0</v>
      </c>
      <c r="AB119" s="125">
        <f t="shared" si="51"/>
        <v>0</v>
      </c>
      <c r="AC119" s="125">
        <f t="shared" si="51"/>
        <v>2</v>
      </c>
      <c r="AD119" s="125">
        <f t="shared" si="51"/>
        <v>0</v>
      </c>
      <c r="AE119" s="125">
        <f t="shared" si="51"/>
        <v>5</v>
      </c>
      <c r="AF119" s="125">
        <f t="shared" si="51"/>
        <v>1</v>
      </c>
      <c r="AG119" s="125">
        <f t="shared" si="51"/>
        <v>6</v>
      </c>
      <c r="AH119" s="125">
        <f t="shared" si="51"/>
        <v>1</v>
      </c>
      <c r="AI119" s="125">
        <f t="shared" si="51"/>
        <v>5</v>
      </c>
      <c r="AJ119" s="125">
        <f t="shared" si="51"/>
        <v>0</v>
      </c>
      <c r="AK119" s="125">
        <f t="shared" si="51"/>
        <v>3</v>
      </c>
      <c r="AL119" s="125">
        <f t="shared" si="51"/>
        <v>2</v>
      </c>
      <c r="AM119" s="125">
        <f t="shared" si="51"/>
        <v>1</v>
      </c>
      <c r="AN119" s="125">
        <f t="shared" si="51"/>
        <v>3</v>
      </c>
      <c r="AO119" s="125">
        <f t="shared" si="51"/>
        <v>1</v>
      </c>
      <c r="AP119" s="125">
        <f t="shared" si="51"/>
        <v>2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32">
        <v>1</v>
      </c>
      <c r="F120" s="49"/>
      <c r="G120" s="32">
        <v>1</v>
      </c>
      <c r="H120" s="31"/>
      <c r="I120" s="31"/>
      <c r="J120" s="31">
        <v>3</v>
      </c>
      <c r="K120" s="31">
        <f>J120-L120-M120</f>
        <v>1</v>
      </c>
      <c r="L120" s="31">
        <v>2</v>
      </c>
      <c r="M120" s="48"/>
      <c r="N120" s="48"/>
      <c r="O120" s="32"/>
      <c r="P120" s="31">
        <f>Q120+R120+S120+T120+U120</f>
        <v>1</v>
      </c>
      <c r="Q120" s="32"/>
      <c r="R120" s="32"/>
      <c r="S120" s="31">
        <v>1</v>
      </c>
      <c r="T120" s="32"/>
      <c r="U120" s="31">
        <f>V120+W120+X120</f>
        <v>0</v>
      </c>
      <c r="V120" s="32"/>
      <c r="W120" s="31"/>
      <c r="X120" s="31"/>
      <c r="Y120" s="32">
        <v>1</v>
      </c>
      <c r="Z120" s="31">
        <f>P120+Y120</f>
        <v>2</v>
      </c>
      <c r="AA120" s="32"/>
      <c r="AB120" s="32"/>
      <c r="AC120" s="31">
        <f>F120+G120+K120-Z120-AA120-O120-N120</f>
        <v>0</v>
      </c>
      <c r="AD120" s="49"/>
      <c r="AE120" s="49">
        <v>1</v>
      </c>
      <c r="AF120" s="34">
        <v>1</v>
      </c>
      <c r="AG120" s="49">
        <v>2</v>
      </c>
      <c r="AH120" s="49"/>
      <c r="AI120" s="34">
        <v>2</v>
      </c>
      <c r="AJ120" s="146"/>
      <c r="AK120" s="146"/>
      <c r="AL120" s="146">
        <v>1</v>
      </c>
      <c r="AM120" s="146">
        <v>1</v>
      </c>
      <c r="AN120" s="146">
        <v>2</v>
      </c>
      <c r="AO120" s="146"/>
      <c r="AP120" s="146">
        <v>2</v>
      </c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32"/>
      <c r="F121" s="49"/>
      <c r="G121" s="32"/>
      <c r="H121" s="31"/>
      <c r="I121" s="31"/>
      <c r="J121" s="31"/>
      <c r="K121" s="31">
        <f>J121-L121-M121</f>
        <v>0</v>
      </c>
      <c r="L121" s="31"/>
      <c r="M121" s="48"/>
      <c r="N121" s="48"/>
      <c r="O121" s="32"/>
      <c r="P121" s="31">
        <f>Q121+R121+S121+T121+U121</f>
        <v>0</v>
      </c>
      <c r="Q121" s="32"/>
      <c r="R121" s="32"/>
      <c r="S121" s="31"/>
      <c r="T121" s="32"/>
      <c r="U121" s="31">
        <f>V121+W121+X121</f>
        <v>0</v>
      </c>
      <c r="V121" s="32"/>
      <c r="W121" s="31"/>
      <c r="X121" s="31"/>
      <c r="Y121" s="32"/>
      <c r="Z121" s="31">
        <f>P121+Y121</f>
        <v>0</v>
      </c>
      <c r="AA121" s="32"/>
      <c r="AB121" s="32"/>
      <c r="AC121" s="31">
        <f>F121+G121+K121-Z121-AA121-O121-N121</f>
        <v>0</v>
      </c>
      <c r="AD121" s="49"/>
      <c r="AE121" s="49">
        <v>1</v>
      </c>
      <c r="AF121" s="34"/>
      <c r="AG121" s="49">
        <v>1</v>
      </c>
      <c r="AH121" s="49">
        <v>1</v>
      </c>
      <c r="AI121" s="34"/>
      <c r="AJ121" s="146"/>
      <c r="AK121" s="146"/>
      <c r="AL121" s="146">
        <v>1</v>
      </c>
      <c r="AM121" s="146"/>
      <c r="AN121" s="146">
        <v>1</v>
      </c>
      <c r="AO121" s="146">
        <v>1</v>
      </c>
      <c r="AP121" s="146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32">
        <v>1</v>
      </c>
      <c r="F122" s="49"/>
      <c r="G122" s="32">
        <v>1</v>
      </c>
      <c r="H122" s="31"/>
      <c r="I122" s="31"/>
      <c r="J122" s="31">
        <v>1</v>
      </c>
      <c r="K122" s="31">
        <f>J122-L122-M122</f>
        <v>1</v>
      </c>
      <c r="L122" s="31"/>
      <c r="M122" s="48"/>
      <c r="N122" s="48"/>
      <c r="O122" s="32"/>
      <c r="P122" s="31">
        <f>Q122+R122+S122+T122+U122</f>
        <v>1</v>
      </c>
      <c r="Q122" s="32"/>
      <c r="R122" s="32">
        <v>1</v>
      </c>
      <c r="S122" s="31"/>
      <c r="T122" s="32"/>
      <c r="U122" s="31">
        <f>V122+W122+X122</f>
        <v>0</v>
      </c>
      <c r="V122" s="32"/>
      <c r="W122" s="31"/>
      <c r="X122" s="31"/>
      <c r="Y122" s="32"/>
      <c r="Z122" s="31">
        <f>P122+Y122</f>
        <v>1</v>
      </c>
      <c r="AA122" s="32"/>
      <c r="AB122" s="32"/>
      <c r="AC122" s="31">
        <f>F122+G122+K122-Z122-AA122-O122-N122</f>
        <v>1</v>
      </c>
      <c r="AD122" s="49"/>
      <c r="AE122" s="49">
        <v>1</v>
      </c>
      <c r="AF122" s="34"/>
      <c r="AG122" s="49">
        <v>1</v>
      </c>
      <c r="AH122" s="49"/>
      <c r="AI122" s="34">
        <v>1</v>
      </c>
      <c r="AJ122" s="146"/>
      <c r="AK122" s="146">
        <v>1</v>
      </c>
      <c r="AL122" s="146"/>
      <c r="AM122" s="146"/>
      <c r="AN122" s="146"/>
      <c r="AO122" s="146"/>
      <c r="AP122" s="146"/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32">
        <v>1</v>
      </c>
      <c r="F123" s="49"/>
      <c r="G123" s="32">
        <v>1</v>
      </c>
      <c r="H123" s="31"/>
      <c r="I123" s="31"/>
      <c r="J123" s="31">
        <v>9</v>
      </c>
      <c r="K123" s="31">
        <f>J123-L123-M123</f>
        <v>6</v>
      </c>
      <c r="L123" s="31">
        <v>3</v>
      </c>
      <c r="M123" s="48"/>
      <c r="N123" s="48"/>
      <c r="O123" s="32"/>
      <c r="P123" s="31">
        <f>Q123+R123+S123+T123+U123</f>
        <v>5</v>
      </c>
      <c r="Q123" s="32"/>
      <c r="R123" s="32">
        <v>2</v>
      </c>
      <c r="S123" s="31">
        <v>2</v>
      </c>
      <c r="T123" s="32"/>
      <c r="U123" s="31">
        <f>V123+W123+X123</f>
        <v>1</v>
      </c>
      <c r="V123" s="32"/>
      <c r="W123" s="31">
        <v>1</v>
      </c>
      <c r="X123" s="31"/>
      <c r="Y123" s="32">
        <v>1</v>
      </c>
      <c r="Z123" s="31">
        <f>P123+Y123</f>
        <v>6</v>
      </c>
      <c r="AA123" s="32"/>
      <c r="AB123" s="32"/>
      <c r="AC123" s="31">
        <f>F123+G123+K123-Z123-AA123-O123-N123</f>
        <v>1</v>
      </c>
      <c r="AD123" s="49"/>
      <c r="AE123" s="49">
        <v>2</v>
      </c>
      <c r="AF123" s="34"/>
      <c r="AG123" s="49">
        <v>2</v>
      </c>
      <c r="AH123" s="49"/>
      <c r="AI123" s="34">
        <v>2</v>
      </c>
      <c r="AJ123" s="146"/>
      <c r="AK123" s="146">
        <v>2</v>
      </c>
      <c r="AL123" s="146"/>
      <c r="AM123" s="146"/>
      <c r="AN123" s="146"/>
      <c r="AO123" s="146"/>
      <c r="AP123" s="146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125">
        <f>SUM(E125:E126)</f>
        <v>0</v>
      </c>
      <c r="F124" s="125">
        <f t="shared" ref="F124:AP124" si="52">SUM(F125:F126)</f>
        <v>0</v>
      </c>
      <c r="G124" s="125">
        <f t="shared" si="52"/>
        <v>0</v>
      </c>
      <c r="H124" s="125">
        <f t="shared" si="52"/>
        <v>0</v>
      </c>
      <c r="I124" s="125">
        <f t="shared" si="52"/>
        <v>0</v>
      </c>
      <c r="J124" s="125">
        <f t="shared" si="52"/>
        <v>0</v>
      </c>
      <c r="K124" s="125">
        <f t="shared" si="52"/>
        <v>0</v>
      </c>
      <c r="L124" s="125">
        <f t="shared" si="52"/>
        <v>0</v>
      </c>
      <c r="M124" s="125">
        <f t="shared" si="52"/>
        <v>0</v>
      </c>
      <c r="N124" s="125">
        <f t="shared" si="52"/>
        <v>0</v>
      </c>
      <c r="O124" s="125">
        <f t="shared" si="52"/>
        <v>0</v>
      </c>
      <c r="P124" s="125">
        <f t="shared" si="52"/>
        <v>0</v>
      </c>
      <c r="Q124" s="125">
        <f t="shared" si="52"/>
        <v>0</v>
      </c>
      <c r="R124" s="125">
        <f t="shared" si="52"/>
        <v>0</v>
      </c>
      <c r="S124" s="125">
        <f t="shared" si="52"/>
        <v>0</v>
      </c>
      <c r="T124" s="125">
        <f t="shared" si="52"/>
        <v>0</v>
      </c>
      <c r="U124" s="125">
        <f t="shared" si="52"/>
        <v>0</v>
      </c>
      <c r="V124" s="125">
        <f t="shared" si="52"/>
        <v>0</v>
      </c>
      <c r="W124" s="125">
        <f t="shared" si="52"/>
        <v>0</v>
      </c>
      <c r="X124" s="125">
        <f t="shared" si="52"/>
        <v>0</v>
      </c>
      <c r="Y124" s="125">
        <f t="shared" si="52"/>
        <v>0</v>
      </c>
      <c r="Z124" s="125">
        <f t="shared" si="52"/>
        <v>0</v>
      </c>
      <c r="AA124" s="125">
        <f t="shared" si="52"/>
        <v>0</v>
      </c>
      <c r="AB124" s="125">
        <f t="shared" si="52"/>
        <v>0</v>
      </c>
      <c r="AC124" s="125">
        <f t="shared" si="52"/>
        <v>0</v>
      </c>
      <c r="AD124" s="125">
        <f t="shared" si="52"/>
        <v>0</v>
      </c>
      <c r="AE124" s="125">
        <f t="shared" si="52"/>
        <v>0</v>
      </c>
      <c r="AF124" s="125">
        <f t="shared" si="52"/>
        <v>0</v>
      </c>
      <c r="AG124" s="125">
        <f t="shared" si="52"/>
        <v>0</v>
      </c>
      <c r="AH124" s="125">
        <f t="shared" si="52"/>
        <v>0</v>
      </c>
      <c r="AI124" s="125">
        <f t="shared" si="52"/>
        <v>0</v>
      </c>
      <c r="AJ124" s="125">
        <f t="shared" si="52"/>
        <v>0</v>
      </c>
      <c r="AK124" s="125">
        <f t="shared" si="52"/>
        <v>0</v>
      </c>
      <c r="AL124" s="125">
        <f t="shared" si="52"/>
        <v>0</v>
      </c>
      <c r="AM124" s="125">
        <f t="shared" si="52"/>
        <v>0</v>
      </c>
      <c r="AN124" s="125">
        <f t="shared" si="52"/>
        <v>0</v>
      </c>
      <c r="AO124" s="125">
        <f t="shared" si="52"/>
        <v>0</v>
      </c>
      <c r="AP124" s="125">
        <f t="shared" si="52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31"/>
      <c r="F125" s="31"/>
      <c r="G125" s="31"/>
      <c r="H125" s="31"/>
      <c r="I125" s="31"/>
      <c r="J125" s="31"/>
      <c r="K125" s="31">
        <f>J125-L125-M125</f>
        <v>0</v>
      </c>
      <c r="L125" s="31"/>
      <c r="M125" s="48"/>
      <c r="N125" s="48"/>
      <c r="O125" s="32"/>
      <c r="P125" s="31">
        <f>Q125+R125+S125+T125+U125</f>
        <v>0</v>
      </c>
      <c r="Q125" s="32"/>
      <c r="R125" s="32"/>
      <c r="S125" s="31"/>
      <c r="T125" s="32"/>
      <c r="U125" s="31">
        <f>V125+W125+X125</f>
        <v>0</v>
      </c>
      <c r="V125" s="32"/>
      <c r="W125" s="31"/>
      <c r="X125" s="31"/>
      <c r="Y125" s="32"/>
      <c r="Z125" s="31">
        <f>P125+Y125</f>
        <v>0</v>
      </c>
      <c r="AA125" s="32"/>
      <c r="AB125" s="32"/>
      <c r="AC125" s="31">
        <f>F125+G125+K125-Z125-AA125-O125-N125</f>
        <v>0</v>
      </c>
      <c r="AD125" s="49"/>
      <c r="AE125" s="49"/>
      <c r="AF125" s="49"/>
      <c r="AG125" s="49"/>
      <c r="AH125" s="49"/>
      <c r="AI125" s="49"/>
      <c r="AJ125" s="146"/>
      <c r="AK125" s="146"/>
      <c r="AL125" s="146"/>
      <c r="AM125" s="146"/>
      <c r="AN125" s="146"/>
      <c r="AO125" s="146"/>
      <c r="AP125" s="146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31"/>
      <c r="F126" s="31"/>
      <c r="G126" s="31"/>
      <c r="H126" s="31"/>
      <c r="I126" s="31"/>
      <c r="J126" s="31"/>
      <c r="K126" s="31">
        <f>J126-L126-M126</f>
        <v>0</v>
      </c>
      <c r="L126" s="31"/>
      <c r="M126" s="48"/>
      <c r="N126" s="48"/>
      <c r="O126" s="32"/>
      <c r="P126" s="31">
        <f>Q126+R126+S126+T126+U126</f>
        <v>0</v>
      </c>
      <c r="Q126" s="32"/>
      <c r="R126" s="32"/>
      <c r="S126" s="31"/>
      <c r="T126" s="32"/>
      <c r="U126" s="31">
        <f>V126+W126+X126</f>
        <v>0</v>
      </c>
      <c r="V126" s="32"/>
      <c r="W126" s="31"/>
      <c r="X126" s="31"/>
      <c r="Y126" s="32"/>
      <c r="Z126" s="31">
        <f>P126+Y126</f>
        <v>0</v>
      </c>
      <c r="AA126" s="32"/>
      <c r="AB126" s="32"/>
      <c r="AC126" s="31">
        <f>F126+G126+K126-Z126-AA126-O126-N126</f>
        <v>0</v>
      </c>
      <c r="AD126" s="49"/>
      <c r="AE126" s="49"/>
      <c r="AF126" s="49"/>
      <c r="AG126" s="49"/>
      <c r="AH126" s="49"/>
      <c r="AI126" s="49"/>
      <c r="AJ126" s="146"/>
      <c r="AK126" s="146"/>
      <c r="AL126" s="146"/>
      <c r="AM126" s="146"/>
      <c r="AN126" s="146"/>
      <c r="AO126" s="146"/>
      <c r="AP126" s="146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31"/>
      <c r="F127" s="31"/>
      <c r="G127" s="31"/>
      <c r="H127" s="31"/>
      <c r="I127" s="31"/>
      <c r="J127" s="31"/>
      <c r="K127" s="31">
        <f>J127-L127-M127</f>
        <v>0</v>
      </c>
      <c r="L127" s="31"/>
      <c r="M127" s="48"/>
      <c r="N127" s="48"/>
      <c r="O127" s="32"/>
      <c r="P127" s="31">
        <f>Q127+R127+S127+T127+U127</f>
        <v>0</v>
      </c>
      <c r="Q127" s="32"/>
      <c r="R127" s="32"/>
      <c r="S127" s="31"/>
      <c r="T127" s="32"/>
      <c r="U127" s="31">
        <f>V127+W127+X127</f>
        <v>0</v>
      </c>
      <c r="V127" s="32"/>
      <c r="W127" s="31"/>
      <c r="X127" s="31"/>
      <c r="Y127" s="32"/>
      <c r="Z127" s="31">
        <f>P127+Y127</f>
        <v>0</v>
      </c>
      <c r="AA127" s="32"/>
      <c r="AB127" s="32"/>
      <c r="AC127" s="31">
        <f>F127+G127+K127-Z127-AA127-O127-N127</f>
        <v>0</v>
      </c>
      <c r="AD127" s="49"/>
      <c r="AE127" s="49"/>
      <c r="AF127" s="49"/>
      <c r="AG127" s="49"/>
      <c r="AH127" s="49"/>
      <c r="AI127" s="34"/>
      <c r="AJ127" s="146"/>
      <c r="AK127" s="146"/>
      <c r="AL127" s="146"/>
      <c r="AM127" s="146"/>
      <c r="AN127" s="146"/>
      <c r="AO127" s="146"/>
      <c r="AP127" s="146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138">
        <v>9</v>
      </c>
      <c r="F128" s="138"/>
      <c r="G128" s="138">
        <v>9</v>
      </c>
      <c r="H128" s="138"/>
      <c r="I128" s="138"/>
      <c r="J128" s="138">
        <v>67</v>
      </c>
      <c r="K128" s="31">
        <f>J128-L128-M128</f>
        <v>42</v>
      </c>
      <c r="L128" s="31">
        <v>20</v>
      </c>
      <c r="M128" s="48">
        <v>5</v>
      </c>
      <c r="N128" s="48"/>
      <c r="O128" s="32"/>
      <c r="P128" s="31">
        <f>Q128+R128+S128+T128+U128</f>
        <v>49</v>
      </c>
      <c r="Q128" s="32">
        <v>38</v>
      </c>
      <c r="R128" s="32"/>
      <c r="S128" s="31">
        <v>8</v>
      </c>
      <c r="T128" s="32"/>
      <c r="U128" s="31">
        <f>V128+W128+X128</f>
        <v>3</v>
      </c>
      <c r="V128" s="32"/>
      <c r="W128" s="31">
        <v>1</v>
      </c>
      <c r="X128" s="31">
        <v>2</v>
      </c>
      <c r="Y128" s="32">
        <v>1</v>
      </c>
      <c r="Z128" s="31">
        <f>P128+Y128</f>
        <v>50</v>
      </c>
      <c r="AA128" s="32"/>
      <c r="AB128" s="32"/>
      <c r="AC128" s="31">
        <f>F128+G128+K128-Z128-AA128-O128-N128</f>
        <v>1</v>
      </c>
      <c r="AD128" s="125"/>
      <c r="AE128" s="125">
        <v>7</v>
      </c>
      <c r="AF128" s="125">
        <v>10</v>
      </c>
      <c r="AG128" s="125">
        <v>17</v>
      </c>
      <c r="AH128" s="125"/>
      <c r="AI128" s="125">
        <v>17</v>
      </c>
      <c r="AJ128" s="147"/>
      <c r="AK128" s="147">
        <v>9</v>
      </c>
      <c r="AL128" s="147"/>
      <c r="AM128" s="147">
        <v>5</v>
      </c>
      <c r="AN128" s="147">
        <v>5</v>
      </c>
      <c r="AO128" s="147"/>
      <c r="AP128" s="147">
        <v>5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125">
        <f>E10+E31+E43+E51+E65+E72+E80+E83+E105+E110+E119+E124+E127+E128</f>
        <v>149</v>
      </c>
      <c r="F129" s="125">
        <f t="shared" ref="F129:AP129" si="53">F10+F31+F43+F51+F65+F72+F80+F83+F105+F110+F119+F124+F127+F128</f>
        <v>7</v>
      </c>
      <c r="G129" s="125">
        <f t="shared" si="53"/>
        <v>141</v>
      </c>
      <c r="H129" s="125">
        <f t="shared" si="53"/>
        <v>1</v>
      </c>
      <c r="I129" s="125">
        <f t="shared" si="53"/>
        <v>0</v>
      </c>
      <c r="J129" s="125">
        <f t="shared" si="53"/>
        <v>514</v>
      </c>
      <c r="K129" s="125">
        <f t="shared" si="53"/>
        <v>385</v>
      </c>
      <c r="L129" s="125">
        <f t="shared" si="53"/>
        <v>112</v>
      </c>
      <c r="M129" s="125">
        <f t="shared" si="53"/>
        <v>17</v>
      </c>
      <c r="N129" s="125">
        <f t="shared" si="53"/>
        <v>0</v>
      </c>
      <c r="O129" s="125">
        <f t="shared" si="53"/>
        <v>2</v>
      </c>
      <c r="P129" s="125">
        <f t="shared" si="53"/>
        <v>417</v>
      </c>
      <c r="Q129" s="125">
        <f t="shared" si="53"/>
        <v>284</v>
      </c>
      <c r="R129" s="125">
        <f t="shared" si="53"/>
        <v>38</v>
      </c>
      <c r="S129" s="125">
        <f t="shared" si="53"/>
        <v>51</v>
      </c>
      <c r="T129" s="125">
        <f t="shared" si="53"/>
        <v>0</v>
      </c>
      <c r="U129" s="125">
        <f t="shared" si="53"/>
        <v>44</v>
      </c>
      <c r="V129" s="125">
        <f t="shared" si="53"/>
        <v>8</v>
      </c>
      <c r="W129" s="125">
        <f t="shared" si="53"/>
        <v>26</v>
      </c>
      <c r="X129" s="125">
        <f t="shared" si="53"/>
        <v>10</v>
      </c>
      <c r="Y129" s="125">
        <f t="shared" si="53"/>
        <v>16</v>
      </c>
      <c r="Z129" s="125">
        <f t="shared" si="53"/>
        <v>433</v>
      </c>
      <c r="AA129" s="125">
        <f t="shared" si="53"/>
        <v>6</v>
      </c>
      <c r="AB129" s="125">
        <f t="shared" si="53"/>
        <v>12</v>
      </c>
      <c r="AC129" s="125">
        <f t="shared" si="53"/>
        <v>92</v>
      </c>
      <c r="AD129" s="125">
        <f t="shared" si="53"/>
        <v>16</v>
      </c>
      <c r="AE129" s="125">
        <f t="shared" si="53"/>
        <v>82</v>
      </c>
      <c r="AF129" s="125">
        <f t="shared" si="53"/>
        <v>41</v>
      </c>
      <c r="AG129" s="125">
        <f t="shared" si="53"/>
        <v>123</v>
      </c>
      <c r="AH129" s="125">
        <f t="shared" si="53"/>
        <v>7</v>
      </c>
      <c r="AI129" s="125">
        <f t="shared" si="53"/>
        <v>116</v>
      </c>
      <c r="AJ129" s="125">
        <f t="shared" si="53"/>
        <v>0</v>
      </c>
      <c r="AK129" s="125">
        <f t="shared" si="53"/>
        <v>69</v>
      </c>
      <c r="AL129" s="125">
        <f t="shared" si="53"/>
        <v>4</v>
      </c>
      <c r="AM129" s="125">
        <f t="shared" si="53"/>
        <v>18</v>
      </c>
      <c r="AN129" s="125">
        <f t="shared" si="53"/>
        <v>22</v>
      </c>
      <c r="AO129" s="125">
        <f t="shared" si="53"/>
        <v>4</v>
      </c>
      <c r="AP129" s="125">
        <f t="shared" si="53"/>
        <v>18</v>
      </c>
    </row>
    <row r="133" spans="1:42" x14ac:dyDescent="0.2">
      <c r="C133" s="1" t="s">
        <v>146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2"/>
  <dimension ref="A1:AP132"/>
  <sheetViews>
    <sheetView topLeftCell="A121" zoomScale="85" zoomScaleNormal="85" workbookViewId="0">
      <selection activeCell="N136" sqref="N136"/>
    </sheetView>
  </sheetViews>
  <sheetFormatPr defaultRowHeight="14.25" x14ac:dyDescent="0.2"/>
  <cols>
    <col min="1" max="1" width="9.28515625" style="36" customWidth="1"/>
    <col min="2" max="2" width="21.7109375" style="36" customWidth="1"/>
    <col min="3" max="3" width="19" style="36" customWidth="1"/>
    <col min="4" max="4" width="9.140625" style="36"/>
    <col min="5" max="5" width="7.140625" style="36" customWidth="1"/>
    <col min="6" max="6" width="8.7109375" style="36" customWidth="1"/>
    <col min="7" max="7" width="7.5703125" style="36" customWidth="1"/>
    <col min="8" max="8" width="7.42578125" style="36" customWidth="1"/>
    <col min="9" max="9" width="8" style="36" customWidth="1"/>
    <col min="10" max="10" width="7.140625" style="36" customWidth="1"/>
    <col min="11" max="11" width="8" style="36" customWidth="1"/>
    <col min="12" max="12" width="7.85546875" style="36" customWidth="1"/>
    <col min="13" max="14" width="9.7109375" style="36" customWidth="1"/>
    <col min="15" max="15" width="8.140625" style="36" customWidth="1"/>
    <col min="16" max="16" width="8.42578125" style="36" customWidth="1"/>
    <col min="17" max="17" width="7.85546875" style="36" customWidth="1"/>
    <col min="18" max="18" width="7.42578125" style="36" customWidth="1"/>
    <col min="19" max="20" width="6.85546875" style="36" customWidth="1"/>
    <col min="21" max="21" width="7" style="36" customWidth="1"/>
    <col min="22" max="22" width="9.28515625" style="36" customWidth="1"/>
    <col min="23" max="23" width="7.5703125" style="36" customWidth="1"/>
    <col min="24" max="24" width="7" style="36" customWidth="1"/>
    <col min="25" max="25" width="7.42578125" style="36" customWidth="1"/>
    <col min="26" max="26" width="7.85546875" style="36" customWidth="1"/>
    <col min="27" max="27" width="7" style="36" customWidth="1"/>
    <col min="28" max="28" width="8.7109375" style="36" customWidth="1"/>
    <col min="29" max="29" width="8.42578125" style="36" customWidth="1"/>
    <col min="30" max="30" width="8" style="36" customWidth="1"/>
    <col min="31" max="31" width="6.140625" style="36" customWidth="1"/>
    <col min="32" max="32" width="6.85546875" style="36" customWidth="1"/>
    <col min="33" max="33" width="5.5703125" style="36" customWidth="1"/>
    <col min="34" max="34" width="7.28515625" style="36" customWidth="1"/>
    <col min="35" max="35" width="8" style="36" customWidth="1"/>
    <col min="36" max="36" width="8.28515625" style="36" customWidth="1"/>
    <col min="37" max="37" width="7.28515625" style="36" customWidth="1"/>
    <col min="38" max="38" width="7.5703125" style="36" customWidth="1"/>
    <col min="39" max="40" width="6.7109375" style="36" customWidth="1"/>
    <col min="41" max="41" width="8.42578125" style="36" customWidth="1"/>
    <col min="42" max="42" width="7.28515625" style="36" customWidth="1"/>
    <col min="43" max="16384" width="9.140625" style="36"/>
  </cols>
  <sheetData>
    <row r="1" spans="1:42" ht="58.5" customHeight="1" x14ac:dyDescent="0.2">
      <c r="A1" s="296" t="s">
        <v>316</v>
      </c>
      <c r="B1" s="297"/>
      <c r="C1" s="297"/>
      <c r="D1" s="297"/>
      <c r="E1" s="297"/>
      <c r="F1" s="297"/>
      <c r="G1" s="345" t="s">
        <v>3</v>
      </c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5"/>
      <c r="AH1" s="345"/>
      <c r="AI1" s="345"/>
      <c r="AJ1" s="345"/>
      <c r="AK1" s="345"/>
      <c r="AL1" s="345"/>
      <c r="AM1" s="345"/>
      <c r="AN1" s="346"/>
      <c r="AO1" s="346"/>
      <c r="AP1" s="346"/>
    </row>
    <row r="2" spans="1:42" ht="27" customHeight="1" x14ac:dyDescent="0.2">
      <c r="A2" s="300" t="s">
        <v>271</v>
      </c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8" t="s">
        <v>298</v>
      </c>
      <c r="AB2" s="348"/>
      <c r="AC2" s="348"/>
      <c r="AD2" s="348"/>
      <c r="AE2" s="348"/>
      <c r="AF2" s="348"/>
      <c r="AG2" s="348"/>
      <c r="AH2" s="348"/>
      <c r="AI2" s="345" t="s">
        <v>139</v>
      </c>
      <c r="AJ2" s="345"/>
      <c r="AK2" s="345"/>
      <c r="AL2" s="345"/>
      <c r="AM2" s="345"/>
      <c r="AN2" s="345"/>
      <c r="AO2" s="345"/>
      <c r="AP2" s="345"/>
    </row>
    <row r="3" spans="1:42" ht="27" x14ac:dyDescent="0.2">
      <c r="A3" s="303" t="s">
        <v>0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</row>
    <row r="4" spans="1:42" ht="27" x14ac:dyDescent="0.2">
      <c r="A4" s="341" t="s">
        <v>321</v>
      </c>
      <c r="B4" s="342"/>
      <c r="C4" s="342"/>
      <c r="D4" s="342"/>
      <c r="E4" s="342"/>
      <c r="F4" s="342"/>
      <c r="G4" s="342"/>
      <c r="H4" s="342"/>
      <c r="I4" s="342"/>
      <c r="J4" s="342"/>
      <c r="K4" s="342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3"/>
      <c r="AK4" s="343"/>
      <c r="AL4" s="343"/>
      <c r="AM4" s="343"/>
      <c r="AN4" s="343"/>
      <c r="AO4" s="343"/>
      <c r="AP4" s="343"/>
    </row>
    <row r="5" spans="1:42" ht="87.75" customHeight="1" x14ac:dyDescent="0.2">
      <c r="A5" s="308" t="s">
        <v>149</v>
      </c>
      <c r="B5" s="309"/>
      <c r="C5" s="309"/>
      <c r="D5" s="310"/>
      <c r="E5" s="284" t="s">
        <v>110</v>
      </c>
      <c r="F5" s="285"/>
      <c r="G5" s="285"/>
      <c r="H5" s="285"/>
      <c r="I5" s="317"/>
      <c r="J5" s="284" t="s">
        <v>147</v>
      </c>
      <c r="K5" s="285"/>
      <c r="L5" s="285"/>
      <c r="M5" s="285"/>
      <c r="N5" s="318"/>
      <c r="O5" s="286" t="s">
        <v>115</v>
      </c>
      <c r="P5" s="290" t="s">
        <v>2</v>
      </c>
      <c r="Q5" s="291"/>
      <c r="R5" s="291"/>
      <c r="S5" s="291"/>
      <c r="T5" s="291"/>
      <c r="U5" s="291"/>
      <c r="V5" s="291"/>
      <c r="W5" s="291"/>
      <c r="X5" s="291"/>
      <c r="Y5" s="291"/>
      <c r="Z5" s="292"/>
      <c r="AA5" s="286" t="s">
        <v>125</v>
      </c>
      <c r="AB5" s="286" t="s">
        <v>126</v>
      </c>
      <c r="AC5" s="286" t="s">
        <v>137</v>
      </c>
      <c r="AD5" s="283" t="s">
        <v>140</v>
      </c>
      <c r="AE5" s="284" t="s">
        <v>135</v>
      </c>
      <c r="AF5" s="285"/>
      <c r="AG5" s="285"/>
      <c r="AH5" s="285"/>
      <c r="AI5" s="285"/>
      <c r="AJ5" s="286" t="s">
        <v>133</v>
      </c>
      <c r="AK5" s="286" t="s">
        <v>1</v>
      </c>
      <c r="AL5" s="284" t="s">
        <v>134</v>
      </c>
      <c r="AM5" s="285"/>
      <c r="AN5" s="285"/>
      <c r="AO5" s="285"/>
      <c r="AP5" s="285"/>
    </row>
    <row r="6" spans="1:42" ht="75.75" customHeight="1" x14ac:dyDescent="0.2">
      <c r="A6" s="311"/>
      <c r="B6" s="344"/>
      <c r="C6" s="344"/>
      <c r="D6" s="313"/>
      <c r="E6" s="283" t="s">
        <v>109</v>
      </c>
      <c r="F6" s="283" t="s">
        <v>111</v>
      </c>
      <c r="G6" s="283" t="s">
        <v>112</v>
      </c>
      <c r="H6" s="283" t="s">
        <v>113</v>
      </c>
      <c r="I6" s="283" t="s">
        <v>114</v>
      </c>
      <c r="J6" s="283" t="s">
        <v>109</v>
      </c>
      <c r="K6" s="283" t="s">
        <v>112</v>
      </c>
      <c r="L6" s="283" t="s">
        <v>113</v>
      </c>
      <c r="M6" s="283" t="s">
        <v>114</v>
      </c>
      <c r="N6" s="283" t="s">
        <v>148</v>
      </c>
      <c r="O6" s="287"/>
      <c r="P6" s="283" t="s">
        <v>138</v>
      </c>
      <c r="Q6" s="286" t="s">
        <v>116</v>
      </c>
      <c r="R6" s="286" t="s">
        <v>117</v>
      </c>
      <c r="S6" s="283" t="s">
        <v>118</v>
      </c>
      <c r="T6" s="286" t="s">
        <v>145</v>
      </c>
      <c r="U6" s="290" t="s">
        <v>122</v>
      </c>
      <c r="V6" s="291"/>
      <c r="W6" s="291"/>
      <c r="X6" s="292"/>
      <c r="Y6" s="286" t="s">
        <v>123</v>
      </c>
      <c r="Z6" s="283" t="s">
        <v>124</v>
      </c>
      <c r="AA6" s="287"/>
      <c r="AB6" s="287"/>
      <c r="AC6" s="287"/>
      <c r="AD6" s="283"/>
      <c r="AE6" s="283" t="s">
        <v>127</v>
      </c>
      <c r="AF6" s="283" t="s">
        <v>128</v>
      </c>
      <c r="AG6" s="283" t="s">
        <v>109</v>
      </c>
      <c r="AH6" s="283" t="s">
        <v>131</v>
      </c>
      <c r="AI6" s="283" t="s">
        <v>132</v>
      </c>
      <c r="AJ6" s="287"/>
      <c r="AK6" s="287"/>
      <c r="AL6" s="283" t="s">
        <v>127</v>
      </c>
      <c r="AM6" s="283" t="s">
        <v>128</v>
      </c>
      <c r="AN6" s="283" t="s">
        <v>109</v>
      </c>
      <c r="AO6" s="283" t="s">
        <v>129</v>
      </c>
      <c r="AP6" s="283" t="s">
        <v>130</v>
      </c>
    </row>
    <row r="7" spans="1:42" ht="168" customHeight="1" x14ac:dyDescent="0.2">
      <c r="A7" s="314"/>
      <c r="B7" s="315"/>
      <c r="C7" s="315"/>
      <c r="D7" s="316"/>
      <c r="E7" s="283"/>
      <c r="F7" s="283"/>
      <c r="G7" s="283"/>
      <c r="H7" s="283"/>
      <c r="I7" s="283"/>
      <c r="J7" s="283"/>
      <c r="K7" s="283"/>
      <c r="L7" s="283"/>
      <c r="M7" s="283"/>
      <c r="N7" s="293"/>
      <c r="O7" s="288"/>
      <c r="P7" s="283"/>
      <c r="Q7" s="289"/>
      <c r="R7" s="289"/>
      <c r="S7" s="283"/>
      <c r="T7" s="289"/>
      <c r="U7" s="119" t="s">
        <v>119</v>
      </c>
      <c r="V7" s="119" t="s">
        <v>136</v>
      </c>
      <c r="W7" s="119" t="s">
        <v>120</v>
      </c>
      <c r="X7" s="119" t="s">
        <v>121</v>
      </c>
      <c r="Y7" s="289"/>
      <c r="Z7" s="283"/>
      <c r="AA7" s="289"/>
      <c r="AB7" s="289"/>
      <c r="AC7" s="289"/>
      <c r="AD7" s="283"/>
      <c r="AE7" s="283"/>
      <c r="AF7" s="283"/>
      <c r="AG7" s="283"/>
      <c r="AH7" s="283"/>
      <c r="AI7" s="283"/>
      <c r="AJ7" s="288"/>
      <c r="AK7" s="288"/>
      <c r="AL7" s="283"/>
      <c r="AM7" s="283"/>
      <c r="AN7" s="283"/>
      <c r="AO7" s="283"/>
      <c r="AP7" s="283"/>
    </row>
    <row r="8" spans="1:42" ht="15" x14ac:dyDescent="0.2">
      <c r="A8" s="120"/>
      <c r="B8" s="121"/>
      <c r="C8" s="121"/>
      <c r="D8" s="122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</row>
    <row r="9" spans="1:42" s="126" customFormat="1" ht="55.5" customHeight="1" x14ac:dyDescent="0.2">
      <c r="A9" s="141" t="s">
        <v>4</v>
      </c>
      <c r="B9" s="340" t="s">
        <v>150</v>
      </c>
      <c r="C9" s="340"/>
      <c r="D9" s="340"/>
      <c r="E9" s="125">
        <f t="shared" ref="E9:J9" si="0">SUM(E10:E29)</f>
        <v>50</v>
      </c>
      <c r="F9" s="125">
        <f t="shared" si="0"/>
        <v>12</v>
      </c>
      <c r="G9" s="125">
        <f t="shared" si="0"/>
        <v>37</v>
      </c>
      <c r="H9" s="125">
        <f t="shared" si="0"/>
        <v>1</v>
      </c>
      <c r="I9" s="125">
        <f t="shared" si="0"/>
        <v>0</v>
      </c>
      <c r="J9" s="125">
        <f t="shared" si="0"/>
        <v>41</v>
      </c>
      <c r="K9" s="125">
        <f>SUM(K10:K29)</f>
        <v>29</v>
      </c>
      <c r="L9" s="125">
        <f t="shared" ref="L9:AP9" si="1">SUM(L10:L29)</f>
        <v>11</v>
      </c>
      <c r="M9" s="125">
        <f t="shared" si="1"/>
        <v>1</v>
      </c>
      <c r="N9" s="125">
        <f t="shared" si="1"/>
        <v>0</v>
      </c>
      <c r="O9" s="125">
        <f t="shared" si="1"/>
        <v>0</v>
      </c>
      <c r="P9" s="125">
        <f t="shared" si="1"/>
        <v>40</v>
      </c>
      <c r="Q9" s="125">
        <f t="shared" si="1"/>
        <v>22</v>
      </c>
      <c r="R9" s="125">
        <f t="shared" si="1"/>
        <v>3</v>
      </c>
      <c r="S9" s="125">
        <f t="shared" si="1"/>
        <v>9</v>
      </c>
      <c r="T9" s="125">
        <f t="shared" si="1"/>
        <v>0</v>
      </c>
      <c r="U9" s="125">
        <f t="shared" si="1"/>
        <v>6</v>
      </c>
      <c r="V9" s="125">
        <f t="shared" si="1"/>
        <v>0</v>
      </c>
      <c r="W9" s="125">
        <f t="shared" si="1"/>
        <v>4</v>
      </c>
      <c r="X9" s="125">
        <f t="shared" si="1"/>
        <v>2</v>
      </c>
      <c r="Y9" s="125">
        <f t="shared" si="1"/>
        <v>5</v>
      </c>
      <c r="Z9" s="125">
        <f t="shared" si="1"/>
        <v>45</v>
      </c>
      <c r="AA9" s="125">
        <f t="shared" si="1"/>
        <v>0</v>
      </c>
      <c r="AB9" s="125">
        <f t="shared" si="1"/>
        <v>4</v>
      </c>
      <c r="AC9" s="125">
        <f t="shared" si="1"/>
        <v>33</v>
      </c>
      <c r="AD9" s="125">
        <f t="shared" si="1"/>
        <v>18</v>
      </c>
      <c r="AE9" s="125">
        <f t="shared" si="1"/>
        <v>14</v>
      </c>
      <c r="AF9" s="125">
        <f t="shared" si="1"/>
        <v>2</v>
      </c>
      <c r="AG9" s="125">
        <f t="shared" si="1"/>
        <v>16</v>
      </c>
      <c r="AH9" s="125">
        <f t="shared" si="1"/>
        <v>1</v>
      </c>
      <c r="AI9" s="125">
        <f t="shared" si="1"/>
        <v>15</v>
      </c>
      <c r="AJ9" s="125">
        <f t="shared" si="1"/>
        <v>0</v>
      </c>
      <c r="AK9" s="125">
        <f t="shared" si="1"/>
        <v>14</v>
      </c>
      <c r="AL9" s="125">
        <f t="shared" si="1"/>
        <v>2</v>
      </c>
      <c r="AM9" s="125">
        <f t="shared" si="1"/>
        <v>1</v>
      </c>
      <c r="AN9" s="125">
        <f t="shared" si="1"/>
        <v>3</v>
      </c>
      <c r="AO9" s="125">
        <f t="shared" si="1"/>
        <v>2</v>
      </c>
      <c r="AP9" s="125">
        <f t="shared" si="1"/>
        <v>1</v>
      </c>
    </row>
    <row r="10" spans="1:42" ht="39.950000000000003" customHeight="1" x14ac:dyDescent="0.2">
      <c r="A10" s="142" t="s">
        <v>144</v>
      </c>
      <c r="B10" s="339" t="s">
        <v>151</v>
      </c>
      <c r="C10" s="339"/>
      <c r="D10" s="339"/>
      <c r="E10" s="31">
        <v>5</v>
      </c>
      <c r="F10" s="49">
        <v>2</v>
      </c>
      <c r="G10" s="31">
        <v>3</v>
      </c>
      <c r="H10" s="31"/>
      <c r="I10" s="31"/>
      <c r="J10" s="31">
        <v>3</v>
      </c>
      <c r="K10" s="31">
        <f t="shared" ref="K10:K29" si="2">J10-L10-M10</f>
        <v>1</v>
      </c>
      <c r="L10" s="31">
        <v>2</v>
      </c>
      <c r="M10" s="48"/>
      <c r="N10" s="48"/>
      <c r="O10" s="32"/>
      <c r="P10" s="31">
        <f t="shared" ref="P10:P29" si="3">Q10+R10+S10+T10+U10</f>
        <v>5</v>
      </c>
      <c r="Q10" s="32">
        <v>1</v>
      </c>
      <c r="R10" s="32">
        <v>1</v>
      </c>
      <c r="S10" s="31">
        <v>1</v>
      </c>
      <c r="T10" s="32"/>
      <c r="U10" s="31">
        <f t="shared" ref="U10:U29" si="4">V10+W10+X10</f>
        <v>2</v>
      </c>
      <c r="V10" s="32"/>
      <c r="W10" s="31"/>
      <c r="X10" s="31">
        <v>2</v>
      </c>
      <c r="Y10" s="32"/>
      <c r="Z10" s="31">
        <f t="shared" ref="Z10:Z29" si="5">P10+Y10</f>
        <v>5</v>
      </c>
      <c r="AA10" s="32"/>
      <c r="AB10" s="32"/>
      <c r="AC10" s="31">
        <f t="shared" ref="AC10:AC29" si="6">F10+G10+K10-Z10-AA10-O10-N10</f>
        <v>1</v>
      </c>
      <c r="AD10" s="49">
        <v>1</v>
      </c>
      <c r="AE10" s="49">
        <v>2</v>
      </c>
      <c r="AF10" s="34"/>
      <c r="AG10" s="49">
        <v>2</v>
      </c>
      <c r="AH10" s="49"/>
      <c r="AI10" s="34">
        <v>2</v>
      </c>
      <c r="AJ10" s="146"/>
      <c r="AK10" s="146">
        <v>2</v>
      </c>
      <c r="AL10" s="146">
        <v>1</v>
      </c>
      <c r="AM10" s="146"/>
      <c r="AN10" s="146">
        <v>1</v>
      </c>
      <c r="AO10" s="146">
        <v>1</v>
      </c>
      <c r="AP10" s="146"/>
    </row>
    <row r="11" spans="1:42" ht="39.950000000000003" customHeight="1" x14ac:dyDescent="0.2">
      <c r="A11" s="142" t="s">
        <v>5</v>
      </c>
      <c r="B11" s="339" t="s">
        <v>152</v>
      </c>
      <c r="C11" s="339"/>
      <c r="D11" s="339"/>
      <c r="E11" s="32">
        <v>6</v>
      </c>
      <c r="F11" s="49">
        <v>1</v>
      </c>
      <c r="G11" s="31">
        <v>4</v>
      </c>
      <c r="H11" s="31">
        <v>1</v>
      </c>
      <c r="I11" s="31"/>
      <c r="J11" s="31">
        <v>7</v>
      </c>
      <c r="K11" s="31">
        <f t="shared" si="2"/>
        <v>3</v>
      </c>
      <c r="L11" s="31">
        <v>4</v>
      </c>
      <c r="M11" s="48"/>
      <c r="N11" s="48"/>
      <c r="O11" s="32"/>
      <c r="P11" s="31">
        <f t="shared" si="3"/>
        <v>3</v>
      </c>
      <c r="Q11" s="32">
        <v>1</v>
      </c>
      <c r="R11" s="32">
        <v>1</v>
      </c>
      <c r="S11" s="31">
        <v>1</v>
      </c>
      <c r="T11" s="32"/>
      <c r="U11" s="31">
        <f t="shared" si="4"/>
        <v>0</v>
      </c>
      <c r="V11" s="32"/>
      <c r="W11" s="31"/>
      <c r="X11" s="31"/>
      <c r="Y11" s="32">
        <v>1</v>
      </c>
      <c r="Z11" s="31">
        <f t="shared" si="5"/>
        <v>4</v>
      </c>
      <c r="AA11" s="32"/>
      <c r="AB11" s="32">
        <v>1</v>
      </c>
      <c r="AC11" s="31">
        <f t="shared" si="6"/>
        <v>4</v>
      </c>
      <c r="AD11" s="49">
        <v>2</v>
      </c>
      <c r="AE11" s="49">
        <v>2</v>
      </c>
      <c r="AF11" s="34"/>
      <c r="AG11" s="49">
        <v>2</v>
      </c>
      <c r="AH11" s="49"/>
      <c r="AI11" s="34">
        <v>2</v>
      </c>
      <c r="AJ11" s="146"/>
      <c r="AK11" s="146">
        <v>2</v>
      </c>
      <c r="AL11" s="146">
        <v>1</v>
      </c>
      <c r="AM11" s="146"/>
      <c r="AN11" s="146">
        <v>1</v>
      </c>
      <c r="AO11" s="146">
        <v>1</v>
      </c>
      <c r="AP11" s="146"/>
    </row>
    <row r="12" spans="1:42" ht="39.950000000000003" customHeight="1" x14ac:dyDescent="0.2">
      <c r="A12" s="143" t="s">
        <v>6</v>
      </c>
      <c r="B12" s="339" t="s">
        <v>153</v>
      </c>
      <c r="C12" s="339"/>
      <c r="D12" s="339"/>
      <c r="E12" s="32"/>
      <c r="F12" s="49"/>
      <c r="G12" s="31"/>
      <c r="H12" s="31"/>
      <c r="I12" s="31"/>
      <c r="J12" s="31">
        <v>1</v>
      </c>
      <c r="K12" s="31">
        <f t="shared" si="2"/>
        <v>1</v>
      </c>
      <c r="L12" s="31"/>
      <c r="M12" s="48"/>
      <c r="N12" s="48"/>
      <c r="O12" s="32"/>
      <c r="P12" s="31">
        <f t="shared" si="3"/>
        <v>0</v>
      </c>
      <c r="Q12" s="32"/>
      <c r="R12" s="32"/>
      <c r="S12" s="31"/>
      <c r="T12" s="32"/>
      <c r="U12" s="31">
        <f t="shared" si="4"/>
        <v>0</v>
      </c>
      <c r="V12" s="32"/>
      <c r="W12" s="31"/>
      <c r="X12" s="31"/>
      <c r="Y12" s="32">
        <v>1</v>
      </c>
      <c r="Z12" s="31">
        <f t="shared" si="5"/>
        <v>1</v>
      </c>
      <c r="AA12" s="32"/>
      <c r="AB12" s="32"/>
      <c r="AC12" s="31">
        <f t="shared" si="6"/>
        <v>0</v>
      </c>
      <c r="AD12" s="49"/>
      <c r="AE12" s="49"/>
      <c r="AF12" s="34"/>
      <c r="AG12" s="49"/>
      <c r="AH12" s="49"/>
      <c r="AI12" s="34"/>
      <c r="AJ12" s="146"/>
      <c r="AK12" s="146"/>
      <c r="AL12" s="146"/>
      <c r="AM12" s="146"/>
      <c r="AN12" s="146"/>
      <c r="AO12" s="146"/>
      <c r="AP12" s="146"/>
    </row>
    <row r="13" spans="1:42" ht="39.950000000000003" customHeight="1" x14ac:dyDescent="0.2">
      <c r="A13" s="144">
        <v>1.2</v>
      </c>
      <c r="B13" s="339" t="s">
        <v>154</v>
      </c>
      <c r="C13" s="339"/>
      <c r="D13" s="339"/>
      <c r="E13" s="32">
        <v>1</v>
      </c>
      <c r="F13" s="49"/>
      <c r="G13" s="31">
        <v>1</v>
      </c>
      <c r="H13" s="31"/>
      <c r="I13" s="31"/>
      <c r="J13" s="31"/>
      <c r="K13" s="31">
        <f t="shared" si="2"/>
        <v>0</v>
      </c>
      <c r="L13" s="31"/>
      <c r="M13" s="48"/>
      <c r="N13" s="48"/>
      <c r="O13" s="32"/>
      <c r="P13" s="31">
        <f t="shared" si="3"/>
        <v>1</v>
      </c>
      <c r="Q13" s="32">
        <v>1</v>
      </c>
      <c r="R13" s="32"/>
      <c r="S13" s="31"/>
      <c r="T13" s="32"/>
      <c r="U13" s="31">
        <f t="shared" si="4"/>
        <v>0</v>
      </c>
      <c r="V13" s="32"/>
      <c r="W13" s="31"/>
      <c r="X13" s="31"/>
      <c r="Y13" s="32"/>
      <c r="Z13" s="31">
        <f t="shared" si="5"/>
        <v>1</v>
      </c>
      <c r="AA13" s="32"/>
      <c r="AB13" s="32"/>
      <c r="AC13" s="31">
        <f t="shared" si="6"/>
        <v>0</v>
      </c>
      <c r="AD13" s="49"/>
      <c r="AE13" s="49"/>
      <c r="AF13" s="34"/>
      <c r="AG13" s="49"/>
      <c r="AH13" s="49"/>
      <c r="AI13" s="34"/>
      <c r="AJ13" s="146"/>
      <c r="AK13" s="146"/>
      <c r="AL13" s="146"/>
      <c r="AM13" s="146"/>
      <c r="AN13" s="146"/>
      <c r="AO13" s="146"/>
      <c r="AP13" s="146"/>
    </row>
    <row r="14" spans="1:42" ht="39.950000000000003" customHeight="1" x14ac:dyDescent="0.2">
      <c r="A14" s="142" t="s">
        <v>7</v>
      </c>
      <c r="B14" s="339" t="s">
        <v>155</v>
      </c>
      <c r="C14" s="339"/>
      <c r="D14" s="339"/>
      <c r="E14" s="32"/>
      <c r="F14" s="49"/>
      <c r="G14" s="31"/>
      <c r="H14" s="31"/>
      <c r="I14" s="31"/>
      <c r="J14" s="31"/>
      <c r="K14" s="31">
        <f t="shared" si="2"/>
        <v>0</v>
      </c>
      <c r="L14" s="31"/>
      <c r="M14" s="48"/>
      <c r="N14" s="48"/>
      <c r="O14" s="32"/>
      <c r="P14" s="31">
        <f t="shared" si="3"/>
        <v>0</v>
      </c>
      <c r="Q14" s="32"/>
      <c r="R14" s="32"/>
      <c r="S14" s="31"/>
      <c r="T14" s="32"/>
      <c r="U14" s="31">
        <f t="shared" si="4"/>
        <v>0</v>
      </c>
      <c r="V14" s="32"/>
      <c r="W14" s="31"/>
      <c r="X14" s="31"/>
      <c r="Y14" s="32"/>
      <c r="Z14" s="31">
        <f t="shared" si="5"/>
        <v>0</v>
      </c>
      <c r="AA14" s="32"/>
      <c r="AB14" s="32"/>
      <c r="AC14" s="31">
        <f t="shared" si="6"/>
        <v>0</v>
      </c>
      <c r="AD14" s="49"/>
      <c r="AE14" s="49"/>
      <c r="AF14" s="34"/>
      <c r="AG14" s="49"/>
      <c r="AH14" s="49"/>
      <c r="AI14" s="34"/>
      <c r="AJ14" s="146"/>
      <c r="AK14" s="146"/>
      <c r="AL14" s="146"/>
      <c r="AM14" s="146"/>
      <c r="AN14" s="146"/>
      <c r="AO14" s="146"/>
      <c r="AP14" s="146"/>
    </row>
    <row r="15" spans="1:42" ht="39.950000000000003" customHeight="1" x14ac:dyDescent="0.2">
      <c r="A15" s="142" t="s">
        <v>8</v>
      </c>
      <c r="B15" s="336" t="s">
        <v>156</v>
      </c>
      <c r="C15" s="337"/>
      <c r="D15" s="338"/>
      <c r="E15" s="31"/>
      <c r="F15" s="49"/>
      <c r="G15" s="31"/>
      <c r="H15" s="31"/>
      <c r="I15" s="31"/>
      <c r="J15" s="31"/>
      <c r="K15" s="31">
        <f t="shared" si="2"/>
        <v>0</v>
      </c>
      <c r="L15" s="31"/>
      <c r="M15" s="48"/>
      <c r="N15" s="48"/>
      <c r="O15" s="32"/>
      <c r="P15" s="31">
        <f t="shared" si="3"/>
        <v>0</v>
      </c>
      <c r="Q15" s="32"/>
      <c r="R15" s="32"/>
      <c r="S15" s="31"/>
      <c r="T15" s="32"/>
      <c r="U15" s="31">
        <f t="shared" si="4"/>
        <v>0</v>
      </c>
      <c r="V15" s="32"/>
      <c r="W15" s="31"/>
      <c r="X15" s="31"/>
      <c r="Y15" s="32"/>
      <c r="Z15" s="31">
        <f t="shared" si="5"/>
        <v>0</v>
      </c>
      <c r="AA15" s="32"/>
      <c r="AB15" s="32"/>
      <c r="AC15" s="31">
        <f t="shared" si="6"/>
        <v>0</v>
      </c>
      <c r="AD15" s="49"/>
      <c r="AE15" s="49"/>
      <c r="AF15" s="34"/>
      <c r="AG15" s="49"/>
      <c r="AH15" s="49"/>
      <c r="AI15" s="34"/>
      <c r="AJ15" s="146"/>
      <c r="AK15" s="146"/>
      <c r="AL15" s="146"/>
      <c r="AM15" s="146"/>
      <c r="AN15" s="146"/>
      <c r="AO15" s="146"/>
      <c r="AP15" s="146"/>
    </row>
    <row r="16" spans="1:42" ht="39.950000000000003" customHeight="1" x14ac:dyDescent="0.2">
      <c r="A16" s="142" t="s">
        <v>9</v>
      </c>
      <c r="B16" s="336" t="s">
        <v>157</v>
      </c>
      <c r="C16" s="337"/>
      <c r="D16" s="338"/>
      <c r="E16" s="32"/>
      <c r="F16" s="49"/>
      <c r="G16" s="31"/>
      <c r="H16" s="31"/>
      <c r="I16" s="31"/>
      <c r="J16" s="31"/>
      <c r="K16" s="31">
        <f t="shared" si="2"/>
        <v>0</v>
      </c>
      <c r="L16" s="31"/>
      <c r="M16" s="48"/>
      <c r="N16" s="48"/>
      <c r="O16" s="32"/>
      <c r="P16" s="31">
        <f t="shared" si="3"/>
        <v>0</v>
      </c>
      <c r="Q16" s="32"/>
      <c r="R16" s="32"/>
      <c r="S16" s="31"/>
      <c r="T16" s="32"/>
      <c r="U16" s="31">
        <f t="shared" si="4"/>
        <v>0</v>
      </c>
      <c r="V16" s="32"/>
      <c r="W16" s="31"/>
      <c r="X16" s="31"/>
      <c r="Y16" s="32"/>
      <c r="Z16" s="31">
        <f t="shared" si="5"/>
        <v>0</v>
      </c>
      <c r="AA16" s="32"/>
      <c r="AB16" s="32"/>
      <c r="AC16" s="31">
        <f t="shared" si="6"/>
        <v>0</v>
      </c>
      <c r="AD16" s="49"/>
      <c r="AE16" s="49"/>
      <c r="AF16" s="34"/>
      <c r="AG16" s="49"/>
      <c r="AH16" s="49"/>
      <c r="AI16" s="34"/>
      <c r="AJ16" s="146"/>
      <c r="AK16" s="146"/>
      <c r="AL16" s="146"/>
      <c r="AM16" s="146"/>
      <c r="AN16" s="146"/>
      <c r="AO16" s="146"/>
      <c r="AP16" s="146"/>
    </row>
    <row r="17" spans="1:42" ht="39.950000000000003" customHeight="1" x14ac:dyDescent="0.2">
      <c r="A17" s="142" t="s">
        <v>10</v>
      </c>
      <c r="B17" s="339" t="s">
        <v>158</v>
      </c>
      <c r="C17" s="339"/>
      <c r="D17" s="339"/>
      <c r="E17" s="32"/>
      <c r="F17" s="49"/>
      <c r="G17" s="31"/>
      <c r="H17" s="31"/>
      <c r="I17" s="31"/>
      <c r="J17" s="31"/>
      <c r="K17" s="31">
        <f t="shared" si="2"/>
        <v>0</v>
      </c>
      <c r="L17" s="31"/>
      <c r="M17" s="48"/>
      <c r="N17" s="48"/>
      <c r="O17" s="32"/>
      <c r="P17" s="31">
        <f t="shared" si="3"/>
        <v>0</v>
      </c>
      <c r="Q17" s="32"/>
      <c r="R17" s="32"/>
      <c r="S17" s="31"/>
      <c r="T17" s="32"/>
      <c r="U17" s="31">
        <f t="shared" si="4"/>
        <v>0</v>
      </c>
      <c r="V17" s="32"/>
      <c r="W17" s="31"/>
      <c r="X17" s="31"/>
      <c r="Y17" s="32"/>
      <c r="Z17" s="31">
        <f t="shared" si="5"/>
        <v>0</v>
      </c>
      <c r="AA17" s="32"/>
      <c r="AB17" s="32"/>
      <c r="AC17" s="31">
        <f t="shared" si="6"/>
        <v>0</v>
      </c>
      <c r="AD17" s="49"/>
      <c r="AE17" s="49"/>
      <c r="AF17" s="34"/>
      <c r="AG17" s="49"/>
      <c r="AH17" s="49"/>
      <c r="AI17" s="34"/>
      <c r="AJ17" s="146"/>
      <c r="AK17" s="146"/>
      <c r="AL17" s="146"/>
      <c r="AM17" s="146"/>
      <c r="AN17" s="146"/>
      <c r="AO17" s="146"/>
      <c r="AP17" s="146"/>
    </row>
    <row r="18" spans="1:42" ht="39.950000000000003" customHeight="1" x14ac:dyDescent="0.2">
      <c r="A18" s="142" t="s">
        <v>11</v>
      </c>
      <c r="B18" s="339" t="s">
        <v>159</v>
      </c>
      <c r="C18" s="339"/>
      <c r="D18" s="339"/>
      <c r="E18" s="32"/>
      <c r="F18" s="49"/>
      <c r="G18" s="31"/>
      <c r="H18" s="31"/>
      <c r="I18" s="31"/>
      <c r="J18" s="31"/>
      <c r="K18" s="31">
        <f t="shared" si="2"/>
        <v>0</v>
      </c>
      <c r="L18" s="31"/>
      <c r="M18" s="48"/>
      <c r="N18" s="48"/>
      <c r="O18" s="32"/>
      <c r="P18" s="31">
        <f t="shared" si="3"/>
        <v>0</v>
      </c>
      <c r="Q18" s="32"/>
      <c r="R18" s="32"/>
      <c r="S18" s="31"/>
      <c r="T18" s="32"/>
      <c r="U18" s="31">
        <f t="shared" si="4"/>
        <v>0</v>
      </c>
      <c r="V18" s="32"/>
      <c r="W18" s="31"/>
      <c r="X18" s="31"/>
      <c r="Y18" s="32"/>
      <c r="Z18" s="31">
        <f t="shared" si="5"/>
        <v>0</v>
      </c>
      <c r="AA18" s="32"/>
      <c r="AB18" s="32"/>
      <c r="AC18" s="31">
        <f t="shared" si="6"/>
        <v>0</v>
      </c>
      <c r="AD18" s="49"/>
      <c r="AE18" s="49"/>
      <c r="AF18" s="34"/>
      <c r="AG18" s="49"/>
      <c r="AH18" s="49"/>
      <c r="AI18" s="34"/>
      <c r="AJ18" s="146"/>
      <c r="AK18" s="146"/>
      <c r="AL18" s="146"/>
      <c r="AM18" s="146"/>
      <c r="AN18" s="146"/>
      <c r="AO18" s="146"/>
      <c r="AP18" s="146"/>
    </row>
    <row r="19" spans="1:42" ht="39.950000000000003" customHeight="1" x14ac:dyDescent="0.2">
      <c r="A19" s="142" t="s">
        <v>12</v>
      </c>
      <c r="B19" s="336" t="s">
        <v>160</v>
      </c>
      <c r="C19" s="337"/>
      <c r="D19" s="338"/>
      <c r="E19" s="32">
        <v>2</v>
      </c>
      <c r="F19" s="49"/>
      <c r="G19" s="32">
        <v>2</v>
      </c>
      <c r="H19" s="31"/>
      <c r="I19" s="31"/>
      <c r="J19" s="31"/>
      <c r="K19" s="31">
        <f t="shared" si="2"/>
        <v>0</v>
      </c>
      <c r="L19" s="31"/>
      <c r="M19" s="48"/>
      <c r="N19" s="48"/>
      <c r="O19" s="32"/>
      <c r="P19" s="31">
        <f t="shared" si="3"/>
        <v>2</v>
      </c>
      <c r="Q19" s="32">
        <v>1</v>
      </c>
      <c r="R19" s="32"/>
      <c r="S19" s="31">
        <v>1</v>
      </c>
      <c r="T19" s="32"/>
      <c r="U19" s="31">
        <f t="shared" si="4"/>
        <v>0</v>
      </c>
      <c r="V19" s="32"/>
      <c r="W19" s="31"/>
      <c r="X19" s="31"/>
      <c r="Y19" s="32"/>
      <c r="Z19" s="31">
        <f t="shared" si="5"/>
        <v>2</v>
      </c>
      <c r="AA19" s="32"/>
      <c r="AB19" s="32"/>
      <c r="AC19" s="31">
        <f t="shared" si="6"/>
        <v>0</v>
      </c>
      <c r="AD19" s="49"/>
      <c r="AE19" s="49"/>
      <c r="AF19" s="34"/>
      <c r="AG19" s="49"/>
      <c r="AH19" s="49"/>
      <c r="AI19" s="34"/>
      <c r="AJ19" s="146"/>
      <c r="AK19" s="146"/>
      <c r="AL19" s="146"/>
      <c r="AM19" s="146"/>
      <c r="AN19" s="146"/>
      <c r="AO19" s="146"/>
      <c r="AP19" s="146"/>
    </row>
    <row r="20" spans="1:42" ht="39.950000000000003" customHeight="1" x14ac:dyDescent="0.2">
      <c r="A20" s="142" t="s">
        <v>13</v>
      </c>
      <c r="B20" s="336" t="s">
        <v>161</v>
      </c>
      <c r="C20" s="337"/>
      <c r="D20" s="338"/>
      <c r="E20" s="32"/>
      <c r="F20" s="49"/>
      <c r="G20" s="32"/>
      <c r="H20" s="31"/>
      <c r="I20" s="31"/>
      <c r="J20" s="31"/>
      <c r="K20" s="31">
        <f t="shared" si="2"/>
        <v>0</v>
      </c>
      <c r="L20" s="31"/>
      <c r="M20" s="48"/>
      <c r="N20" s="48"/>
      <c r="O20" s="32"/>
      <c r="P20" s="31">
        <f t="shared" si="3"/>
        <v>0</v>
      </c>
      <c r="Q20" s="32"/>
      <c r="R20" s="32"/>
      <c r="S20" s="31"/>
      <c r="T20" s="32"/>
      <c r="U20" s="31">
        <f t="shared" si="4"/>
        <v>0</v>
      </c>
      <c r="V20" s="32"/>
      <c r="W20" s="31"/>
      <c r="X20" s="31"/>
      <c r="Y20" s="32"/>
      <c r="Z20" s="31">
        <f t="shared" si="5"/>
        <v>0</v>
      </c>
      <c r="AA20" s="32"/>
      <c r="AB20" s="32"/>
      <c r="AC20" s="31">
        <f t="shared" si="6"/>
        <v>0</v>
      </c>
      <c r="AD20" s="49"/>
      <c r="AE20" s="49"/>
      <c r="AF20" s="34"/>
      <c r="AG20" s="49"/>
      <c r="AH20" s="49"/>
      <c r="AI20" s="34"/>
      <c r="AJ20" s="146"/>
      <c r="AK20" s="146"/>
      <c r="AL20" s="146"/>
      <c r="AM20" s="146"/>
      <c r="AN20" s="146"/>
      <c r="AO20" s="146"/>
      <c r="AP20" s="146"/>
    </row>
    <row r="21" spans="1:42" ht="39.950000000000003" customHeight="1" x14ac:dyDescent="0.2">
      <c r="A21" s="142" t="s">
        <v>14</v>
      </c>
      <c r="B21" s="336" t="s">
        <v>162</v>
      </c>
      <c r="C21" s="337"/>
      <c r="D21" s="338"/>
      <c r="E21" s="32">
        <v>4</v>
      </c>
      <c r="F21" s="49"/>
      <c r="G21" s="32">
        <v>4</v>
      </c>
      <c r="H21" s="31"/>
      <c r="I21" s="31"/>
      <c r="J21" s="31">
        <v>1</v>
      </c>
      <c r="K21" s="31">
        <f t="shared" si="2"/>
        <v>1</v>
      </c>
      <c r="L21" s="31"/>
      <c r="M21" s="48"/>
      <c r="N21" s="48"/>
      <c r="O21" s="32"/>
      <c r="P21" s="31">
        <f t="shared" si="3"/>
        <v>4</v>
      </c>
      <c r="Q21" s="32">
        <v>2</v>
      </c>
      <c r="R21" s="32"/>
      <c r="S21" s="31">
        <v>2</v>
      </c>
      <c r="T21" s="32"/>
      <c r="U21" s="31">
        <f t="shared" si="4"/>
        <v>0</v>
      </c>
      <c r="V21" s="32"/>
      <c r="W21" s="31"/>
      <c r="X21" s="31"/>
      <c r="Y21" s="32"/>
      <c r="Z21" s="31">
        <f t="shared" si="5"/>
        <v>4</v>
      </c>
      <c r="AA21" s="32"/>
      <c r="AB21" s="32"/>
      <c r="AC21" s="31">
        <f t="shared" si="6"/>
        <v>1</v>
      </c>
      <c r="AD21" s="49">
        <v>1</v>
      </c>
      <c r="AE21" s="49">
        <v>2</v>
      </c>
      <c r="AF21" s="34"/>
      <c r="AG21" s="49">
        <v>2</v>
      </c>
      <c r="AH21" s="49"/>
      <c r="AI21" s="34">
        <v>2</v>
      </c>
      <c r="AJ21" s="146"/>
      <c r="AK21" s="146">
        <v>2</v>
      </c>
      <c r="AL21" s="146"/>
      <c r="AM21" s="146"/>
      <c r="AN21" s="146"/>
      <c r="AO21" s="146"/>
      <c r="AP21" s="146"/>
    </row>
    <row r="22" spans="1:42" ht="39.950000000000003" customHeight="1" x14ac:dyDescent="0.2">
      <c r="A22" s="142" t="s">
        <v>15</v>
      </c>
      <c r="B22" s="337" t="s">
        <v>163</v>
      </c>
      <c r="C22" s="337"/>
      <c r="D22" s="337"/>
      <c r="E22" s="32"/>
      <c r="F22" s="49"/>
      <c r="G22" s="31"/>
      <c r="H22" s="31"/>
      <c r="I22" s="31"/>
      <c r="J22" s="31"/>
      <c r="K22" s="31">
        <f t="shared" si="2"/>
        <v>0</v>
      </c>
      <c r="L22" s="31"/>
      <c r="M22" s="48"/>
      <c r="N22" s="48"/>
      <c r="O22" s="32"/>
      <c r="P22" s="31">
        <f t="shared" si="3"/>
        <v>0</v>
      </c>
      <c r="Q22" s="32"/>
      <c r="R22" s="32"/>
      <c r="S22" s="31"/>
      <c r="T22" s="32"/>
      <c r="U22" s="31">
        <f t="shared" si="4"/>
        <v>0</v>
      </c>
      <c r="V22" s="32"/>
      <c r="W22" s="31"/>
      <c r="X22" s="31"/>
      <c r="Y22" s="32"/>
      <c r="Z22" s="31">
        <f t="shared" si="5"/>
        <v>0</v>
      </c>
      <c r="AA22" s="32"/>
      <c r="AB22" s="32"/>
      <c r="AC22" s="31">
        <f t="shared" si="6"/>
        <v>0</v>
      </c>
      <c r="AD22" s="49"/>
      <c r="AE22" s="49"/>
      <c r="AF22" s="34"/>
      <c r="AG22" s="49"/>
      <c r="AH22" s="49"/>
      <c r="AI22" s="34"/>
      <c r="AJ22" s="146"/>
      <c r="AK22" s="146"/>
      <c r="AL22" s="146"/>
      <c r="AM22" s="146"/>
      <c r="AN22" s="146"/>
      <c r="AO22" s="146"/>
      <c r="AP22" s="146"/>
    </row>
    <row r="23" spans="1:42" ht="39.950000000000003" customHeight="1" x14ac:dyDescent="0.2">
      <c r="A23" s="142" t="s">
        <v>16</v>
      </c>
      <c r="B23" s="336" t="s">
        <v>164</v>
      </c>
      <c r="C23" s="337"/>
      <c r="D23" s="338"/>
      <c r="E23" s="32">
        <v>2</v>
      </c>
      <c r="F23" s="49">
        <v>1</v>
      </c>
      <c r="G23" s="32">
        <v>1</v>
      </c>
      <c r="H23" s="31"/>
      <c r="I23" s="31"/>
      <c r="J23" s="31">
        <v>1</v>
      </c>
      <c r="K23" s="31">
        <f t="shared" si="2"/>
        <v>1</v>
      </c>
      <c r="L23" s="31"/>
      <c r="M23" s="48"/>
      <c r="N23" s="48"/>
      <c r="O23" s="32"/>
      <c r="P23" s="31">
        <f t="shared" si="3"/>
        <v>2</v>
      </c>
      <c r="Q23" s="32"/>
      <c r="R23" s="32"/>
      <c r="S23" s="31">
        <v>2</v>
      </c>
      <c r="T23" s="32"/>
      <c r="U23" s="31">
        <f t="shared" si="4"/>
        <v>0</v>
      </c>
      <c r="V23" s="32"/>
      <c r="W23" s="31"/>
      <c r="X23" s="31"/>
      <c r="Y23" s="32"/>
      <c r="Z23" s="31">
        <f t="shared" si="5"/>
        <v>2</v>
      </c>
      <c r="AA23" s="32"/>
      <c r="AB23" s="32"/>
      <c r="AC23" s="31">
        <f t="shared" si="6"/>
        <v>1</v>
      </c>
      <c r="AD23" s="49">
        <v>1</v>
      </c>
      <c r="AE23" s="49">
        <v>1</v>
      </c>
      <c r="AF23" s="34">
        <v>1</v>
      </c>
      <c r="AG23" s="49">
        <v>2</v>
      </c>
      <c r="AH23" s="49"/>
      <c r="AI23" s="34">
        <v>2</v>
      </c>
      <c r="AJ23" s="146"/>
      <c r="AK23" s="146">
        <v>1</v>
      </c>
      <c r="AL23" s="146"/>
      <c r="AM23" s="146">
        <v>1</v>
      </c>
      <c r="AN23" s="146">
        <v>1</v>
      </c>
      <c r="AO23" s="146"/>
      <c r="AP23" s="146">
        <v>1</v>
      </c>
    </row>
    <row r="24" spans="1:42" ht="39.950000000000003" customHeight="1" x14ac:dyDescent="0.2">
      <c r="A24" s="142" t="s">
        <v>17</v>
      </c>
      <c r="B24" s="339" t="s">
        <v>165</v>
      </c>
      <c r="C24" s="339"/>
      <c r="D24" s="339"/>
      <c r="E24" s="32">
        <v>11</v>
      </c>
      <c r="F24" s="49">
        <v>3</v>
      </c>
      <c r="G24" s="32">
        <v>8</v>
      </c>
      <c r="H24" s="31"/>
      <c r="I24" s="31"/>
      <c r="J24" s="31">
        <v>5</v>
      </c>
      <c r="K24" s="31">
        <f t="shared" si="2"/>
        <v>5</v>
      </c>
      <c r="L24" s="31"/>
      <c r="M24" s="48"/>
      <c r="N24" s="48"/>
      <c r="O24" s="32"/>
      <c r="P24" s="31">
        <f t="shared" si="3"/>
        <v>8</v>
      </c>
      <c r="Q24" s="32">
        <v>7</v>
      </c>
      <c r="R24" s="32">
        <v>1</v>
      </c>
      <c r="S24" s="31"/>
      <c r="T24" s="32"/>
      <c r="U24" s="31">
        <f t="shared" si="4"/>
        <v>0</v>
      </c>
      <c r="V24" s="32"/>
      <c r="W24" s="31"/>
      <c r="X24" s="31"/>
      <c r="Y24" s="32"/>
      <c r="Z24" s="31">
        <f t="shared" si="5"/>
        <v>8</v>
      </c>
      <c r="AA24" s="32"/>
      <c r="AB24" s="32"/>
      <c r="AC24" s="31">
        <f t="shared" si="6"/>
        <v>8</v>
      </c>
      <c r="AD24" s="49">
        <v>5</v>
      </c>
      <c r="AE24" s="49">
        <v>1</v>
      </c>
      <c r="AF24" s="34"/>
      <c r="AG24" s="49">
        <v>1</v>
      </c>
      <c r="AH24" s="49"/>
      <c r="AI24" s="34">
        <v>1</v>
      </c>
      <c r="AJ24" s="146"/>
      <c r="AK24" s="146">
        <v>1</v>
      </c>
      <c r="AL24" s="146"/>
      <c r="AM24" s="146"/>
      <c r="AN24" s="146"/>
      <c r="AO24" s="146"/>
      <c r="AP24" s="146"/>
    </row>
    <row r="25" spans="1:42" ht="39.950000000000003" customHeight="1" x14ac:dyDescent="0.2">
      <c r="A25" s="142" t="s">
        <v>18</v>
      </c>
      <c r="B25" s="337" t="s">
        <v>166</v>
      </c>
      <c r="C25" s="337"/>
      <c r="D25" s="337"/>
      <c r="E25" s="32">
        <v>3</v>
      </c>
      <c r="F25" s="49"/>
      <c r="G25" s="32">
        <v>3</v>
      </c>
      <c r="H25" s="31"/>
      <c r="I25" s="31"/>
      <c r="J25" s="31">
        <v>6</v>
      </c>
      <c r="K25" s="31">
        <f t="shared" si="2"/>
        <v>4</v>
      </c>
      <c r="L25" s="31">
        <v>2</v>
      </c>
      <c r="M25" s="48"/>
      <c r="N25" s="48"/>
      <c r="O25" s="32"/>
      <c r="P25" s="31">
        <f t="shared" si="3"/>
        <v>4</v>
      </c>
      <c r="Q25" s="32">
        <v>3</v>
      </c>
      <c r="R25" s="32"/>
      <c r="S25" s="31"/>
      <c r="T25" s="32"/>
      <c r="U25" s="31">
        <f t="shared" si="4"/>
        <v>1</v>
      </c>
      <c r="V25" s="32"/>
      <c r="W25" s="31">
        <v>1</v>
      </c>
      <c r="X25" s="31"/>
      <c r="Y25" s="32"/>
      <c r="Z25" s="31">
        <f t="shared" si="5"/>
        <v>4</v>
      </c>
      <c r="AA25" s="32"/>
      <c r="AB25" s="32">
        <v>1</v>
      </c>
      <c r="AC25" s="31">
        <f t="shared" si="6"/>
        <v>3</v>
      </c>
      <c r="AD25" s="49">
        <v>1</v>
      </c>
      <c r="AE25" s="49">
        <v>3</v>
      </c>
      <c r="AF25" s="34"/>
      <c r="AG25" s="49">
        <v>3</v>
      </c>
      <c r="AH25" s="49">
        <v>1</v>
      </c>
      <c r="AI25" s="34">
        <v>2</v>
      </c>
      <c r="AJ25" s="146"/>
      <c r="AK25" s="146">
        <v>2</v>
      </c>
      <c r="AL25" s="146"/>
      <c r="AM25" s="146"/>
      <c r="AN25" s="146"/>
      <c r="AO25" s="146"/>
      <c r="AP25" s="146"/>
    </row>
    <row r="26" spans="1:42" ht="39.950000000000003" customHeight="1" x14ac:dyDescent="0.2">
      <c r="A26" s="142" t="s">
        <v>19</v>
      </c>
      <c r="B26" s="336" t="s">
        <v>167</v>
      </c>
      <c r="C26" s="337"/>
      <c r="D26" s="337"/>
      <c r="E26" s="32">
        <v>2</v>
      </c>
      <c r="F26" s="49"/>
      <c r="G26" s="32">
        <v>2</v>
      </c>
      <c r="H26" s="31"/>
      <c r="I26" s="31"/>
      <c r="J26" s="31">
        <v>4</v>
      </c>
      <c r="K26" s="31">
        <f t="shared" si="2"/>
        <v>4</v>
      </c>
      <c r="L26" s="31"/>
      <c r="M26" s="48"/>
      <c r="N26" s="48"/>
      <c r="O26" s="32"/>
      <c r="P26" s="31">
        <f t="shared" si="3"/>
        <v>3</v>
      </c>
      <c r="Q26" s="32">
        <v>1</v>
      </c>
      <c r="R26" s="32"/>
      <c r="S26" s="31"/>
      <c r="T26" s="32"/>
      <c r="U26" s="31">
        <f t="shared" si="4"/>
        <v>2</v>
      </c>
      <c r="V26" s="32"/>
      <c r="W26" s="31">
        <v>2</v>
      </c>
      <c r="X26" s="31"/>
      <c r="Y26" s="32"/>
      <c r="Z26" s="31">
        <f t="shared" si="5"/>
        <v>3</v>
      </c>
      <c r="AA26" s="32"/>
      <c r="AB26" s="32">
        <v>1</v>
      </c>
      <c r="AC26" s="31">
        <f t="shared" si="6"/>
        <v>3</v>
      </c>
      <c r="AD26" s="49">
        <v>1</v>
      </c>
      <c r="AE26" s="49"/>
      <c r="AF26" s="34"/>
      <c r="AG26" s="49"/>
      <c r="AH26" s="49"/>
      <c r="AI26" s="34"/>
      <c r="AJ26" s="146"/>
      <c r="AK26" s="146"/>
      <c r="AL26" s="146"/>
      <c r="AM26" s="146"/>
      <c r="AN26" s="146"/>
      <c r="AO26" s="146"/>
      <c r="AP26" s="146"/>
    </row>
    <row r="27" spans="1:42" ht="39.950000000000003" customHeight="1" x14ac:dyDescent="0.2">
      <c r="A27" s="142" t="s">
        <v>20</v>
      </c>
      <c r="B27" s="339" t="s">
        <v>168</v>
      </c>
      <c r="C27" s="339"/>
      <c r="D27" s="339"/>
      <c r="E27" s="32">
        <v>14</v>
      </c>
      <c r="F27" s="49">
        <v>5</v>
      </c>
      <c r="G27" s="32">
        <v>9</v>
      </c>
      <c r="H27" s="31"/>
      <c r="I27" s="31"/>
      <c r="J27" s="31">
        <v>13</v>
      </c>
      <c r="K27" s="31">
        <f t="shared" si="2"/>
        <v>9</v>
      </c>
      <c r="L27" s="31">
        <v>3</v>
      </c>
      <c r="M27" s="48">
        <v>1</v>
      </c>
      <c r="N27" s="48"/>
      <c r="O27" s="32"/>
      <c r="P27" s="31">
        <f t="shared" si="3"/>
        <v>8</v>
      </c>
      <c r="Q27" s="32">
        <v>5</v>
      </c>
      <c r="R27" s="32"/>
      <c r="S27" s="31">
        <v>2</v>
      </c>
      <c r="T27" s="32"/>
      <c r="U27" s="31">
        <f t="shared" si="4"/>
        <v>1</v>
      </c>
      <c r="V27" s="32"/>
      <c r="W27" s="31">
        <v>1</v>
      </c>
      <c r="X27" s="31"/>
      <c r="Y27" s="32">
        <v>3</v>
      </c>
      <c r="Z27" s="31">
        <f t="shared" si="5"/>
        <v>11</v>
      </c>
      <c r="AA27" s="32"/>
      <c r="AB27" s="32">
        <v>1</v>
      </c>
      <c r="AC27" s="31">
        <f t="shared" si="6"/>
        <v>12</v>
      </c>
      <c r="AD27" s="49">
        <v>6</v>
      </c>
      <c r="AE27" s="49">
        <v>3</v>
      </c>
      <c r="AF27" s="34">
        <v>1</v>
      </c>
      <c r="AG27" s="49">
        <v>4</v>
      </c>
      <c r="AH27" s="49"/>
      <c r="AI27" s="34">
        <v>4</v>
      </c>
      <c r="AJ27" s="146"/>
      <c r="AK27" s="146">
        <v>4</v>
      </c>
      <c r="AL27" s="146"/>
      <c r="AM27" s="146"/>
      <c r="AN27" s="146"/>
      <c r="AO27" s="146"/>
      <c r="AP27" s="146"/>
    </row>
    <row r="28" spans="1:42" ht="39.950000000000003" customHeight="1" x14ac:dyDescent="0.2">
      <c r="A28" s="142" t="s">
        <v>169</v>
      </c>
      <c r="B28" s="336" t="s">
        <v>170</v>
      </c>
      <c r="C28" s="337"/>
      <c r="D28" s="338"/>
      <c r="E28" s="32"/>
      <c r="F28" s="49"/>
      <c r="G28" s="31"/>
      <c r="H28" s="31"/>
      <c r="I28" s="31"/>
      <c r="J28" s="31"/>
      <c r="K28" s="31">
        <f t="shared" si="2"/>
        <v>0</v>
      </c>
      <c r="L28" s="31"/>
      <c r="M28" s="48"/>
      <c r="N28" s="48"/>
      <c r="O28" s="32"/>
      <c r="P28" s="31">
        <f t="shared" si="3"/>
        <v>0</v>
      </c>
      <c r="Q28" s="32"/>
      <c r="R28" s="32"/>
      <c r="S28" s="31"/>
      <c r="T28" s="32"/>
      <c r="U28" s="31">
        <f t="shared" si="4"/>
        <v>0</v>
      </c>
      <c r="V28" s="32"/>
      <c r="W28" s="31"/>
      <c r="X28" s="31"/>
      <c r="Y28" s="32"/>
      <c r="Z28" s="31">
        <f t="shared" si="5"/>
        <v>0</v>
      </c>
      <c r="AA28" s="32"/>
      <c r="AB28" s="32"/>
      <c r="AC28" s="31">
        <f t="shared" si="6"/>
        <v>0</v>
      </c>
      <c r="AD28" s="49"/>
      <c r="AE28" s="49"/>
      <c r="AF28" s="34"/>
      <c r="AG28" s="49"/>
      <c r="AH28" s="49"/>
      <c r="AI28" s="34"/>
      <c r="AJ28" s="146"/>
      <c r="AK28" s="146"/>
      <c r="AL28" s="146"/>
      <c r="AM28" s="146"/>
      <c r="AN28" s="146"/>
      <c r="AO28" s="146"/>
      <c r="AP28" s="146"/>
    </row>
    <row r="29" spans="1:42" ht="98.25" customHeight="1" x14ac:dyDescent="0.2">
      <c r="A29" s="142" t="s">
        <v>171</v>
      </c>
      <c r="B29" s="336" t="s">
        <v>172</v>
      </c>
      <c r="C29" s="337"/>
      <c r="D29" s="338"/>
      <c r="E29" s="32"/>
      <c r="F29" s="49"/>
      <c r="G29" s="31"/>
      <c r="H29" s="31"/>
      <c r="I29" s="31"/>
      <c r="J29" s="31"/>
      <c r="K29" s="31">
        <f t="shared" si="2"/>
        <v>0</v>
      </c>
      <c r="L29" s="31"/>
      <c r="M29" s="48"/>
      <c r="N29" s="48"/>
      <c r="O29" s="32"/>
      <c r="P29" s="31">
        <f t="shared" si="3"/>
        <v>0</v>
      </c>
      <c r="Q29" s="32"/>
      <c r="R29" s="32"/>
      <c r="S29" s="31"/>
      <c r="T29" s="32"/>
      <c r="U29" s="31">
        <f t="shared" si="4"/>
        <v>0</v>
      </c>
      <c r="V29" s="32"/>
      <c r="W29" s="31"/>
      <c r="X29" s="31"/>
      <c r="Y29" s="32"/>
      <c r="Z29" s="31">
        <f t="shared" si="5"/>
        <v>0</v>
      </c>
      <c r="AA29" s="32"/>
      <c r="AB29" s="32"/>
      <c r="AC29" s="31">
        <f t="shared" si="6"/>
        <v>0</v>
      </c>
      <c r="AD29" s="49"/>
      <c r="AE29" s="49"/>
      <c r="AF29" s="34"/>
      <c r="AG29" s="49"/>
      <c r="AH29" s="49"/>
      <c r="AI29" s="34"/>
      <c r="AJ29" s="146"/>
      <c r="AK29" s="146"/>
      <c r="AL29" s="146"/>
      <c r="AM29" s="146"/>
      <c r="AN29" s="146"/>
      <c r="AO29" s="146"/>
      <c r="AP29" s="146"/>
    </row>
    <row r="30" spans="1:42" s="126" customFormat="1" ht="54" customHeight="1" x14ac:dyDescent="0.2">
      <c r="A30" s="141" t="s">
        <v>21</v>
      </c>
      <c r="B30" s="340" t="s">
        <v>173</v>
      </c>
      <c r="C30" s="340"/>
      <c r="D30" s="340"/>
      <c r="E30" s="125">
        <f>SUM(E31:E41)</f>
        <v>18</v>
      </c>
      <c r="F30" s="125">
        <f t="shared" ref="F30:AP30" si="7">SUM(F31:F41)</f>
        <v>5</v>
      </c>
      <c r="G30" s="125">
        <f t="shared" si="7"/>
        <v>13</v>
      </c>
      <c r="H30" s="125">
        <f t="shared" si="7"/>
        <v>0</v>
      </c>
      <c r="I30" s="125">
        <f t="shared" si="7"/>
        <v>0</v>
      </c>
      <c r="J30" s="125">
        <f t="shared" si="7"/>
        <v>30</v>
      </c>
      <c r="K30" s="125">
        <f t="shared" si="7"/>
        <v>18</v>
      </c>
      <c r="L30" s="125">
        <f t="shared" si="7"/>
        <v>12</v>
      </c>
      <c r="M30" s="125">
        <f t="shared" si="7"/>
        <v>0</v>
      </c>
      <c r="N30" s="125">
        <f t="shared" si="7"/>
        <v>0</v>
      </c>
      <c r="O30" s="125">
        <f t="shared" si="7"/>
        <v>0</v>
      </c>
      <c r="P30" s="125">
        <f t="shared" si="7"/>
        <v>11</v>
      </c>
      <c r="Q30" s="125">
        <f t="shared" si="7"/>
        <v>5</v>
      </c>
      <c r="R30" s="125">
        <f t="shared" si="7"/>
        <v>0</v>
      </c>
      <c r="S30" s="125">
        <f t="shared" si="7"/>
        <v>3</v>
      </c>
      <c r="T30" s="125">
        <f t="shared" si="7"/>
        <v>0</v>
      </c>
      <c r="U30" s="125">
        <f t="shared" si="7"/>
        <v>3</v>
      </c>
      <c r="V30" s="125">
        <f t="shared" si="7"/>
        <v>2</v>
      </c>
      <c r="W30" s="125">
        <f t="shared" si="7"/>
        <v>0</v>
      </c>
      <c r="X30" s="125">
        <f t="shared" si="7"/>
        <v>1</v>
      </c>
      <c r="Y30" s="125">
        <f t="shared" si="7"/>
        <v>4</v>
      </c>
      <c r="Z30" s="125">
        <f t="shared" si="7"/>
        <v>15</v>
      </c>
      <c r="AA30" s="125">
        <f t="shared" si="7"/>
        <v>2</v>
      </c>
      <c r="AB30" s="125">
        <f t="shared" si="7"/>
        <v>1</v>
      </c>
      <c r="AC30" s="125">
        <f t="shared" si="7"/>
        <v>19</v>
      </c>
      <c r="AD30" s="125">
        <f t="shared" si="7"/>
        <v>5</v>
      </c>
      <c r="AE30" s="125">
        <f t="shared" si="7"/>
        <v>7</v>
      </c>
      <c r="AF30" s="125">
        <f t="shared" si="7"/>
        <v>8</v>
      </c>
      <c r="AG30" s="125">
        <f t="shared" si="7"/>
        <v>15</v>
      </c>
      <c r="AH30" s="125">
        <f t="shared" si="7"/>
        <v>2</v>
      </c>
      <c r="AI30" s="125">
        <f t="shared" si="7"/>
        <v>13</v>
      </c>
      <c r="AJ30" s="125">
        <f t="shared" si="7"/>
        <v>0</v>
      </c>
      <c r="AK30" s="125">
        <f t="shared" si="7"/>
        <v>6</v>
      </c>
      <c r="AL30" s="125">
        <f t="shared" si="7"/>
        <v>1</v>
      </c>
      <c r="AM30" s="125">
        <f t="shared" si="7"/>
        <v>3</v>
      </c>
      <c r="AN30" s="125">
        <f t="shared" si="7"/>
        <v>4</v>
      </c>
      <c r="AO30" s="125">
        <f t="shared" si="7"/>
        <v>1</v>
      </c>
      <c r="AP30" s="125">
        <f t="shared" si="7"/>
        <v>3</v>
      </c>
    </row>
    <row r="31" spans="1:42" ht="39.950000000000003" customHeight="1" x14ac:dyDescent="0.2">
      <c r="A31" s="142" t="s">
        <v>22</v>
      </c>
      <c r="B31" s="336" t="s">
        <v>174</v>
      </c>
      <c r="C31" s="337"/>
      <c r="D31" s="337"/>
      <c r="E31" s="31"/>
      <c r="F31" s="49"/>
      <c r="G31" s="31"/>
      <c r="H31" s="31"/>
      <c r="I31" s="31"/>
      <c r="J31" s="31">
        <v>5</v>
      </c>
      <c r="K31" s="31">
        <f>J31-L31-M31</f>
        <v>3</v>
      </c>
      <c r="L31" s="31">
        <v>2</v>
      </c>
      <c r="M31" s="48"/>
      <c r="N31" s="48"/>
      <c r="O31" s="32"/>
      <c r="P31" s="31">
        <f>Q31+R31+S31+T31+U31</f>
        <v>1</v>
      </c>
      <c r="Q31" s="32"/>
      <c r="R31" s="32"/>
      <c r="S31" s="31">
        <v>1</v>
      </c>
      <c r="T31" s="32"/>
      <c r="U31" s="31">
        <f>V31+W31+X31</f>
        <v>0</v>
      </c>
      <c r="V31" s="32"/>
      <c r="W31" s="31"/>
      <c r="X31" s="31"/>
      <c r="Y31" s="32"/>
      <c r="Z31" s="31">
        <f>P31+Y31</f>
        <v>1</v>
      </c>
      <c r="AA31" s="32"/>
      <c r="AB31" s="32"/>
      <c r="AC31" s="31">
        <f>F31+G31+K31-Z31-AA31-O31-N31</f>
        <v>2</v>
      </c>
      <c r="AD31" s="49"/>
      <c r="AE31" s="49"/>
      <c r="AF31" s="34"/>
      <c r="AG31" s="49"/>
      <c r="AH31" s="49"/>
      <c r="AI31" s="34"/>
      <c r="AJ31" s="146"/>
      <c r="AK31" s="146"/>
      <c r="AL31" s="146"/>
      <c r="AM31" s="146"/>
      <c r="AN31" s="146"/>
      <c r="AO31" s="146"/>
      <c r="AP31" s="146"/>
    </row>
    <row r="32" spans="1:42" ht="39.950000000000003" customHeight="1" x14ac:dyDescent="0.2">
      <c r="A32" s="142" t="s">
        <v>23</v>
      </c>
      <c r="B32" s="339" t="s">
        <v>175</v>
      </c>
      <c r="C32" s="339"/>
      <c r="D32" s="339"/>
      <c r="E32" s="32"/>
      <c r="F32" s="49"/>
      <c r="G32" s="31"/>
      <c r="H32" s="31"/>
      <c r="I32" s="31"/>
      <c r="J32" s="31"/>
      <c r="K32" s="31">
        <f>J32-L32-M32</f>
        <v>0</v>
      </c>
      <c r="L32" s="31"/>
      <c r="M32" s="48"/>
      <c r="N32" s="48"/>
      <c r="O32" s="32"/>
      <c r="P32" s="31">
        <f>Q32+R32+S32+T32+U32</f>
        <v>0</v>
      </c>
      <c r="Q32" s="32"/>
      <c r="R32" s="32"/>
      <c r="S32" s="31"/>
      <c r="T32" s="32"/>
      <c r="U32" s="31">
        <f>V32+W32+X32</f>
        <v>0</v>
      </c>
      <c r="V32" s="32"/>
      <c r="W32" s="31"/>
      <c r="X32" s="31"/>
      <c r="Y32" s="32"/>
      <c r="Z32" s="31">
        <f>P32+Y32</f>
        <v>0</v>
      </c>
      <c r="AA32" s="32"/>
      <c r="AB32" s="32"/>
      <c r="AC32" s="31">
        <f>F32+G32+K32-Z32-AA32-O32-N32</f>
        <v>0</v>
      </c>
      <c r="AD32" s="49"/>
      <c r="AE32" s="49"/>
      <c r="AF32" s="34"/>
      <c r="AG32" s="49"/>
      <c r="AH32" s="49"/>
      <c r="AI32" s="34"/>
      <c r="AJ32" s="146"/>
      <c r="AK32" s="146"/>
      <c r="AL32" s="146"/>
      <c r="AM32" s="146"/>
      <c r="AN32" s="146"/>
      <c r="AO32" s="146"/>
      <c r="AP32" s="146"/>
    </row>
    <row r="33" spans="1:42" ht="39.950000000000003" customHeight="1" x14ac:dyDescent="0.2">
      <c r="A33" s="142" t="s">
        <v>24</v>
      </c>
      <c r="B33" s="336" t="s">
        <v>176</v>
      </c>
      <c r="C33" s="337"/>
      <c r="D33" s="338"/>
      <c r="E33" s="32">
        <v>2</v>
      </c>
      <c r="F33" s="49"/>
      <c r="G33" s="31">
        <v>2</v>
      </c>
      <c r="H33" s="31"/>
      <c r="I33" s="31"/>
      <c r="J33" s="31">
        <v>2</v>
      </c>
      <c r="K33" s="31">
        <f>J33-L33-M33</f>
        <v>2</v>
      </c>
      <c r="L33" s="31"/>
      <c r="M33" s="48"/>
      <c r="N33" s="48"/>
      <c r="O33" s="32"/>
      <c r="P33" s="31">
        <f>Q33+R33+S33+T33+U33</f>
        <v>0</v>
      </c>
      <c r="Q33" s="32"/>
      <c r="R33" s="32"/>
      <c r="S33" s="31"/>
      <c r="T33" s="32"/>
      <c r="U33" s="31">
        <f>V33+W33+X33</f>
        <v>0</v>
      </c>
      <c r="V33" s="32"/>
      <c r="W33" s="31"/>
      <c r="X33" s="31"/>
      <c r="Y33" s="32"/>
      <c r="Z33" s="31">
        <f>P33+Y33</f>
        <v>0</v>
      </c>
      <c r="AA33" s="32">
        <v>1</v>
      </c>
      <c r="AB33" s="32">
        <v>1</v>
      </c>
      <c r="AC33" s="31">
        <f>F33+G33+K33-Z33-AA33-O33-N33</f>
        <v>3</v>
      </c>
      <c r="AD33" s="49">
        <v>1</v>
      </c>
      <c r="AE33" s="49"/>
      <c r="AF33" s="34"/>
      <c r="AG33" s="49"/>
      <c r="AH33" s="49"/>
      <c r="AI33" s="34"/>
      <c r="AJ33" s="146"/>
      <c r="AK33" s="146"/>
      <c r="AL33" s="146"/>
      <c r="AM33" s="146"/>
      <c r="AN33" s="146"/>
      <c r="AO33" s="146"/>
      <c r="AP33" s="146"/>
    </row>
    <row r="34" spans="1:42" ht="39.950000000000003" customHeight="1" x14ac:dyDescent="0.2">
      <c r="A34" s="142" t="s">
        <v>25</v>
      </c>
      <c r="B34" s="336" t="s">
        <v>177</v>
      </c>
      <c r="C34" s="337"/>
      <c r="D34" s="338"/>
      <c r="E34" s="32"/>
      <c r="F34" s="49"/>
      <c r="G34" s="31"/>
      <c r="H34" s="31"/>
      <c r="I34" s="31"/>
      <c r="J34" s="31">
        <v>1</v>
      </c>
      <c r="K34" s="31">
        <f>J34-L34-M34</f>
        <v>1</v>
      </c>
      <c r="L34" s="31"/>
      <c r="M34" s="48"/>
      <c r="N34" s="48"/>
      <c r="O34" s="32"/>
      <c r="P34" s="31">
        <f>Q34+R34+S34+T34+U34</f>
        <v>0</v>
      </c>
      <c r="Q34" s="32"/>
      <c r="R34" s="32"/>
      <c r="S34" s="31"/>
      <c r="T34" s="32"/>
      <c r="U34" s="31">
        <f>V34+W34+X34</f>
        <v>0</v>
      </c>
      <c r="V34" s="32"/>
      <c r="W34" s="31"/>
      <c r="X34" s="31"/>
      <c r="Y34" s="32"/>
      <c r="Z34" s="31">
        <f>P34+Y34</f>
        <v>0</v>
      </c>
      <c r="AA34" s="32"/>
      <c r="AB34" s="32"/>
      <c r="AC34" s="31">
        <f>F34+G34+K34-Z34-AA34-O34-N34</f>
        <v>1</v>
      </c>
      <c r="AD34" s="49">
        <v>1</v>
      </c>
      <c r="AE34" s="49"/>
      <c r="AF34" s="34"/>
      <c r="AG34" s="49"/>
      <c r="AH34" s="49"/>
      <c r="AI34" s="34"/>
      <c r="AJ34" s="146"/>
      <c r="AK34" s="146"/>
      <c r="AL34" s="146"/>
      <c r="AM34" s="146"/>
      <c r="AN34" s="146"/>
      <c r="AO34" s="146"/>
      <c r="AP34" s="146"/>
    </row>
    <row r="35" spans="1:42" ht="39.950000000000003" customHeight="1" x14ac:dyDescent="0.2">
      <c r="A35" s="142" t="s">
        <v>26</v>
      </c>
      <c r="B35" s="336" t="s">
        <v>178</v>
      </c>
      <c r="C35" s="337"/>
      <c r="D35" s="338"/>
      <c r="E35" s="32"/>
      <c r="F35" s="49"/>
      <c r="G35" s="31"/>
      <c r="H35" s="31"/>
      <c r="I35" s="31"/>
      <c r="J35" s="31"/>
      <c r="K35" s="31">
        <f t="shared" ref="K35:K41" si="8">J35-L35-M35</f>
        <v>0</v>
      </c>
      <c r="L35" s="31"/>
      <c r="M35" s="48"/>
      <c r="N35" s="48"/>
      <c r="O35" s="32"/>
      <c r="P35" s="31">
        <f t="shared" ref="P35:P41" si="9">Q35+R35+S35+T35+U35</f>
        <v>0</v>
      </c>
      <c r="Q35" s="32"/>
      <c r="R35" s="32"/>
      <c r="S35" s="31"/>
      <c r="T35" s="32"/>
      <c r="U35" s="31">
        <f t="shared" ref="U35:U41" si="10">V35+W35+X35</f>
        <v>0</v>
      </c>
      <c r="V35" s="32"/>
      <c r="W35" s="31"/>
      <c r="X35" s="31"/>
      <c r="Y35" s="32"/>
      <c r="Z35" s="31">
        <f t="shared" ref="Z35:Z41" si="11">P35+Y35</f>
        <v>0</v>
      </c>
      <c r="AA35" s="32"/>
      <c r="AB35" s="32"/>
      <c r="AC35" s="31">
        <f t="shared" ref="AC35:AC41" si="12">F35+G35+K35-Z35-AA35-O35-N35</f>
        <v>0</v>
      </c>
      <c r="AD35" s="49"/>
      <c r="AE35" s="49"/>
      <c r="AF35" s="34"/>
      <c r="AG35" s="49"/>
      <c r="AH35" s="49"/>
      <c r="AI35" s="34"/>
      <c r="AJ35" s="146"/>
      <c r="AK35" s="146"/>
      <c r="AL35" s="146"/>
      <c r="AM35" s="146"/>
      <c r="AN35" s="146"/>
      <c r="AO35" s="146"/>
      <c r="AP35" s="146"/>
    </row>
    <row r="36" spans="1:42" ht="39.950000000000003" customHeight="1" x14ac:dyDescent="0.2">
      <c r="A36" s="142" t="s">
        <v>27</v>
      </c>
      <c r="B36" s="336" t="s">
        <v>179</v>
      </c>
      <c r="C36" s="337"/>
      <c r="D36" s="338"/>
      <c r="E36" s="32">
        <v>5</v>
      </c>
      <c r="F36" s="49">
        <v>1</v>
      </c>
      <c r="G36" s="31">
        <v>4</v>
      </c>
      <c r="H36" s="31"/>
      <c r="I36" s="31"/>
      <c r="J36" s="31">
        <v>11</v>
      </c>
      <c r="K36" s="31">
        <f t="shared" si="8"/>
        <v>6</v>
      </c>
      <c r="L36" s="31">
        <v>5</v>
      </c>
      <c r="M36" s="48"/>
      <c r="N36" s="48"/>
      <c r="O36" s="32"/>
      <c r="P36" s="31">
        <f t="shared" si="9"/>
        <v>4</v>
      </c>
      <c r="Q36" s="32">
        <v>2</v>
      </c>
      <c r="R36" s="32"/>
      <c r="S36" s="31">
        <v>1</v>
      </c>
      <c r="T36" s="32"/>
      <c r="U36" s="31">
        <f t="shared" si="10"/>
        <v>1</v>
      </c>
      <c r="V36" s="32">
        <v>1</v>
      </c>
      <c r="W36" s="31"/>
      <c r="X36" s="31"/>
      <c r="Y36" s="32">
        <v>1</v>
      </c>
      <c r="Z36" s="31">
        <f t="shared" si="11"/>
        <v>5</v>
      </c>
      <c r="AA36" s="32"/>
      <c r="AB36" s="32"/>
      <c r="AC36" s="31">
        <f t="shared" si="12"/>
        <v>6</v>
      </c>
      <c r="AD36" s="49"/>
      <c r="AE36" s="49">
        <v>3</v>
      </c>
      <c r="AF36" s="34">
        <v>6</v>
      </c>
      <c r="AG36" s="49">
        <v>9</v>
      </c>
      <c r="AH36" s="49"/>
      <c r="AI36" s="34">
        <v>9</v>
      </c>
      <c r="AJ36" s="146"/>
      <c r="AK36" s="146">
        <v>4</v>
      </c>
      <c r="AL36" s="146">
        <v>1</v>
      </c>
      <c r="AM36" s="146">
        <v>1</v>
      </c>
      <c r="AN36" s="146">
        <v>2</v>
      </c>
      <c r="AO36" s="146">
        <v>1</v>
      </c>
      <c r="AP36" s="146">
        <v>1</v>
      </c>
    </row>
    <row r="37" spans="1:42" ht="39.950000000000003" customHeight="1" x14ac:dyDescent="0.2">
      <c r="A37" s="142" t="s">
        <v>28</v>
      </c>
      <c r="B37" s="336" t="s">
        <v>180</v>
      </c>
      <c r="C37" s="337"/>
      <c r="D37" s="338"/>
      <c r="E37" s="32"/>
      <c r="F37" s="49"/>
      <c r="G37" s="31"/>
      <c r="H37" s="31"/>
      <c r="I37" s="31"/>
      <c r="J37" s="31">
        <v>1</v>
      </c>
      <c r="K37" s="31">
        <f t="shared" si="8"/>
        <v>0</v>
      </c>
      <c r="L37" s="31">
        <v>1</v>
      </c>
      <c r="M37" s="48"/>
      <c r="N37" s="48"/>
      <c r="O37" s="32"/>
      <c r="P37" s="31">
        <f t="shared" si="9"/>
        <v>0</v>
      </c>
      <c r="Q37" s="32"/>
      <c r="R37" s="32"/>
      <c r="S37" s="31"/>
      <c r="T37" s="32"/>
      <c r="U37" s="31">
        <f t="shared" si="10"/>
        <v>0</v>
      </c>
      <c r="V37" s="32"/>
      <c r="W37" s="31"/>
      <c r="X37" s="31"/>
      <c r="Y37" s="32"/>
      <c r="Z37" s="31">
        <f t="shared" si="11"/>
        <v>0</v>
      </c>
      <c r="AA37" s="32"/>
      <c r="AB37" s="32"/>
      <c r="AC37" s="31">
        <f t="shared" si="12"/>
        <v>0</v>
      </c>
      <c r="AD37" s="49"/>
      <c r="AE37" s="49"/>
      <c r="AF37" s="34"/>
      <c r="AG37" s="49"/>
      <c r="AH37" s="49"/>
      <c r="AI37" s="34"/>
      <c r="AJ37" s="146"/>
      <c r="AK37" s="146"/>
      <c r="AL37" s="146"/>
      <c r="AM37" s="146"/>
      <c r="AN37" s="146"/>
      <c r="AO37" s="146"/>
      <c r="AP37" s="146"/>
    </row>
    <row r="38" spans="1:42" ht="39.950000000000003" customHeight="1" x14ac:dyDescent="0.2">
      <c r="A38" s="142" t="s">
        <v>29</v>
      </c>
      <c r="B38" s="336" t="s">
        <v>181</v>
      </c>
      <c r="C38" s="337"/>
      <c r="D38" s="338"/>
      <c r="E38" s="32"/>
      <c r="F38" s="49"/>
      <c r="G38" s="31"/>
      <c r="H38" s="31"/>
      <c r="I38" s="31"/>
      <c r="J38" s="31"/>
      <c r="K38" s="31">
        <f t="shared" si="8"/>
        <v>0</v>
      </c>
      <c r="L38" s="31"/>
      <c r="M38" s="48"/>
      <c r="N38" s="48"/>
      <c r="O38" s="32"/>
      <c r="P38" s="31">
        <f t="shared" si="9"/>
        <v>0</v>
      </c>
      <c r="Q38" s="32"/>
      <c r="R38" s="32"/>
      <c r="S38" s="31"/>
      <c r="T38" s="32"/>
      <c r="U38" s="31">
        <f t="shared" si="10"/>
        <v>0</v>
      </c>
      <c r="V38" s="32"/>
      <c r="W38" s="31"/>
      <c r="X38" s="31"/>
      <c r="Y38" s="32"/>
      <c r="Z38" s="31">
        <f t="shared" si="11"/>
        <v>0</v>
      </c>
      <c r="AA38" s="32"/>
      <c r="AB38" s="32"/>
      <c r="AC38" s="31">
        <f t="shared" si="12"/>
        <v>0</v>
      </c>
      <c r="AD38" s="49"/>
      <c r="AE38" s="49"/>
      <c r="AF38" s="34"/>
      <c r="AG38" s="49"/>
      <c r="AH38" s="49"/>
      <c r="AI38" s="34"/>
      <c r="AJ38" s="146"/>
      <c r="AK38" s="146"/>
      <c r="AL38" s="146"/>
      <c r="AM38" s="146"/>
      <c r="AN38" s="146"/>
      <c r="AO38" s="146"/>
      <c r="AP38" s="146"/>
    </row>
    <row r="39" spans="1:42" ht="39.950000000000003" customHeight="1" x14ac:dyDescent="0.2">
      <c r="A39" s="142" t="s">
        <v>30</v>
      </c>
      <c r="B39" s="336" t="s">
        <v>182</v>
      </c>
      <c r="C39" s="337"/>
      <c r="D39" s="338"/>
      <c r="E39" s="32">
        <v>3</v>
      </c>
      <c r="F39" s="49">
        <v>1</v>
      </c>
      <c r="G39" s="31">
        <v>2</v>
      </c>
      <c r="H39" s="31"/>
      <c r="I39" s="31"/>
      <c r="J39" s="31">
        <v>4</v>
      </c>
      <c r="K39" s="31">
        <f t="shared" si="8"/>
        <v>2</v>
      </c>
      <c r="L39" s="31">
        <v>2</v>
      </c>
      <c r="M39" s="48"/>
      <c r="N39" s="48"/>
      <c r="O39" s="32"/>
      <c r="P39" s="31">
        <f t="shared" si="9"/>
        <v>2</v>
      </c>
      <c r="Q39" s="32">
        <v>1</v>
      </c>
      <c r="R39" s="32"/>
      <c r="S39" s="31"/>
      <c r="T39" s="32"/>
      <c r="U39" s="31">
        <f t="shared" si="10"/>
        <v>1</v>
      </c>
      <c r="V39" s="32">
        <v>1</v>
      </c>
      <c r="W39" s="31"/>
      <c r="X39" s="31"/>
      <c r="Y39" s="32">
        <v>1</v>
      </c>
      <c r="Z39" s="31">
        <f t="shared" si="11"/>
        <v>3</v>
      </c>
      <c r="AA39" s="32"/>
      <c r="AB39" s="32"/>
      <c r="AC39" s="31">
        <f t="shared" si="12"/>
        <v>2</v>
      </c>
      <c r="AD39" s="49">
        <v>1</v>
      </c>
      <c r="AE39" s="49"/>
      <c r="AF39" s="34"/>
      <c r="AG39" s="49"/>
      <c r="AH39" s="49"/>
      <c r="AI39" s="34"/>
      <c r="AJ39" s="146"/>
      <c r="AK39" s="146"/>
      <c r="AL39" s="146"/>
      <c r="AM39" s="146"/>
      <c r="AN39" s="146"/>
      <c r="AO39" s="146"/>
      <c r="AP39" s="146"/>
    </row>
    <row r="40" spans="1:42" ht="39.950000000000003" customHeight="1" x14ac:dyDescent="0.2">
      <c r="A40" s="142" t="s">
        <v>31</v>
      </c>
      <c r="B40" s="336" t="s">
        <v>183</v>
      </c>
      <c r="C40" s="337"/>
      <c r="D40" s="338"/>
      <c r="E40" s="32">
        <v>4</v>
      </c>
      <c r="F40" s="49">
        <v>1</v>
      </c>
      <c r="G40" s="31">
        <v>3</v>
      </c>
      <c r="H40" s="31"/>
      <c r="I40" s="31"/>
      <c r="J40" s="31">
        <v>2</v>
      </c>
      <c r="K40" s="31">
        <f t="shared" si="8"/>
        <v>2</v>
      </c>
      <c r="L40" s="31"/>
      <c r="M40" s="48"/>
      <c r="N40" s="48"/>
      <c r="O40" s="32"/>
      <c r="P40" s="31">
        <f t="shared" si="9"/>
        <v>2</v>
      </c>
      <c r="Q40" s="32">
        <v>1</v>
      </c>
      <c r="R40" s="32"/>
      <c r="S40" s="31"/>
      <c r="T40" s="32"/>
      <c r="U40" s="31">
        <f t="shared" si="10"/>
        <v>1</v>
      </c>
      <c r="V40" s="32"/>
      <c r="W40" s="31"/>
      <c r="X40" s="31">
        <v>1</v>
      </c>
      <c r="Y40" s="32">
        <v>2</v>
      </c>
      <c r="Z40" s="31">
        <f t="shared" si="11"/>
        <v>4</v>
      </c>
      <c r="AA40" s="32">
        <v>1</v>
      </c>
      <c r="AB40" s="32"/>
      <c r="AC40" s="31">
        <f t="shared" si="12"/>
        <v>1</v>
      </c>
      <c r="AD40" s="49">
        <v>1</v>
      </c>
      <c r="AE40" s="49">
        <v>2</v>
      </c>
      <c r="AF40" s="34"/>
      <c r="AG40" s="49">
        <v>2</v>
      </c>
      <c r="AH40" s="49"/>
      <c r="AI40" s="34">
        <v>2</v>
      </c>
      <c r="AJ40" s="146"/>
      <c r="AK40" s="146">
        <v>2</v>
      </c>
      <c r="AL40" s="146"/>
      <c r="AM40" s="146"/>
      <c r="AN40" s="146"/>
      <c r="AO40" s="146"/>
      <c r="AP40" s="146"/>
    </row>
    <row r="41" spans="1:42" ht="39.950000000000003" customHeight="1" x14ac:dyDescent="0.2">
      <c r="A41" s="142" t="s">
        <v>32</v>
      </c>
      <c r="B41" s="336" t="s">
        <v>168</v>
      </c>
      <c r="C41" s="337"/>
      <c r="D41" s="338"/>
      <c r="E41" s="32">
        <v>4</v>
      </c>
      <c r="F41" s="49">
        <v>2</v>
      </c>
      <c r="G41" s="31">
        <v>2</v>
      </c>
      <c r="H41" s="31"/>
      <c r="I41" s="31"/>
      <c r="J41" s="31">
        <v>4</v>
      </c>
      <c r="K41" s="31">
        <f t="shared" si="8"/>
        <v>2</v>
      </c>
      <c r="L41" s="31">
        <v>2</v>
      </c>
      <c r="M41" s="48"/>
      <c r="N41" s="48"/>
      <c r="O41" s="32"/>
      <c r="P41" s="31">
        <f t="shared" si="9"/>
        <v>2</v>
      </c>
      <c r="Q41" s="32">
        <v>1</v>
      </c>
      <c r="R41" s="32"/>
      <c r="S41" s="31">
        <v>1</v>
      </c>
      <c r="T41" s="32"/>
      <c r="U41" s="31">
        <f t="shared" si="10"/>
        <v>0</v>
      </c>
      <c r="V41" s="32"/>
      <c r="W41" s="31"/>
      <c r="X41" s="31"/>
      <c r="Y41" s="32"/>
      <c r="Z41" s="31">
        <f t="shared" si="11"/>
        <v>2</v>
      </c>
      <c r="AA41" s="32"/>
      <c r="AB41" s="32"/>
      <c r="AC41" s="31">
        <f t="shared" si="12"/>
        <v>4</v>
      </c>
      <c r="AD41" s="49">
        <v>1</v>
      </c>
      <c r="AE41" s="49">
        <v>2</v>
      </c>
      <c r="AF41" s="34">
        <v>2</v>
      </c>
      <c r="AG41" s="49">
        <v>4</v>
      </c>
      <c r="AH41" s="49">
        <v>2</v>
      </c>
      <c r="AI41" s="34">
        <v>2</v>
      </c>
      <c r="AJ41" s="146"/>
      <c r="AK41" s="146"/>
      <c r="AL41" s="146"/>
      <c r="AM41" s="146">
        <v>2</v>
      </c>
      <c r="AN41" s="146">
        <v>2</v>
      </c>
      <c r="AO41" s="146"/>
      <c r="AP41" s="146">
        <v>2</v>
      </c>
    </row>
    <row r="42" spans="1:42" s="126" customFormat="1" ht="56.25" customHeight="1" x14ac:dyDescent="0.2">
      <c r="A42" s="141" t="s">
        <v>33</v>
      </c>
      <c r="B42" s="327" t="s">
        <v>184</v>
      </c>
      <c r="C42" s="328"/>
      <c r="D42" s="329"/>
      <c r="E42" s="125">
        <f>SUM(E43:E49)</f>
        <v>6</v>
      </c>
      <c r="F42" s="125">
        <f t="shared" ref="F42:AP42" si="13">SUM(F43:F49)</f>
        <v>0</v>
      </c>
      <c r="G42" s="125">
        <f t="shared" si="13"/>
        <v>6</v>
      </c>
      <c r="H42" s="125">
        <f t="shared" si="13"/>
        <v>0</v>
      </c>
      <c r="I42" s="125">
        <f t="shared" si="13"/>
        <v>0</v>
      </c>
      <c r="J42" s="125">
        <f t="shared" si="13"/>
        <v>9</v>
      </c>
      <c r="K42" s="125">
        <f t="shared" si="13"/>
        <v>5</v>
      </c>
      <c r="L42" s="125">
        <f t="shared" si="13"/>
        <v>4</v>
      </c>
      <c r="M42" s="125">
        <f t="shared" si="13"/>
        <v>0</v>
      </c>
      <c r="N42" s="125">
        <f t="shared" si="13"/>
        <v>0</v>
      </c>
      <c r="O42" s="125">
        <f t="shared" si="13"/>
        <v>0</v>
      </c>
      <c r="P42" s="125">
        <f t="shared" si="13"/>
        <v>5</v>
      </c>
      <c r="Q42" s="125">
        <f t="shared" si="13"/>
        <v>1</v>
      </c>
      <c r="R42" s="125">
        <f t="shared" si="13"/>
        <v>1</v>
      </c>
      <c r="S42" s="125">
        <f t="shared" si="13"/>
        <v>2</v>
      </c>
      <c r="T42" s="125">
        <f t="shared" si="13"/>
        <v>0</v>
      </c>
      <c r="U42" s="125">
        <f t="shared" si="13"/>
        <v>1</v>
      </c>
      <c r="V42" s="125">
        <f t="shared" si="13"/>
        <v>0</v>
      </c>
      <c r="W42" s="125">
        <f t="shared" si="13"/>
        <v>1</v>
      </c>
      <c r="X42" s="125">
        <f t="shared" si="13"/>
        <v>0</v>
      </c>
      <c r="Y42" s="125">
        <f t="shared" si="13"/>
        <v>0</v>
      </c>
      <c r="Z42" s="125">
        <f t="shared" si="13"/>
        <v>5</v>
      </c>
      <c r="AA42" s="125">
        <f t="shared" si="13"/>
        <v>1</v>
      </c>
      <c r="AB42" s="125">
        <f t="shared" si="13"/>
        <v>2</v>
      </c>
      <c r="AC42" s="125">
        <f t="shared" si="13"/>
        <v>5</v>
      </c>
      <c r="AD42" s="125">
        <f t="shared" si="13"/>
        <v>2</v>
      </c>
      <c r="AE42" s="125">
        <f t="shared" si="13"/>
        <v>2</v>
      </c>
      <c r="AF42" s="125">
        <f t="shared" si="13"/>
        <v>1</v>
      </c>
      <c r="AG42" s="125">
        <f t="shared" si="13"/>
        <v>3</v>
      </c>
      <c r="AH42" s="125">
        <f t="shared" si="13"/>
        <v>0</v>
      </c>
      <c r="AI42" s="125">
        <f t="shared" si="13"/>
        <v>3</v>
      </c>
      <c r="AJ42" s="125">
        <f t="shared" si="13"/>
        <v>0</v>
      </c>
      <c r="AK42" s="125">
        <f t="shared" si="13"/>
        <v>2</v>
      </c>
      <c r="AL42" s="125">
        <f t="shared" si="13"/>
        <v>0</v>
      </c>
      <c r="AM42" s="125">
        <f t="shared" si="13"/>
        <v>0</v>
      </c>
      <c r="AN42" s="125">
        <f t="shared" si="13"/>
        <v>0</v>
      </c>
      <c r="AO42" s="125">
        <f t="shared" si="13"/>
        <v>0</v>
      </c>
      <c r="AP42" s="125">
        <f t="shared" si="13"/>
        <v>0</v>
      </c>
    </row>
    <row r="43" spans="1:42" ht="39.950000000000003" customHeight="1" x14ac:dyDescent="0.2">
      <c r="A43" s="142" t="s">
        <v>34</v>
      </c>
      <c r="B43" s="336" t="s">
        <v>185</v>
      </c>
      <c r="C43" s="337"/>
      <c r="D43" s="338"/>
      <c r="E43" s="32"/>
      <c r="F43" s="49"/>
      <c r="G43" s="31"/>
      <c r="H43" s="31"/>
      <c r="I43" s="31"/>
      <c r="J43" s="31">
        <v>1</v>
      </c>
      <c r="K43" s="31">
        <f t="shared" ref="K43:K49" si="14">J43-L43-M43</f>
        <v>0</v>
      </c>
      <c r="L43" s="31">
        <v>1</v>
      </c>
      <c r="M43" s="48"/>
      <c r="N43" s="48"/>
      <c r="O43" s="32"/>
      <c r="P43" s="31">
        <f t="shared" ref="P43:P49" si="15">Q43+R43+S43+T43+U43</f>
        <v>0</v>
      </c>
      <c r="Q43" s="32"/>
      <c r="R43" s="32"/>
      <c r="S43" s="31"/>
      <c r="T43" s="32"/>
      <c r="U43" s="31">
        <f t="shared" ref="U43:U49" si="16">V43+W43+X43</f>
        <v>0</v>
      </c>
      <c r="V43" s="32"/>
      <c r="W43" s="31"/>
      <c r="X43" s="31"/>
      <c r="Y43" s="32"/>
      <c r="Z43" s="31">
        <f t="shared" ref="Z43:Z49" si="17">P43+Y43</f>
        <v>0</v>
      </c>
      <c r="AA43" s="32"/>
      <c r="AB43" s="32"/>
      <c r="AC43" s="31">
        <f t="shared" ref="AC43:AC49" si="18">F43+G43+K43-Z43-AA43-O43-N43</f>
        <v>0</v>
      </c>
      <c r="AD43" s="49"/>
      <c r="AE43" s="49"/>
      <c r="AF43" s="34"/>
      <c r="AG43" s="49"/>
      <c r="AH43" s="49"/>
      <c r="AI43" s="34"/>
      <c r="AJ43" s="146"/>
      <c r="AK43" s="146"/>
      <c r="AL43" s="146"/>
      <c r="AM43" s="146"/>
      <c r="AN43" s="146"/>
      <c r="AO43" s="146"/>
      <c r="AP43" s="146"/>
    </row>
    <row r="44" spans="1:42" ht="39.950000000000003" customHeight="1" x14ac:dyDescent="0.2">
      <c r="A44" s="142" t="s">
        <v>35</v>
      </c>
      <c r="B44" s="336" t="s">
        <v>186</v>
      </c>
      <c r="C44" s="337"/>
      <c r="D44" s="338"/>
      <c r="E44" s="32"/>
      <c r="F44" s="49"/>
      <c r="G44" s="31"/>
      <c r="H44" s="31"/>
      <c r="I44" s="31"/>
      <c r="J44" s="31"/>
      <c r="K44" s="31">
        <f t="shared" si="14"/>
        <v>0</v>
      </c>
      <c r="L44" s="31"/>
      <c r="M44" s="48"/>
      <c r="N44" s="48"/>
      <c r="O44" s="32"/>
      <c r="P44" s="31">
        <f t="shared" si="15"/>
        <v>0</v>
      </c>
      <c r="Q44" s="32"/>
      <c r="R44" s="32"/>
      <c r="S44" s="31"/>
      <c r="T44" s="32"/>
      <c r="U44" s="31">
        <f t="shared" si="16"/>
        <v>0</v>
      </c>
      <c r="V44" s="32"/>
      <c r="W44" s="31"/>
      <c r="X44" s="31"/>
      <c r="Y44" s="32"/>
      <c r="Z44" s="31">
        <f t="shared" si="17"/>
        <v>0</v>
      </c>
      <c r="AA44" s="32"/>
      <c r="AB44" s="32"/>
      <c r="AC44" s="31">
        <f t="shared" si="18"/>
        <v>0</v>
      </c>
      <c r="AD44" s="49"/>
      <c r="AE44" s="49"/>
      <c r="AF44" s="34"/>
      <c r="AG44" s="49"/>
      <c r="AH44" s="49"/>
      <c r="AI44" s="34"/>
      <c r="AJ44" s="146"/>
      <c r="AK44" s="146"/>
      <c r="AL44" s="146"/>
      <c r="AM44" s="146"/>
      <c r="AN44" s="146"/>
      <c r="AO44" s="146"/>
      <c r="AP44" s="146"/>
    </row>
    <row r="45" spans="1:42" ht="39.950000000000003" customHeight="1" x14ac:dyDescent="0.2">
      <c r="A45" s="142" t="s">
        <v>36</v>
      </c>
      <c r="B45" s="336" t="s">
        <v>187</v>
      </c>
      <c r="C45" s="337"/>
      <c r="D45" s="338"/>
      <c r="E45" s="32"/>
      <c r="F45" s="49"/>
      <c r="G45" s="31"/>
      <c r="H45" s="31"/>
      <c r="I45" s="31"/>
      <c r="J45" s="31"/>
      <c r="K45" s="31">
        <f t="shared" si="14"/>
        <v>0</v>
      </c>
      <c r="L45" s="31"/>
      <c r="M45" s="48"/>
      <c r="N45" s="48"/>
      <c r="O45" s="32"/>
      <c r="P45" s="31">
        <f t="shared" si="15"/>
        <v>0</v>
      </c>
      <c r="Q45" s="32"/>
      <c r="R45" s="32"/>
      <c r="S45" s="31"/>
      <c r="T45" s="32"/>
      <c r="U45" s="31">
        <f t="shared" si="16"/>
        <v>0</v>
      </c>
      <c r="V45" s="32"/>
      <c r="W45" s="31"/>
      <c r="X45" s="31"/>
      <c r="Y45" s="32"/>
      <c r="Z45" s="31">
        <f t="shared" si="17"/>
        <v>0</v>
      </c>
      <c r="AA45" s="32"/>
      <c r="AB45" s="32"/>
      <c r="AC45" s="31">
        <f t="shared" si="18"/>
        <v>0</v>
      </c>
      <c r="AD45" s="49"/>
      <c r="AE45" s="49"/>
      <c r="AF45" s="34"/>
      <c r="AG45" s="49"/>
      <c r="AH45" s="49"/>
      <c r="AI45" s="34"/>
      <c r="AJ45" s="146"/>
      <c r="AK45" s="146"/>
      <c r="AL45" s="146"/>
      <c r="AM45" s="146"/>
      <c r="AN45" s="146"/>
      <c r="AO45" s="146"/>
      <c r="AP45" s="146"/>
    </row>
    <row r="46" spans="1:42" ht="39.950000000000003" customHeight="1" x14ac:dyDescent="0.2">
      <c r="A46" s="142" t="s">
        <v>37</v>
      </c>
      <c r="B46" s="336" t="s">
        <v>188</v>
      </c>
      <c r="C46" s="337"/>
      <c r="D46" s="338"/>
      <c r="E46" s="32"/>
      <c r="F46" s="49"/>
      <c r="G46" s="31"/>
      <c r="H46" s="31"/>
      <c r="I46" s="31"/>
      <c r="J46" s="31"/>
      <c r="K46" s="31">
        <f t="shared" si="14"/>
        <v>0</v>
      </c>
      <c r="L46" s="31"/>
      <c r="M46" s="48"/>
      <c r="N46" s="48"/>
      <c r="O46" s="32"/>
      <c r="P46" s="31">
        <f t="shared" si="15"/>
        <v>0</v>
      </c>
      <c r="Q46" s="32"/>
      <c r="R46" s="32"/>
      <c r="S46" s="31"/>
      <c r="T46" s="32"/>
      <c r="U46" s="31">
        <f t="shared" si="16"/>
        <v>0</v>
      </c>
      <c r="V46" s="32"/>
      <c r="W46" s="31"/>
      <c r="X46" s="31"/>
      <c r="Y46" s="32"/>
      <c r="Z46" s="31">
        <f t="shared" si="17"/>
        <v>0</v>
      </c>
      <c r="AA46" s="32"/>
      <c r="AB46" s="32"/>
      <c r="AC46" s="31">
        <f t="shared" si="18"/>
        <v>0</v>
      </c>
      <c r="AD46" s="49"/>
      <c r="AE46" s="49"/>
      <c r="AF46" s="34"/>
      <c r="AG46" s="49"/>
      <c r="AH46" s="49"/>
      <c r="AI46" s="34"/>
      <c r="AJ46" s="146"/>
      <c r="AK46" s="146"/>
      <c r="AL46" s="146"/>
      <c r="AM46" s="146"/>
      <c r="AN46" s="146"/>
      <c r="AO46" s="146"/>
      <c r="AP46" s="146"/>
    </row>
    <row r="47" spans="1:42" ht="39.950000000000003" customHeight="1" x14ac:dyDescent="0.2">
      <c r="A47" s="142" t="s">
        <v>38</v>
      </c>
      <c r="B47" s="336" t="s">
        <v>189</v>
      </c>
      <c r="C47" s="337"/>
      <c r="D47" s="338"/>
      <c r="E47" s="32">
        <v>2</v>
      </c>
      <c r="F47" s="49"/>
      <c r="G47" s="32">
        <v>2</v>
      </c>
      <c r="H47" s="31"/>
      <c r="I47" s="31"/>
      <c r="J47" s="31"/>
      <c r="K47" s="31">
        <f t="shared" si="14"/>
        <v>0</v>
      </c>
      <c r="L47" s="31"/>
      <c r="M47" s="48"/>
      <c r="N47" s="48"/>
      <c r="O47" s="32"/>
      <c r="P47" s="31">
        <f t="shared" si="15"/>
        <v>2</v>
      </c>
      <c r="Q47" s="32">
        <v>1</v>
      </c>
      <c r="R47" s="32"/>
      <c r="S47" s="31">
        <v>1</v>
      </c>
      <c r="T47" s="32"/>
      <c r="U47" s="31">
        <f t="shared" si="16"/>
        <v>0</v>
      </c>
      <c r="V47" s="32"/>
      <c r="W47" s="31"/>
      <c r="X47" s="31"/>
      <c r="Y47" s="32"/>
      <c r="Z47" s="31">
        <f t="shared" si="17"/>
        <v>2</v>
      </c>
      <c r="AA47" s="32"/>
      <c r="AB47" s="32"/>
      <c r="AC47" s="31">
        <f t="shared" si="18"/>
        <v>0</v>
      </c>
      <c r="AD47" s="49"/>
      <c r="AE47" s="49">
        <v>1</v>
      </c>
      <c r="AF47" s="34"/>
      <c r="AG47" s="49">
        <v>1</v>
      </c>
      <c r="AH47" s="49"/>
      <c r="AI47" s="34">
        <v>1</v>
      </c>
      <c r="AJ47" s="146"/>
      <c r="AK47" s="146">
        <v>1</v>
      </c>
      <c r="AL47" s="146"/>
      <c r="AM47" s="146"/>
      <c r="AN47" s="146"/>
      <c r="AO47" s="146"/>
      <c r="AP47" s="146"/>
    </row>
    <row r="48" spans="1:42" ht="39.950000000000003" customHeight="1" x14ac:dyDescent="0.2">
      <c r="A48" s="142" t="s">
        <v>39</v>
      </c>
      <c r="B48" s="336" t="s">
        <v>190</v>
      </c>
      <c r="C48" s="337"/>
      <c r="D48" s="338"/>
      <c r="E48" s="32"/>
      <c r="F48" s="49"/>
      <c r="G48" s="32"/>
      <c r="H48" s="31"/>
      <c r="I48" s="31"/>
      <c r="J48" s="31"/>
      <c r="K48" s="31">
        <f t="shared" si="14"/>
        <v>0</v>
      </c>
      <c r="L48" s="31"/>
      <c r="M48" s="48"/>
      <c r="N48" s="48"/>
      <c r="O48" s="32"/>
      <c r="P48" s="31">
        <f t="shared" si="15"/>
        <v>0</v>
      </c>
      <c r="Q48" s="32"/>
      <c r="R48" s="32"/>
      <c r="S48" s="31"/>
      <c r="T48" s="32"/>
      <c r="U48" s="31">
        <f t="shared" si="16"/>
        <v>0</v>
      </c>
      <c r="V48" s="32"/>
      <c r="W48" s="31"/>
      <c r="X48" s="31"/>
      <c r="Y48" s="32"/>
      <c r="Z48" s="31">
        <f t="shared" si="17"/>
        <v>0</v>
      </c>
      <c r="AA48" s="32"/>
      <c r="AB48" s="32"/>
      <c r="AC48" s="31">
        <f t="shared" si="18"/>
        <v>0</v>
      </c>
      <c r="AD48" s="49"/>
      <c r="AE48" s="49"/>
      <c r="AF48" s="34"/>
      <c r="AG48" s="49"/>
      <c r="AH48" s="49"/>
      <c r="AI48" s="34"/>
      <c r="AJ48" s="146"/>
      <c r="AK48" s="146"/>
      <c r="AL48" s="146"/>
      <c r="AM48" s="146"/>
      <c r="AN48" s="146"/>
      <c r="AO48" s="146"/>
      <c r="AP48" s="146"/>
    </row>
    <row r="49" spans="1:42" ht="39.950000000000003" customHeight="1" x14ac:dyDescent="0.2">
      <c r="A49" s="142" t="s">
        <v>40</v>
      </c>
      <c r="B49" s="336" t="s">
        <v>168</v>
      </c>
      <c r="C49" s="337"/>
      <c r="D49" s="338"/>
      <c r="E49" s="32">
        <v>4</v>
      </c>
      <c r="F49" s="49"/>
      <c r="G49" s="32">
        <v>4</v>
      </c>
      <c r="H49" s="31"/>
      <c r="I49" s="31"/>
      <c r="J49" s="31">
        <v>8</v>
      </c>
      <c r="K49" s="31">
        <f t="shared" si="14"/>
        <v>5</v>
      </c>
      <c r="L49" s="31">
        <v>3</v>
      </c>
      <c r="M49" s="48"/>
      <c r="N49" s="48"/>
      <c r="O49" s="32"/>
      <c r="P49" s="31">
        <f t="shared" si="15"/>
        <v>3</v>
      </c>
      <c r="Q49" s="32"/>
      <c r="R49" s="32">
        <v>1</v>
      </c>
      <c r="S49" s="31">
        <v>1</v>
      </c>
      <c r="T49" s="32"/>
      <c r="U49" s="31">
        <f t="shared" si="16"/>
        <v>1</v>
      </c>
      <c r="V49" s="32"/>
      <c r="W49" s="31">
        <v>1</v>
      </c>
      <c r="X49" s="31"/>
      <c r="Y49" s="32"/>
      <c r="Z49" s="31">
        <f t="shared" si="17"/>
        <v>3</v>
      </c>
      <c r="AA49" s="32">
        <v>1</v>
      </c>
      <c r="AB49" s="32">
        <v>2</v>
      </c>
      <c r="AC49" s="31">
        <f t="shared" si="18"/>
        <v>5</v>
      </c>
      <c r="AD49" s="49">
        <v>2</v>
      </c>
      <c r="AE49" s="49">
        <v>1</v>
      </c>
      <c r="AF49" s="34">
        <v>1</v>
      </c>
      <c r="AG49" s="49">
        <v>2</v>
      </c>
      <c r="AH49" s="49"/>
      <c r="AI49" s="34">
        <v>2</v>
      </c>
      <c r="AJ49" s="146"/>
      <c r="AK49" s="146">
        <v>1</v>
      </c>
      <c r="AL49" s="146"/>
      <c r="AM49" s="146"/>
      <c r="AN49" s="146"/>
      <c r="AO49" s="146"/>
      <c r="AP49" s="146"/>
    </row>
    <row r="50" spans="1:42" s="126" customFormat="1" ht="55.5" customHeight="1" x14ac:dyDescent="0.2">
      <c r="A50" s="141" t="s">
        <v>41</v>
      </c>
      <c r="B50" s="327" t="s">
        <v>191</v>
      </c>
      <c r="C50" s="328"/>
      <c r="D50" s="329"/>
      <c r="E50" s="125">
        <f>SUM(E51:E63)</f>
        <v>14</v>
      </c>
      <c r="F50" s="125">
        <f t="shared" ref="F50:AP50" si="19">SUM(F51:F63)</f>
        <v>2</v>
      </c>
      <c r="G50" s="125">
        <f t="shared" si="19"/>
        <v>12</v>
      </c>
      <c r="H50" s="125">
        <f t="shared" si="19"/>
        <v>0</v>
      </c>
      <c r="I50" s="125">
        <f t="shared" si="19"/>
        <v>0</v>
      </c>
      <c r="J50" s="125">
        <f t="shared" si="19"/>
        <v>37</v>
      </c>
      <c r="K50" s="125">
        <f t="shared" si="19"/>
        <v>28</v>
      </c>
      <c r="L50" s="125">
        <f t="shared" si="19"/>
        <v>8</v>
      </c>
      <c r="M50" s="125">
        <f t="shared" si="19"/>
        <v>1</v>
      </c>
      <c r="N50" s="125">
        <f t="shared" si="19"/>
        <v>0</v>
      </c>
      <c r="O50" s="125">
        <f t="shared" si="19"/>
        <v>0</v>
      </c>
      <c r="P50" s="125">
        <f t="shared" si="19"/>
        <v>26</v>
      </c>
      <c r="Q50" s="125">
        <f t="shared" si="19"/>
        <v>16</v>
      </c>
      <c r="R50" s="125">
        <f t="shared" si="19"/>
        <v>6</v>
      </c>
      <c r="S50" s="125">
        <f t="shared" si="19"/>
        <v>1</v>
      </c>
      <c r="T50" s="125">
        <f t="shared" si="19"/>
        <v>0</v>
      </c>
      <c r="U50" s="125">
        <f t="shared" si="19"/>
        <v>3</v>
      </c>
      <c r="V50" s="125">
        <f t="shared" si="19"/>
        <v>1</v>
      </c>
      <c r="W50" s="125">
        <f t="shared" si="19"/>
        <v>2</v>
      </c>
      <c r="X50" s="125">
        <f t="shared" si="19"/>
        <v>0</v>
      </c>
      <c r="Y50" s="125">
        <f t="shared" si="19"/>
        <v>1</v>
      </c>
      <c r="Z50" s="125">
        <f t="shared" si="19"/>
        <v>27</v>
      </c>
      <c r="AA50" s="125">
        <f t="shared" si="19"/>
        <v>0</v>
      </c>
      <c r="AB50" s="125">
        <f t="shared" si="19"/>
        <v>2</v>
      </c>
      <c r="AC50" s="125">
        <f t="shared" si="19"/>
        <v>15</v>
      </c>
      <c r="AD50" s="125">
        <f t="shared" si="19"/>
        <v>4</v>
      </c>
      <c r="AE50" s="125">
        <f t="shared" si="19"/>
        <v>3</v>
      </c>
      <c r="AF50" s="125">
        <f t="shared" si="19"/>
        <v>1</v>
      </c>
      <c r="AG50" s="125">
        <f t="shared" si="19"/>
        <v>4</v>
      </c>
      <c r="AH50" s="125">
        <f t="shared" si="19"/>
        <v>2</v>
      </c>
      <c r="AI50" s="125">
        <f t="shared" si="19"/>
        <v>2</v>
      </c>
      <c r="AJ50" s="125">
        <f t="shared" si="19"/>
        <v>0</v>
      </c>
      <c r="AK50" s="125">
        <f t="shared" si="19"/>
        <v>3</v>
      </c>
      <c r="AL50" s="125">
        <f t="shared" si="19"/>
        <v>0</v>
      </c>
      <c r="AM50" s="125">
        <f t="shared" si="19"/>
        <v>0</v>
      </c>
      <c r="AN50" s="125">
        <f t="shared" si="19"/>
        <v>0</v>
      </c>
      <c r="AO50" s="125">
        <f t="shared" si="19"/>
        <v>0</v>
      </c>
      <c r="AP50" s="125">
        <f t="shared" si="19"/>
        <v>0</v>
      </c>
    </row>
    <row r="51" spans="1:42" ht="39.950000000000003" customHeight="1" x14ac:dyDescent="0.2">
      <c r="A51" s="142" t="s">
        <v>42</v>
      </c>
      <c r="B51" s="336" t="s">
        <v>192</v>
      </c>
      <c r="C51" s="337"/>
      <c r="D51" s="338"/>
      <c r="E51" s="32">
        <v>8</v>
      </c>
      <c r="F51" s="49"/>
      <c r="G51" s="32">
        <v>8</v>
      </c>
      <c r="H51" s="31"/>
      <c r="I51" s="31"/>
      <c r="J51" s="31">
        <v>13</v>
      </c>
      <c r="K51" s="31">
        <f>J51-L51-M51</f>
        <v>10</v>
      </c>
      <c r="L51" s="31">
        <v>3</v>
      </c>
      <c r="M51" s="48"/>
      <c r="N51" s="48"/>
      <c r="O51" s="32"/>
      <c r="P51" s="31">
        <f>Q51+R51+S51+T51+U51</f>
        <v>13</v>
      </c>
      <c r="Q51" s="32">
        <v>10</v>
      </c>
      <c r="R51" s="32">
        <v>1</v>
      </c>
      <c r="S51" s="31"/>
      <c r="T51" s="32"/>
      <c r="U51" s="31">
        <f>V51+W51+X51</f>
        <v>2</v>
      </c>
      <c r="V51" s="32">
        <v>1</v>
      </c>
      <c r="W51" s="31">
        <v>1</v>
      </c>
      <c r="X51" s="31"/>
      <c r="Y51" s="32"/>
      <c r="Z51" s="31">
        <f>P51+Y51</f>
        <v>13</v>
      </c>
      <c r="AA51" s="32"/>
      <c r="AB51" s="32"/>
      <c r="AC51" s="31">
        <f>F51+G51+K51-Z51-AA51-O51-N51</f>
        <v>5</v>
      </c>
      <c r="AD51" s="49"/>
      <c r="AE51" s="49">
        <v>1</v>
      </c>
      <c r="AF51" s="34"/>
      <c r="AG51" s="49">
        <v>1</v>
      </c>
      <c r="AH51" s="49">
        <v>1</v>
      </c>
      <c r="AI51" s="34"/>
      <c r="AJ51" s="146"/>
      <c r="AK51" s="146"/>
      <c r="AL51" s="146"/>
      <c r="AM51" s="146"/>
      <c r="AN51" s="146"/>
      <c r="AO51" s="146"/>
      <c r="AP51" s="146"/>
    </row>
    <row r="52" spans="1:42" ht="39.950000000000003" customHeight="1" x14ac:dyDescent="0.2">
      <c r="A52" s="142" t="s">
        <v>43</v>
      </c>
      <c r="B52" s="336" t="s">
        <v>193</v>
      </c>
      <c r="C52" s="337"/>
      <c r="D52" s="338"/>
      <c r="E52" s="32">
        <v>1</v>
      </c>
      <c r="F52" s="49"/>
      <c r="G52" s="32">
        <v>1</v>
      </c>
      <c r="H52" s="31"/>
      <c r="I52" s="31"/>
      <c r="J52" s="31">
        <v>5</v>
      </c>
      <c r="K52" s="31">
        <f>J52-L52-M52</f>
        <v>4</v>
      </c>
      <c r="L52" s="31">
        <v>1</v>
      </c>
      <c r="M52" s="48"/>
      <c r="N52" s="48"/>
      <c r="O52" s="32"/>
      <c r="P52" s="31">
        <f>Q52+R52+S52+T52+U52</f>
        <v>4</v>
      </c>
      <c r="Q52" s="32">
        <v>1</v>
      </c>
      <c r="R52" s="32">
        <v>3</v>
      </c>
      <c r="S52" s="31"/>
      <c r="T52" s="32"/>
      <c r="U52" s="31">
        <f>V52+W52+X52</f>
        <v>0</v>
      </c>
      <c r="V52" s="32"/>
      <c r="W52" s="31"/>
      <c r="X52" s="31"/>
      <c r="Y52" s="32"/>
      <c r="Z52" s="31">
        <f>P52+Y52</f>
        <v>4</v>
      </c>
      <c r="AA52" s="32"/>
      <c r="AB52" s="32"/>
      <c r="AC52" s="31">
        <f>F52+G52+K52-Z52-AA52-O52-N52</f>
        <v>1</v>
      </c>
      <c r="AD52" s="49"/>
      <c r="AE52" s="49">
        <v>1</v>
      </c>
      <c r="AF52" s="34"/>
      <c r="AG52" s="49">
        <v>1</v>
      </c>
      <c r="AH52" s="49"/>
      <c r="AI52" s="34">
        <v>1</v>
      </c>
      <c r="AJ52" s="146"/>
      <c r="AK52" s="146">
        <v>1</v>
      </c>
      <c r="AL52" s="146"/>
      <c r="AM52" s="146"/>
      <c r="AN52" s="146"/>
      <c r="AO52" s="146"/>
      <c r="AP52" s="146"/>
    </row>
    <row r="53" spans="1:42" ht="39.950000000000003" customHeight="1" x14ac:dyDescent="0.2">
      <c r="A53" s="142" t="s">
        <v>44</v>
      </c>
      <c r="B53" s="336" t="s">
        <v>194</v>
      </c>
      <c r="C53" s="337"/>
      <c r="D53" s="338"/>
      <c r="E53" s="32"/>
      <c r="F53" s="49"/>
      <c r="G53" s="32"/>
      <c r="H53" s="31"/>
      <c r="I53" s="31"/>
      <c r="J53" s="31">
        <v>2</v>
      </c>
      <c r="K53" s="31">
        <f>J53-L53-M53</f>
        <v>2</v>
      </c>
      <c r="L53" s="31"/>
      <c r="M53" s="48"/>
      <c r="N53" s="48"/>
      <c r="O53" s="32"/>
      <c r="P53" s="31">
        <f>Q53+R53+S53+T53+U53</f>
        <v>1</v>
      </c>
      <c r="Q53" s="32"/>
      <c r="R53" s="32">
        <v>1</v>
      </c>
      <c r="S53" s="31"/>
      <c r="T53" s="32"/>
      <c r="U53" s="31">
        <f>V53+W53+X53</f>
        <v>0</v>
      </c>
      <c r="V53" s="32"/>
      <c r="W53" s="31"/>
      <c r="X53" s="31"/>
      <c r="Y53" s="32"/>
      <c r="Z53" s="31">
        <f>P53+Y53</f>
        <v>1</v>
      </c>
      <c r="AA53" s="32"/>
      <c r="AB53" s="32"/>
      <c r="AC53" s="31">
        <f>F53+G53+K53-Z53-AA53-O53-N53</f>
        <v>1</v>
      </c>
      <c r="AD53" s="49"/>
      <c r="AE53" s="49"/>
      <c r="AF53" s="34"/>
      <c r="AG53" s="49"/>
      <c r="AH53" s="49"/>
      <c r="AI53" s="34"/>
      <c r="AJ53" s="146"/>
      <c r="AK53" s="146"/>
      <c r="AL53" s="146"/>
      <c r="AM53" s="146"/>
      <c r="AN53" s="146"/>
      <c r="AO53" s="146"/>
      <c r="AP53" s="146"/>
    </row>
    <row r="54" spans="1:42" ht="39.950000000000003" customHeight="1" x14ac:dyDescent="0.2">
      <c r="A54" s="142" t="s">
        <v>45</v>
      </c>
      <c r="B54" s="336" t="s">
        <v>195</v>
      </c>
      <c r="C54" s="337"/>
      <c r="D54" s="338"/>
      <c r="E54" s="32">
        <v>2</v>
      </c>
      <c r="F54" s="49"/>
      <c r="G54" s="32">
        <v>2</v>
      </c>
      <c r="H54" s="31"/>
      <c r="I54" s="31"/>
      <c r="J54" s="31"/>
      <c r="K54" s="31">
        <f>J54-L54-M54</f>
        <v>0</v>
      </c>
      <c r="L54" s="31"/>
      <c r="M54" s="48"/>
      <c r="N54" s="48"/>
      <c r="O54" s="32"/>
      <c r="P54" s="31">
        <f>Q54+R54+S54+T54+U54</f>
        <v>2</v>
      </c>
      <c r="Q54" s="32">
        <v>2</v>
      </c>
      <c r="R54" s="32"/>
      <c r="S54" s="31"/>
      <c r="T54" s="32"/>
      <c r="U54" s="31">
        <f>V54+W54+X54</f>
        <v>0</v>
      </c>
      <c r="V54" s="32"/>
      <c r="W54" s="31"/>
      <c r="X54" s="31"/>
      <c r="Y54" s="32"/>
      <c r="Z54" s="31">
        <f>P54+Y54</f>
        <v>2</v>
      </c>
      <c r="AA54" s="32"/>
      <c r="AB54" s="32"/>
      <c r="AC54" s="31">
        <f>F54+G54+K54-Z54-AA54-O54-N54</f>
        <v>0</v>
      </c>
      <c r="AD54" s="49"/>
      <c r="AE54" s="49"/>
      <c r="AF54" s="34"/>
      <c r="AG54" s="49"/>
      <c r="AH54" s="49"/>
      <c r="AI54" s="34"/>
      <c r="AJ54" s="146"/>
      <c r="AK54" s="146"/>
      <c r="AL54" s="146"/>
      <c r="AM54" s="146"/>
      <c r="AN54" s="146"/>
      <c r="AO54" s="146"/>
      <c r="AP54" s="146"/>
    </row>
    <row r="55" spans="1:42" ht="39.950000000000003" customHeight="1" x14ac:dyDescent="0.2">
      <c r="A55" s="142" t="s">
        <v>46</v>
      </c>
      <c r="B55" s="336" t="s">
        <v>196</v>
      </c>
      <c r="C55" s="337"/>
      <c r="D55" s="338"/>
      <c r="E55" s="32"/>
      <c r="F55" s="49"/>
      <c r="G55" s="31"/>
      <c r="H55" s="31"/>
      <c r="I55" s="31"/>
      <c r="J55" s="31"/>
      <c r="K55" s="31">
        <f t="shared" ref="K55:K63" si="20">J55-L55-M55</f>
        <v>0</v>
      </c>
      <c r="L55" s="31"/>
      <c r="M55" s="48"/>
      <c r="N55" s="48"/>
      <c r="O55" s="32"/>
      <c r="P55" s="31">
        <f t="shared" ref="P55:P63" si="21">Q55+R55+S55+T55+U55</f>
        <v>0</v>
      </c>
      <c r="Q55" s="32"/>
      <c r="R55" s="32"/>
      <c r="S55" s="31"/>
      <c r="T55" s="32"/>
      <c r="U55" s="31">
        <f t="shared" ref="U55:U63" si="22">V55+W55+X55</f>
        <v>0</v>
      </c>
      <c r="V55" s="32"/>
      <c r="W55" s="31"/>
      <c r="X55" s="31"/>
      <c r="Y55" s="32"/>
      <c r="Z55" s="31">
        <f t="shared" ref="Z55:Z63" si="23">P55+Y55</f>
        <v>0</v>
      </c>
      <c r="AA55" s="32"/>
      <c r="AB55" s="32"/>
      <c r="AC55" s="31">
        <f t="shared" ref="AC55:AC63" si="24">F55+G55+K55-Z55-AA55-O55-N55</f>
        <v>0</v>
      </c>
      <c r="AD55" s="49"/>
      <c r="AE55" s="49"/>
      <c r="AF55" s="34"/>
      <c r="AG55" s="49"/>
      <c r="AH55" s="49"/>
      <c r="AI55" s="34"/>
      <c r="AJ55" s="146"/>
      <c r="AK55" s="146"/>
      <c r="AL55" s="146"/>
      <c r="AM55" s="146"/>
      <c r="AN55" s="146"/>
      <c r="AO55" s="146"/>
      <c r="AP55" s="146"/>
    </row>
    <row r="56" spans="1:42" ht="39.950000000000003" customHeight="1" x14ac:dyDescent="0.2">
      <c r="A56" s="142" t="s">
        <v>47</v>
      </c>
      <c r="B56" s="336" t="s">
        <v>197</v>
      </c>
      <c r="C56" s="337"/>
      <c r="D56" s="338"/>
      <c r="E56" s="32"/>
      <c r="F56" s="49"/>
      <c r="G56" s="31"/>
      <c r="H56" s="31"/>
      <c r="I56" s="31"/>
      <c r="J56" s="31">
        <v>1</v>
      </c>
      <c r="K56" s="31">
        <f t="shared" si="20"/>
        <v>0</v>
      </c>
      <c r="L56" s="31">
        <v>1</v>
      </c>
      <c r="M56" s="48"/>
      <c r="N56" s="48"/>
      <c r="O56" s="32"/>
      <c r="P56" s="31">
        <f t="shared" si="21"/>
        <v>0</v>
      </c>
      <c r="Q56" s="32"/>
      <c r="R56" s="32"/>
      <c r="S56" s="31"/>
      <c r="T56" s="32"/>
      <c r="U56" s="31">
        <f t="shared" si="22"/>
        <v>0</v>
      </c>
      <c r="V56" s="32"/>
      <c r="W56" s="31"/>
      <c r="X56" s="31"/>
      <c r="Y56" s="32"/>
      <c r="Z56" s="31">
        <f t="shared" si="23"/>
        <v>0</v>
      </c>
      <c r="AA56" s="32"/>
      <c r="AB56" s="32"/>
      <c r="AC56" s="31">
        <f t="shared" si="24"/>
        <v>0</v>
      </c>
      <c r="AD56" s="49"/>
      <c r="AE56" s="49"/>
      <c r="AF56" s="34"/>
      <c r="AG56" s="49"/>
      <c r="AH56" s="49"/>
      <c r="AI56" s="34"/>
      <c r="AJ56" s="146"/>
      <c r="AK56" s="146"/>
      <c r="AL56" s="146"/>
      <c r="AM56" s="146"/>
      <c r="AN56" s="146"/>
      <c r="AO56" s="146"/>
      <c r="AP56" s="146"/>
    </row>
    <row r="57" spans="1:42" ht="39.950000000000003" customHeight="1" x14ac:dyDescent="0.2">
      <c r="A57" s="142" t="s">
        <v>48</v>
      </c>
      <c r="B57" s="336" t="s">
        <v>198</v>
      </c>
      <c r="C57" s="337"/>
      <c r="D57" s="338"/>
      <c r="E57" s="32"/>
      <c r="F57" s="49"/>
      <c r="G57" s="31"/>
      <c r="H57" s="31"/>
      <c r="I57" s="31"/>
      <c r="J57" s="31">
        <v>1</v>
      </c>
      <c r="K57" s="31">
        <f t="shared" si="20"/>
        <v>0</v>
      </c>
      <c r="L57" s="31"/>
      <c r="M57" s="48">
        <v>1</v>
      </c>
      <c r="N57" s="48"/>
      <c r="O57" s="32"/>
      <c r="P57" s="31">
        <f t="shared" si="21"/>
        <v>0</v>
      </c>
      <c r="Q57" s="32"/>
      <c r="R57" s="32"/>
      <c r="S57" s="31"/>
      <c r="T57" s="32"/>
      <c r="U57" s="31">
        <f t="shared" si="22"/>
        <v>0</v>
      </c>
      <c r="V57" s="32"/>
      <c r="W57" s="31"/>
      <c r="X57" s="31"/>
      <c r="Y57" s="32"/>
      <c r="Z57" s="31">
        <f t="shared" si="23"/>
        <v>0</v>
      </c>
      <c r="AA57" s="32"/>
      <c r="AB57" s="32"/>
      <c r="AC57" s="31">
        <f t="shared" si="24"/>
        <v>0</v>
      </c>
      <c r="AD57" s="49"/>
      <c r="AE57" s="49"/>
      <c r="AF57" s="34"/>
      <c r="AG57" s="49"/>
      <c r="AH57" s="49"/>
      <c r="AI57" s="34"/>
      <c r="AJ57" s="146"/>
      <c r="AK57" s="146"/>
      <c r="AL57" s="146"/>
      <c r="AM57" s="146"/>
      <c r="AN57" s="146"/>
      <c r="AO57" s="146"/>
      <c r="AP57" s="146"/>
    </row>
    <row r="58" spans="1:42" ht="39.950000000000003" customHeight="1" x14ac:dyDescent="0.2">
      <c r="A58" s="142" t="s">
        <v>49</v>
      </c>
      <c r="B58" s="336" t="s">
        <v>199</v>
      </c>
      <c r="C58" s="337"/>
      <c r="D58" s="338"/>
      <c r="E58" s="32"/>
      <c r="F58" s="49"/>
      <c r="G58" s="31"/>
      <c r="H58" s="31"/>
      <c r="I58" s="31"/>
      <c r="J58" s="31">
        <v>3</v>
      </c>
      <c r="K58" s="31">
        <f t="shared" si="20"/>
        <v>2</v>
      </c>
      <c r="L58" s="31">
        <v>1</v>
      </c>
      <c r="M58" s="48"/>
      <c r="N58" s="48"/>
      <c r="O58" s="32"/>
      <c r="P58" s="31">
        <f t="shared" si="21"/>
        <v>1</v>
      </c>
      <c r="Q58" s="32">
        <v>1</v>
      </c>
      <c r="R58" s="32"/>
      <c r="S58" s="31"/>
      <c r="T58" s="32"/>
      <c r="U58" s="31">
        <f t="shared" si="22"/>
        <v>0</v>
      </c>
      <c r="V58" s="32"/>
      <c r="W58" s="31"/>
      <c r="X58" s="31"/>
      <c r="Y58" s="32"/>
      <c r="Z58" s="31">
        <f t="shared" si="23"/>
        <v>1</v>
      </c>
      <c r="AA58" s="32"/>
      <c r="AB58" s="32"/>
      <c r="AC58" s="31">
        <f t="shared" si="24"/>
        <v>1</v>
      </c>
      <c r="AD58" s="49">
        <v>1</v>
      </c>
      <c r="AE58" s="49"/>
      <c r="AF58" s="34"/>
      <c r="AG58" s="49"/>
      <c r="AH58" s="49"/>
      <c r="AI58" s="34"/>
      <c r="AJ58" s="146"/>
      <c r="AK58" s="146"/>
      <c r="AL58" s="146"/>
      <c r="AM58" s="146"/>
      <c r="AN58" s="146"/>
      <c r="AO58" s="146"/>
      <c r="AP58" s="146"/>
    </row>
    <row r="59" spans="1:42" ht="39.950000000000003" customHeight="1" x14ac:dyDescent="0.2">
      <c r="A59" s="142" t="s">
        <v>50</v>
      </c>
      <c r="B59" s="336" t="s">
        <v>200</v>
      </c>
      <c r="C59" s="337"/>
      <c r="D59" s="338"/>
      <c r="E59" s="32">
        <v>1</v>
      </c>
      <c r="F59" s="49">
        <v>1</v>
      </c>
      <c r="G59" s="31"/>
      <c r="H59" s="31"/>
      <c r="I59" s="31"/>
      <c r="J59" s="31">
        <v>4</v>
      </c>
      <c r="K59" s="31">
        <f t="shared" si="20"/>
        <v>3</v>
      </c>
      <c r="L59" s="31">
        <v>1</v>
      </c>
      <c r="M59" s="48"/>
      <c r="N59" s="48"/>
      <c r="O59" s="32"/>
      <c r="P59" s="31">
        <f t="shared" si="21"/>
        <v>2</v>
      </c>
      <c r="Q59" s="32">
        <v>1</v>
      </c>
      <c r="R59" s="32">
        <v>1</v>
      </c>
      <c r="S59" s="31"/>
      <c r="T59" s="32"/>
      <c r="U59" s="31">
        <f t="shared" si="22"/>
        <v>0</v>
      </c>
      <c r="V59" s="32"/>
      <c r="W59" s="31"/>
      <c r="X59" s="31"/>
      <c r="Y59" s="32"/>
      <c r="Z59" s="31">
        <f t="shared" si="23"/>
        <v>2</v>
      </c>
      <c r="AA59" s="32"/>
      <c r="AB59" s="32">
        <v>1</v>
      </c>
      <c r="AC59" s="31">
        <f t="shared" si="24"/>
        <v>2</v>
      </c>
      <c r="AD59" s="49">
        <v>1</v>
      </c>
      <c r="AE59" s="49"/>
      <c r="AF59" s="34">
        <v>1</v>
      </c>
      <c r="AG59" s="49">
        <v>1</v>
      </c>
      <c r="AH59" s="49">
        <v>1</v>
      </c>
      <c r="AI59" s="34"/>
      <c r="AJ59" s="146"/>
      <c r="AK59" s="146">
        <v>1</v>
      </c>
      <c r="AL59" s="146"/>
      <c r="AM59" s="146"/>
      <c r="AN59" s="146"/>
      <c r="AO59" s="146"/>
      <c r="AP59" s="146"/>
    </row>
    <row r="60" spans="1:42" ht="39.950000000000003" customHeight="1" x14ac:dyDescent="0.2">
      <c r="A60" s="142" t="s">
        <v>51</v>
      </c>
      <c r="B60" s="336" t="s">
        <v>201</v>
      </c>
      <c r="C60" s="337"/>
      <c r="D60" s="338"/>
      <c r="E60" s="32">
        <v>1</v>
      </c>
      <c r="F60" s="49"/>
      <c r="G60" s="31">
        <v>1</v>
      </c>
      <c r="H60" s="31"/>
      <c r="I60" s="31"/>
      <c r="J60" s="31">
        <v>2</v>
      </c>
      <c r="K60" s="31">
        <f t="shared" si="20"/>
        <v>2</v>
      </c>
      <c r="L60" s="31"/>
      <c r="M60" s="48"/>
      <c r="N60" s="48"/>
      <c r="O60" s="32"/>
      <c r="P60" s="31">
        <f t="shared" si="21"/>
        <v>1</v>
      </c>
      <c r="Q60" s="32">
        <v>1</v>
      </c>
      <c r="R60" s="32"/>
      <c r="S60" s="31"/>
      <c r="T60" s="32"/>
      <c r="U60" s="31">
        <f t="shared" si="22"/>
        <v>0</v>
      </c>
      <c r="V60" s="32"/>
      <c r="W60" s="31"/>
      <c r="X60" s="31"/>
      <c r="Y60" s="32">
        <v>1</v>
      </c>
      <c r="Z60" s="31">
        <f t="shared" si="23"/>
        <v>2</v>
      </c>
      <c r="AA60" s="32"/>
      <c r="AB60" s="32"/>
      <c r="AC60" s="31">
        <f t="shared" si="24"/>
        <v>1</v>
      </c>
      <c r="AD60" s="49"/>
      <c r="AE60" s="49"/>
      <c r="AF60" s="34"/>
      <c r="AG60" s="49"/>
      <c r="AH60" s="49"/>
      <c r="AI60" s="34"/>
      <c r="AJ60" s="146"/>
      <c r="AK60" s="146"/>
      <c r="AL60" s="146"/>
      <c r="AM60" s="146"/>
      <c r="AN60" s="146"/>
      <c r="AO60" s="146"/>
      <c r="AP60" s="146"/>
    </row>
    <row r="61" spans="1:42" ht="39.950000000000003" customHeight="1" x14ac:dyDescent="0.2">
      <c r="A61" s="142" t="s">
        <v>52</v>
      </c>
      <c r="B61" s="336" t="s">
        <v>202</v>
      </c>
      <c r="C61" s="337"/>
      <c r="D61" s="338"/>
      <c r="E61" s="32"/>
      <c r="F61" s="49"/>
      <c r="G61" s="31"/>
      <c r="H61" s="31"/>
      <c r="I61" s="31"/>
      <c r="J61" s="31">
        <v>3</v>
      </c>
      <c r="K61" s="31">
        <f t="shared" si="20"/>
        <v>2</v>
      </c>
      <c r="L61" s="31">
        <v>1</v>
      </c>
      <c r="M61" s="48"/>
      <c r="N61" s="48"/>
      <c r="O61" s="32"/>
      <c r="P61" s="31">
        <f t="shared" si="21"/>
        <v>1</v>
      </c>
      <c r="Q61" s="32"/>
      <c r="R61" s="32"/>
      <c r="S61" s="31">
        <v>1</v>
      </c>
      <c r="T61" s="32"/>
      <c r="U61" s="31">
        <f t="shared" si="22"/>
        <v>0</v>
      </c>
      <c r="V61" s="32"/>
      <c r="W61" s="31"/>
      <c r="X61" s="31"/>
      <c r="Y61" s="32"/>
      <c r="Z61" s="31">
        <f t="shared" si="23"/>
        <v>1</v>
      </c>
      <c r="AA61" s="32"/>
      <c r="AB61" s="32"/>
      <c r="AC61" s="31">
        <f t="shared" si="24"/>
        <v>1</v>
      </c>
      <c r="AD61" s="49"/>
      <c r="AE61" s="49">
        <v>1</v>
      </c>
      <c r="AF61" s="34"/>
      <c r="AG61" s="49">
        <v>1</v>
      </c>
      <c r="AH61" s="49"/>
      <c r="AI61" s="34">
        <v>1</v>
      </c>
      <c r="AJ61" s="146"/>
      <c r="AK61" s="146">
        <v>1</v>
      </c>
      <c r="AL61" s="146"/>
      <c r="AM61" s="146"/>
      <c r="AN61" s="146"/>
      <c r="AO61" s="146"/>
      <c r="AP61" s="146"/>
    </row>
    <row r="62" spans="1:42" ht="39.950000000000003" customHeight="1" x14ac:dyDescent="0.2">
      <c r="A62" s="142" t="s">
        <v>53</v>
      </c>
      <c r="B62" s="336" t="s">
        <v>203</v>
      </c>
      <c r="C62" s="337"/>
      <c r="D62" s="338"/>
      <c r="E62" s="32"/>
      <c r="F62" s="49"/>
      <c r="G62" s="31"/>
      <c r="H62" s="31"/>
      <c r="I62" s="31"/>
      <c r="J62" s="31"/>
      <c r="K62" s="31">
        <f t="shared" si="20"/>
        <v>0</v>
      </c>
      <c r="L62" s="31"/>
      <c r="M62" s="48"/>
      <c r="N62" s="48"/>
      <c r="O62" s="32"/>
      <c r="P62" s="31">
        <f t="shared" si="21"/>
        <v>0</v>
      </c>
      <c r="Q62" s="32"/>
      <c r="R62" s="32"/>
      <c r="S62" s="31"/>
      <c r="T62" s="32"/>
      <c r="U62" s="31">
        <f t="shared" si="22"/>
        <v>0</v>
      </c>
      <c r="V62" s="32"/>
      <c r="W62" s="31"/>
      <c r="X62" s="31"/>
      <c r="Y62" s="32"/>
      <c r="Z62" s="31">
        <f t="shared" si="23"/>
        <v>0</v>
      </c>
      <c r="AA62" s="32"/>
      <c r="AB62" s="32"/>
      <c r="AC62" s="31">
        <f t="shared" si="24"/>
        <v>0</v>
      </c>
      <c r="AD62" s="49"/>
      <c r="AE62" s="49"/>
      <c r="AF62" s="34"/>
      <c r="AG62" s="49"/>
      <c r="AH62" s="49"/>
      <c r="AI62" s="34"/>
      <c r="AJ62" s="146"/>
      <c r="AK62" s="146"/>
      <c r="AL62" s="146"/>
      <c r="AM62" s="146"/>
      <c r="AN62" s="146"/>
      <c r="AO62" s="146"/>
      <c r="AP62" s="146"/>
    </row>
    <row r="63" spans="1:42" ht="39.950000000000003" customHeight="1" x14ac:dyDescent="0.2">
      <c r="A63" s="142" t="s">
        <v>54</v>
      </c>
      <c r="B63" s="336" t="s">
        <v>168</v>
      </c>
      <c r="C63" s="337"/>
      <c r="D63" s="338"/>
      <c r="E63" s="32">
        <v>1</v>
      </c>
      <c r="F63" s="49">
        <v>1</v>
      </c>
      <c r="G63" s="31"/>
      <c r="H63" s="31"/>
      <c r="I63" s="31"/>
      <c r="J63" s="31">
        <v>3</v>
      </c>
      <c r="K63" s="31">
        <f t="shared" si="20"/>
        <v>3</v>
      </c>
      <c r="L63" s="31"/>
      <c r="M63" s="48"/>
      <c r="N63" s="48"/>
      <c r="O63" s="32"/>
      <c r="P63" s="31">
        <f t="shared" si="21"/>
        <v>1</v>
      </c>
      <c r="Q63" s="32"/>
      <c r="R63" s="32"/>
      <c r="S63" s="31"/>
      <c r="T63" s="32"/>
      <c r="U63" s="31">
        <f t="shared" si="22"/>
        <v>1</v>
      </c>
      <c r="V63" s="32"/>
      <c r="W63" s="31">
        <v>1</v>
      </c>
      <c r="X63" s="31"/>
      <c r="Y63" s="32"/>
      <c r="Z63" s="31">
        <f t="shared" si="23"/>
        <v>1</v>
      </c>
      <c r="AA63" s="32"/>
      <c r="AB63" s="32">
        <v>1</v>
      </c>
      <c r="AC63" s="31">
        <f t="shared" si="24"/>
        <v>3</v>
      </c>
      <c r="AD63" s="49">
        <v>2</v>
      </c>
      <c r="AE63" s="49"/>
      <c r="AF63" s="34"/>
      <c r="AG63" s="49"/>
      <c r="AH63" s="49"/>
      <c r="AI63" s="34"/>
      <c r="AJ63" s="146"/>
      <c r="AK63" s="146"/>
      <c r="AL63" s="146"/>
      <c r="AM63" s="146"/>
      <c r="AN63" s="146"/>
      <c r="AO63" s="146"/>
      <c r="AP63" s="146"/>
    </row>
    <row r="64" spans="1:42" s="126" customFormat="1" ht="57" customHeight="1" x14ac:dyDescent="0.2">
      <c r="A64" s="141" t="s">
        <v>55</v>
      </c>
      <c r="B64" s="327" t="s">
        <v>204</v>
      </c>
      <c r="C64" s="328"/>
      <c r="D64" s="329"/>
      <c r="E64" s="125">
        <f>SUM(E65:E70)</f>
        <v>0</v>
      </c>
      <c r="F64" s="125">
        <f t="shared" ref="F64:AP64" si="25">SUM(F65:F70)</f>
        <v>0</v>
      </c>
      <c r="G64" s="125">
        <f t="shared" si="25"/>
        <v>0</v>
      </c>
      <c r="H64" s="125">
        <f t="shared" si="25"/>
        <v>0</v>
      </c>
      <c r="I64" s="125">
        <f t="shared" si="25"/>
        <v>0</v>
      </c>
      <c r="J64" s="125">
        <f t="shared" si="25"/>
        <v>2</v>
      </c>
      <c r="K64" s="125">
        <f t="shared" si="25"/>
        <v>2</v>
      </c>
      <c r="L64" s="125">
        <f t="shared" si="25"/>
        <v>0</v>
      </c>
      <c r="M64" s="125">
        <f t="shared" si="25"/>
        <v>0</v>
      </c>
      <c r="N64" s="125">
        <f t="shared" si="25"/>
        <v>0</v>
      </c>
      <c r="O64" s="125">
        <f t="shared" si="25"/>
        <v>0</v>
      </c>
      <c r="P64" s="125">
        <f t="shared" si="25"/>
        <v>1</v>
      </c>
      <c r="Q64" s="125">
        <f t="shared" si="25"/>
        <v>0</v>
      </c>
      <c r="R64" s="125">
        <f t="shared" si="25"/>
        <v>0</v>
      </c>
      <c r="S64" s="125">
        <f t="shared" si="25"/>
        <v>0</v>
      </c>
      <c r="T64" s="125">
        <f t="shared" si="25"/>
        <v>0</v>
      </c>
      <c r="U64" s="125">
        <f t="shared" si="25"/>
        <v>1</v>
      </c>
      <c r="V64" s="125">
        <f t="shared" si="25"/>
        <v>1</v>
      </c>
      <c r="W64" s="125">
        <f t="shared" si="25"/>
        <v>0</v>
      </c>
      <c r="X64" s="125">
        <f t="shared" si="25"/>
        <v>0</v>
      </c>
      <c r="Y64" s="125">
        <f t="shared" si="25"/>
        <v>0</v>
      </c>
      <c r="Z64" s="125">
        <f t="shared" si="25"/>
        <v>1</v>
      </c>
      <c r="AA64" s="125">
        <f t="shared" si="25"/>
        <v>0</v>
      </c>
      <c r="AB64" s="125">
        <f t="shared" si="25"/>
        <v>0</v>
      </c>
      <c r="AC64" s="125">
        <f t="shared" si="25"/>
        <v>1</v>
      </c>
      <c r="AD64" s="125">
        <f t="shared" si="25"/>
        <v>0</v>
      </c>
      <c r="AE64" s="125">
        <f t="shared" si="25"/>
        <v>0</v>
      </c>
      <c r="AF64" s="125">
        <f t="shared" si="25"/>
        <v>0</v>
      </c>
      <c r="AG64" s="125">
        <f t="shared" si="25"/>
        <v>0</v>
      </c>
      <c r="AH64" s="125">
        <f t="shared" si="25"/>
        <v>0</v>
      </c>
      <c r="AI64" s="125">
        <f t="shared" si="25"/>
        <v>0</v>
      </c>
      <c r="AJ64" s="125">
        <f t="shared" si="25"/>
        <v>0</v>
      </c>
      <c r="AK64" s="125">
        <f t="shared" si="25"/>
        <v>0</v>
      </c>
      <c r="AL64" s="125">
        <f t="shared" si="25"/>
        <v>0</v>
      </c>
      <c r="AM64" s="125">
        <f t="shared" si="25"/>
        <v>0</v>
      </c>
      <c r="AN64" s="125">
        <f t="shared" si="25"/>
        <v>0</v>
      </c>
      <c r="AO64" s="125">
        <f t="shared" si="25"/>
        <v>0</v>
      </c>
      <c r="AP64" s="125">
        <f t="shared" si="25"/>
        <v>0</v>
      </c>
    </row>
    <row r="65" spans="1:42" ht="39.950000000000003" customHeight="1" x14ac:dyDescent="0.2">
      <c r="A65" s="142" t="s">
        <v>56</v>
      </c>
      <c r="B65" s="336" t="s">
        <v>205</v>
      </c>
      <c r="C65" s="337"/>
      <c r="D65" s="338"/>
      <c r="E65" s="31"/>
      <c r="F65" s="31"/>
      <c r="G65" s="31"/>
      <c r="H65" s="31"/>
      <c r="I65" s="31"/>
      <c r="J65" s="31"/>
      <c r="K65" s="31">
        <f t="shared" ref="K65:K70" si="26">J65-L65-M65</f>
        <v>0</v>
      </c>
      <c r="L65" s="31"/>
      <c r="M65" s="48"/>
      <c r="N65" s="48"/>
      <c r="O65" s="32"/>
      <c r="P65" s="31">
        <f t="shared" ref="P65:P70" si="27">Q65+R65+S65+T65+U65</f>
        <v>0</v>
      </c>
      <c r="Q65" s="32"/>
      <c r="R65" s="32"/>
      <c r="S65" s="31"/>
      <c r="T65" s="32"/>
      <c r="U65" s="31">
        <f t="shared" ref="U65:U70" si="28">V65+W65+X65</f>
        <v>0</v>
      </c>
      <c r="V65" s="32"/>
      <c r="W65" s="31"/>
      <c r="X65" s="31"/>
      <c r="Y65" s="32"/>
      <c r="Z65" s="31">
        <f t="shared" ref="Z65:Z70" si="29">P65+Y65</f>
        <v>0</v>
      </c>
      <c r="AA65" s="32"/>
      <c r="AB65" s="32"/>
      <c r="AC65" s="31">
        <f t="shared" ref="AC65:AC70" si="30">F65+G65+K65-Z65-AA65-O65-N65</f>
        <v>0</v>
      </c>
      <c r="AD65" s="49"/>
      <c r="AE65" s="49"/>
      <c r="AF65" s="34"/>
      <c r="AG65" s="49"/>
      <c r="AH65" s="49"/>
      <c r="AI65" s="34"/>
      <c r="AJ65" s="146"/>
      <c r="AK65" s="146"/>
      <c r="AL65" s="146"/>
      <c r="AM65" s="146"/>
      <c r="AN65" s="146"/>
      <c r="AO65" s="146"/>
      <c r="AP65" s="146"/>
    </row>
    <row r="66" spans="1:42" ht="39.950000000000003" customHeight="1" x14ac:dyDescent="0.2">
      <c r="A66" s="142" t="s">
        <v>57</v>
      </c>
      <c r="B66" s="336" t="s">
        <v>206</v>
      </c>
      <c r="C66" s="337"/>
      <c r="D66" s="338"/>
      <c r="E66" s="31"/>
      <c r="F66" s="31"/>
      <c r="G66" s="31"/>
      <c r="H66" s="31"/>
      <c r="I66" s="31"/>
      <c r="J66" s="31"/>
      <c r="K66" s="31">
        <f t="shared" si="26"/>
        <v>0</v>
      </c>
      <c r="L66" s="31"/>
      <c r="M66" s="48"/>
      <c r="N66" s="48"/>
      <c r="O66" s="32"/>
      <c r="P66" s="31">
        <f t="shared" si="27"/>
        <v>0</v>
      </c>
      <c r="Q66" s="32"/>
      <c r="R66" s="32"/>
      <c r="S66" s="31"/>
      <c r="T66" s="32"/>
      <c r="U66" s="31">
        <f t="shared" si="28"/>
        <v>0</v>
      </c>
      <c r="V66" s="32"/>
      <c r="W66" s="31"/>
      <c r="X66" s="31"/>
      <c r="Y66" s="32"/>
      <c r="Z66" s="31">
        <f t="shared" si="29"/>
        <v>0</v>
      </c>
      <c r="AA66" s="32"/>
      <c r="AB66" s="32"/>
      <c r="AC66" s="31">
        <f t="shared" si="30"/>
        <v>0</v>
      </c>
      <c r="AD66" s="49"/>
      <c r="AE66" s="49"/>
      <c r="AF66" s="34"/>
      <c r="AG66" s="49"/>
      <c r="AH66" s="49"/>
      <c r="AI66" s="34"/>
      <c r="AJ66" s="146"/>
      <c r="AK66" s="146"/>
      <c r="AL66" s="146"/>
      <c r="AM66" s="146"/>
      <c r="AN66" s="146"/>
      <c r="AO66" s="146"/>
      <c r="AP66" s="146"/>
    </row>
    <row r="67" spans="1:42" ht="39.950000000000003" customHeight="1" x14ac:dyDescent="0.2">
      <c r="A67" s="142" t="s">
        <v>58</v>
      </c>
      <c r="B67" s="336" t="s">
        <v>207</v>
      </c>
      <c r="C67" s="337"/>
      <c r="D67" s="338"/>
      <c r="E67" s="31"/>
      <c r="F67" s="31"/>
      <c r="G67" s="31"/>
      <c r="H67" s="31"/>
      <c r="I67" s="31"/>
      <c r="J67" s="31"/>
      <c r="K67" s="31">
        <f t="shared" si="26"/>
        <v>0</v>
      </c>
      <c r="L67" s="31"/>
      <c r="M67" s="48"/>
      <c r="N67" s="48"/>
      <c r="O67" s="32"/>
      <c r="P67" s="31">
        <f t="shared" si="27"/>
        <v>0</v>
      </c>
      <c r="Q67" s="32"/>
      <c r="R67" s="32"/>
      <c r="S67" s="31"/>
      <c r="T67" s="32"/>
      <c r="U67" s="31">
        <f t="shared" si="28"/>
        <v>0</v>
      </c>
      <c r="V67" s="32"/>
      <c r="W67" s="31"/>
      <c r="X67" s="31"/>
      <c r="Y67" s="32"/>
      <c r="Z67" s="31">
        <f t="shared" si="29"/>
        <v>0</v>
      </c>
      <c r="AA67" s="32"/>
      <c r="AB67" s="32"/>
      <c r="AC67" s="31">
        <f t="shared" si="30"/>
        <v>0</v>
      </c>
      <c r="AD67" s="49"/>
      <c r="AE67" s="49"/>
      <c r="AF67" s="34"/>
      <c r="AG67" s="49"/>
      <c r="AH67" s="49"/>
      <c r="AI67" s="34"/>
      <c r="AJ67" s="146"/>
      <c r="AK67" s="146"/>
      <c r="AL67" s="146"/>
      <c r="AM67" s="146"/>
      <c r="AN67" s="146"/>
      <c r="AO67" s="146"/>
      <c r="AP67" s="146"/>
    </row>
    <row r="68" spans="1:42" ht="39.950000000000003" customHeight="1" x14ac:dyDescent="0.2">
      <c r="A68" s="142" t="s">
        <v>59</v>
      </c>
      <c r="B68" s="336" t="s">
        <v>208</v>
      </c>
      <c r="C68" s="337"/>
      <c r="D68" s="338"/>
      <c r="E68" s="31"/>
      <c r="F68" s="31"/>
      <c r="G68" s="31"/>
      <c r="H68" s="31"/>
      <c r="I68" s="31"/>
      <c r="J68" s="31"/>
      <c r="K68" s="31">
        <f t="shared" si="26"/>
        <v>0</v>
      </c>
      <c r="L68" s="31"/>
      <c r="M68" s="48"/>
      <c r="N68" s="48"/>
      <c r="O68" s="32"/>
      <c r="P68" s="31">
        <f t="shared" si="27"/>
        <v>0</v>
      </c>
      <c r="Q68" s="32"/>
      <c r="R68" s="32"/>
      <c r="S68" s="31"/>
      <c r="T68" s="32"/>
      <c r="U68" s="31">
        <f t="shared" si="28"/>
        <v>0</v>
      </c>
      <c r="V68" s="32"/>
      <c r="W68" s="31"/>
      <c r="X68" s="31"/>
      <c r="Y68" s="32"/>
      <c r="Z68" s="31">
        <f t="shared" si="29"/>
        <v>0</v>
      </c>
      <c r="AA68" s="32"/>
      <c r="AB68" s="32"/>
      <c r="AC68" s="31">
        <f t="shared" si="30"/>
        <v>0</v>
      </c>
      <c r="AD68" s="49"/>
      <c r="AE68" s="49"/>
      <c r="AF68" s="34"/>
      <c r="AG68" s="49"/>
      <c r="AH68" s="49"/>
      <c r="AI68" s="34"/>
      <c r="AJ68" s="146"/>
      <c r="AK68" s="146"/>
      <c r="AL68" s="146"/>
      <c r="AM68" s="146"/>
      <c r="AN68" s="146"/>
      <c r="AO68" s="146"/>
      <c r="AP68" s="146"/>
    </row>
    <row r="69" spans="1:42" ht="39.950000000000003" customHeight="1" x14ac:dyDescent="0.2">
      <c r="A69" s="142" t="s">
        <v>60</v>
      </c>
      <c r="B69" s="336" t="s">
        <v>209</v>
      </c>
      <c r="C69" s="337"/>
      <c r="D69" s="338"/>
      <c r="E69" s="31"/>
      <c r="F69" s="31"/>
      <c r="G69" s="31"/>
      <c r="H69" s="31"/>
      <c r="I69" s="31"/>
      <c r="J69" s="31">
        <v>2</v>
      </c>
      <c r="K69" s="31">
        <f t="shared" si="26"/>
        <v>2</v>
      </c>
      <c r="L69" s="31"/>
      <c r="M69" s="48"/>
      <c r="N69" s="48"/>
      <c r="O69" s="32"/>
      <c r="P69" s="31">
        <f t="shared" si="27"/>
        <v>1</v>
      </c>
      <c r="Q69" s="32"/>
      <c r="R69" s="32"/>
      <c r="S69" s="31"/>
      <c r="T69" s="32"/>
      <c r="U69" s="31">
        <f t="shared" si="28"/>
        <v>1</v>
      </c>
      <c r="V69" s="32">
        <v>1</v>
      </c>
      <c r="W69" s="31"/>
      <c r="X69" s="31"/>
      <c r="Y69" s="32"/>
      <c r="Z69" s="31">
        <f t="shared" si="29"/>
        <v>1</v>
      </c>
      <c r="AA69" s="32"/>
      <c r="AB69" s="32"/>
      <c r="AC69" s="31">
        <f t="shared" si="30"/>
        <v>1</v>
      </c>
      <c r="AD69" s="49"/>
      <c r="AE69" s="49"/>
      <c r="AF69" s="34"/>
      <c r="AG69" s="49"/>
      <c r="AH69" s="49"/>
      <c r="AI69" s="34"/>
      <c r="AJ69" s="146"/>
      <c r="AK69" s="146"/>
      <c r="AL69" s="146"/>
      <c r="AM69" s="146"/>
      <c r="AN69" s="146"/>
      <c r="AO69" s="146"/>
      <c r="AP69" s="146"/>
    </row>
    <row r="70" spans="1:42" ht="39.950000000000003" customHeight="1" x14ac:dyDescent="0.2">
      <c r="A70" s="142" t="s">
        <v>61</v>
      </c>
      <c r="B70" s="336" t="s">
        <v>168</v>
      </c>
      <c r="C70" s="337"/>
      <c r="D70" s="338"/>
      <c r="E70" s="31"/>
      <c r="F70" s="31"/>
      <c r="G70" s="31"/>
      <c r="H70" s="31"/>
      <c r="I70" s="31"/>
      <c r="J70" s="31"/>
      <c r="K70" s="31">
        <f t="shared" si="26"/>
        <v>0</v>
      </c>
      <c r="L70" s="31"/>
      <c r="M70" s="48"/>
      <c r="N70" s="48"/>
      <c r="O70" s="32"/>
      <c r="P70" s="31">
        <f t="shared" si="27"/>
        <v>0</v>
      </c>
      <c r="Q70" s="32"/>
      <c r="R70" s="32"/>
      <c r="S70" s="31"/>
      <c r="T70" s="32"/>
      <c r="U70" s="31">
        <f t="shared" si="28"/>
        <v>0</v>
      </c>
      <c r="V70" s="32"/>
      <c r="W70" s="31"/>
      <c r="X70" s="31"/>
      <c r="Y70" s="32"/>
      <c r="Z70" s="31">
        <f t="shared" si="29"/>
        <v>0</v>
      </c>
      <c r="AA70" s="32"/>
      <c r="AB70" s="32"/>
      <c r="AC70" s="31">
        <f t="shared" si="30"/>
        <v>0</v>
      </c>
      <c r="AD70" s="49"/>
      <c r="AE70" s="49"/>
      <c r="AF70" s="49"/>
      <c r="AG70" s="49"/>
      <c r="AH70" s="49"/>
      <c r="AI70" s="34"/>
      <c r="AJ70" s="146"/>
      <c r="AK70" s="146"/>
      <c r="AL70" s="146"/>
      <c r="AM70" s="146"/>
      <c r="AN70" s="146"/>
      <c r="AO70" s="146"/>
      <c r="AP70" s="146"/>
    </row>
    <row r="71" spans="1:42" s="126" customFormat="1" ht="58.5" customHeight="1" x14ac:dyDescent="0.2">
      <c r="A71" s="141" t="s">
        <v>62</v>
      </c>
      <c r="B71" s="327" t="s">
        <v>210</v>
      </c>
      <c r="C71" s="328"/>
      <c r="D71" s="329"/>
      <c r="E71" s="125">
        <f>SUM(E72:E78)</f>
        <v>4</v>
      </c>
      <c r="F71" s="125">
        <f t="shared" ref="F71:AP71" si="31">SUM(F72:F78)</f>
        <v>0</v>
      </c>
      <c r="G71" s="125">
        <f t="shared" si="31"/>
        <v>4</v>
      </c>
      <c r="H71" s="125">
        <f t="shared" si="31"/>
        <v>0</v>
      </c>
      <c r="I71" s="125">
        <f t="shared" si="31"/>
        <v>0</v>
      </c>
      <c r="J71" s="125">
        <f t="shared" si="31"/>
        <v>28</v>
      </c>
      <c r="K71" s="125">
        <f t="shared" si="31"/>
        <v>16</v>
      </c>
      <c r="L71" s="125">
        <f t="shared" si="31"/>
        <v>11</v>
      </c>
      <c r="M71" s="125">
        <f t="shared" si="31"/>
        <v>0</v>
      </c>
      <c r="N71" s="125">
        <f t="shared" si="31"/>
        <v>1</v>
      </c>
      <c r="O71" s="125">
        <f t="shared" si="31"/>
        <v>1</v>
      </c>
      <c r="P71" s="125">
        <f t="shared" si="31"/>
        <v>14</v>
      </c>
      <c r="Q71" s="125">
        <f t="shared" si="31"/>
        <v>8</v>
      </c>
      <c r="R71" s="125">
        <f t="shared" si="31"/>
        <v>5</v>
      </c>
      <c r="S71" s="125">
        <f t="shared" si="31"/>
        <v>1</v>
      </c>
      <c r="T71" s="125">
        <f t="shared" si="31"/>
        <v>0</v>
      </c>
      <c r="U71" s="125">
        <f t="shared" si="31"/>
        <v>0</v>
      </c>
      <c r="V71" s="125">
        <f t="shared" si="31"/>
        <v>0</v>
      </c>
      <c r="W71" s="125">
        <f t="shared" si="31"/>
        <v>0</v>
      </c>
      <c r="X71" s="125">
        <f t="shared" si="31"/>
        <v>0</v>
      </c>
      <c r="Y71" s="125">
        <f t="shared" si="31"/>
        <v>0</v>
      </c>
      <c r="Z71" s="125">
        <f t="shared" si="31"/>
        <v>14</v>
      </c>
      <c r="AA71" s="125">
        <f t="shared" si="31"/>
        <v>0</v>
      </c>
      <c r="AB71" s="125">
        <f t="shared" si="31"/>
        <v>0</v>
      </c>
      <c r="AC71" s="125">
        <f t="shared" si="31"/>
        <v>5</v>
      </c>
      <c r="AD71" s="125">
        <f t="shared" si="31"/>
        <v>0</v>
      </c>
      <c r="AE71" s="125">
        <f t="shared" si="31"/>
        <v>4</v>
      </c>
      <c r="AF71" s="125">
        <f t="shared" si="31"/>
        <v>1</v>
      </c>
      <c r="AG71" s="125">
        <f t="shared" si="31"/>
        <v>5</v>
      </c>
      <c r="AH71" s="125">
        <f t="shared" si="31"/>
        <v>0</v>
      </c>
      <c r="AI71" s="125">
        <f t="shared" si="31"/>
        <v>5</v>
      </c>
      <c r="AJ71" s="125">
        <f t="shared" si="31"/>
        <v>0</v>
      </c>
      <c r="AK71" s="125">
        <f t="shared" si="31"/>
        <v>5</v>
      </c>
      <c r="AL71" s="125">
        <f t="shared" si="31"/>
        <v>0</v>
      </c>
      <c r="AM71" s="125">
        <f t="shared" si="31"/>
        <v>0</v>
      </c>
      <c r="AN71" s="125">
        <f t="shared" si="31"/>
        <v>0</v>
      </c>
      <c r="AO71" s="125">
        <f t="shared" si="31"/>
        <v>0</v>
      </c>
      <c r="AP71" s="125">
        <f t="shared" si="31"/>
        <v>0</v>
      </c>
    </row>
    <row r="72" spans="1:42" ht="39.950000000000003" customHeight="1" x14ac:dyDescent="0.2">
      <c r="A72" s="142" t="s">
        <v>63</v>
      </c>
      <c r="B72" s="336" t="s">
        <v>211</v>
      </c>
      <c r="C72" s="337"/>
      <c r="D72" s="338"/>
      <c r="E72" s="32"/>
      <c r="F72" s="49"/>
      <c r="G72" s="31"/>
      <c r="H72" s="31"/>
      <c r="I72" s="31"/>
      <c r="J72" s="31"/>
      <c r="K72" s="31">
        <f t="shared" ref="K72:K78" si="32">J72-L72-M72</f>
        <v>0</v>
      </c>
      <c r="L72" s="31"/>
      <c r="M72" s="48"/>
      <c r="N72" s="48"/>
      <c r="O72" s="32"/>
      <c r="P72" s="31">
        <f t="shared" ref="P72:P78" si="33">Q72+R72+S72+T72+U72</f>
        <v>0</v>
      </c>
      <c r="Q72" s="32"/>
      <c r="R72" s="32"/>
      <c r="S72" s="31"/>
      <c r="T72" s="32"/>
      <c r="U72" s="31">
        <f t="shared" ref="U72:U78" si="34">V72+W72+X72</f>
        <v>0</v>
      </c>
      <c r="V72" s="32"/>
      <c r="W72" s="31"/>
      <c r="X72" s="31"/>
      <c r="Y72" s="32"/>
      <c r="Z72" s="31">
        <f t="shared" ref="Z72:Z78" si="35">P72+Y72</f>
        <v>0</v>
      </c>
      <c r="AA72" s="32"/>
      <c r="AB72" s="32"/>
      <c r="AC72" s="31">
        <f t="shared" ref="AC72:AC78" si="36">F72+G72+K72-Z72-AA72-O72-N72</f>
        <v>0</v>
      </c>
      <c r="AD72" s="49"/>
      <c r="AE72" s="49"/>
      <c r="AF72" s="34"/>
      <c r="AG72" s="49"/>
      <c r="AH72" s="49"/>
      <c r="AI72" s="34"/>
      <c r="AJ72" s="146"/>
      <c r="AK72" s="146"/>
      <c r="AL72" s="146"/>
      <c r="AM72" s="146"/>
      <c r="AN72" s="146"/>
      <c r="AO72" s="146"/>
      <c r="AP72" s="146"/>
    </row>
    <row r="73" spans="1:42" ht="39.950000000000003" customHeight="1" x14ac:dyDescent="0.2">
      <c r="A73" s="142" t="s">
        <v>64</v>
      </c>
      <c r="B73" s="336" t="s">
        <v>212</v>
      </c>
      <c r="C73" s="337"/>
      <c r="D73" s="338"/>
      <c r="E73" s="32">
        <v>1</v>
      </c>
      <c r="F73" s="49"/>
      <c r="G73" s="32">
        <v>1</v>
      </c>
      <c r="H73" s="31"/>
      <c r="I73" s="31"/>
      <c r="J73" s="31"/>
      <c r="K73" s="31">
        <f t="shared" si="32"/>
        <v>0</v>
      </c>
      <c r="L73" s="31"/>
      <c r="M73" s="48"/>
      <c r="N73" s="48"/>
      <c r="O73" s="32"/>
      <c r="P73" s="31">
        <f t="shared" si="33"/>
        <v>1</v>
      </c>
      <c r="Q73" s="32"/>
      <c r="R73" s="32">
        <v>1</v>
      </c>
      <c r="S73" s="31"/>
      <c r="T73" s="32"/>
      <c r="U73" s="31">
        <f t="shared" si="34"/>
        <v>0</v>
      </c>
      <c r="V73" s="32"/>
      <c r="W73" s="31"/>
      <c r="X73" s="31"/>
      <c r="Y73" s="32"/>
      <c r="Z73" s="31">
        <f t="shared" si="35"/>
        <v>1</v>
      </c>
      <c r="AA73" s="32"/>
      <c r="AB73" s="32"/>
      <c r="AC73" s="31">
        <f t="shared" si="36"/>
        <v>0</v>
      </c>
      <c r="AD73" s="49"/>
      <c r="AE73" s="49">
        <v>1</v>
      </c>
      <c r="AF73" s="34"/>
      <c r="AG73" s="49">
        <v>1</v>
      </c>
      <c r="AH73" s="49"/>
      <c r="AI73" s="34">
        <v>1</v>
      </c>
      <c r="AJ73" s="146"/>
      <c r="AK73" s="146">
        <v>1</v>
      </c>
      <c r="AL73" s="146"/>
      <c r="AM73" s="146"/>
      <c r="AN73" s="146"/>
      <c r="AO73" s="146"/>
      <c r="AP73" s="146"/>
    </row>
    <row r="74" spans="1:42" ht="39.950000000000003" customHeight="1" x14ac:dyDescent="0.2">
      <c r="A74" s="142" t="s">
        <v>65</v>
      </c>
      <c r="B74" s="336" t="s">
        <v>213</v>
      </c>
      <c r="C74" s="337"/>
      <c r="D74" s="338"/>
      <c r="E74" s="32"/>
      <c r="F74" s="49"/>
      <c r="G74" s="32"/>
      <c r="H74" s="31"/>
      <c r="I74" s="31"/>
      <c r="J74" s="31"/>
      <c r="K74" s="31">
        <f t="shared" si="32"/>
        <v>0</v>
      </c>
      <c r="L74" s="31"/>
      <c r="M74" s="48"/>
      <c r="N74" s="48"/>
      <c r="O74" s="32"/>
      <c r="P74" s="31">
        <f t="shared" si="33"/>
        <v>0</v>
      </c>
      <c r="Q74" s="32"/>
      <c r="R74" s="32"/>
      <c r="S74" s="31"/>
      <c r="T74" s="32"/>
      <c r="U74" s="31">
        <f t="shared" si="34"/>
        <v>0</v>
      </c>
      <c r="V74" s="32"/>
      <c r="W74" s="31"/>
      <c r="X74" s="31"/>
      <c r="Y74" s="32"/>
      <c r="Z74" s="31">
        <f t="shared" si="35"/>
        <v>0</v>
      </c>
      <c r="AA74" s="32"/>
      <c r="AB74" s="32"/>
      <c r="AC74" s="31">
        <f t="shared" si="36"/>
        <v>0</v>
      </c>
      <c r="AD74" s="49"/>
      <c r="AE74" s="49"/>
      <c r="AF74" s="34"/>
      <c r="AG74" s="49"/>
      <c r="AH74" s="49"/>
      <c r="AI74" s="34"/>
      <c r="AJ74" s="146"/>
      <c r="AK74" s="146"/>
      <c r="AL74" s="146"/>
      <c r="AM74" s="146"/>
      <c r="AN74" s="146"/>
      <c r="AO74" s="146"/>
      <c r="AP74" s="146"/>
    </row>
    <row r="75" spans="1:42" ht="39.950000000000003" customHeight="1" x14ac:dyDescent="0.2">
      <c r="A75" s="142" t="s">
        <v>66</v>
      </c>
      <c r="B75" s="336" t="s">
        <v>214</v>
      </c>
      <c r="C75" s="337"/>
      <c r="D75" s="338"/>
      <c r="E75" s="32"/>
      <c r="F75" s="49"/>
      <c r="G75" s="32"/>
      <c r="H75" s="31"/>
      <c r="I75" s="31"/>
      <c r="J75" s="31"/>
      <c r="K75" s="31">
        <f t="shared" si="32"/>
        <v>0</v>
      </c>
      <c r="L75" s="31"/>
      <c r="M75" s="48"/>
      <c r="N75" s="48"/>
      <c r="O75" s="32"/>
      <c r="P75" s="31">
        <f t="shared" si="33"/>
        <v>0</v>
      </c>
      <c r="Q75" s="32"/>
      <c r="R75" s="32"/>
      <c r="S75" s="31"/>
      <c r="T75" s="32"/>
      <c r="U75" s="31">
        <f t="shared" si="34"/>
        <v>0</v>
      </c>
      <c r="V75" s="32"/>
      <c r="W75" s="31"/>
      <c r="X75" s="31"/>
      <c r="Y75" s="32"/>
      <c r="Z75" s="31">
        <f t="shared" si="35"/>
        <v>0</v>
      </c>
      <c r="AA75" s="32"/>
      <c r="AB75" s="32"/>
      <c r="AC75" s="31">
        <f t="shared" si="36"/>
        <v>0</v>
      </c>
      <c r="AD75" s="49"/>
      <c r="AE75" s="49">
        <v>1</v>
      </c>
      <c r="AF75" s="34"/>
      <c r="AG75" s="49">
        <v>1</v>
      </c>
      <c r="AH75" s="49"/>
      <c r="AI75" s="34">
        <v>1</v>
      </c>
      <c r="AJ75" s="146"/>
      <c r="AK75" s="146">
        <v>1</v>
      </c>
      <c r="AL75" s="146"/>
      <c r="AM75" s="146"/>
      <c r="AN75" s="146"/>
      <c r="AO75" s="146"/>
      <c r="AP75" s="146"/>
    </row>
    <row r="76" spans="1:42" ht="39.950000000000003" customHeight="1" x14ac:dyDescent="0.2">
      <c r="A76" s="142" t="s">
        <v>67</v>
      </c>
      <c r="B76" s="336" t="s">
        <v>215</v>
      </c>
      <c r="C76" s="337"/>
      <c r="D76" s="338"/>
      <c r="E76" s="32">
        <v>2</v>
      </c>
      <c r="F76" s="49"/>
      <c r="G76" s="32">
        <v>2</v>
      </c>
      <c r="H76" s="31"/>
      <c r="I76" s="31"/>
      <c r="J76" s="31">
        <v>12</v>
      </c>
      <c r="K76" s="31">
        <f t="shared" si="32"/>
        <v>6</v>
      </c>
      <c r="L76" s="31">
        <v>6</v>
      </c>
      <c r="M76" s="48"/>
      <c r="N76" s="48"/>
      <c r="O76" s="32"/>
      <c r="P76" s="31">
        <f t="shared" si="33"/>
        <v>6</v>
      </c>
      <c r="Q76" s="32">
        <v>3</v>
      </c>
      <c r="R76" s="32">
        <v>2</v>
      </c>
      <c r="S76" s="31">
        <v>1</v>
      </c>
      <c r="T76" s="32"/>
      <c r="U76" s="31">
        <f t="shared" si="34"/>
        <v>0</v>
      </c>
      <c r="V76" s="32"/>
      <c r="W76" s="31"/>
      <c r="X76" s="31"/>
      <c r="Y76" s="32"/>
      <c r="Z76" s="31">
        <f t="shared" si="35"/>
        <v>6</v>
      </c>
      <c r="AA76" s="32"/>
      <c r="AB76" s="32"/>
      <c r="AC76" s="31">
        <f t="shared" si="36"/>
        <v>2</v>
      </c>
      <c r="AD76" s="49"/>
      <c r="AE76" s="49">
        <v>1</v>
      </c>
      <c r="AF76" s="34"/>
      <c r="AG76" s="49">
        <v>1</v>
      </c>
      <c r="AH76" s="49"/>
      <c r="AI76" s="34">
        <v>1</v>
      </c>
      <c r="AJ76" s="146"/>
      <c r="AK76" s="146">
        <v>1</v>
      </c>
      <c r="AL76" s="146"/>
      <c r="AM76" s="146"/>
      <c r="AN76" s="146"/>
      <c r="AO76" s="146"/>
      <c r="AP76" s="146"/>
    </row>
    <row r="77" spans="1:42" ht="39.950000000000003" customHeight="1" x14ac:dyDescent="0.2">
      <c r="A77" s="142" t="s">
        <v>68</v>
      </c>
      <c r="B77" s="336" t="s">
        <v>168</v>
      </c>
      <c r="C77" s="337"/>
      <c r="D77" s="338"/>
      <c r="E77" s="32"/>
      <c r="F77" s="49"/>
      <c r="G77" s="32"/>
      <c r="H77" s="31"/>
      <c r="I77" s="31"/>
      <c r="J77" s="31">
        <v>16</v>
      </c>
      <c r="K77" s="31">
        <v>10</v>
      </c>
      <c r="L77" s="31">
        <v>5</v>
      </c>
      <c r="M77" s="48"/>
      <c r="N77" s="48">
        <v>1</v>
      </c>
      <c r="O77" s="32">
        <v>1</v>
      </c>
      <c r="P77" s="31">
        <f t="shared" si="33"/>
        <v>6</v>
      </c>
      <c r="Q77" s="32">
        <v>4</v>
      </c>
      <c r="R77" s="32">
        <v>2</v>
      </c>
      <c r="S77" s="31"/>
      <c r="T77" s="32"/>
      <c r="U77" s="31">
        <f t="shared" si="34"/>
        <v>0</v>
      </c>
      <c r="V77" s="32"/>
      <c r="W77" s="31"/>
      <c r="X77" s="31"/>
      <c r="Y77" s="32"/>
      <c r="Z77" s="31">
        <f t="shared" si="35"/>
        <v>6</v>
      </c>
      <c r="AA77" s="32"/>
      <c r="AB77" s="32"/>
      <c r="AC77" s="31">
        <v>3</v>
      </c>
      <c r="AD77" s="49"/>
      <c r="AE77" s="49"/>
      <c r="AF77" s="34">
        <v>1</v>
      </c>
      <c r="AG77" s="49">
        <v>1</v>
      </c>
      <c r="AH77" s="49"/>
      <c r="AI77" s="34">
        <v>1</v>
      </c>
      <c r="AJ77" s="146"/>
      <c r="AK77" s="146">
        <v>1</v>
      </c>
      <c r="AL77" s="146"/>
      <c r="AM77" s="146"/>
      <c r="AN77" s="146"/>
      <c r="AO77" s="146"/>
      <c r="AP77" s="146"/>
    </row>
    <row r="78" spans="1:42" ht="39.950000000000003" customHeight="1" x14ac:dyDescent="0.2">
      <c r="A78" s="142" t="s">
        <v>216</v>
      </c>
      <c r="B78" s="336" t="s">
        <v>217</v>
      </c>
      <c r="C78" s="337"/>
      <c r="D78" s="338"/>
      <c r="E78" s="32">
        <v>1</v>
      </c>
      <c r="F78" s="49"/>
      <c r="G78" s="32">
        <v>1</v>
      </c>
      <c r="H78" s="31"/>
      <c r="I78" s="31"/>
      <c r="J78" s="31"/>
      <c r="K78" s="31">
        <f t="shared" si="32"/>
        <v>0</v>
      </c>
      <c r="L78" s="31"/>
      <c r="M78" s="48"/>
      <c r="N78" s="48"/>
      <c r="O78" s="32"/>
      <c r="P78" s="31">
        <f t="shared" si="33"/>
        <v>1</v>
      </c>
      <c r="Q78" s="32">
        <v>1</v>
      </c>
      <c r="R78" s="32"/>
      <c r="S78" s="31"/>
      <c r="T78" s="32"/>
      <c r="U78" s="31">
        <f t="shared" si="34"/>
        <v>0</v>
      </c>
      <c r="V78" s="32"/>
      <c r="W78" s="31"/>
      <c r="X78" s="31"/>
      <c r="Y78" s="32"/>
      <c r="Z78" s="31">
        <f t="shared" si="35"/>
        <v>1</v>
      </c>
      <c r="AA78" s="32"/>
      <c r="AB78" s="32"/>
      <c r="AC78" s="31">
        <f t="shared" si="36"/>
        <v>0</v>
      </c>
      <c r="AD78" s="49"/>
      <c r="AE78" s="49">
        <v>1</v>
      </c>
      <c r="AF78" s="34"/>
      <c r="AG78" s="49">
        <v>1</v>
      </c>
      <c r="AH78" s="49"/>
      <c r="AI78" s="34">
        <v>1</v>
      </c>
      <c r="AJ78" s="146"/>
      <c r="AK78" s="146">
        <v>1</v>
      </c>
      <c r="AL78" s="146"/>
      <c r="AM78" s="146"/>
      <c r="AN78" s="146"/>
      <c r="AO78" s="146"/>
      <c r="AP78" s="146"/>
    </row>
    <row r="79" spans="1:42" s="126" customFormat="1" ht="65.25" customHeight="1" x14ac:dyDescent="0.2">
      <c r="A79" s="141" t="s">
        <v>69</v>
      </c>
      <c r="B79" s="327" t="s">
        <v>218</v>
      </c>
      <c r="C79" s="328"/>
      <c r="D79" s="329"/>
      <c r="E79" s="125">
        <f>SUM(E80:E81)</f>
        <v>0</v>
      </c>
      <c r="F79" s="125">
        <f t="shared" ref="F79:AP79" si="37">SUM(F80:F81)</f>
        <v>0</v>
      </c>
      <c r="G79" s="125">
        <f t="shared" si="37"/>
        <v>0</v>
      </c>
      <c r="H79" s="125">
        <f t="shared" si="37"/>
        <v>0</v>
      </c>
      <c r="I79" s="125">
        <f t="shared" si="37"/>
        <v>0</v>
      </c>
      <c r="J79" s="125">
        <f t="shared" si="37"/>
        <v>0</v>
      </c>
      <c r="K79" s="125">
        <f t="shared" si="37"/>
        <v>0</v>
      </c>
      <c r="L79" s="125">
        <f t="shared" si="37"/>
        <v>0</v>
      </c>
      <c r="M79" s="125">
        <f t="shared" si="37"/>
        <v>0</v>
      </c>
      <c r="N79" s="125">
        <f t="shared" si="37"/>
        <v>0</v>
      </c>
      <c r="O79" s="125">
        <f t="shared" si="37"/>
        <v>0</v>
      </c>
      <c r="P79" s="125">
        <f t="shared" si="37"/>
        <v>0</v>
      </c>
      <c r="Q79" s="125">
        <f t="shared" si="37"/>
        <v>0</v>
      </c>
      <c r="R79" s="125">
        <f t="shared" si="37"/>
        <v>0</v>
      </c>
      <c r="S79" s="125">
        <f t="shared" si="37"/>
        <v>0</v>
      </c>
      <c r="T79" s="125">
        <f t="shared" si="37"/>
        <v>0</v>
      </c>
      <c r="U79" s="125">
        <f t="shared" si="37"/>
        <v>0</v>
      </c>
      <c r="V79" s="125">
        <f t="shared" si="37"/>
        <v>0</v>
      </c>
      <c r="W79" s="125">
        <f t="shared" si="37"/>
        <v>0</v>
      </c>
      <c r="X79" s="125">
        <f t="shared" si="37"/>
        <v>0</v>
      </c>
      <c r="Y79" s="125">
        <f t="shared" si="37"/>
        <v>0</v>
      </c>
      <c r="Z79" s="125">
        <f t="shared" si="37"/>
        <v>0</v>
      </c>
      <c r="AA79" s="125">
        <f t="shared" si="37"/>
        <v>0</v>
      </c>
      <c r="AB79" s="125">
        <f t="shared" si="37"/>
        <v>0</v>
      </c>
      <c r="AC79" s="125">
        <f t="shared" si="37"/>
        <v>0</v>
      </c>
      <c r="AD79" s="125">
        <f t="shared" si="37"/>
        <v>0</v>
      </c>
      <c r="AE79" s="125">
        <f t="shared" si="37"/>
        <v>0</v>
      </c>
      <c r="AF79" s="125">
        <f t="shared" si="37"/>
        <v>0</v>
      </c>
      <c r="AG79" s="125">
        <f t="shared" si="37"/>
        <v>0</v>
      </c>
      <c r="AH79" s="125">
        <f t="shared" si="37"/>
        <v>0</v>
      </c>
      <c r="AI79" s="125">
        <f t="shared" si="37"/>
        <v>0</v>
      </c>
      <c r="AJ79" s="125">
        <f t="shared" si="37"/>
        <v>0</v>
      </c>
      <c r="AK79" s="125">
        <f t="shared" si="37"/>
        <v>0</v>
      </c>
      <c r="AL79" s="125">
        <f t="shared" si="37"/>
        <v>0</v>
      </c>
      <c r="AM79" s="125">
        <f t="shared" si="37"/>
        <v>0</v>
      </c>
      <c r="AN79" s="125">
        <f t="shared" si="37"/>
        <v>0</v>
      </c>
      <c r="AO79" s="125">
        <f t="shared" si="37"/>
        <v>0</v>
      </c>
      <c r="AP79" s="125">
        <f t="shared" si="37"/>
        <v>0</v>
      </c>
    </row>
    <row r="80" spans="1:42" ht="39.950000000000003" customHeight="1" x14ac:dyDescent="0.2">
      <c r="A80" s="142" t="s">
        <v>70</v>
      </c>
      <c r="B80" s="336" t="s">
        <v>219</v>
      </c>
      <c r="C80" s="337"/>
      <c r="D80" s="338"/>
      <c r="E80" s="31"/>
      <c r="F80" s="31"/>
      <c r="G80" s="31"/>
      <c r="H80" s="31"/>
      <c r="I80" s="31"/>
      <c r="J80" s="31"/>
      <c r="K80" s="31">
        <f>J80-L80-M80</f>
        <v>0</v>
      </c>
      <c r="L80" s="31"/>
      <c r="M80" s="48"/>
      <c r="N80" s="48"/>
      <c r="O80" s="32"/>
      <c r="P80" s="31">
        <f>Q80+R80+S80+T80+U80</f>
        <v>0</v>
      </c>
      <c r="Q80" s="32"/>
      <c r="R80" s="32"/>
      <c r="S80" s="31"/>
      <c r="T80" s="32"/>
      <c r="U80" s="31">
        <f>V80+W80+X80</f>
        <v>0</v>
      </c>
      <c r="V80" s="32"/>
      <c r="W80" s="31"/>
      <c r="X80" s="31"/>
      <c r="Y80" s="32"/>
      <c r="Z80" s="31">
        <f>P80+Y80</f>
        <v>0</v>
      </c>
      <c r="AA80" s="32"/>
      <c r="AB80" s="32"/>
      <c r="AC80" s="31">
        <f>F80+G80+K80-Z80-AA80-O80-N80</f>
        <v>0</v>
      </c>
      <c r="AD80" s="49"/>
      <c r="AE80" s="49"/>
      <c r="AF80" s="49"/>
      <c r="AG80" s="49"/>
      <c r="AH80" s="49"/>
      <c r="AI80" s="49"/>
      <c r="AJ80" s="146"/>
      <c r="AK80" s="146"/>
      <c r="AL80" s="146"/>
      <c r="AM80" s="146"/>
      <c r="AN80" s="146"/>
      <c r="AO80" s="146"/>
      <c r="AP80" s="146"/>
    </row>
    <row r="81" spans="1:42" ht="39.950000000000003" customHeight="1" x14ac:dyDescent="0.2">
      <c r="A81" s="142" t="s">
        <v>71</v>
      </c>
      <c r="B81" s="336" t="s">
        <v>168</v>
      </c>
      <c r="C81" s="337"/>
      <c r="D81" s="338"/>
      <c r="E81" s="31"/>
      <c r="F81" s="31"/>
      <c r="G81" s="31"/>
      <c r="H81" s="31"/>
      <c r="I81" s="31"/>
      <c r="J81" s="31"/>
      <c r="K81" s="31">
        <f>J81-L81-M81</f>
        <v>0</v>
      </c>
      <c r="L81" s="31"/>
      <c r="M81" s="48"/>
      <c r="N81" s="48"/>
      <c r="O81" s="32"/>
      <c r="P81" s="31">
        <f>Q81+R81+S81+T81+U81</f>
        <v>0</v>
      </c>
      <c r="Q81" s="32"/>
      <c r="R81" s="32"/>
      <c r="S81" s="31"/>
      <c r="T81" s="32"/>
      <c r="U81" s="31">
        <f>V81+W81+X81</f>
        <v>0</v>
      </c>
      <c r="V81" s="32"/>
      <c r="W81" s="31"/>
      <c r="X81" s="31"/>
      <c r="Y81" s="32"/>
      <c r="Z81" s="31">
        <f>P81+Y81</f>
        <v>0</v>
      </c>
      <c r="AA81" s="32"/>
      <c r="AB81" s="32"/>
      <c r="AC81" s="31">
        <f>F81+G81+K81-Z81-AA81-O81-N81</f>
        <v>0</v>
      </c>
      <c r="AD81" s="49"/>
      <c r="AE81" s="49"/>
      <c r="AF81" s="49"/>
      <c r="AG81" s="49"/>
      <c r="AH81" s="49"/>
      <c r="AI81" s="49"/>
      <c r="AJ81" s="146"/>
      <c r="AK81" s="146"/>
      <c r="AL81" s="146"/>
      <c r="AM81" s="146"/>
      <c r="AN81" s="146"/>
      <c r="AO81" s="146"/>
      <c r="AP81" s="146"/>
    </row>
    <row r="82" spans="1:42" s="126" customFormat="1" ht="39.950000000000003" customHeight="1" x14ac:dyDescent="0.2">
      <c r="A82" s="141" t="s">
        <v>72</v>
      </c>
      <c r="B82" s="327" t="s">
        <v>220</v>
      </c>
      <c r="C82" s="328"/>
      <c r="D82" s="329"/>
      <c r="E82" s="125">
        <f>SUM(E83:E103)</f>
        <v>12</v>
      </c>
      <c r="F82" s="125">
        <f t="shared" ref="F82:AP82" si="38">SUM(F83:F103)</f>
        <v>2</v>
      </c>
      <c r="G82" s="125">
        <f t="shared" si="38"/>
        <v>9</v>
      </c>
      <c r="H82" s="125">
        <f t="shared" si="38"/>
        <v>1</v>
      </c>
      <c r="I82" s="125">
        <f t="shared" si="38"/>
        <v>0</v>
      </c>
      <c r="J82" s="125">
        <f t="shared" si="38"/>
        <v>30</v>
      </c>
      <c r="K82" s="125">
        <f t="shared" si="38"/>
        <v>24</v>
      </c>
      <c r="L82" s="125">
        <f t="shared" si="38"/>
        <v>5</v>
      </c>
      <c r="M82" s="125">
        <f t="shared" si="38"/>
        <v>1</v>
      </c>
      <c r="N82" s="125">
        <f t="shared" si="38"/>
        <v>0</v>
      </c>
      <c r="O82" s="125">
        <f t="shared" si="38"/>
        <v>0</v>
      </c>
      <c r="P82" s="125">
        <f t="shared" si="38"/>
        <v>26</v>
      </c>
      <c r="Q82" s="125">
        <f t="shared" si="38"/>
        <v>12</v>
      </c>
      <c r="R82" s="125">
        <f t="shared" si="38"/>
        <v>4</v>
      </c>
      <c r="S82" s="125">
        <f t="shared" si="38"/>
        <v>3</v>
      </c>
      <c r="T82" s="125">
        <f t="shared" si="38"/>
        <v>0</v>
      </c>
      <c r="U82" s="125">
        <f t="shared" si="38"/>
        <v>7</v>
      </c>
      <c r="V82" s="125">
        <f t="shared" si="38"/>
        <v>4</v>
      </c>
      <c r="W82" s="125">
        <f t="shared" si="38"/>
        <v>3</v>
      </c>
      <c r="X82" s="125">
        <f t="shared" si="38"/>
        <v>0</v>
      </c>
      <c r="Y82" s="125">
        <f t="shared" si="38"/>
        <v>2</v>
      </c>
      <c r="Z82" s="125">
        <f t="shared" si="38"/>
        <v>28</v>
      </c>
      <c r="AA82" s="125">
        <f t="shared" si="38"/>
        <v>0</v>
      </c>
      <c r="AB82" s="125">
        <f t="shared" si="38"/>
        <v>0</v>
      </c>
      <c r="AC82" s="125">
        <f t="shared" si="38"/>
        <v>7</v>
      </c>
      <c r="AD82" s="125">
        <f t="shared" si="38"/>
        <v>2</v>
      </c>
      <c r="AE82" s="125">
        <f t="shared" si="38"/>
        <v>5</v>
      </c>
      <c r="AF82" s="125">
        <f t="shared" si="38"/>
        <v>2</v>
      </c>
      <c r="AG82" s="125">
        <f t="shared" si="38"/>
        <v>7</v>
      </c>
      <c r="AH82" s="125">
        <f t="shared" si="38"/>
        <v>0</v>
      </c>
      <c r="AI82" s="125">
        <f t="shared" si="38"/>
        <v>7</v>
      </c>
      <c r="AJ82" s="125">
        <f t="shared" si="38"/>
        <v>0</v>
      </c>
      <c r="AK82" s="125">
        <f t="shared" si="38"/>
        <v>5</v>
      </c>
      <c r="AL82" s="125">
        <f t="shared" si="38"/>
        <v>1</v>
      </c>
      <c r="AM82" s="125">
        <f t="shared" si="38"/>
        <v>1</v>
      </c>
      <c r="AN82" s="125">
        <f t="shared" si="38"/>
        <v>2</v>
      </c>
      <c r="AO82" s="125">
        <f t="shared" si="38"/>
        <v>1</v>
      </c>
      <c r="AP82" s="125">
        <f t="shared" si="38"/>
        <v>1</v>
      </c>
    </row>
    <row r="83" spans="1:42" ht="39.950000000000003" customHeight="1" x14ac:dyDescent="0.2">
      <c r="A83" s="142" t="s">
        <v>73</v>
      </c>
      <c r="B83" s="336" t="s">
        <v>221</v>
      </c>
      <c r="C83" s="337"/>
      <c r="D83" s="338"/>
      <c r="E83" s="32"/>
      <c r="F83" s="49"/>
      <c r="G83" s="31"/>
      <c r="H83" s="31"/>
      <c r="I83" s="31"/>
      <c r="J83" s="31"/>
      <c r="K83" s="31">
        <f>J83-L83-M83</f>
        <v>0</v>
      </c>
      <c r="L83" s="31"/>
      <c r="M83" s="48"/>
      <c r="N83" s="48"/>
      <c r="O83" s="32"/>
      <c r="P83" s="31">
        <f>Q83+R83+S83+T83+U83</f>
        <v>0</v>
      </c>
      <c r="Q83" s="32"/>
      <c r="R83" s="32"/>
      <c r="S83" s="31"/>
      <c r="T83" s="32"/>
      <c r="U83" s="31">
        <f>V83+W83+X83</f>
        <v>0</v>
      </c>
      <c r="V83" s="32"/>
      <c r="W83" s="31"/>
      <c r="X83" s="31"/>
      <c r="Y83" s="32"/>
      <c r="Z83" s="31">
        <f>P83+Y83</f>
        <v>0</v>
      </c>
      <c r="AA83" s="32"/>
      <c r="AB83" s="32"/>
      <c r="AC83" s="31">
        <f>F83+G83+K83-Z83-AA83-O83-N83</f>
        <v>0</v>
      </c>
      <c r="AD83" s="49"/>
      <c r="AE83" s="49"/>
      <c r="AF83" s="34"/>
      <c r="AG83" s="49"/>
      <c r="AH83" s="49"/>
      <c r="AI83" s="34"/>
      <c r="AJ83" s="146"/>
      <c r="AK83" s="146"/>
      <c r="AL83" s="146"/>
      <c r="AM83" s="146"/>
      <c r="AN83" s="146"/>
      <c r="AO83" s="146"/>
      <c r="AP83" s="146"/>
    </row>
    <row r="84" spans="1:42" ht="69" customHeight="1" x14ac:dyDescent="0.2">
      <c r="A84" s="142" t="s">
        <v>74</v>
      </c>
      <c r="B84" s="336" t="s">
        <v>222</v>
      </c>
      <c r="C84" s="337"/>
      <c r="D84" s="338"/>
      <c r="E84" s="32">
        <v>2</v>
      </c>
      <c r="F84" s="49">
        <v>2</v>
      </c>
      <c r="G84" s="32"/>
      <c r="H84" s="31"/>
      <c r="I84" s="31"/>
      <c r="J84" s="31">
        <v>5</v>
      </c>
      <c r="K84" s="31">
        <f>J84-L84-M84</f>
        <v>5</v>
      </c>
      <c r="L84" s="31"/>
      <c r="M84" s="48"/>
      <c r="N84" s="48"/>
      <c r="O84" s="32"/>
      <c r="P84" s="31">
        <f>Q84+R84+S84+T84+U84</f>
        <v>4</v>
      </c>
      <c r="Q84" s="32">
        <v>3</v>
      </c>
      <c r="R84" s="32"/>
      <c r="S84" s="31"/>
      <c r="T84" s="32"/>
      <c r="U84" s="31">
        <f>V84+W84+X84</f>
        <v>1</v>
      </c>
      <c r="V84" s="32"/>
      <c r="W84" s="31">
        <v>1</v>
      </c>
      <c r="X84" s="31"/>
      <c r="Y84" s="32">
        <v>1</v>
      </c>
      <c r="Z84" s="31">
        <f>P84+Y84</f>
        <v>5</v>
      </c>
      <c r="AA84" s="32"/>
      <c r="AB84" s="32"/>
      <c r="AC84" s="31">
        <f>F84+G84+K84-Z84-AA84-O84-N84</f>
        <v>2</v>
      </c>
      <c r="AD84" s="49">
        <v>2</v>
      </c>
      <c r="AE84" s="49"/>
      <c r="AF84" s="34"/>
      <c r="AG84" s="49"/>
      <c r="AH84" s="49"/>
      <c r="AI84" s="34"/>
      <c r="AJ84" s="146"/>
      <c r="AK84" s="146"/>
      <c r="AL84" s="146"/>
      <c r="AM84" s="146"/>
      <c r="AN84" s="146"/>
      <c r="AO84" s="146"/>
      <c r="AP84" s="146"/>
    </row>
    <row r="85" spans="1:42" ht="39.950000000000003" customHeight="1" x14ac:dyDescent="0.2">
      <c r="A85" s="142" t="s">
        <v>75</v>
      </c>
      <c r="B85" s="336" t="s">
        <v>223</v>
      </c>
      <c r="C85" s="337"/>
      <c r="D85" s="338"/>
      <c r="E85" s="32"/>
      <c r="F85" s="49"/>
      <c r="G85" s="32"/>
      <c r="H85" s="31"/>
      <c r="I85" s="31"/>
      <c r="J85" s="31">
        <v>2</v>
      </c>
      <c r="K85" s="31">
        <f t="shared" ref="K85:K103" si="39">J85-L85-M85</f>
        <v>2</v>
      </c>
      <c r="L85" s="31"/>
      <c r="M85" s="48"/>
      <c r="N85" s="48"/>
      <c r="O85" s="32"/>
      <c r="P85" s="31">
        <f t="shared" ref="P85:P103" si="40">Q85+R85+S85+T85+U85</f>
        <v>2</v>
      </c>
      <c r="Q85" s="32">
        <v>1</v>
      </c>
      <c r="R85" s="32"/>
      <c r="S85" s="31"/>
      <c r="T85" s="32"/>
      <c r="U85" s="31">
        <f t="shared" ref="U85:U103" si="41">V85+W85+X85</f>
        <v>1</v>
      </c>
      <c r="V85" s="32"/>
      <c r="W85" s="31">
        <v>1</v>
      </c>
      <c r="X85" s="31"/>
      <c r="Y85" s="32"/>
      <c r="Z85" s="31">
        <f t="shared" ref="Z85:Z103" si="42">P85+Y85</f>
        <v>2</v>
      </c>
      <c r="AA85" s="32"/>
      <c r="AB85" s="32"/>
      <c r="AC85" s="31">
        <f t="shared" ref="AC85:AC103" si="43">F85+G85+K85-Z85-AA85-O85-N85</f>
        <v>0</v>
      </c>
      <c r="AD85" s="49"/>
      <c r="AE85" s="49"/>
      <c r="AF85" s="34"/>
      <c r="AG85" s="49"/>
      <c r="AH85" s="49"/>
      <c r="AI85" s="34"/>
      <c r="AJ85" s="146"/>
      <c r="AK85" s="146"/>
      <c r="AL85" s="146"/>
      <c r="AM85" s="146"/>
      <c r="AN85" s="146"/>
      <c r="AO85" s="146"/>
      <c r="AP85" s="146"/>
    </row>
    <row r="86" spans="1:42" ht="39.950000000000003" customHeight="1" x14ac:dyDescent="0.2">
      <c r="A86" s="142" t="s">
        <v>76</v>
      </c>
      <c r="B86" s="336" t="s">
        <v>224</v>
      </c>
      <c r="C86" s="337"/>
      <c r="D86" s="338"/>
      <c r="E86" s="32">
        <v>2</v>
      </c>
      <c r="F86" s="49"/>
      <c r="G86" s="32">
        <v>2</v>
      </c>
      <c r="H86" s="31"/>
      <c r="I86" s="31"/>
      <c r="J86" s="31">
        <v>1</v>
      </c>
      <c r="K86" s="31">
        <f t="shared" si="39"/>
        <v>1</v>
      </c>
      <c r="L86" s="31"/>
      <c r="M86" s="48"/>
      <c r="N86" s="48"/>
      <c r="O86" s="32"/>
      <c r="P86" s="31">
        <f t="shared" si="40"/>
        <v>2</v>
      </c>
      <c r="Q86" s="32">
        <v>1</v>
      </c>
      <c r="R86" s="32"/>
      <c r="S86" s="31"/>
      <c r="T86" s="32"/>
      <c r="U86" s="31">
        <f t="shared" si="41"/>
        <v>1</v>
      </c>
      <c r="V86" s="32"/>
      <c r="W86" s="31">
        <v>1</v>
      </c>
      <c r="X86" s="31"/>
      <c r="Y86" s="32"/>
      <c r="Z86" s="31">
        <f t="shared" si="42"/>
        <v>2</v>
      </c>
      <c r="AA86" s="32"/>
      <c r="AB86" s="32"/>
      <c r="AC86" s="31">
        <f t="shared" si="43"/>
        <v>1</v>
      </c>
      <c r="AD86" s="49"/>
      <c r="AE86" s="49"/>
      <c r="AF86" s="34"/>
      <c r="AG86" s="49"/>
      <c r="AH86" s="49"/>
      <c r="AI86" s="34"/>
      <c r="AJ86" s="146"/>
      <c r="AK86" s="146"/>
      <c r="AL86" s="146"/>
      <c r="AM86" s="146"/>
      <c r="AN86" s="146"/>
      <c r="AO86" s="146"/>
      <c r="AP86" s="146"/>
    </row>
    <row r="87" spans="1:42" ht="39.950000000000003" customHeight="1" x14ac:dyDescent="0.2">
      <c r="A87" s="142" t="s">
        <v>77</v>
      </c>
      <c r="B87" s="336" t="s">
        <v>225</v>
      </c>
      <c r="C87" s="337"/>
      <c r="D87" s="338"/>
      <c r="E87" s="32"/>
      <c r="F87" s="49"/>
      <c r="G87" s="32"/>
      <c r="H87" s="31"/>
      <c r="I87" s="31"/>
      <c r="J87" s="31">
        <v>1</v>
      </c>
      <c r="K87" s="31">
        <f t="shared" si="39"/>
        <v>0</v>
      </c>
      <c r="L87" s="31"/>
      <c r="M87" s="48">
        <v>1</v>
      </c>
      <c r="N87" s="48"/>
      <c r="O87" s="32"/>
      <c r="P87" s="31">
        <f t="shared" si="40"/>
        <v>0</v>
      </c>
      <c r="Q87" s="32"/>
      <c r="R87" s="32"/>
      <c r="S87" s="31"/>
      <c r="T87" s="32"/>
      <c r="U87" s="31">
        <f t="shared" si="41"/>
        <v>0</v>
      </c>
      <c r="V87" s="32"/>
      <c r="W87" s="31"/>
      <c r="X87" s="31"/>
      <c r="Y87" s="32"/>
      <c r="Z87" s="31">
        <f t="shared" si="42"/>
        <v>0</v>
      </c>
      <c r="AA87" s="32"/>
      <c r="AB87" s="32"/>
      <c r="AC87" s="31">
        <f t="shared" si="43"/>
        <v>0</v>
      </c>
      <c r="AD87" s="49"/>
      <c r="AE87" s="49"/>
      <c r="AF87" s="34"/>
      <c r="AG87" s="49"/>
      <c r="AH87" s="49"/>
      <c r="AI87" s="34"/>
      <c r="AJ87" s="146"/>
      <c r="AK87" s="146"/>
      <c r="AL87" s="146"/>
      <c r="AM87" s="146"/>
      <c r="AN87" s="146"/>
      <c r="AO87" s="146"/>
      <c r="AP87" s="146"/>
    </row>
    <row r="88" spans="1:42" ht="39.950000000000003" customHeight="1" x14ac:dyDescent="0.2">
      <c r="A88" s="142" t="s">
        <v>78</v>
      </c>
      <c r="B88" s="336" t="s">
        <v>226</v>
      </c>
      <c r="C88" s="337"/>
      <c r="D88" s="338"/>
      <c r="E88" s="32">
        <v>1</v>
      </c>
      <c r="F88" s="49"/>
      <c r="G88" s="32">
        <v>1</v>
      </c>
      <c r="H88" s="31"/>
      <c r="I88" s="31"/>
      <c r="J88" s="31">
        <v>6</v>
      </c>
      <c r="K88" s="31">
        <f t="shared" si="39"/>
        <v>5</v>
      </c>
      <c r="L88" s="31">
        <v>1</v>
      </c>
      <c r="M88" s="48"/>
      <c r="N88" s="48"/>
      <c r="O88" s="32"/>
      <c r="P88" s="31">
        <f t="shared" si="40"/>
        <v>3</v>
      </c>
      <c r="Q88" s="32">
        <v>2</v>
      </c>
      <c r="R88" s="32">
        <v>1</v>
      </c>
      <c r="S88" s="31"/>
      <c r="T88" s="32"/>
      <c r="U88" s="31">
        <f t="shared" si="41"/>
        <v>0</v>
      </c>
      <c r="V88" s="32"/>
      <c r="W88" s="31"/>
      <c r="X88" s="31"/>
      <c r="Y88" s="32"/>
      <c r="Z88" s="31">
        <f t="shared" si="42"/>
        <v>3</v>
      </c>
      <c r="AA88" s="32"/>
      <c r="AB88" s="32"/>
      <c r="AC88" s="31">
        <f t="shared" si="43"/>
        <v>3</v>
      </c>
      <c r="AD88" s="49"/>
      <c r="AE88" s="49"/>
      <c r="AF88" s="34"/>
      <c r="AG88" s="49"/>
      <c r="AH88" s="49"/>
      <c r="AI88" s="34"/>
      <c r="AJ88" s="146"/>
      <c r="AK88" s="146"/>
      <c r="AL88" s="146"/>
      <c r="AM88" s="146"/>
      <c r="AN88" s="146"/>
      <c r="AO88" s="146"/>
      <c r="AP88" s="146"/>
    </row>
    <row r="89" spans="1:42" ht="39.950000000000003" customHeight="1" x14ac:dyDescent="0.2">
      <c r="A89" s="142" t="s">
        <v>79</v>
      </c>
      <c r="B89" s="336" t="s">
        <v>227</v>
      </c>
      <c r="C89" s="337"/>
      <c r="D89" s="338"/>
      <c r="E89" s="32">
        <v>1</v>
      </c>
      <c r="F89" s="49"/>
      <c r="G89" s="32">
        <v>1</v>
      </c>
      <c r="H89" s="31"/>
      <c r="I89" s="31"/>
      <c r="J89" s="31"/>
      <c r="K89" s="31">
        <f t="shared" si="39"/>
        <v>0</v>
      </c>
      <c r="L89" s="31"/>
      <c r="M89" s="48"/>
      <c r="N89" s="48"/>
      <c r="O89" s="32"/>
      <c r="P89" s="31">
        <f t="shared" si="40"/>
        <v>1</v>
      </c>
      <c r="Q89" s="32">
        <v>1</v>
      </c>
      <c r="R89" s="32"/>
      <c r="S89" s="31"/>
      <c r="T89" s="32"/>
      <c r="U89" s="31">
        <f t="shared" si="41"/>
        <v>0</v>
      </c>
      <c r="V89" s="32"/>
      <c r="W89" s="31"/>
      <c r="X89" s="31"/>
      <c r="Y89" s="32"/>
      <c r="Z89" s="31">
        <f t="shared" si="42"/>
        <v>1</v>
      </c>
      <c r="AA89" s="32"/>
      <c r="AB89" s="32"/>
      <c r="AC89" s="31">
        <f t="shared" si="43"/>
        <v>0</v>
      </c>
      <c r="AD89" s="49"/>
      <c r="AE89" s="49"/>
      <c r="AF89" s="34"/>
      <c r="AG89" s="49"/>
      <c r="AH89" s="49"/>
      <c r="AI89" s="34"/>
      <c r="AJ89" s="146"/>
      <c r="AK89" s="146"/>
      <c r="AL89" s="146"/>
      <c r="AM89" s="146"/>
      <c r="AN89" s="146"/>
      <c r="AO89" s="146"/>
      <c r="AP89" s="146"/>
    </row>
    <row r="90" spans="1:42" ht="39.950000000000003" customHeight="1" x14ac:dyDescent="0.2">
      <c r="A90" s="142" t="s">
        <v>80</v>
      </c>
      <c r="B90" s="336" t="s">
        <v>228</v>
      </c>
      <c r="C90" s="337"/>
      <c r="D90" s="338"/>
      <c r="E90" s="32"/>
      <c r="F90" s="49"/>
      <c r="G90" s="32"/>
      <c r="H90" s="31"/>
      <c r="I90" s="31"/>
      <c r="J90" s="31"/>
      <c r="K90" s="31">
        <f t="shared" si="39"/>
        <v>0</v>
      </c>
      <c r="L90" s="31"/>
      <c r="M90" s="48"/>
      <c r="N90" s="48"/>
      <c r="O90" s="32"/>
      <c r="P90" s="31">
        <f t="shared" si="40"/>
        <v>0</v>
      </c>
      <c r="Q90" s="32"/>
      <c r="R90" s="32"/>
      <c r="S90" s="31"/>
      <c r="T90" s="32"/>
      <c r="U90" s="31">
        <f t="shared" si="41"/>
        <v>0</v>
      </c>
      <c r="V90" s="32"/>
      <c r="W90" s="31"/>
      <c r="X90" s="31"/>
      <c r="Y90" s="32"/>
      <c r="Z90" s="31">
        <f t="shared" si="42"/>
        <v>0</v>
      </c>
      <c r="AA90" s="32"/>
      <c r="AB90" s="32"/>
      <c r="AC90" s="31">
        <f t="shared" si="43"/>
        <v>0</v>
      </c>
      <c r="AD90" s="49"/>
      <c r="AE90" s="49"/>
      <c r="AF90" s="34"/>
      <c r="AG90" s="49"/>
      <c r="AH90" s="49"/>
      <c r="AI90" s="34"/>
      <c r="AJ90" s="146"/>
      <c r="AK90" s="146"/>
      <c r="AL90" s="146"/>
      <c r="AM90" s="146"/>
      <c r="AN90" s="146"/>
      <c r="AO90" s="146"/>
      <c r="AP90" s="146"/>
    </row>
    <row r="91" spans="1:42" ht="39.950000000000003" customHeight="1" x14ac:dyDescent="0.2">
      <c r="A91" s="142" t="s">
        <v>81</v>
      </c>
      <c r="B91" s="336" t="s">
        <v>229</v>
      </c>
      <c r="C91" s="337"/>
      <c r="D91" s="338"/>
      <c r="E91" s="32">
        <v>1</v>
      </c>
      <c r="F91" s="49"/>
      <c r="G91" s="32">
        <v>1</v>
      </c>
      <c r="H91" s="31"/>
      <c r="I91" s="31"/>
      <c r="J91" s="31">
        <v>2</v>
      </c>
      <c r="K91" s="31">
        <f t="shared" si="39"/>
        <v>1</v>
      </c>
      <c r="L91" s="31">
        <v>1</v>
      </c>
      <c r="M91" s="48"/>
      <c r="N91" s="48"/>
      <c r="O91" s="32"/>
      <c r="P91" s="31">
        <f t="shared" si="40"/>
        <v>2</v>
      </c>
      <c r="Q91" s="32"/>
      <c r="R91" s="32">
        <v>2</v>
      </c>
      <c r="S91" s="31"/>
      <c r="T91" s="32"/>
      <c r="U91" s="31">
        <f t="shared" si="41"/>
        <v>0</v>
      </c>
      <c r="V91" s="32"/>
      <c r="W91" s="31"/>
      <c r="X91" s="31"/>
      <c r="Y91" s="32"/>
      <c r="Z91" s="31">
        <f t="shared" si="42"/>
        <v>2</v>
      </c>
      <c r="AA91" s="32"/>
      <c r="AB91" s="32"/>
      <c r="AC91" s="31">
        <f t="shared" si="43"/>
        <v>0</v>
      </c>
      <c r="AD91" s="49"/>
      <c r="AE91" s="49">
        <v>2</v>
      </c>
      <c r="AF91" s="34">
        <v>1</v>
      </c>
      <c r="AG91" s="49">
        <v>3</v>
      </c>
      <c r="AH91" s="49"/>
      <c r="AI91" s="34">
        <v>3</v>
      </c>
      <c r="AJ91" s="146"/>
      <c r="AK91" s="146">
        <v>2</v>
      </c>
      <c r="AL91" s="146"/>
      <c r="AM91" s="146"/>
      <c r="AN91" s="146"/>
      <c r="AO91" s="146"/>
      <c r="AP91" s="146"/>
    </row>
    <row r="92" spans="1:42" ht="64.5" customHeight="1" x14ac:dyDescent="0.2">
      <c r="A92" s="142" t="s">
        <v>82</v>
      </c>
      <c r="B92" s="336" t="s">
        <v>230</v>
      </c>
      <c r="C92" s="337"/>
      <c r="D92" s="338"/>
      <c r="E92" s="32"/>
      <c r="F92" s="49"/>
      <c r="G92" s="31"/>
      <c r="H92" s="31"/>
      <c r="I92" s="31"/>
      <c r="J92" s="31"/>
      <c r="K92" s="31">
        <f t="shared" si="39"/>
        <v>0</v>
      </c>
      <c r="L92" s="31"/>
      <c r="M92" s="48"/>
      <c r="N92" s="48"/>
      <c r="O92" s="32"/>
      <c r="P92" s="31">
        <f t="shared" si="40"/>
        <v>0</v>
      </c>
      <c r="Q92" s="32"/>
      <c r="R92" s="32"/>
      <c r="S92" s="31"/>
      <c r="T92" s="32"/>
      <c r="U92" s="31">
        <f t="shared" si="41"/>
        <v>0</v>
      </c>
      <c r="V92" s="32"/>
      <c r="W92" s="31"/>
      <c r="X92" s="31"/>
      <c r="Y92" s="32"/>
      <c r="Z92" s="31">
        <f t="shared" si="42"/>
        <v>0</v>
      </c>
      <c r="AA92" s="32"/>
      <c r="AB92" s="32"/>
      <c r="AC92" s="31">
        <f t="shared" si="43"/>
        <v>0</v>
      </c>
      <c r="AD92" s="49"/>
      <c r="AE92" s="49"/>
      <c r="AF92" s="34"/>
      <c r="AG92" s="49"/>
      <c r="AH92" s="49"/>
      <c r="AI92" s="34"/>
      <c r="AJ92" s="146"/>
      <c r="AK92" s="146"/>
      <c r="AL92" s="146"/>
      <c r="AM92" s="146"/>
      <c r="AN92" s="146"/>
      <c r="AO92" s="146"/>
      <c r="AP92" s="146"/>
    </row>
    <row r="93" spans="1:42" ht="39.950000000000003" customHeight="1" x14ac:dyDescent="0.2">
      <c r="A93" s="142" t="s">
        <v>83</v>
      </c>
      <c r="B93" s="336" t="s">
        <v>231</v>
      </c>
      <c r="C93" s="337"/>
      <c r="D93" s="338"/>
      <c r="E93" s="32">
        <v>2</v>
      </c>
      <c r="F93" s="49"/>
      <c r="G93" s="31">
        <v>1</v>
      </c>
      <c r="H93" s="31">
        <v>1</v>
      </c>
      <c r="I93" s="31"/>
      <c r="J93" s="31">
        <v>1</v>
      </c>
      <c r="K93" s="31">
        <f t="shared" si="39"/>
        <v>1</v>
      </c>
      <c r="L93" s="31"/>
      <c r="M93" s="48"/>
      <c r="N93" s="48"/>
      <c r="O93" s="32"/>
      <c r="P93" s="31">
        <f t="shared" si="40"/>
        <v>2</v>
      </c>
      <c r="Q93" s="32">
        <v>1</v>
      </c>
      <c r="R93" s="32"/>
      <c r="S93" s="31">
        <v>1</v>
      </c>
      <c r="T93" s="32"/>
      <c r="U93" s="31">
        <f t="shared" si="41"/>
        <v>0</v>
      </c>
      <c r="V93" s="32"/>
      <c r="W93" s="31"/>
      <c r="X93" s="31"/>
      <c r="Y93" s="32"/>
      <c r="Z93" s="31">
        <f t="shared" si="42"/>
        <v>2</v>
      </c>
      <c r="AA93" s="32"/>
      <c r="AB93" s="32"/>
      <c r="AC93" s="31">
        <f t="shared" si="43"/>
        <v>0</v>
      </c>
      <c r="AD93" s="49"/>
      <c r="AE93" s="49">
        <v>1</v>
      </c>
      <c r="AF93" s="34">
        <v>1</v>
      </c>
      <c r="AG93" s="49">
        <v>2</v>
      </c>
      <c r="AH93" s="49"/>
      <c r="AI93" s="34">
        <v>2</v>
      </c>
      <c r="AJ93" s="146"/>
      <c r="AK93" s="146">
        <v>1</v>
      </c>
      <c r="AL93" s="146"/>
      <c r="AM93" s="146">
        <v>1</v>
      </c>
      <c r="AN93" s="146">
        <v>1</v>
      </c>
      <c r="AO93" s="146"/>
      <c r="AP93" s="146">
        <v>1</v>
      </c>
    </row>
    <row r="94" spans="1:42" ht="39.950000000000003" customHeight="1" x14ac:dyDescent="0.2">
      <c r="A94" s="142" t="s">
        <v>84</v>
      </c>
      <c r="B94" s="336" t="s">
        <v>232</v>
      </c>
      <c r="C94" s="337"/>
      <c r="D94" s="338"/>
      <c r="E94" s="32"/>
      <c r="F94" s="49"/>
      <c r="G94" s="31"/>
      <c r="H94" s="31"/>
      <c r="I94" s="31"/>
      <c r="J94" s="31"/>
      <c r="K94" s="31">
        <f t="shared" si="39"/>
        <v>0</v>
      </c>
      <c r="L94" s="31"/>
      <c r="M94" s="48"/>
      <c r="N94" s="48"/>
      <c r="O94" s="32"/>
      <c r="P94" s="31">
        <f t="shared" si="40"/>
        <v>0</v>
      </c>
      <c r="Q94" s="32"/>
      <c r="R94" s="32"/>
      <c r="S94" s="31"/>
      <c r="T94" s="32"/>
      <c r="U94" s="31">
        <f t="shared" si="41"/>
        <v>0</v>
      </c>
      <c r="V94" s="32"/>
      <c r="W94" s="31"/>
      <c r="X94" s="31"/>
      <c r="Y94" s="32"/>
      <c r="Z94" s="31">
        <f t="shared" si="42"/>
        <v>0</v>
      </c>
      <c r="AA94" s="32"/>
      <c r="AB94" s="32"/>
      <c r="AC94" s="31">
        <f t="shared" si="43"/>
        <v>0</v>
      </c>
      <c r="AD94" s="49"/>
      <c r="AE94" s="49"/>
      <c r="AF94" s="34"/>
      <c r="AG94" s="49"/>
      <c r="AH94" s="49"/>
      <c r="AI94" s="34"/>
      <c r="AJ94" s="146"/>
      <c r="AK94" s="146"/>
      <c r="AL94" s="146"/>
      <c r="AM94" s="146"/>
      <c r="AN94" s="146"/>
      <c r="AO94" s="146"/>
      <c r="AP94" s="146"/>
    </row>
    <row r="95" spans="1:42" ht="39.950000000000003" customHeight="1" x14ac:dyDescent="0.2">
      <c r="A95" s="142" t="s">
        <v>85</v>
      </c>
      <c r="B95" s="336" t="s">
        <v>233</v>
      </c>
      <c r="C95" s="337"/>
      <c r="D95" s="338"/>
      <c r="E95" s="32">
        <v>1</v>
      </c>
      <c r="F95" s="49"/>
      <c r="G95" s="31">
        <v>1</v>
      </c>
      <c r="H95" s="31"/>
      <c r="I95" s="31"/>
      <c r="J95" s="31">
        <v>1</v>
      </c>
      <c r="K95" s="31">
        <f t="shared" si="39"/>
        <v>0</v>
      </c>
      <c r="L95" s="31">
        <v>1</v>
      </c>
      <c r="M95" s="48"/>
      <c r="N95" s="48"/>
      <c r="O95" s="32"/>
      <c r="P95" s="31">
        <f t="shared" si="40"/>
        <v>1</v>
      </c>
      <c r="Q95" s="32"/>
      <c r="R95" s="32"/>
      <c r="S95" s="31">
        <v>1</v>
      </c>
      <c r="T95" s="32"/>
      <c r="U95" s="31">
        <f t="shared" si="41"/>
        <v>0</v>
      </c>
      <c r="V95" s="32"/>
      <c r="W95" s="31"/>
      <c r="X95" s="31"/>
      <c r="Y95" s="32"/>
      <c r="Z95" s="31">
        <f t="shared" si="42"/>
        <v>1</v>
      </c>
      <c r="AA95" s="32"/>
      <c r="AB95" s="32"/>
      <c r="AC95" s="31">
        <f t="shared" si="43"/>
        <v>0</v>
      </c>
      <c r="AD95" s="49"/>
      <c r="AE95" s="49"/>
      <c r="AF95" s="34"/>
      <c r="AG95" s="49"/>
      <c r="AH95" s="49"/>
      <c r="AI95" s="34"/>
      <c r="AJ95" s="146"/>
      <c r="AK95" s="146"/>
      <c r="AL95" s="146"/>
      <c r="AM95" s="146"/>
      <c r="AN95" s="146"/>
      <c r="AO95" s="146"/>
      <c r="AP95" s="146"/>
    </row>
    <row r="96" spans="1:42" ht="39.950000000000003" customHeight="1" x14ac:dyDescent="0.2">
      <c r="A96" s="142" t="s">
        <v>86</v>
      </c>
      <c r="B96" s="336" t="s">
        <v>234</v>
      </c>
      <c r="C96" s="337"/>
      <c r="D96" s="338"/>
      <c r="E96" s="32">
        <v>2</v>
      </c>
      <c r="F96" s="49"/>
      <c r="G96" s="31">
        <v>2</v>
      </c>
      <c r="H96" s="31"/>
      <c r="I96" s="31"/>
      <c r="J96" s="31">
        <v>2</v>
      </c>
      <c r="K96" s="31">
        <f t="shared" si="39"/>
        <v>1</v>
      </c>
      <c r="L96" s="31">
        <v>1</v>
      </c>
      <c r="M96" s="48"/>
      <c r="N96" s="48"/>
      <c r="O96" s="32"/>
      <c r="P96" s="31">
        <f t="shared" si="40"/>
        <v>3</v>
      </c>
      <c r="Q96" s="32">
        <v>2</v>
      </c>
      <c r="R96" s="32"/>
      <c r="S96" s="31">
        <v>1</v>
      </c>
      <c r="T96" s="32"/>
      <c r="U96" s="31">
        <f t="shared" si="41"/>
        <v>0</v>
      </c>
      <c r="V96" s="32"/>
      <c r="W96" s="31"/>
      <c r="X96" s="31"/>
      <c r="Y96" s="32"/>
      <c r="Z96" s="31">
        <f t="shared" si="42"/>
        <v>3</v>
      </c>
      <c r="AA96" s="32"/>
      <c r="AB96" s="32"/>
      <c r="AC96" s="31">
        <f t="shared" si="43"/>
        <v>0</v>
      </c>
      <c r="AD96" s="49"/>
      <c r="AE96" s="49"/>
      <c r="AF96" s="34"/>
      <c r="AG96" s="49"/>
      <c r="AH96" s="49"/>
      <c r="AI96" s="34"/>
      <c r="AJ96" s="146"/>
      <c r="AK96" s="146"/>
      <c r="AL96" s="146">
        <v>1</v>
      </c>
      <c r="AM96" s="146"/>
      <c r="AN96" s="146">
        <v>1</v>
      </c>
      <c r="AO96" s="146">
        <v>1</v>
      </c>
      <c r="AP96" s="146"/>
    </row>
    <row r="97" spans="1:42" ht="39.950000000000003" customHeight="1" x14ac:dyDescent="0.2">
      <c r="A97" s="142" t="s">
        <v>87</v>
      </c>
      <c r="B97" s="336" t="s">
        <v>235</v>
      </c>
      <c r="C97" s="337"/>
      <c r="D97" s="338"/>
      <c r="E97" s="32"/>
      <c r="F97" s="49"/>
      <c r="G97" s="31"/>
      <c r="H97" s="31"/>
      <c r="I97" s="31"/>
      <c r="J97" s="31"/>
      <c r="K97" s="31">
        <f t="shared" si="39"/>
        <v>0</v>
      </c>
      <c r="L97" s="31"/>
      <c r="M97" s="48"/>
      <c r="N97" s="48"/>
      <c r="O97" s="32"/>
      <c r="P97" s="31">
        <f t="shared" si="40"/>
        <v>0</v>
      </c>
      <c r="Q97" s="32"/>
      <c r="R97" s="32"/>
      <c r="S97" s="31"/>
      <c r="T97" s="32"/>
      <c r="U97" s="31">
        <f t="shared" si="41"/>
        <v>0</v>
      </c>
      <c r="V97" s="32"/>
      <c r="W97" s="31"/>
      <c r="X97" s="31"/>
      <c r="Y97" s="32"/>
      <c r="Z97" s="31">
        <f t="shared" si="42"/>
        <v>0</v>
      </c>
      <c r="AA97" s="32"/>
      <c r="AB97" s="32"/>
      <c r="AC97" s="31">
        <f t="shared" si="43"/>
        <v>0</v>
      </c>
      <c r="AD97" s="49"/>
      <c r="AE97" s="49"/>
      <c r="AF97" s="34"/>
      <c r="AG97" s="49"/>
      <c r="AH97" s="49"/>
      <c r="AI97" s="34"/>
      <c r="AJ97" s="146"/>
      <c r="AK97" s="146"/>
      <c r="AL97" s="146"/>
      <c r="AM97" s="146"/>
      <c r="AN97" s="146"/>
      <c r="AO97" s="146"/>
      <c r="AP97" s="146"/>
    </row>
    <row r="98" spans="1:42" ht="39.950000000000003" customHeight="1" x14ac:dyDescent="0.2">
      <c r="A98" s="142" t="s">
        <v>88</v>
      </c>
      <c r="B98" s="339" t="s">
        <v>236</v>
      </c>
      <c r="C98" s="339"/>
      <c r="D98" s="339"/>
      <c r="E98" s="32"/>
      <c r="F98" s="49"/>
      <c r="G98" s="31"/>
      <c r="H98" s="31"/>
      <c r="I98" s="31"/>
      <c r="J98" s="31">
        <v>3</v>
      </c>
      <c r="K98" s="31">
        <f t="shared" si="39"/>
        <v>3</v>
      </c>
      <c r="L98" s="31"/>
      <c r="M98" s="48"/>
      <c r="N98" s="48"/>
      <c r="O98" s="32"/>
      <c r="P98" s="31">
        <f t="shared" si="40"/>
        <v>2</v>
      </c>
      <c r="Q98" s="32">
        <v>1</v>
      </c>
      <c r="R98" s="32">
        <v>1</v>
      </c>
      <c r="S98" s="31"/>
      <c r="T98" s="32"/>
      <c r="U98" s="31">
        <f t="shared" si="41"/>
        <v>0</v>
      </c>
      <c r="V98" s="32"/>
      <c r="W98" s="31"/>
      <c r="X98" s="31"/>
      <c r="Y98" s="32"/>
      <c r="Z98" s="31">
        <f t="shared" si="42"/>
        <v>2</v>
      </c>
      <c r="AA98" s="32"/>
      <c r="AB98" s="32"/>
      <c r="AC98" s="31">
        <f t="shared" si="43"/>
        <v>1</v>
      </c>
      <c r="AD98" s="49"/>
      <c r="AE98" s="49"/>
      <c r="AF98" s="34"/>
      <c r="AG98" s="49"/>
      <c r="AH98" s="49"/>
      <c r="AI98" s="34"/>
      <c r="AJ98" s="146"/>
      <c r="AK98" s="146"/>
      <c r="AL98" s="146"/>
      <c r="AM98" s="146"/>
      <c r="AN98" s="146"/>
      <c r="AO98" s="146"/>
      <c r="AP98" s="146"/>
    </row>
    <row r="99" spans="1:42" ht="39.950000000000003" customHeight="1" x14ac:dyDescent="0.2">
      <c r="A99" s="142" t="s">
        <v>89</v>
      </c>
      <c r="B99" s="336" t="s">
        <v>237</v>
      </c>
      <c r="C99" s="337"/>
      <c r="D99" s="338"/>
      <c r="E99" s="32"/>
      <c r="F99" s="49"/>
      <c r="G99" s="31"/>
      <c r="H99" s="31"/>
      <c r="I99" s="31"/>
      <c r="J99" s="31"/>
      <c r="K99" s="31">
        <f t="shared" si="39"/>
        <v>0</v>
      </c>
      <c r="L99" s="31"/>
      <c r="M99" s="48"/>
      <c r="N99" s="48"/>
      <c r="O99" s="32"/>
      <c r="P99" s="31">
        <f t="shared" si="40"/>
        <v>0</v>
      </c>
      <c r="Q99" s="32"/>
      <c r="R99" s="32"/>
      <c r="S99" s="31"/>
      <c r="T99" s="32"/>
      <c r="U99" s="31">
        <f t="shared" si="41"/>
        <v>0</v>
      </c>
      <c r="V99" s="32"/>
      <c r="W99" s="31"/>
      <c r="X99" s="31"/>
      <c r="Y99" s="32"/>
      <c r="Z99" s="31">
        <f t="shared" si="42"/>
        <v>0</v>
      </c>
      <c r="AA99" s="32"/>
      <c r="AB99" s="32"/>
      <c r="AC99" s="31">
        <f t="shared" si="43"/>
        <v>0</v>
      </c>
      <c r="AD99" s="49"/>
      <c r="AE99" s="49"/>
      <c r="AF99" s="34"/>
      <c r="AG99" s="49"/>
      <c r="AH99" s="49"/>
      <c r="AI99" s="34"/>
      <c r="AJ99" s="146"/>
      <c r="AK99" s="146"/>
      <c r="AL99" s="146"/>
      <c r="AM99" s="146"/>
      <c r="AN99" s="146"/>
      <c r="AO99" s="146"/>
      <c r="AP99" s="146"/>
    </row>
    <row r="100" spans="1:42" ht="39.950000000000003" customHeight="1" x14ac:dyDescent="0.2">
      <c r="A100" s="142" t="s">
        <v>238</v>
      </c>
      <c r="B100" s="336" t="s">
        <v>239</v>
      </c>
      <c r="C100" s="337"/>
      <c r="D100" s="338"/>
      <c r="E100" s="32"/>
      <c r="F100" s="49"/>
      <c r="G100" s="31"/>
      <c r="H100" s="31"/>
      <c r="I100" s="31"/>
      <c r="J100" s="31">
        <v>5</v>
      </c>
      <c r="K100" s="31">
        <f t="shared" si="39"/>
        <v>4</v>
      </c>
      <c r="L100" s="31">
        <v>1</v>
      </c>
      <c r="M100" s="48"/>
      <c r="N100" s="48"/>
      <c r="O100" s="32"/>
      <c r="P100" s="31">
        <f t="shared" si="40"/>
        <v>4</v>
      </c>
      <c r="Q100" s="32"/>
      <c r="R100" s="32"/>
      <c r="S100" s="31"/>
      <c r="T100" s="32"/>
      <c r="U100" s="31">
        <f t="shared" si="41"/>
        <v>4</v>
      </c>
      <c r="V100" s="32">
        <v>4</v>
      </c>
      <c r="W100" s="31"/>
      <c r="X100" s="31"/>
      <c r="Y100" s="32"/>
      <c r="Z100" s="31">
        <f t="shared" si="42"/>
        <v>4</v>
      </c>
      <c r="AA100" s="32"/>
      <c r="AB100" s="32"/>
      <c r="AC100" s="31">
        <f t="shared" si="43"/>
        <v>0</v>
      </c>
      <c r="AD100" s="49"/>
      <c r="AE100" s="49"/>
      <c r="AF100" s="34"/>
      <c r="AG100" s="49"/>
      <c r="AH100" s="49"/>
      <c r="AI100" s="34"/>
      <c r="AJ100" s="146"/>
      <c r="AK100" s="146"/>
      <c r="AL100" s="146"/>
      <c r="AM100" s="146"/>
      <c r="AN100" s="146"/>
      <c r="AO100" s="146"/>
      <c r="AP100" s="146"/>
    </row>
    <row r="101" spans="1:42" ht="39.950000000000003" customHeight="1" x14ac:dyDescent="0.2">
      <c r="A101" s="142" t="s">
        <v>90</v>
      </c>
      <c r="B101" s="336" t="s">
        <v>168</v>
      </c>
      <c r="C101" s="337"/>
      <c r="D101" s="338"/>
      <c r="E101" s="32"/>
      <c r="F101" s="49"/>
      <c r="G101" s="31"/>
      <c r="H101" s="31"/>
      <c r="I101" s="31"/>
      <c r="J101" s="31">
        <v>1</v>
      </c>
      <c r="K101" s="31">
        <f t="shared" si="39"/>
        <v>1</v>
      </c>
      <c r="L101" s="31"/>
      <c r="M101" s="48"/>
      <c r="N101" s="48"/>
      <c r="O101" s="32"/>
      <c r="P101" s="31">
        <f t="shared" si="40"/>
        <v>0</v>
      </c>
      <c r="Q101" s="32"/>
      <c r="R101" s="32"/>
      <c r="S101" s="31"/>
      <c r="T101" s="32"/>
      <c r="U101" s="31">
        <f t="shared" si="41"/>
        <v>0</v>
      </c>
      <c r="V101" s="32"/>
      <c r="W101" s="31"/>
      <c r="X101" s="31"/>
      <c r="Y101" s="32">
        <v>1</v>
      </c>
      <c r="Z101" s="31">
        <f t="shared" si="42"/>
        <v>1</v>
      </c>
      <c r="AA101" s="32"/>
      <c r="AB101" s="32"/>
      <c r="AC101" s="31">
        <f t="shared" si="43"/>
        <v>0</v>
      </c>
      <c r="AD101" s="49"/>
      <c r="AE101" s="49">
        <v>2</v>
      </c>
      <c r="AF101" s="34"/>
      <c r="AG101" s="49">
        <v>2</v>
      </c>
      <c r="AH101" s="49"/>
      <c r="AI101" s="34">
        <v>2</v>
      </c>
      <c r="AJ101" s="146"/>
      <c r="AK101" s="146">
        <v>2</v>
      </c>
      <c r="AL101" s="146"/>
      <c r="AM101" s="146"/>
      <c r="AN101" s="146"/>
      <c r="AO101" s="146"/>
      <c r="AP101" s="146"/>
    </row>
    <row r="102" spans="1:42" ht="39.950000000000003" customHeight="1" x14ac:dyDescent="0.2">
      <c r="A102" s="142" t="s">
        <v>240</v>
      </c>
      <c r="B102" s="336" t="s">
        <v>241</v>
      </c>
      <c r="C102" s="337"/>
      <c r="D102" s="338"/>
      <c r="E102" s="32"/>
      <c r="F102" s="49"/>
      <c r="G102" s="31"/>
      <c r="H102" s="31"/>
      <c r="I102" s="31"/>
      <c r="J102" s="31"/>
      <c r="K102" s="31">
        <f t="shared" si="39"/>
        <v>0</v>
      </c>
      <c r="L102" s="31"/>
      <c r="M102" s="48"/>
      <c r="N102" s="48"/>
      <c r="O102" s="32"/>
      <c r="P102" s="31">
        <f t="shared" si="40"/>
        <v>0</v>
      </c>
      <c r="Q102" s="32"/>
      <c r="R102" s="32"/>
      <c r="S102" s="31"/>
      <c r="T102" s="32"/>
      <c r="U102" s="31">
        <f t="shared" si="41"/>
        <v>0</v>
      </c>
      <c r="V102" s="32"/>
      <c r="W102" s="31"/>
      <c r="X102" s="31"/>
      <c r="Y102" s="32"/>
      <c r="Z102" s="31">
        <f t="shared" si="42"/>
        <v>0</v>
      </c>
      <c r="AA102" s="32"/>
      <c r="AB102" s="32"/>
      <c r="AC102" s="31">
        <f t="shared" si="43"/>
        <v>0</v>
      </c>
      <c r="AD102" s="49"/>
      <c r="AE102" s="49"/>
      <c r="AF102" s="34"/>
      <c r="AG102" s="49"/>
      <c r="AH102" s="49"/>
      <c r="AI102" s="34"/>
      <c r="AJ102" s="146"/>
      <c r="AK102" s="146"/>
      <c r="AL102" s="146"/>
      <c r="AM102" s="146"/>
      <c r="AN102" s="146"/>
      <c r="AO102" s="146"/>
      <c r="AP102" s="146"/>
    </row>
    <row r="103" spans="1:42" ht="39.950000000000003" customHeight="1" x14ac:dyDescent="0.2">
      <c r="A103" s="142" t="s">
        <v>242</v>
      </c>
      <c r="B103" s="336" t="s">
        <v>243</v>
      </c>
      <c r="C103" s="337"/>
      <c r="D103" s="338"/>
      <c r="E103" s="32"/>
      <c r="F103" s="49"/>
      <c r="G103" s="31"/>
      <c r="H103" s="31"/>
      <c r="I103" s="31"/>
      <c r="J103" s="31"/>
      <c r="K103" s="31">
        <f t="shared" si="39"/>
        <v>0</v>
      </c>
      <c r="L103" s="31"/>
      <c r="M103" s="48"/>
      <c r="N103" s="48"/>
      <c r="O103" s="32"/>
      <c r="P103" s="31">
        <f t="shared" si="40"/>
        <v>0</v>
      </c>
      <c r="Q103" s="32"/>
      <c r="R103" s="32"/>
      <c r="S103" s="31"/>
      <c r="T103" s="32"/>
      <c r="U103" s="31">
        <f t="shared" si="41"/>
        <v>0</v>
      </c>
      <c r="V103" s="32"/>
      <c r="W103" s="31"/>
      <c r="X103" s="31"/>
      <c r="Y103" s="32"/>
      <c r="Z103" s="31">
        <f t="shared" si="42"/>
        <v>0</v>
      </c>
      <c r="AA103" s="32"/>
      <c r="AB103" s="32"/>
      <c r="AC103" s="31">
        <f t="shared" si="43"/>
        <v>0</v>
      </c>
      <c r="AD103" s="49"/>
      <c r="AE103" s="49"/>
      <c r="AF103" s="34"/>
      <c r="AG103" s="49"/>
      <c r="AH103" s="49"/>
      <c r="AI103" s="34"/>
      <c r="AJ103" s="146"/>
      <c r="AK103" s="146"/>
      <c r="AL103" s="146"/>
      <c r="AM103" s="146"/>
      <c r="AN103" s="146"/>
      <c r="AO103" s="146"/>
      <c r="AP103" s="146"/>
    </row>
    <row r="104" spans="1:42" s="126" customFormat="1" ht="39.950000000000003" customHeight="1" x14ac:dyDescent="0.2">
      <c r="A104" s="141" t="s">
        <v>91</v>
      </c>
      <c r="B104" s="327" t="s">
        <v>244</v>
      </c>
      <c r="C104" s="328"/>
      <c r="D104" s="329"/>
      <c r="E104" s="125">
        <f>SUM(E105:E108)</f>
        <v>0</v>
      </c>
      <c r="F104" s="125">
        <f t="shared" ref="F104:AP104" si="44">SUM(F105:F108)</f>
        <v>0</v>
      </c>
      <c r="G104" s="125">
        <f t="shared" si="44"/>
        <v>0</v>
      </c>
      <c r="H104" s="125">
        <f t="shared" si="44"/>
        <v>0</v>
      </c>
      <c r="I104" s="125">
        <f t="shared" si="44"/>
        <v>0</v>
      </c>
      <c r="J104" s="125">
        <f t="shared" si="44"/>
        <v>33</v>
      </c>
      <c r="K104" s="125">
        <f t="shared" si="44"/>
        <v>25</v>
      </c>
      <c r="L104" s="125">
        <f t="shared" si="44"/>
        <v>5</v>
      </c>
      <c r="M104" s="125">
        <f t="shared" si="44"/>
        <v>3</v>
      </c>
      <c r="N104" s="125">
        <f t="shared" si="44"/>
        <v>0</v>
      </c>
      <c r="O104" s="125">
        <f t="shared" si="44"/>
        <v>0</v>
      </c>
      <c r="P104" s="125">
        <f t="shared" si="44"/>
        <v>21</v>
      </c>
      <c r="Q104" s="125">
        <f t="shared" si="44"/>
        <v>9</v>
      </c>
      <c r="R104" s="125">
        <f t="shared" si="44"/>
        <v>0</v>
      </c>
      <c r="S104" s="125">
        <f t="shared" si="44"/>
        <v>12</v>
      </c>
      <c r="T104" s="125">
        <f t="shared" si="44"/>
        <v>0</v>
      </c>
      <c r="U104" s="125">
        <f t="shared" si="44"/>
        <v>0</v>
      </c>
      <c r="V104" s="125">
        <f t="shared" si="44"/>
        <v>0</v>
      </c>
      <c r="W104" s="125">
        <f t="shared" si="44"/>
        <v>0</v>
      </c>
      <c r="X104" s="125">
        <f t="shared" si="44"/>
        <v>0</v>
      </c>
      <c r="Y104" s="125">
        <f t="shared" si="44"/>
        <v>0</v>
      </c>
      <c r="Z104" s="125">
        <f t="shared" si="44"/>
        <v>21</v>
      </c>
      <c r="AA104" s="125">
        <f t="shared" si="44"/>
        <v>0</v>
      </c>
      <c r="AB104" s="125">
        <f t="shared" si="44"/>
        <v>0</v>
      </c>
      <c r="AC104" s="125">
        <f t="shared" si="44"/>
        <v>4</v>
      </c>
      <c r="AD104" s="125">
        <f t="shared" si="44"/>
        <v>0</v>
      </c>
      <c r="AE104" s="125">
        <f t="shared" si="44"/>
        <v>7</v>
      </c>
      <c r="AF104" s="125">
        <f t="shared" si="44"/>
        <v>2</v>
      </c>
      <c r="AG104" s="125">
        <f t="shared" si="44"/>
        <v>9</v>
      </c>
      <c r="AH104" s="125">
        <f t="shared" si="44"/>
        <v>0</v>
      </c>
      <c r="AI104" s="125">
        <f t="shared" si="44"/>
        <v>9</v>
      </c>
      <c r="AJ104" s="125">
        <f t="shared" si="44"/>
        <v>0</v>
      </c>
      <c r="AK104" s="125">
        <f t="shared" si="44"/>
        <v>8</v>
      </c>
      <c r="AL104" s="125">
        <f t="shared" si="44"/>
        <v>0</v>
      </c>
      <c r="AM104" s="125">
        <f t="shared" si="44"/>
        <v>0</v>
      </c>
      <c r="AN104" s="125">
        <f t="shared" si="44"/>
        <v>0</v>
      </c>
      <c r="AO104" s="125">
        <f t="shared" si="44"/>
        <v>0</v>
      </c>
      <c r="AP104" s="125">
        <f t="shared" si="44"/>
        <v>0</v>
      </c>
    </row>
    <row r="105" spans="1:42" ht="90" customHeight="1" x14ac:dyDescent="0.2">
      <c r="A105" s="142" t="s">
        <v>92</v>
      </c>
      <c r="B105" s="336" t="s">
        <v>245</v>
      </c>
      <c r="C105" s="337"/>
      <c r="D105" s="338"/>
      <c r="E105" s="31"/>
      <c r="F105" s="31"/>
      <c r="G105" s="31"/>
      <c r="H105" s="31"/>
      <c r="I105" s="31"/>
      <c r="J105" s="31"/>
      <c r="K105" s="31">
        <f>J105-L105-M105</f>
        <v>0</v>
      </c>
      <c r="L105" s="31"/>
      <c r="M105" s="48"/>
      <c r="N105" s="48"/>
      <c r="O105" s="32"/>
      <c r="P105" s="31">
        <f>Q105+R105+S105+T105+U105</f>
        <v>0</v>
      </c>
      <c r="Q105" s="32"/>
      <c r="R105" s="32"/>
      <c r="S105" s="31"/>
      <c r="T105" s="32"/>
      <c r="U105" s="31">
        <f>V105+W105+X105</f>
        <v>0</v>
      </c>
      <c r="V105" s="32"/>
      <c r="W105" s="31"/>
      <c r="X105" s="31"/>
      <c r="Y105" s="32"/>
      <c r="Z105" s="31">
        <f>P105+Y105</f>
        <v>0</v>
      </c>
      <c r="AA105" s="32"/>
      <c r="AB105" s="32"/>
      <c r="AC105" s="31">
        <f>F105+G105+K105-Z105-AA105-O105-N105</f>
        <v>0</v>
      </c>
      <c r="AD105" s="49"/>
      <c r="AE105" s="49"/>
      <c r="AF105" s="49"/>
      <c r="AG105" s="49"/>
      <c r="AH105" s="49"/>
      <c r="AI105" s="34"/>
      <c r="AJ105" s="146"/>
      <c r="AK105" s="146"/>
      <c r="AL105" s="146"/>
      <c r="AM105" s="146"/>
      <c r="AN105" s="146"/>
      <c r="AO105" s="146"/>
      <c r="AP105" s="146"/>
    </row>
    <row r="106" spans="1:42" ht="39.950000000000003" customHeight="1" x14ac:dyDescent="0.2">
      <c r="A106" s="142" t="s">
        <v>93</v>
      </c>
      <c r="B106" s="336" t="s">
        <v>168</v>
      </c>
      <c r="C106" s="337"/>
      <c r="D106" s="338"/>
      <c r="E106" s="31"/>
      <c r="F106" s="31"/>
      <c r="G106" s="31"/>
      <c r="H106" s="31"/>
      <c r="I106" s="31"/>
      <c r="J106" s="31"/>
      <c r="K106" s="31">
        <f>J106-L106-M106</f>
        <v>0</v>
      </c>
      <c r="L106" s="31"/>
      <c r="M106" s="48"/>
      <c r="N106" s="48"/>
      <c r="O106" s="32"/>
      <c r="P106" s="31">
        <f>Q106+R106+S106+T106+U106</f>
        <v>0</v>
      </c>
      <c r="Q106" s="32"/>
      <c r="R106" s="32"/>
      <c r="S106" s="31"/>
      <c r="T106" s="32"/>
      <c r="U106" s="31">
        <f>V106+W106+X106</f>
        <v>0</v>
      </c>
      <c r="V106" s="32"/>
      <c r="W106" s="31"/>
      <c r="X106" s="31"/>
      <c r="Y106" s="32"/>
      <c r="Z106" s="31">
        <f>P106+Y106</f>
        <v>0</v>
      </c>
      <c r="AA106" s="32"/>
      <c r="AB106" s="32"/>
      <c r="AC106" s="31">
        <f>F106+G106+K106-Z106-AA106-O106-N106</f>
        <v>0</v>
      </c>
      <c r="AD106" s="49"/>
      <c r="AE106" s="49"/>
      <c r="AF106" s="49"/>
      <c r="AG106" s="49"/>
      <c r="AH106" s="49"/>
      <c r="AI106" s="34"/>
      <c r="AJ106" s="146"/>
      <c r="AK106" s="146"/>
      <c r="AL106" s="146"/>
      <c r="AM106" s="146"/>
      <c r="AN106" s="146"/>
      <c r="AO106" s="146"/>
      <c r="AP106" s="146"/>
    </row>
    <row r="107" spans="1:42" ht="70.5" customHeight="1" x14ac:dyDescent="0.2">
      <c r="A107" s="142" t="s">
        <v>246</v>
      </c>
      <c r="B107" s="336" t="s">
        <v>249</v>
      </c>
      <c r="C107" s="337"/>
      <c r="D107" s="338"/>
      <c r="E107" s="31"/>
      <c r="F107" s="31"/>
      <c r="G107" s="31"/>
      <c r="H107" s="31"/>
      <c r="I107" s="31"/>
      <c r="J107" s="31"/>
      <c r="K107" s="31">
        <f>J107-L107-M107</f>
        <v>0</v>
      </c>
      <c r="L107" s="31"/>
      <c r="M107" s="48"/>
      <c r="N107" s="48"/>
      <c r="O107" s="32"/>
      <c r="P107" s="31">
        <f>Q107+R107+S107+T107+U107</f>
        <v>0</v>
      </c>
      <c r="Q107" s="32"/>
      <c r="R107" s="32"/>
      <c r="S107" s="31"/>
      <c r="T107" s="32"/>
      <c r="U107" s="31">
        <f>V107+W107+X107</f>
        <v>0</v>
      </c>
      <c r="V107" s="32"/>
      <c r="W107" s="31"/>
      <c r="X107" s="31"/>
      <c r="Y107" s="32"/>
      <c r="Z107" s="31">
        <f>P107+Y107</f>
        <v>0</v>
      </c>
      <c r="AA107" s="32"/>
      <c r="AB107" s="32"/>
      <c r="AC107" s="31">
        <f>F107+G107+K107-Z107-AA107-O107-N107</f>
        <v>0</v>
      </c>
      <c r="AD107" s="49"/>
      <c r="AE107" s="49"/>
      <c r="AF107" s="49"/>
      <c r="AG107" s="49"/>
      <c r="AH107" s="49"/>
      <c r="AI107" s="34"/>
      <c r="AJ107" s="146"/>
      <c r="AK107" s="146"/>
      <c r="AL107" s="146"/>
      <c r="AM107" s="146"/>
      <c r="AN107" s="146"/>
      <c r="AO107" s="146"/>
      <c r="AP107" s="146"/>
    </row>
    <row r="108" spans="1:42" ht="30" customHeight="1" x14ac:dyDescent="0.2">
      <c r="A108" s="142" t="s">
        <v>248</v>
      </c>
      <c r="B108" s="336" t="s">
        <v>250</v>
      </c>
      <c r="C108" s="337"/>
      <c r="D108" s="338"/>
      <c r="E108" s="31"/>
      <c r="F108" s="31"/>
      <c r="G108" s="31"/>
      <c r="H108" s="31"/>
      <c r="I108" s="31"/>
      <c r="J108" s="31">
        <v>33</v>
      </c>
      <c r="K108" s="31">
        <v>25</v>
      </c>
      <c r="L108" s="31">
        <v>5</v>
      </c>
      <c r="M108" s="48">
        <v>3</v>
      </c>
      <c r="N108" s="48"/>
      <c r="O108" s="32"/>
      <c r="P108" s="31">
        <f>Q108+R108+S108+T108+U108</f>
        <v>21</v>
      </c>
      <c r="Q108" s="32">
        <v>9</v>
      </c>
      <c r="R108" s="32"/>
      <c r="S108" s="31">
        <v>12</v>
      </c>
      <c r="T108" s="32"/>
      <c r="U108" s="31">
        <f>V108+W108+X108</f>
        <v>0</v>
      </c>
      <c r="V108" s="32"/>
      <c r="W108" s="31"/>
      <c r="X108" s="31"/>
      <c r="Y108" s="32"/>
      <c r="Z108" s="31">
        <f>P108+Y108</f>
        <v>21</v>
      </c>
      <c r="AA108" s="32"/>
      <c r="AB108" s="32"/>
      <c r="AC108" s="31">
        <f>F108+G108+K108-Z108-AA108-O108-N108</f>
        <v>4</v>
      </c>
      <c r="AD108" s="49"/>
      <c r="AE108" s="49">
        <v>7</v>
      </c>
      <c r="AF108" s="49">
        <v>2</v>
      </c>
      <c r="AG108" s="49">
        <v>9</v>
      </c>
      <c r="AH108" s="49"/>
      <c r="AI108" s="34">
        <v>9</v>
      </c>
      <c r="AJ108" s="146"/>
      <c r="AK108" s="146">
        <v>8</v>
      </c>
      <c r="AL108" s="146"/>
      <c r="AM108" s="146"/>
      <c r="AN108" s="146"/>
      <c r="AO108" s="146"/>
      <c r="AP108" s="146"/>
    </row>
    <row r="109" spans="1:42" s="126" customFormat="1" ht="65.25" customHeight="1" x14ac:dyDescent="0.2">
      <c r="A109" s="141" t="s">
        <v>94</v>
      </c>
      <c r="B109" s="327" t="s">
        <v>251</v>
      </c>
      <c r="C109" s="328"/>
      <c r="D109" s="329"/>
      <c r="E109" s="125">
        <f>SUM(E110:E117)</f>
        <v>71</v>
      </c>
      <c r="F109" s="125">
        <f t="shared" ref="F109:AP109" si="45">SUM(F110:F117)</f>
        <v>8</v>
      </c>
      <c r="G109" s="125">
        <f t="shared" si="45"/>
        <v>61</v>
      </c>
      <c r="H109" s="125">
        <f t="shared" si="45"/>
        <v>2</v>
      </c>
      <c r="I109" s="125">
        <f t="shared" si="45"/>
        <v>0</v>
      </c>
      <c r="J109" s="125">
        <f t="shared" si="45"/>
        <v>204</v>
      </c>
      <c r="K109" s="125">
        <f t="shared" si="45"/>
        <v>172</v>
      </c>
      <c r="L109" s="125">
        <f t="shared" si="45"/>
        <v>26</v>
      </c>
      <c r="M109" s="125">
        <f t="shared" si="45"/>
        <v>2</v>
      </c>
      <c r="N109" s="125">
        <f t="shared" si="45"/>
        <v>4</v>
      </c>
      <c r="O109" s="125">
        <f t="shared" si="45"/>
        <v>0</v>
      </c>
      <c r="P109" s="125">
        <f t="shared" si="45"/>
        <v>157</v>
      </c>
      <c r="Q109" s="125">
        <f t="shared" si="45"/>
        <v>124</v>
      </c>
      <c r="R109" s="125">
        <f t="shared" si="45"/>
        <v>5</v>
      </c>
      <c r="S109" s="125">
        <f t="shared" si="45"/>
        <v>14</v>
      </c>
      <c r="T109" s="125">
        <f t="shared" si="45"/>
        <v>0</v>
      </c>
      <c r="U109" s="125">
        <f t="shared" si="45"/>
        <v>14</v>
      </c>
      <c r="V109" s="125">
        <f t="shared" si="45"/>
        <v>2</v>
      </c>
      <c r="W109" s="125">
        <f t="shared" si="45"/>
        <v>12</v>
      </c>
      <c r="X109" s="125">
        <f t="shared" si="45"/>
        <v>0</v>
      </c>
      <c r="Y109" s="125">
        <f t="shared" si="45"/>
        <v>6</v>
      </c>
      <c r="Z109" s="125">
        <f t="shared" si="45"/>
        <v>163</v>
      </c>
      <c r="AA109" s="125">
        <f t="shared" si="45"/>
        <v>1</v>
      </c>
      <c r="AB109" s="125">
        <f t="shared" si="45"/>
        <v>5</v>
      </c>
      <c r="AC109" s="125">
        <f t="shared" si="45"/>
        <v>77</v>
      </c>
      <c r="AD109" s="125">
        <f t="shared" si="45"/>
        <v>12</v>
      </c>
      <c r="AE109" s="125">
        <f t="shared" si="45"/>
        <v>16</v>
      </c>
      <c r="AF109" s="125">
        <f t="shared" si="45"/>
        <v>6</v>
      </c>
      <c r="AG109" s="125">
        <f t="shared" si="45"/>
        <v>22</v>
      </c>
      <c r="AH109" s="125">
        <f t="shared" si="45"/>
        <v>2</v>
      </c>
      <c r="AI109" s="125">
        <f t="shared" si="45"/>
        <v>20</v>
      </c>
      <c r="AJ109" s="125">
        <f t="shared" si="45"/>
        <v>0</v>
      </c>
      <c r="AK109" s="125">
        <f t="shared" si="45"/>
        <v>19</v>
      </c>
      <c r="AL109" s="125">
        <f t="shared" si="45"/>
        <v>4</v>
      </c>
      <c r="AM109" s="125">
        <f t="shared" si="45"/>
        <v>2</v>
      </c>
      <c r="AN109" s="125">
        <f t="shared" si="45"/>
        <v>6</v>
      </c>
      <c r="AO109" s="125">
        <f t="shared" si="45"/>
        <v>4</v>
      </c>
      <c r="AP109" s="125">
        <f t="shared" si="45"/>
        <v>2</v>
      </c>
    </row>
    <row r="110" spans="1:42" ht="39.950000000000003" customHeight="1" x14ac:dyDescent="0.2">
      <c r="A110" s="142" t="s">
        <v>95</v>
      </c>
      <c r="B110" s="324" t="s">
        <v>252</v>
      </c>
      <c r="C110" s="325"/>
      <c r="D110" s="326"/>
      <c r="E110" s="32">
        <v>57</v>
      </c>
      <c r="F110" s="49">
        <v>6</v>
      </c>
      <c r="G110" s="31">
        <v>51</v>
      </c>
      <c r="H110" s="31"/>
      <c r="I110" s="31"/>
      <c r="J110" s="31">
        <v>186</v>
      </c>
      <c r="K110" s="31">
        <v>164</v>
      </c>
      <c r="L110" s="31">
        <v>18</v>
      </c>
      <c r="M110" s="48">
        <v>1</v>
      </c>
      <c r="N110" s="48">
        <v>3</v>
      </c>
      <c r="O110" s="32"/>
      <c r="P110" s="31">
        <f t="shared" ref="P110:P117" si="46">Q110+R110+S110+T110+U110</f>
        <v>147</v>
      </c>
      <c r="Q110" s="32">
        <v>120</v>
      </c>
      <c r="R110" s="32">
        <v>4</v>
      </c>
      <c r="S110" s="31">
        <v>11</v>
      </c>
      <c r="T110" s="32"/>
      <c r="U110" s="31">
        <f t="shared" ref="U110:U117" si="47">V110+W110+X110</f>
        <v>12</v>
      </c>
      <c r="V110" s="32">
        <v>2</v>
      </c>
      <c r="W110" s="31">
        <v>10</v>
      </c>
      <c r="X110" s="31"/>
      <c r="Y110" s="32">
        <v>5</v>
      </c>
      <c r="Z110" s="31">
        <f t="shared" ref="Z110:Z117" si="48">P110+Y110</f>
        <v>152</v>
      </c>
      <c r="AA110" s="32">
        <v>1</v>
      </c>
      <c r="AB110" s="32">
        <v>2</v>
      </c>
      <c r="AC110" s="31">
        <v>68</v>
      </c>
      <c r="AD110" s="49">
        <v>8</v>
      </c>
      <c r="AE110" s="49">
        <v>16</v>
      </c>
      <c r="AF110" s="34">
        <v>4</v>
      </c>
      <c r="AG110" s="49">
        <v>20</v>
      </c>
      <c r="AH110" s="49">
        <v>2</v>
      </c>
      <c r="AI110" s="34">
        <v>18</v>
      </c>
      <c r="AJ110" s="146"/>
      <c r="AK110" s="146">
        <v>18</v>
      </c>
      <c r="AL110" s="146">
        <v>4</v>
      </c>
      <c r="AM110" s="146">
        <v>1</v>
      </c>
      <c r="AN110" s="146">
        <v>5</v>
      </c>
      <c r="AO110" s="146">
        <v>4</v>
      </c>
      <c r="AP110" s="146">
        <v>1</v>
      </c>
    </row>
    <row r="111" spans="1:42" ht="39.950000000000003" customHeight="1" x14ac:dyDescent="0.2">
      <c r="A111" s="142" t="s">
        <v>96</v>
      </c>
      <c r="B111" s="324" t="s">
        <v>253</v>
      </c>
      <c r="C111" s="325"/>
      <c r="D111" s="326"/>
      <c r="E111" s="32"/>
      <c r="F111" s="49"/>
      <c r="G111" s="31"/>
      <c r="H111" s="31"/>
      <c r="I111" s="31"/>
      <c r="J111" s="31"/>
      <c r="K111" s="31">
        <f t="shared" ref="K111:K117" si="49">J111-L111-M111</f>
        <v>0</v>
      </c>
      <c r="L111" s="31"/>
      <c r="M111" s="48"/>
      <c r="N111" s="48"/>
      <c r="O111" s="32"/>
      <c r="P111" s="31">
        <f t="shared" si="46"/>
        <v>0</v>
      </c>
      <c r="Q111" s="32"/>
      <c r="R111" s="32"/>
      <c r="S111" s="31"/>
      <c r="T111" s="32"/>
      <c r="U111" s="31">
        <f t="shared" si="47"/>
        <v>0</v>
      </c>
      <c r="V111" s="32"/>
      <c r="W111" s="31"/>
      <c r="X111" s="31"/>
      <c r="Y111" s="32"/>
      <c r="Z111" s="31">
        <f t="shared" si="48"/>
        <v>0</v>
      </c>
      <c r="AA111" s="32"/>
      <c r="AB111" s="32"/>
      <c r="AC111" s="31">
        <f t="shared" ref="AC111:AC117" si="50">F111+G111+K111-Z111-AA111-O111-N111</f>
        <v>0</v>
      </c>
      <c r="AD111" s="49"/>
      <c r="AE111" s="49"/>
      <c r="AF111" s="34"/>
      <c r="AG111" s="49"/>
      <c r="AH111" s="49"/>
      <c r="AI111" s="34"/>
      <c r="AJ111" s="146"/>
      <c r="AK111" s="146"/>
      <c r="AL111" s="146"/>
      <c r="AM111" s="146"/>
      <c r="AN111" s="146"/>
      <c r="AO111" s="146"/>
      <c r="AP111" s="146"/>
    </row>
    <row r="112" spans="1:42" ht="39.950000000000003" customHeight="1" x14ac:dyDescent="0.2">
      <c r="A112" s="142" t="s">
        <v>97</v>
      </c>
      <c r="B112" s="324" t="s">
        <v>254</v>
      </c>
      <c r="C112" s="325"/>
      <c r="D112" s="326"/>
      <c r="E112" s="32">
        <v>11</v>
      </c>
      <c r="F112" s="49"/>
      <c r="G112" s="31">
        <v>9</v>
      </c>
      <c r="H112" s="31">
        <v>2</v>
      </c>
      <c r="I112" s="31"/>
      <c r="J112" s="31">
        <v>13</v>
      </c>
      <c r="K112" s="31">
        <v>6</v>
      </c>
      <c r="L112" s="31">
        <v>6</v>
      </c>
      <c r="M112" s="48"/>
      <c r="N112" s="48">
        <v>1</v>
      </c>
      <c r="O112" s="32"/>
      <c r="P112" s="31">
        <f t="shared" si="46"/>
        <v>6</v>
      </c>
      <c r="Q112" s="32">
        <v>1</v>
      </c>
      <c r="R112" s="32">
        <v>1</v>
      </c>
      <c r="S112" s="31">
        <v>3</v>
      </c>
      <c r="T112" s="32"/>
      <c r="U112" s="31">
        <f t="shared" si="47"/>
        <v>1</v>
      </c>
      <c r="V112" s="32"/>
      <c r="W112" s="31">
        <v>1</v>
      </c>
      <c r="X112" s="31"/>
      <c r="Y112" s="32">
        <v>1</v>
      </c>
      <c r="Z112" s="31">
        <f t="shared" si="48"/>
        <v>7</v>
      </c>
      <c r="AA112" s="32"/>
      <c r="AB112" s="32">
        <v>3</v>
      </c>
      <c r="AC112" s="31">
        <v>8</v>
      </c>
      <c r="AD112" s="49">
        <v>3</v>
      </c>
      <c r="AE112" s="49"/>
      <c r="AF112" s="34"/>
      <c r="AG112" s="49"/>
      <c r="AH112" s="49"/>
      <c r="AI112" s="34"/>
      <c r="AJ112" s="146"/>
      <c r="AK112" s="146"/>
      <c r="AL112" s="146"/>
      <c r="AM112" s="146"/>
      <c r="AN112" s="146"/>
      <c r="AO112" s="146"/>
      <c r="AP112" s="146"/>
    </row>
    <row r="113" spans="1:42" ht="39.950000000000003" customHeight="1" x14ac:dyDescent="0.2">
      <c r="A113" s="142" t="s">
        <v>98</v>
      </c>
      <c r="B113" s="324" t="s">
        <v>255</v>
      </c>
      <c r="C113" s="325"/>
      <c r="D113" s="326"/>
      <c r="E113" s="32">
        <v>1</v>
      </c>
      <c r="F113" s="49"/>
      <c r="G113" s="31">
        <v>1</v>
      </c>
      <c r="H113" s="31"/>
      <c r="I113" s="31"/>
      <c r="J113" s="31">
        <v>1</v>
      </c>
      <c r="K113" s="31">
        <f t="shared" si="49"/>
        <v>1</v>
      </c>
      <c r="L113" s="31"/>
      <c r="M113" s="48"/>
      <c r="N113" s="48"/>
      <c r="O113" s="32"/>
      <c r="P113" s="31">
        <f t="shared" si="46"/>
        <v>2</v>
      </c>
      <c r="Q113" s="32">
        <v>2</v>
      </c>
      <c r="R113" s="32"/>
      <c r="S113" s="31"/>
      <c r="T113" s="32"/>
      <c r="U113" s="31">
        <f t="shared" si="47"/>
        <v>0</v>
      </c>
      <c r="V113" s="32"/>
      <c r="W113" s="31"/>
      <c r="X113" s="31"/>
      <c r="Y113" s="32"/>
      <c r="Z113" s="31">
        <f t="shared" si="48"/>
        <v>2</v>
      </c>
      <c r="AA113" s="32"/>
      <c r="AB113" s="32"/>
      <c r="AC113" s="31">
        <f t="shared" si="50"/>
        <v>0</v>
      </c>
      <c r="AD113" s="49"/>
      <c r="AE113" s="49"/>
      <c r="AF113" s="34">
        <v>1</v>
      </c>
      <c r="AG113" s="49">
        <v>1</v>
      </c>
      <c r="AH113" s="49"/>
      <c r="AI113" s="34">
        <v>1</v>
      </c>
      <c r="AJ113" s="146"/>
      <c r="AK113" s="146"/>
      <c r="AL113" s="146"/>
      <c r="AM113" s="146">
        <v>1</v>
      </c>
      <c r="AN113" s="146">
        <v>1</v>
      </c>
      <c r="AO113" s="146"/>
      <c r="AP113" s="146">
        <v>1</v>
      </c>
    </row>
    <row r="114" spans="1:42" ht="58.5" customHeight="1" x14ac:dyDescent="0.2">
      <c r="A114" s="142" t="s">
        <v>99</v>
      </c>
      <c r="B114" s="324" t="s">
        <v>256</v>
      </c>
      <c r="C114" s="325"/>
      <c r="D114" s="326"/>
      <c r="E114" s="32"/>
      <c r="F114" s="49"/>
      <c r="G114" s="31"/>
      <c r="H114" s="31"/>
      <c r="I114" s="31"/>
      <c r="J114" s="31"/>
      <c r="K114" s="31">
        <f t="shared" si="49"/>
        <v>0</v>
      </c>
      <c r="L114" s="31"/>
      <c r="M114" s="48"/>
      <c r="N114" s="48"/>
      <c r="O114" s="32"/>
      <c r="P114" s="31">
        <f t="shared" si="46"/>
        <v>0</v>
      </c>
      <c r="Q114" s="32"/>
      <c r="R114" s="32"/>
      <c r="S114" s="31"/>
      <c r="T114" s="32"/>
      <c r="U114" s="31">
        <f t="shared" si="47"/>
        <v>0</v>
      </c>
      <c r="V114" s="32"/>
      <c r="W114" s="31"/>
      <c r="X114" s="31"/>
      <c r="Y114" s="32"/>
      <c r="Z114" s="31">
        <f t="shared" si="48"/>
        <v>0</v>
      </c>
      <c r="AA114" s="32"/>
      <c r="AB114" s="32"/>
      <c r="AC114" s="31">
        <f t="shared" si="50"/>
        <v>0</v>
      </c>
      <c r="AD114" s="49"/>
      <c r="AE114" s="49"/>
      <c r="AF114" s="34"/>
      <c r="AG114" s="49"/>
      <c r="AH114" s="49"/>
      <c r="AI114" s="34"/>
      <c r="AJ114" s="146"/>
      <c r="AK114" s="146"/>
      <c r="AL114" s="146"/>
      <c r="AM114" s="146"/>
      <c r="AN114" s="146"/>
      <c r="AO114" s="146"/>
      <c r="AP114" s="146"/>
    </row>
    <row r="115" spans="1:42" ht="39.950000000000003" customHeight="1" x14ac:dyDescent="0.2">
      <c r="A115" s="142" t="s">
        <v>100</v>
      </c>
      <c r="B115" s="324" t="s">
        <v>257</v>
      </c>
      <c r="C115" s="325"/>
      <c r="D115" s="326"/>
      <c r="E115" s="32">
        <v>1</v>
      </c>
      <c r="F115" s="49">
        <v>1</v>
      </c>
      <c r="G115" s="31"/>
      <c r="H115" s="31"/>
      <c r="I115" s="31"/>
      <c r="J115" s="31">
        <v>3</v>
      </c>
      <c r="K115" s="31">
        <f t="shared" si="49"/>
        <v>1</v>
      </c>
      <c r="L115" s="31">
        <v>2</v>
      </c>
      <c r="M115" s="48"/>
      <c r="N115" s="48"/>
      <c r="O115" s="32"/>
      <c r="P115" s="31">
        <f t="shared" si="46"/>
        <v>2</v>
      </c>
      <c r="Q115" s="32">
        <v>1</v>
      </c>
      <c r="R115" s="32"/>
      <c r="S115" s="31"/>
      <c r="T115" s="32"/>
      <c r="U115" s="31">
        <f t="shared" si="47"/>
        <v>1</v>
      </c>
      <c r="V115" s="32"/>
      <c r="W115" s="31">
        <v>1</v>
      </c>
      <c r="X115" s="31"/>
      <c r="Y115" s="32"/>
      <c r="Z115" s="31">
        <f t="shared" si="48"/>
        <v>2</v>
      </c>
      <c r="AA115" s="32"/>
      <c r="AB115" s="32"/>
      <c r="AC115" s="31">
        <f t="shared" si="50"/>
        <v>0</v>
      </c>
      <c r="AD115" s="49"/>
      <c r="AE115" s="49"/>
      <c r="AF115" s="34">
        <v>1</v>
      </c>
      <c r="AG115" s="49">
        <v>1</v>
      </c>
      <c r="AH115" s="49"/>
      <c r="AI115" s="34">
        <v>1</v>
      </c>
      <c r="AJ115" s="146"/>
      <c r="AK115" s="146">
        <v>1</v>
      </c>
      <c r="AL115" s="146"/>
      <c r="AM115" s="146"/>
      <c r="AN115" s="146"/>
      <c r="AO115" s="146"/>
      <c r="AP115" s="146"/>
    </row>
    <row r="116" spans="1:42" ht="39.950000000000003" customHeight="1" x14ac:dyDescent="0.2">
      <c r="A116" s="142" t="s">
        <v>101</v>
      </c>
      <c r="B116" s="324" t="s">
        <v>258</v>
      </c>
      <c r="C116" s="325"/>
      <c r="D116" s="326"/>
      <c r="E116" s="32"/>
      <c r="F116" s="49"/>
      <c r="G116" s="31"/>
      <c r="H116" s="31"/>
      <c r="I116" s="31"/>
      <c r="J116" s="31"/>
      <c r="K116" s="31">
        <f t="shared" si="49"/>
        <v>0</v>
      </c>
      <c r="L116" s="31"/>
      <c r="M116" s="48"/>
      <c r="N116" s="48"/>
      <c r="O116" s="32"/>
      <c r="P116" s="31">
        <f t="shared" si="46"/>
        <v>0</v>
      </c>
      <c r="Q116" s="32"/>
      <c r="R116" s="32"/>
      <c r="S116" s="31"/>
      <c r="T116" s="32"/>
      <c r="U116" s="31">
        <f t="shared" si="47"/>
        <v>0</v>
      </c>
      <c r="V116" s="32"/>
      <c r="W116" s="31"/>
      <c r="X116" s="31"/>
      <c r="Y116" s="32"/>
      <c r="Z116" s="31">
        <f t="shared" si="48"/>
        <v>0</v>
      </c>
      <c r="AA116" s="32"/>
      <c r="AB116" s="32"/>
      <c r="AC116" s="31">
        <f t="shared" si="50"/>
        <v>0</v>
      </c>
      <c r="AD116" s="49"/>
      <c r="AE116" s="49"/>
      <c r="AF116" s="34"/>
      <c r="AG116" s="49"/>
      <c r="AH116" s="49"/>
      <c r="AI116" s="34"/>
      <c r="AJ116" s="146"/>
      <c r="AK116" s="146"/>
      <c r="AL116" s="146"/>
      <c r="AM116" s="146"/>
      <c r="AN116" s="146"/>
      <c r="AO116" s="146"/>
      <c r="AP116" s="146"/>
    </row>
    <row r="117" spans="1:42" ht="39.950000000000003" customHeight="1" x14ac:dyDescent="0.2">
      <c r="A117" s="142" t="s">
        <v>102</v>
      </c>
      <c r="B117" s="324" t="s">
        <v>168</v>
      </c>
      <c r="C117" s="325"/>
      <c r="D117" s="326"/>
      <c r="E117" s="32">
        <v>1</v>
      </c>
      <c r="F117" s="49">
        <v>1</v>
      </c>
      <c r="G117" s="31"/>
      <c r="H117" s="31"/>
      <c r="I117" s="31"/>
      <c r="J117" s="31">
        <v>1</v>
      </c>
      <c r="K117" s="31">
        <f t="shared" si="49"/>
        <v>0</v>
      </c>
      <c r="L117" s="31"/>
      <c r="M117" s="48">
        <v>1</v>
      </c>
      <c r="N117" s="48"/>
      <c r="O117" s="32"/>
      <c r="P117" s="31">
        <f t="shared" si="46"/>
        <v>0</v>
      </c>
      <c r="Q117" s="32"/>
      <c r="R117" s="32"/>
      <c r="S117" s="31"/>
      <c r="T117" s="32"/>
      <c r="U117" s="31">
        <f t="shared" si="47"/>
        <v>0</v>
      </c>
      <c r="V117" s="32"/>
      <c r="W117" s="31"/>
      <c r="X117" s="31"/>
      <c r="Y117" s="32"/>
      <c r="Z117" s="31">
        <f t="shared" si="48"/>
        <v>0</v>
      </c>
      <c r="AA117" s="32"/>
      <c r="AB117" s="32"/>
      <c r="AC117" s="31">
        <f t="shared" si="50"/>
        <v>1</v>
      </c>
      <c r="AD117" s="49">
        <v>1</v>
      </c>
      <c r="AE117" s="49"/>
      <c r="AF117" s="34"/>
      <c r="AG117" s="49"/>
      <c r="AH117" s="49"/>
      <c r="AI117" s="34"/>
      <c r="AJ117" s="146"/>
      <c r="AK117" s="146"/>
      <c r="AL117" s="146"/>
      <c r="AM117" s="146"/>
      <c r="AN117" s="146"/>
      <c r="AO117" s="146"/>
      <c r="AP117" s="146"/>
    </row>
    <row r="118" spans="1:42" s="126" customFormat="1" ht="59.25" customHeight="1" x14ac:dyDescent="0.2">
      <c r="A118" s="141" t="s">
        <v>103</v>
      </c>
      <c r="B118" s="327" t="s">
        <v>259</v>
      </c>
      <c r="C118" s="328"/>
      <c r="D118" s="329"/>
      <c r="E118" s="125">
        <f>SUM(E119:E122)</f>
        <v>4</v>
      </c>
      <c r="F118" s="125">
        <f t="shared" ref="F118:AP118" si="51">SUM(F119:F122)</f>
        <v>0</v>
      </c>
      <c r="G118" s="125">
        <f t="shared" si="51"/>
        <v>4</v>
      </c>
      <c r="H118" s="125">
        <f t="shared" si="51"/>
        <v>0</v>
      </c>
      <c r="I118" s="125">
        <f t="shared" si="51"/>
        <v>0</v>
      </c>
      <c r="J118" s="125">
        <f t="shared" si="51"/>
        <v>10</v>
      </c>
      <c r="K118" s="125">
        <f t="shared" si="51"/>
        <v>9</v>
      </c>
      <c r="L118" s="125">
        <f t="shared" si="51"/>
        <v>1</v>
      </c>
      <c r="M118" s="125">
        <f t="shared" si="51"/>
        <v>0</v>
      </c>
      <c r="N118" s="125">
        <f t="shared" si="51"/>
        <v>0</v>
      </c>
      <c r="O118" s="125">
        <f t="shared" si="51"/>
        <v>0</v>
      </c>
      <c r="P118" s="125">
        <f t="shared" si="51"/>
        <v>8</v>
      </c>
      <c r="Q118" s="125">
        <f t="shared" si="51"/>
        <v>5</v>
      </c>
      <c r="R118" s="125">
        <f t="shared" si="51"/>
        <v>0</v>
      </c>
      <c r="S118" s="125">
        <f t="shared" si="51"/>
        <v>3</v>
      </c>
      <c r="T118" s="125">
        <f t="shared" si="51"/>
        <v>0</v>
      </c>
      <c r="U118" s="125">
        <f t="shared" si="51"/>
        <v>0</v>
      </c>
      <c r="V118" s="125">
        <f t="shared" si="51"/>
        <v>0</v>
      </c>
      <c r="W118" s="125">
        <f t="shared" si="51"/>
        <v>0</v>
      </c>
      <c r="X118" s="125">
        <f t="shared" si="51"/>
        <v>0</v>
      </c>
      <c r="Y118" s="125">
        <f t="shared" si="51"/>
        <v>0</v>
      </c>
      <c r="Z118" s="125">
        <f t="shared" si="51"/>
        <v>8</v>
      </c>
      <c r="AA118" s="125">
        <f t="shared" si="51"/>
        <v>0</v>
      </c>
      <c r="AB118" s="125">
        <f t="shared" si="51"/>
        <v>0</v>
      </c>
      <c r="AC118" s="125">
        <f t="shared" si="51"/>
        <v>5</v>
      </c>
      <c r="AD118" s="125">
        <f t="shared" si="51"/>
        <v>0</v>
      </c>
      <c r="AE118" s="125">
        <f t="shared" si="51"/>
        <v>4</v>
      </c>
      <c r="AF118" s="125">
        <f t="shared" si="51"/>
        <v>2</v>
      </c>
      <c r="AG118" s="125">
        <f t="shared" si="51"/>
        <v>6</v>
      </c>
      <c r="AH118" s="125">
        <f t="shared" si="51"/>
        <v>0</v>
      </c>
      <c r="AI118" s="125">
        <f t="shared" si="51"/>
        <v>6</v>
      </c>
      <c r="AJ118" s="125">
        <f t="shared" si="51"/>
        <v>0</v>
      </c>
      <c r="AK118" s="125">
        <f t="shared" si="51"/>
        <v>4</v>
      </c>
      <c r="AL118" s="125">
        <f t="shared" si="51"/>
        <v>2</v>
      </c>
      <c r="AM118" s="125">
        <f t="shared" si="51"/>
        <v>1</v>
      </c>
      <c r="AN118" s="125">
        <f t="shared" si="51"/>
        <v>3</v>
      </c>
      <c r="AO118" s="125">
        <f t="shared" si="51"/>
        <v>3</v>
      </c>
      <c r="AP118" s="125">
        <f t="shared" si="51"/>
        <v>0</v>
      </c>
    </row>
    <row r="119" spans="1:42" ht="39.950000000000003" customHeight="1" x14ac:dyDescent="0.2">
      <c r="A119" s="142" t="s">
        <v>104</v>
      </c>
      <c r="B119" s="324" t="s">
        <v>260</v>
      </c>
      <c r="C119" s="325"/>
      <c r="D119" s="326"/>
      <c r="E119" s="32">
        <v>3</v>
      </c>
      <c r="F119" s="49"/>
      <c r="G119" s="32">
        <v>3</v>
      </c>
      <c r="H119" s="31"/>
      <c r="I119" s="31"/>
      <c r="J119" s="31">
        <v>2</v>
      </c>
      <c r="K119" s="31">
        <f>J119-L119-M119</f>
        <v>2</v>
      </c>
      <c r="L119" s="31"/>
      <c r="M119" s="48"/>
      <c r="N119" s="48"/>
      <c r="O119" s="32"/>
      <c r="P119" s="31">
        <f>Q119+R119+S119+T119+U119</f>
        <v>3</v>
      </c>
      <c r="Q119" s="32">
        <v>2</v>
      </c>
      <c r="R119" s="32"/>
      <c r="S119" s="31">
        <v>1</v>
      </c>
      <c r="T119" s="32"/>
      <c r="U119" s="31">
        <f>V119+W119+X119</f>
        <v>0</v>
      </c>
      <c r="V119" s="32"/>
      <c r="W119" s="31"/>
      <c r="X119" s="31"/>
      <c r="Y119" s="32"/>
      <c r="Z119" s="31">
        <f>P119+Y119</f>
        <v>3</v>
      </c>
      <c r="AA119" s="32"/>
      <c r="AB119" s="32"/>
      <c r="AC119" s="31">
        <f>F119+G119+K119-Z119-AA119-O119-N119</f>
        <v>2</v>
      </c>
      <c r="AD119" s="49"/>
      <c r="AE119" s="49">
        <v>1</v>
      </c>
      <c r="AF119" s="34"/>
      <c r="AG119" s="49">
        <v>1</v>
      </c>
      <c r="AH119" s="49"/>
      <c r="AI119" s="34">
        <v>1</v>
      </c>
      <c r="AJ119" s="146"/>
      <c r="AK119" s="146">
        <v>1</v>
      </c>
      <c r="AL119" s="146">
        <v>1</v>
      </c>
      <c r="AM119" s="146">
        <v>1</v>
      </c>
      <c r="AN119" s="146">
        <v>2</v>
      </c>
      <c r="AO119" s="146">
        <v>2</v>
      </c>
      <c r="AP119" s="146"/>
    </row>
    <row r="120" spans="1:42" ht="39.950000000000003" customHeight="1" x14ac:dyDescent="0.2">
      <c r="A120" s="142" t="s">
        <v>105</v>
      </c>
      <c r="B120" s="324" t="s">
        <v>261</v>
      </c>
      <c r="C120" s="325"/>
      <c r="D120" s="326"/>
      <c r="E120" s="32"/>
      <c r="F120" s="49"/>
      <c r="G120" s="32"/>
      <c r="H120" s="31"/>
      <c r="I120" s="31"/>
      <c r="J120" s="31"/>
      <c r="K120" s="31">
        <f>J120-L120-M120</f>
        <v>0</v>
      </c>
      <c r="L120" s="31"/>
      <c r="M120" s="48"/>
      <c r="N120" s="48"/>
      <c r="O120" s="32"/>
      <c r="P120" s="31">
        <f>Q120+R120+S120+T120+U120</f>
        <v>0</v>
      </c>
      <c r="Q120" s="32"/>
      <c r="R120" s="32"/>
      <c r="S120" s="31"/>
      <c r="T120" s="32"/>
      <c r="U120" s="31">
        <f>V120+W120+X120</f>
        <v>0</v>
      </c>
      <c r="V120" s="32"/>
      <c r="W120" s="31"/>
      <c r="X120" s="31"/>
      <c r="Y120" s="32"/>
      <c r="Z120" s="31">
        <f>P120+Y120</f>
        <v>0</v>
      </c>
      <c r="AA120" s="32"/>
      <c r="AB120" s="32"/>
      <c r="AC120" s="31">
        <f>F120+G120+K120-Z120-AA120-O120-N120</f>
        <v>0</v>
      </c>
      <c r="AD120" s="49"/>
      <c r="AE120" s="49"/>
      <c r="AF120" s="34"/>
      <c r="AG120" s="49"/>
      <c r="AH120" s="49"/>
      <c r="AI120" s="34"/>
      <c r="AJ120" s="146"/>
      <c r="AK120" s="146"/>
      <c r="AL120" s="146"/>
      <c r="AM120" s="146"/>
      <c r="AN120" s="146"/>
      <c r="AO120" s="146"/>
      <c r="AP120" s="146"/>
    </row>
    <row r="121" spans="1:42" ht="39.950000000000003" customHeight="1" x14ac:dyDescent="0.2">
      <c r="A121" s="142" t="s">
        <v>106</v>
      </c>
      <c r="B121" s="324" t="s">
        <v>262</v>
      </c>
      <c r="C121" s="325"/>
      <c r="D121" s="326"/>
      <c r="E121" s="32"/>
      <c r="F121" s="49"/>
      <c r="G121" s="32"/>
      <c r="H121" s="31"/>
      <c r="I121" s="31"/>
      <c r="J121" s="31">
        <v>2</v>
      </c>
      <c r="K121" s="31">
        <f>J121-L121-M121</f>
        <v>1</v>
      </c>
      <c r="L121" s="31">
        <v>1</v>
      </c>
      <c r="M121" s="48"/>
      <c r="N121" s="48"/>
      <c r="O121" s="32"/>
      <c r="P121" s="31">
        <f>Q121+R121+S121+T121+U121</f>
        <v>0</v>
      </c>
      <c r="Q121" s="32"/>
      <c r="R121" s="32"/>
      <c r="S121" s="31"/>
      <c r="T121" s="32"/>
      <c r="U121" s="31">
        <f>V121+W121+X121</f>
        <v>0</v>
      </c>
      <c r="V121" s="32"/>
      <c r="W121" s="31"/>
      <c r="X121" s="31"/>
      <c r="Y121" s="32"/>
      <c r="Z121" s="31">
        <f>P121+Y121</f>
        <v>0</v>
      </c>
      <c r="AA121" s="32"/>
      <c r="AB121" s="32"/>
      <c r="AC121" s="31">
        <f>F121+G121+K121-Z121-AA121-O121-N121</f>
        <v>1</v>
      </c>
      <c r="AD121" s="49"/>
      <c r="AE121" s="49">
        <v>2</v>
      </c>
      <c r="AF121" s="34">
        <v>1</v>
      </c>
      <c r="AG121" s="49">
        <v>3</v>
      </c>
      <c r="AH121" s="49"/>
      <c r="AI121" s="34">
        <v>3</v>
      </c>
      <c r="AJ121" s="146"/>
      <c r="AK121" s="146">
        <v>2</v>
      </c>
      <c r="AL121" s="146">
        <v>1</v>
      </c>
      <c r="AM121" s="146"/>
      <c r="AN121" s="146">
        <v>1</v>
      </c>
      <c r="AO121" s="146">
        <v>1</v>
      </c>
      <c r="AP121" s="146"/>
    </row>
    <row r="122" spans="1:42" ht="39.950000000000003" customHeight="1" x14ac:dyDescent="0.2">
      <c r="A122" s="142" t="s">
        <v>107</v>
      </c>
      <c r="B122" s="324" t="s">
        <v>168</v>
      </c>
      <c r="C122" s="325"/>
      <c r="D122" s="326"/>
      <c r="E122" s="32">
        <v>1</v>
      </c>
      <c r="F122" s="49"/>
      <c r="G122" s="32">
        <v>1</v>
      </c>
      <c r="H122" s="31"/>
      <c r="I122" s="31"/>
      <c r="J122" s="31">
        <v>6</v>
      </c>
      <c r="K122" s="31">
        <f>J122-L122-M122</f>
        <v>6</v>
      </c>
      <c r="L122" s="31"/>
      <c r="M122" s="48"/>
      <c r="N122" s="48"/>
      <c r="O122" s="32"/>
      <c r="P122" s="31">
        <f>Q122+R122+S122+T122+U122</f>
        <v>5</v>
      </c>
      <c r="Q122" s="32">
        <v>3</v>
      </c>
      <c r="R122" s="32"/>
      <c r="S122" s="31">
        <v>2</v>
      </c>
      <c r="T122" s="32"/>
      <c r="U122" s="31">
        <f>V122+W122+X122</f>
        <v>0</v>
      </c>
      <c r="V122" s="32"/>
      <c r="W122" s="31"/>
      <c r="X122" s="31"/>
      <c r="Y122" s="32"/>
      <c r="Z122" s="31">
        <f>P122+Y122</f>
        <v>5</v>
      </c>
      <c r="AA122" s="32"/>
      <c r="AB122" s="32"/>
      <c r="AC122" s="31">
        <f>F122+G122+K122-Z122-AA122-O122-N122</f>
        <v>2</v>
      </c>
      <c r="AD122" s="49"/>
      <c r="AE122" s="49">
        <v>1</v>
      </c>
      <c r="AF122" s="34">
        <v>1</v>
      </c>
      <c r="AG122" s="49">
        <v>2</v>
      </c>
      <c r="AH122" s="49"/>
      <c r="AI122" s="34">
        <v>2</v>
      </c>
      <c r="AJ122" s="146"/>
      <c r="AK122" s="146">
        <v>1</v>
      </c>
      <c r="AL122" s="146"/>
      <c r="AM122" s="146"/>
      <c r="AN122" s="146"/>
      <c r="AO122" s="146"/>
      <c r="AP122" s="146"/>
    </row>
    <row r="123" spans="1:42" s="126" customFormat="1" ht="60.75" customHeight="1" x14ac:dyDescent="0.2">
      <c r="A123" s="141" t="s">
        <v>141</v>
      </c>
      <c r="B123" s="327" t="s">
        <v>263</v>
      </c>
      <c r="C123" s="328"/>
      <c r="D123" s="329"/>
      <c r="E123" s="125">
        <f>SUM(E124:E125)</f>
        <v>1</v>
      </c>
      <c r="F123" s="125">
        <f t="shared" ref="F123:AP123" si="52">SUM(F124:F125)</f>
        <v>0</v>
      </c>
      <c r="G123" s="125">
        <f t="shared" si="52"/>
        <v>1</v>
      </c>
      <c r="H123" s="125">
        <f t="shared" si="52"/>
        <v>0</v>
      </c>
      <c r="I123" s="125">
        <f t="shared" si="52"/>
        <v>0</v>
      </c>
      <c r="J123" s="125">
        <f t="shared" si="52"/>
        <v>0</v>
      </c>
      <c r="K123" s="125">
        <f t="shared" si="52"/>
        <v>0</v>
      </c>
      <c r="L123" s="125">
        <f t="shared" si="52"/>
        <v>0</v>
      </c>
      <c r="M123" s="125">
        <f t="shared" si="52"/>
        <v>0</v>
      </c>
      <c r="N123" s="125">
        <f t="shared" si="52"/>
        <v>0</v>
      </c>
      <c r="O123" s="125">
        <f t="shared" si="52"/>
        <v>0</v>
      </c>
      <c r="P123" s="125">
        <f t="shared" si="52"/>
        <v>0</v>
      </c>
      <c r="Q123" s="125">
        <f t="shared" si="52"/>
        <v>0</v>
      </c>
      <c r="R123" s="125">
        <f t="shared" si="52"/>
        <v>0</v>
      </c>
      <c r="S123" s="125">
        <f t="shared" si="52"/>
        <v>0</v>
      </c>
      <c r="T123" s="125">
        <f t="shared" si="52"/>
        <v>0</v>
      </c>
      <c r="U123" s="125">
        <f t="shared" si="52"/>
        <v>0</v>
      </c>
      <c r="V123" s="125">
        <f t="shared" si="52"/>
        <v>0</v>
      </c>
      <c r="W123" s="125">
        <f t="shared" si="52"/>
        <v>0</v>
      </c>
      <c r="X123" s="125">
        <f t="shared" si="52"/>
        <v>0</v>
      </c>
      <c r="Y123" s="125">
        <f t="shared" si="52"/>
        <v>0</v>
      </c>
      <c r="Z123" s="125">
        <f t="shared" si="52"/>
        <v>0</v>
      </c>
      <c r="AA123" s="125">
        <f t="shared" si="52"/>
        <v>0</v>
      </c>
      <c r="AB123" s="125">
        <f t="shared" si="52"/>
        <v>1</v>
      </c>
      <c r="AC123" s="125">
        <f t="shared" si="52"/>
        <v>1</v>
      </c>
      <c r="AD123" s="125">
        <f t="shared" si="52"/>
        <v>1</v>
      </c>
      <c r="AE123" s="125">
        <f t="shared" si="52"/>
        <v>0</v>
      </c>
      <c r="AF123" s="125">
        <f t="shared" si="52"/>
        <v>0</v>
      </c>
      <c r="AG123" s="125">
        <f t="shared" si="52"/>
        <v>0</v>
      </c>
      <c r="AH123" s="125">
        <f t="shared" si="52"/>
        <v>0</v>
      </c>
      <c r="AI123" s="125">
        <f t="shared" si="52"/>
        <v>0</v>
      </c>
      <c r="AJ123" s="125">
        <f t="shared" si="52"/>
        <v>0</v>
      </c>
      <c r="AK123" s="125">
        <f t="shared" si="52"/>
        <v>0</v>
      </c>
      <c r="AL123" s="125">
        <f t="shared" si="52"/>
        <v>0</v>
      </c>
      <c r="AM123" s="125">
        <f t="shared" si="52"/>
        <v>0</v>
      </c>
      <c r="AN123" s="125">
        <f t="shared" si="52"/>
        <v>0</v>
      </c>
      <c r="AO123" s="125">
        <f t="shared" si="52"/>
        <v>0</v>
      </c>
      <c r="AP123" s="125">
        <f t="shared" si="52"/>
        <v>0</v>
      </c>
    </row>
    <row r="124" spans="1:42" ht="60.75" customHeight="1" x14ac:dyDescent="0.2">
      <c r="A124" s="142" t="s">
        <v>142</v>
      </c>
      <c r="B124" s="324" t="s">
        <v>264</v>
      </c>
      <c r="C124" s="325"/>
      <c r="D124" s="326"/>
      <c r="E124" s="31">
        <v>1</v>
      </c>
      <c r="F124" s="31"/>
      <c r="G124" s="31">
        <v>1</v>
      </c>
      <c r="H124" s="31"/>
      <c r="I124" s="31"/>
      <c r="J124" s="31"/>
      <c r="K124" s="31">
        <f>J124-L124-M124</f>
        <v>0</v>
      </c>
      <c r="L124" s="31"/>
      <c r="M124" s="48"/>
      <c r="N124" s="48"/>
      <c r="O124" s="32"/>
      <c r="P124" s="31">
        <f>Q124+R124+S124+T124+U124</f>
        <v>0</v>
      </c>
      <c r="Q124" s="32"/>
      <c r="R124" s="32"/>
      <c r="S124" s="31"/>
      <c r="T124" s="32"/>
      <c r="U124" s="31">
        <f>V124+W124+X124</f>
        <v>0</v>
      </c>
      <c r="V124" s="32"/>
      <c r="W124" s="31"/>
      <c r="X124" s="31"/>
      <c r="Y124" s="32"/>
      <c r="Z124" s="31">
        <f>P124+Y124</f>
        <v>0</v>
      </c>
      <c r="AA124" s="32"/>
      <c r="AB124" s="32">
        <v>1</v>
      </c>
      <c r="AC124" s="31">
        <f>F124+G124+K124-Z124-AA124-O124-N124</f>
        <v>1</v>
      </c>
      <c r="AD124" s="49">
        <v>1</v>
      </c>
      <c r="AE124" s="49"/>
      <c r="AF124" s="49"/>
      <c r="AG124" s="49"/>
      <c r="AH124" s="49"/>
      <c r="AI124" s="49"/>
      <c r="AJ124" s="146"/>
      <c r="AK124" s="146"/>
      <c r="AL124" s="146"/>
      <c r="AM124" s="146"/>
      <c r="AN124" s="146"/>
      <c r="AO124" s="146"/>
      <c r="AP124" s="146"/>
    </row>
    <row r="125" spans="1:42" ht="72.75" customHeight="1" x14ac:dyDescent="0.2">
      <c r="A125" s="142" t="s">
        <v>143</v>
      </c>
      <c r="B125" s="324" t="s">
        <v>265</v>
      </c>
      <c r="C125" s="325"/>
      <c r="D125" s="326"/>
      <c r="E125" s="31"/>
      <c r="F125" s="31"/>
      <c r="G125" s="31"/>
      <c r="H125" s="31"/>
      <c r="I125" s="31"/>
      <c r="J125" s="31"/>
      <c r="K125" s="31">
        <f>J125-L125-M125</f>
        <v>0</v>
      </c>
      <c r="L125" s="31"/>
      <c r="M125" s="48"/>
      <c r="N125" s="48"/>
      <c r="O125" s="32"/>
      <c r="P125" s="31">
        <f>Q125+R125+S125+T125+U125</f>
        <v>0</v>
      </c>
      <c r="Q125" s="32"/>
      <c r="R125" s="32"/>
      <c r="S125" s="31"/>
      <c r="T125" s="32"/>
      <c r="U125" s="31">
        <f>V125+W125+X125</f>
        <v>0</v>
      </c>
      <c r="V125" s="32"/>
      <c r="W125" s="31"/>
      <c r="X125" s="31"/>
      <c r="Y125" s="32"/>
      <c r="Z125" s="31">
        <f>P125+Y125</f>
        <v>0</v>
      </c>
      <c r="AA125" s="32"/>
      <c r="AB125" s="32"/>
      <c r="AC125" s="31">
        <f>F125+G125+K125-Z125-AA125-O125-N125</f>
        <v>0</v>
      </c>
      <c r="AD125" s="49"/>
      <c r="AE125" s="49"/>
      <c r="AF125" s="49"/>
      <c r="AG125" s="49"/>
      <c r="AH125" s="49"/>
      <c r="AI125" s="49"/>
      <c r="AJ125" s="146"/>
      <c r="AK125" s="146"/>
      <c r="AL125" s="146"/>
      <c r="AM125" s="146"/>
      <c r="AN125" s="146"/>
      <c r="AO125" s="146"/>
      <c r="AP125" s="146"/>
    </row>
    <row r="126" spans="1:42" ht="53.25" customHeight="1" x14ac:dyDescent="0.2">
      <c r="A126" s="145" t="s">
        <v>267</v>
      </c>
      <c r="B126" s="330" t="s">
        <v>247</v>
      </c>
      <c r="C126" s="331"/>
      <c r="D126" s="332"/>
      <c r="E126" s="31"/>
      <c r="F126" s="31"/>
      <c r="G126" s="31"/>
      <c r="H126" s="31"/>
      <c r="I126" s="31"/>
      <c r="J126" s="31"/>
      <c r="K126" s="31">
        <f>J126-L126-M126</f>
        <v>0</v>
      </c>
      <c r="L126" s="31"/>
      <c r="M126" s="48"/>
      <c r="N126" s="48"/>
      <c r="O126" s="32"/>
      <c r="P126" s="31">
        <f>Q126+R126+S126+T126+U126</f>
        <v>0</v>
      </c>
      <c r="Q126" s="32"/>
      <c r="R126" s="32"/>
      <c r="S126" s="31"/>
      <c r="T126" s="32"/>
      <c r="U126" s="31">
        <f>V126+W126+X126</f>
        <v>0</v>
      </c>
      <c r="V126" s="32"/>
      <c r="W126" s="31"/>
      <c r="X126" s="31"/>
      <c r="Y126" s="32"/>
      <c r="Z126" s="31">
        <f>P126+Y126</f>
        <v>0</v>
      </c>
      <c r="AA126" s="32"/>
      <c r="AB126" s="32"/>
      <c r="AC126" s="31">
        <f>F126+G126+K126-Z126-AA126-O126-N126</f>
        <v>0</v>
      </c>
      <c r="AD126" s="49"/>
      <c r="AE126" s="49"/>
      <c r="AF126" s="49"/>
      <c r="AG126" s="49"/>
      <c r="AH126" s="49"/>
      <c r="AI126" s="34"/>
      <c r="AJ126" s="146"/>
      <c r="AK126" s="146"/>
      <c r="AL126" s="146"/>
      <c r="AM126" s="146"/>
      <c r="AN126" s="146"/>
      <c r="AO126" s="146"/>
      <c r="AP126" s="146"/>
    </row>
    <row r="127" spans="1:42" s="126" customFormat="1" ht="39.950000000000003" customHeight="1" x14ac:dyDescent="0.2">
      <c r="A127" s="141" t="s">
        <v>108</v>
      </c>
      <c r="B127" s="333" t="s">
        <v>168</v>
      </c>
      <c r="C127" s="334"/>
      <c r="D127" s="335"/>
      <c r="E127" s="55">
        <v>10</v>
      </c>
      <c r="F127" s="125">
        <v>3</v>
      </c>
      <c r="G127" s="138">
        <v>7</v>
      </c>
      <c r="H127" s="138"/>
      <c r="I127" s="138"/>
      <c r="J127" s="138">
        <v>48</v>
      </c>
      <c r="K127" s="31">
        <f>J127-L127-M127</f>
        <v>38</v>
      </c>
      <c r="L127" s="31">
        <v>5</v>
      </c>
      <c r="M127" s="48">
        <v>5</v>
      </c>
      <c r="N127" s="48"/>
      <c r="O127" s="32"/>
      <c r="P127" s="31">
        <f>Q127+R127+S127+T127+U127</f>
        <v>34</v>
      </c>
      <c r="Q127" s="32">
        <v>23</v>
      </c>
      <c r="R127" s="32">
        <v>4</v>
      </c>
      <c r="S127" s="31">
        <v>4</v>
      </c>
      <c r="T127" s="32"/>
      <c r="U127" s="31">
        <f>V127+W127+X127</f>
        <v>3</v>
      </c>
      <c r="V127" s="32">
        <v>1</v>
      </c>
      <c r="W127" s="31">
        <v>2</v>
      </c>
      <c r="X127" s="31"/>
      <c r="Y127" s="32">
        <v>2</v>
      </c>
      <c r="Z127" s="31">
        <f>P127+Y127</f>
        <v>36</v>
      </c>
      <c r="AA127" s="32"/>
      <c r="AB127" s="32">
        <v>2</v>
      </c>
      <c r="AC127" s="31">
        <f>F127+G127+K127-Z127-AA127-O127-N127</f>
        <v>12</v>
      </c>
      <c r="AD127" s="125">
        <v>5</v>
      </c>
      <c r="AE127" s="125">
        <v>6</v>
      </c>
      <c r="AF127" s="125">
        <v>6</v>
      </c>
      <c r="AG127" s="125">
        <v>12</v>
      </c>
      <c r="AH127" s="125">
        <v>1</v>
      </c>
      <c r="AI127" s="125">
        <v>11</v>
      </c>
      <c r="AJ127" s="147"/>
      <c r="AK127" s="147">
        <v>9</v>
      </c>
      <c r="AL127" s="147">
        <v>3</v>
      </c>
      <c r="AM127" s="147">
        <v>1</v>
      </c>
      <c r="AN127" s="147">
        <v>4</v>
      </c>
      <c r="AO127" s="147">
        <v>3</v>
      </c>
      <c r="AP127" s="147">
        <v>1</v>
      </c>
    </row>
    <row r="128" spans="1:42" s="140" customFormat="1" ht="39.950000000000003" customHeight="1" x14ac:dyDescent="0.25">
      <c r="A128" s="141"/>
      <c r="B128" s="333" t="s">
        <v>266</v>
      </c>
      <c r="C128" s="334"/>
      <c r="D128" s="335"/>
      <c r="E128" s="125">
        <f>E9+E30+E42+E50+E64+E71+E79+E82+E104+E109+E118+E123+E126+E127</f>
        <v>190</v>
      </c>
      <c r="F128" s="125">
        <f t="shared" ref="F128:AP128" si="53">F9+F30+F42+F50+F64+F71+F79+F82+F104+F109+F118+F123+F126+F127</f>
        <v>32</v>
      </c>
      <c r="G128" s="125">
        <f t="shared" si="53"/>
        <v>154</v>
      </c>
      <c r="H128" s="125">
        <f t="shared" si="53"/>
        <v>4</v>
      </c>
      <c r="I128" s="125">
        <f t="shared" si="53"/>
        <v>0</v>
      </c>
      <c r="J128" s="125">
        <f t="shared" si="53"/>
        <v>472</v>
      </c>
      <c r="K128" s="125">
        <f t="shared" si="53"/>
        <v>366</v>
      </c>
      <c r="L128" s="125">
        <f t="shared" si="53"/>
        <v>88</v>
      </c>
      <c r="M128" s="125">
        <f t="shared" si="53"/>
        <v>13</v>
      </c>
      <c r="N128" s="125">
        <f t="shared" si="53"/>
        <v>5</v>
      </c>
      <c r="O128" s="125">
        <f t="shared" si="53"/>
        <v>1</v>
      </c>
      <c r="P128" s="125">
        <f t="shared" si="53"/>
        <v>343</v>
      </c>
      <c r="Q128" s="125">
        <f t="shared" si="53"/>
        <v>225</v>
      </c>
      <c r="R128" s="125">
        <f t="shared" si="53"/>
        <v>28</v>
      </c>
      <c r="S128" s="125">
        <f t="shared" si="53"/>
        <v>52</v>
      </c>
      <c r="T128" s="125">
        <f t="shared" si="53"/>
        <v>0</v>
      </c>
      <c r="U128" s="125">
        <f t="shared" si="53"/>
        <v>38</v>
      </c>
      <c r="V128" s="125">
        <f t="shared" si="53"/>
        <v>11</v>
      </c>
      <c r="W128" s="125">
        <f t="shared" si="53"/>
        <v>24</v>
      </c>
      <c r="X128" s="125">
        <f t="shared" si="53"/>
        <v>3</v>
      </c>
      <c r="Y128" s="125">
        <f t="shared" si="53"/>
        <v>20</v>
      </c>
      <c r="Z128" s="125">
        <f t="shared" si="53"/>
        <v>363</v>
      </c>
      <c r="AA128" s="125">
        <f t="shared" si="53"/>
        <v>4</v>
      </c>
      <c r="AB128" s="125">
        <f t="shared" si="53"/>
        <v>17</v>
      </c>
      <c r="AC128" s="125">
        <f t="shared" si="53"/>
        <v>184</v>
      </c>
      <c r="AD128" s="125">
        <f t="shared" si="53"/>
        <v>49</v>
      </c>
      <c r="AE128" s="125">
        <f t="shared" si="53"/>
        <v>68</v>
      </c>
      <c r="AF128" s="125">
        <f t="shared" si="53"/>
        <v>31</v>
      </c>
      <c r="AG128" s="125">
        <f t="shared" si="53"/>
        <v>99</v>
      </c>
      <c r="AH128" s="125">
        <f t="shared" si="53"/>
        <v>8</v>
      </c>
      <c r="AI128" s="125">
        <f t="shared" si="53"/>
        <v>91</v>
      </c>
      <c r="AJ128" s="125">
        <f t="shared" si="53"/>
        <v>0</v>
      </c>
      <c r="AK128" s="125">
        <f t="shared" si="53"/>
        <v>75</v>
      </c>
      <c r="AL128" s="125">
        <f t="shared" si="53"/>
        <v>13</v>
      </c>
      <c r="AM128" s="125">
        <f t="shared" si="53"/>
        <v>9</v>
      </c>
      <c r="AN128" s="125">
        <f t="shared" si="53"/>
        <v>22</v>
      </c>
      <c r="AO128" s="125">
        <f t="shared" si="53"/>
        <v>14</v>
      </c>
      <c r="AP128" s="125">
        <f t="shared" si="53"/>
        <v>8</v>
      </c>
    </row>
    <row r="132" spans="3:3" x14ac:dyDescent="0.2">
      <c r="C132" s="36" t="s">
        <v>146</v>
      </c>
    </row>
  </sheetData>
  <sheetProtection sheet="1"/>
  <mergeCells count="169">
    <mergeCell ref="B126:D126"/>
    <mergeCell ref="B127:D127"/>
    <mergeCell ref="B128:D128"/>
    <mergeCell ref="B120:D120"/>
    <mergeCell ref="B121:D121"/>
    <mergeCell ref="B122:D122"/>
    <mergeCell ref="B123:D123"/>
    <mergeCell ref="B124:D124"/>
    <mergeCell ref="B125:D125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AE6:AE7"/>
    <mergeCell ref="AF6:AF7"/>
    <mergeCell ref="AG6:AG7"/>
    <mergeCell ref="B18:D18"/>
    <mergeCell ref="B19:D19"/>
    <mergeCell ref="B20:D20"/>
    <mergeCell ref="AE5:AI5"/>
    <mergeCell ref="AM6:AM7"/>
    <mergeCell ref="AN6:AN7"/>
    <mergeCell ref="B9:D9"/>
    <mergeCell ref="B10:D10"/>
    <mergeCell ref="B11:D11"/>
    <mergeCell ref="AJ5:AJ7"/>
    <mergeCell ref="AK5:AK7"/>
    <mergeCell ref="AL5:AP5"/>
    <mergeCell ref="AL6:AL7"/>
    <mergeCell ref="AO6:AO7"/>
    <mergeCell ref="AP6:AP7"/>
    <mergeCell ref="Y6:Y7"/>
    <mergeCell ref="AA5:AA7"/>
    <mergeCell ref="AB5:AB7"/>
    <mergeCell ref="AC5:AC7"/>
    <mergeCell ref="Z6:Z7"/>
    <mergeCell ref="AH6:AH7"/>
    <mergeCell ref="AI6:AI7"/>
    <mergeCell ref="AD5:AD7"/>
    <mergeCell ref="K6:K7"/>
    <mergeCell ref="L6:L7"/>
    <mergeCell ref="M6:M7"/>
    <mergeCell ref="N6:N7"/>
    <mergeCell ref="P6:P7"/>
    <mergeCell ref="O5:O7"/>
    <mergeCell ref="P5:Z5"/>
    <mergeCell ref="Q6:Q7"/>
    <mergeCell ref="R6:R7"/>
    <mergeCell ref="A1:F1"/>
    <mergeCell ref="G1:AM1"/>
    <mergeCell ref="AN1:AP1"/>
    <mergeCell ref="A2:Z2"/>
    <mergeCell ref="S6:S7"/>
    <mergeCell ref="T6:T7"/>
    <mergeCell ref="U6:X6"/>
    <mergeCell ref="E6:E7"/>
    <mergeCell ref="F6:F7"/>
    <mergeCell ref="AA2:AH2"/>
    <mergeCell ref="AI2:AP2"/>
    <mergeCell ref="A3:AP3"/>
    <mergeCell ref="A4:AP4"/>
    <mergeCell ref="A5:D7"/>
    <mergeCell ref="E5:I5"/>
    <mergeCell ref="J5:N5"/>
    <mergeCell ref="G6:G7"/>
    <mergeCell ref="H6:H7"/>
    <mergeCell ref="I6:I7"/>
    <mergeCell ref="J6:J7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3"/>
  <dimension ref="A1:AP132"/>
  <sheetViews>
    <sheetView topLeftCell="A127" zoomScale="85" zoomScaleNormal="85" workbookViewId="0">
      <selection activeCell="AA6" sqref="AA6:AA8"/>
    </sheetView>
  </sheetViews>
  <sheetFormatPr defaultRowHeight="14.25" x14ac:dyDescent="0.2"/>
  <cols>
    <col min="1" max="1" width="9.28515625" style="36" customWidth="1"/>
    <col min="2" max="2" width="21.7109375" style="36" customWidth="1"/>
    <col min="3" max="3" width="19" style="36" customWidth="1"/>
    <col min="4" max="4" width="9.140625" style="36"/>
    <col min="5" max="5" width="7.140625" style="36" customWidth="1"/>
    <col min="6" max="6" width="8.7109375" style="36" customWidth="1"/>
    <col min="7" max="7" width="7.5703125" style="36" customWidth="1"/>
    <col min="8" max="8" width="7.42578125" style="36" customWidth="1"/>
    <col min="9" max="9" width="8" style="36" customWidth="1"/>
    <col min="10" max="10" width="7.140625" style="36" customWidth="1"/>
    <col min="11" max="11" width="8" style="36" customWidth="1"/>
    <col min="12" max="12" width="7.85546875" style="36" customWidth="1"/>
    <col min="13" max="14" width="9.7109375" style="36" customWidth="1"/>
    <col min="15" max="15" width="8.140625" style="36" customWidth="1"/>
    <col min="16" max="16" width="8.42578125" style="36" customWidth="1"/>
    <col min="17" max="17" width="7.85546875" style="36" customWidth="1"/>
    <col min="18" max="18" width="7.42578125" style="36" customWidth="1"/>
    <col min="19" max="20" width="6.85546875" style="36" customWidth="1"/>
    <col min="21" max="21" width="7" style="36" customWidth="1"/>
    <col min="22" max="22" width="9.28515625" style="36" customWidth="1"/>
    <col min="23" max="23" width="7.5703125" style="36" customWidth="1"/>
    <col min="24" max="24" width="7" style="36" customWidth="1"/>
    <col min="25" max="25" width="7.42578125" style="36" customWidth="1"/>
    <col min="26" max="26" width="7.85546875" style="36" customWidth="1"/>
    <col min="27" max="27" width="7" style="36" customWidth="1"/>
    <col min="28" max="28" width="8.7109375" style="36" customWidth="1"/>
    <col min="29" max="29" width="8.42578125" style="36" customWidth="1"/>
    <col min="30" max="30" width="8" style="36" customWidth="1"/>
    <col min="31" max="31" width="6.140625" style="36" customWidth="1"/>
    <col min="32" max="32" width="6.85546875" style="36" customWidth="1"/>
    <col min="33" max="33" width="5.5703125" style="36" customWidth="1"/>
    <col min="34" max="34" width="7.28515625" style="36" customWidth="1"/>
    <col min="35" max="35" width="8" style="36" customWidth="1"/>
    <col min="36" max="36" width="8.28515625" style="36" customWidth="1"/>
    <col min="37" max="37" width="7.28515625" style="36" customWidth="1"/>
    <col min="38" max="38" width="7.5703125" style="36" customWidth="1"/>
    <col min="39" max="40" width="6.7109375" style="36" customWidth="1"/>
    <col min="41" max="41" width="8.42578125" style="36" customWidth="1"/>
    <col min="42" max="42" width="7.28515625" style="36" customWidth="1"/>
    <col min="43" max="16384" width="9.140625" style="36"/>
  </cols>
  <sheetData>
    <row r="1" spans="1:42" ht="48.75" customHeight="1" x14ac:dyDescent="0.25">
      <c r="AL1" s="294" t="s">
        <v>268</v>
      </c>
      <c r="AM1" s="295"/>
      <c r="AN1" s="295"/>
      <c r="AO1" s="295"/>
      <c r="AP1" s="295"/>
    </row>
    <row r="2" spans="1:42" ht="58.5" customHeight="1" x14ac:dyDescent="0.2">
      <c r="A2" s="296" t="s">
        <v>316</v>
      </c>
      <c r="B2" s="297"/>
      <c r="C2" s="297"/>
      <c r="D2" s="297"/>
      <c r="E2" s="297"/>
      <c r="F2" s="297"/>
      <c r="G2" s="345" t="s">
        <v>3</v>
      </c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5"/>
      <c r="AH2" s="345"/>
      <c r="AI2" s="345"/>
      <c r="AJ2" s="345"/>
      <c r="AK2" s="345"/>
      <c r="AL2" s="345"/>
      <c r="AM2" s="345"/>
      <c r="AN2" s="346"/>
      <c r="AO2" s="346"/>
      <c r="AP2" s="346"/>
    </row>
    <row r="3" spans="1:42" ht="27" customHeight="1" x14ac:dyDescent="0.2">
      <c r="A3" s="300" t="s">
        <v>271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8" t="s">
        <v>299</v>
      </c>
      <c r="AB3" s="348"/>
      <c r="AC3" s="348"/>
      <c r="AD3" s="348"/>
      <c r="AE3" s="348"/>
      <c r="AF3" s="348"/>
      <c r="AG3" s="348"/>
      <c r="AH3" s="348"/>
      <c r="AI3" s="345" t="s">
        <v>139</v>
      </c>
      <c r="AJ3" s="345"/>
      <c r="AK3" s="345"/>
      <c r="AL3" s="345"/>
      <c r="AM3" s="345"/>
      <c r="AN3" s="345"/>
      <c r="AO3" s="345"/>
      <c r="AP3" s="345"/>
    </row>
    <row r="4" spans="1:42" ht="27" x14ac:dyDescent="0.2">
      <c r="A4" s="303" t="s">
        <v>0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</row>
    <row r="5" spans="1:42" ht="27" x14ac:dyDescent="0.2">
      <c r="A5" s="341" t="s">
        <v>321</v>
      </c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3"/>
      <c r="AH5" s="343"/>
      <c r="AI5" s="343"/>
      <c r="AJ5" s="343"/>
      <c r="AK5" s="343"/>
      <c r="AL5" s="343"/>
      <c r="AM5" s="343"/>
      <c r="AN5" s="343"/>
      <c r="AO5" s="343"/>
      <c r="AP5" s="343"/>
    </row>
    <row r="6" spans="1:42" ht="87.75" customHeight="1" x14ac:dyDescent="0.2">
      <c r="A6" s="308" t="s">
        <v>149</v>
      </c>
      <c r="B6" s="309"/>
      <c r="C6" s="309"/>
      <c r="D6" s="310"/>
      <c r="E6" s="284" t="s">
        <v>110</v>
      </c>
      <c r="F6" s="285"/>
      <c r="G6" s="285"/>
      <c r="H6" s="285"/>
      <c r="I6" s="317"/>
      <c r="J6" s="284" t="s">
        <v>147</v>
      </c>
      <c r="K6" s="285"/>
      <c r="L6" s="285"/>
      <c r="M6" s="285"/>
      <c r="N6" s="318"/>
      <c r="O6" s="286" t="s">
        <v>115</v>
      </c>
      <c r="P6" s="290" t="s">
        <v>2</v>
      </c>
      <c r="Q6" s="291"/>
      <c r="R6" s="291"/>
      <c r="S6" s="291"/>
      <c r="T6" s="291"/>
      <c r="U6" s="291"/>
      <c r="V6" s="291"/>
      <c r="W6" s="291"/>
      <c r="X6" s="291"/>
      <c r="Y6" s="291"/>
      <c r="Z6" s="292"/>
      <c r="AA6" s="286" t="s">
        <v>125</v>
      </c>
      <c r="AB6" s="286" t="s">
        <v>126</v>
      </c>
      <c r="AC6" s="286" t="s">
        <v>137</v>
      </c>
      <c r="AD6" s="283" t="s">
        <v>140</v>
      </c>
      <c r="AE6" s="284" t="s">
        <v>135</v>
      </c>
      <c r="AF6" s="285"/>
      <c r="AG6" s="285"/>
      <c r="AH6" s="285"/>
      <c r="AI6" s="285"/>
      <c r="AJ6" s="286" t="s">
        <v>133</v>
      </c>
      <c r="AK6" s="286" t="s">
        <v>1</v>
      </c>
      <c r="AL6" s="284" t="s">
        <v>134</v>
      </c>
      <c r="AM6" s="285"/>
      <c r="AN6" s="285"/>
      <c r="AO6" s="285"/>
      <c r="AP6" s="285"/>
    </row>
    <row r="7" spans="1:42" ht="75.75" customHeight="1" x14ac:dyDescent="0.2">
      <c r="A7" s="311"/>
      <c r="B7" s="344"/>
      <c r="C7" s="344"/>
      <c r="D7" s="313"/>
      <c r="E7" s="283" t="s">
        <v>109</v>
      </c>
      <c r="F7" s="283" t="s">
        <v>111</v>
      </c>
      <c r="G7" s="283" t="s">
        <v>112</v>
      </c>
      <c r="H7" s="283" t="s">
        <v>113</v>
      </c>
      <c r="I7" s="283" t="s">
        <v>114</v>
      </c>
      <c r="J7" s="283" t="s">
        <v>109</v>
      </c>
      <c r="K7" s="283" t="s">
        <v>112</v>
      </c>
      <c r="L7" s="283" t="s">
        <v>113</v>
      </c>
      <c r="M7" s="283" t="s">
        <v>114</v>
      </c>
      <c r="N7" s="283" t="s">
        <v>148</v>
      </c>
      <c r="O7" s="287"/>
      <c r="P7" s="283" t="s">
        <v>138</v>
      </c>
      <c r="Q7" s="286" t="s">
        <v>116</v>
      </c>
      <c r="R7" s="286" t="s">
        <v>117</v>
      </c>
      <c r="S7" s="283" t="s">
        <v>118</v>
      </c>
      <c r="T7" s="286" t="s">
        <v>145</v>
      </c>
      <c r="U7" s="290" t="s">
        <v>122</v>
      </c>
      <c r="V7" s="291"/>
      <c r="W7" s="291"/>
      <c r="X7" s="292"/>
      <c r="Y7" s="286" t="s">
        <v>123</v>
      </c>
      <c r="Z7" s="283" t="s">
        <v>124</v>
      </c>
      <c r="AA7" s="287"/>
      <c r="AB7" s="287"/>
      <c r="AC7" s="287"/>
      <c r="AD7" s="283"/>
      <c r="AE7" s="283" t="s">
        <v>127</v>
      </c>
      <c r="AF7" s="283" t="s">
        <v>128</v>
      </c>
      <c r="AG7" s="283" t="s">
        <v>109</v>
      </c>
      <c r="AH7" s="283" t="s">
        <v>131</v>
      </c>
      <c r="AI7" s="283" t="s">
        <v>132</v>
      </c>
      <c r="AJ7" s="287"/>
      <c r="AK7" s="287"/>
      <c r="AL7" s="283" t="s">
        <v>127</v>
      </c>
      <c r="AM7" s="283" t="s">
        <v>128</v>
      </c>
      <c r="AN7" s="283" t="s">
        <v>109</v>
      </c>
      <c r="AO7" s="283" t="s">
        <v>129</v>
      </c>
      <c r="AP7" s="283" t="s">
        <v>130</v>
      </c>
    </row>
    <row r="8" spans="1:42" ht="168" customHeight="1" x14ac:dyDescent="0.2">
      <c r="A8" s="314"/>
      <c r="B8" s="315"/>
      <c r="C8" s="315"/>
      <c r="D8" s="316"/>
      <c r="E8" s="283"/>
      <c r="F8" s="283"/>
      <c r="G8" s="283"/>
      <c r="H8" s="283"/>
      <c r="I8" s="283"/>
      <c r="J8" s="283"/>
      <c r="K8" s="283"/>
      <c r="L8" s="283"/>
      <c r="M8" s="283"/>
      <c r="N8" s="293"/>
      <c r="O8" s="288"/>
      <c r="P8" s="283"/>
      <c r="Q8" s="289"/>
      <c r="R8" s="289"/>
      <c r="S8" s="283"/>
      <c r="T8" s="289"/>
      <c r="U8" s="119" t="s">
        <v>119</v>
      </c>
      <c r="V8" s="119" t="s">
        <v>136</v>
      </c>
      <c r="W8" s="119" t="s">
        <v>120</v>
      </c>
      <c r="X8" s="119" t="s">
        <v>121</v>
      </c>
      <c r="Y8" s="289"/>
      <c r="Z8" s="283"/>
      <c r="AA8" s="289"/>
      <c r="AB8" s="289"/>
      <c r="AC8" s="289"/>
      <c r="AD8" s="283"/>
      <c r="AE8" s="283"/>
      <c r="AF8" s="283"/>
      <c r="AG8" s="283"/>
      <c r="AH8" s="283"/>
      <c r="AI8" s="283"/>
      <c r="AJ8" s="288"/>
      <c r="AK8" s="288"/>
      <c r="AL8" s="283"/>
      <c r="AM8" s="283"/>
      <c r="AN8" s="283"/>
      <c r="AO8" s="283"/>
      <c r="AP8" s="283"/>
    </row>
    <row r="9" spans="1:42" ht="15" x14ac:dyDescent="0.2">
      <c r="A9" s="120"/>
      <c r="B9" s="121"/>
      <c r="C9" s="121"/>
      <c r="D9" s="122"/>
      <c r="E9" s="56">
        <v>1</v>
      </c>
      <c r="F9" s="56">
        <v>2</v>
      </c>
      <c r="G9" s="56">
        <v>3</v>
      </c>
      <c r="H9" s="56">
        <v>4</v>
      </c>
      <c r="I9" s="56">
        <v>5</v>
      </c>
      <c r="J9" s="56">
        <v>6</v>
      </c>
      <c r="K9" s="56">
        <v>7</v>
      </c>
      <c r="L9" s="56">
        <v>8</v>
      </c>
      <c r="M9" s="56">
        <v>9</v>
      </c>
      <c r="N9" s="56">
        <v>10</v>
      </c>
      <c r="O9" s="56">
        <v>11</v>
      </c>
      <c r="P9" s="56">
        <v>12</v>
      </c>
      <c r="Q9" s="56">
        <v>13</v>
      </c>
      <c r="R9" s="56">
        <v>14</v>
      </c>
      <c r="S9" s="56">
        <v>15</v>
      </c>
      <c r="T9" s="56">
        <v>16</v>
      </c>
      <c r="U9" s="56">
        <v>17</v>
      </c>
      <c r="V9" s="56">
        <v>18</v>
      </c>
      <c r="W9" s="56">
        <v>19</v>
      </c>
      <c r="X9" s="56">
        <v>20</v>
      </c>
      <c r="Y9" s="56">
        <v>21</v>
      </c>
      <c r="Z9" s="56">
        <v>22</v>
      </c>
      <c r="AA9" s="56">
        <v>23</v>
      </c>
      <c r="AB9" s="56">
        <v>24</v>
      </c>
      <c r="AC9" s="56">
        <v>25</v>
      </c>
      <c r="AD9" s="56">
        <v>26</v>
      </c>
      <c r="AE9" s="56">
        <v>27</v>
      </c>
      <c r="AF9" s="56">
        <v>28</v>
      </c>
      <c r="AG9" s="56">
        <v>29</v>
      </c>
      <c r="AH9" s="56">
        <v>30</v>
      </c>
      <c r="AI9" s="56">
        <v>31</v>
      </c>
      <c r="AJ9" s="56">
        <v>32</v>
      </c>
      <c r="AK9" s="56">
        <v>33</v>
      </c>
      <c r="AL9" s="56">
        <v>34</v>
      </c>
      <c r="AM9" s="56">
        <v>35</v>
      </c>
      <c r="AN9" s="56">
        <v>36</v>
      </c>
      <c r="AO9" s="56">
        <v>37</v>
      </c>
      <c r="AP9" s="56">
        <v>38</v>
      </c>
    </row>
    <row r="10" spans="1:42" s="126" customFormat="1" ht="55.5" customHeight="1" x14ac:dyDescent="0.2">
      <c r="A10" s="141" t="s">
        <v>4</v>
      </c>
      <c r="B10" s="340" t="s">
        <v>150</v>
      </c>
      <c r="C10" s="340"/>
      <c r="D10" s="340"/>
      <c r="E10" s="125">
        <f t="shared" ref="E10:J10" si="0">SUM(E11:E30)</f>
        <v>67</v>
      </c>
      <c r="F10" s="125">
        <f t="shared" si="0"/>
        <v>6</v>
      </c>
      <c r="G10" s="125">
        <f t="shared" si="0"/>
        <v>61</v>
      </c>
      <c r="H10" s="125">
        <f t="shared" si="0"/>
        <v>0</v>
      </c>
      <c r="I10" s="125">
        <f t="shared" si="0"/>
        <v>0</v>
      </c>
      <c r="J10" s="125">
        <f t="shared" si="0"/>
        <v>34</v>
      </c>
      <c r="K10" s="125">
        <f>SUM(K11:K30)</f>
        <v>13</v>
      </c>
      <c r="L10" s="125">
        <f t="shared" ref="L10:AP10" si="1">SUM(L11:L30)</f>
        <v>21</v>
      </c>
      <c r="M10" s="125">
        <f t="shared" si="1"/>
        <v>0</v>
      </c>
      <c r="N10" s="125">
        <f t="shared" si="1"/>
        <v>0</v>
      </c>
      <c r="O10" s="125">
        <f t="shared" si="1"/>
        <v>46</v>
      </c>
      <c r="P10" s="125">
        <f t="shared" si="1"/>
        <v>3</v>
      </c>
      <c r="Q10" s="125">
        <f t="shared" si="1"/>
        <v>0</v>
      </c>
      <c r="R10" s="125">
        <f t="shared" si="1"/>
        <v>1</v>
      </c>
      <c r="S10" s="125">
        <f t="shared" si="1"/>
        <v>0</v>
      </c>
      <c r="T10" s="125">
        <f t="shared" si="1"/>
        <v>0</v>
      </c>
      <c r="U10" s="125">
        <f t="shared" si="1"/>
        <v>2</v>
      </c>
      <c r="V10" s="125">
        <f t="shared" si="1"/>
        <v>0</v>
      </c>
      <c r="W10" s="125">
        <f t="shared" si="1"/>
        <v>2</v>
      </c>
      <c r="X10" s="125">
        <f t="shared" si="1"/>
        <v>0</v>
      </c>
      <c r="Y10" s="125">
        <f t="shared" si="1"/>
        <v>3</v>
      </c>
      <c r="Z10" s="125">
        <f t="shared" si="1"/>
        <v>6</v>
      </c>
      <c r="AA10" s="125">
        <f t="shared" si="1"/>
        <v>0</v>
      </c>
      <c r="AB10" s="125">
        <f t="shared" si="1"/>
        <v>0</v>
      </c>
      <c r="AC10" s="125">
        <f t="shared" si="1"/>
        <v>28</v>
      </c>
      <c r="AD10" s="125">
        <f t="shared" si="1"/>
        <v>1</v>
      </c>
      <c r="AE10" s="125">
        <f t="shared" si="1"/>
        <v>1</v>
      </c>
      <c r="AF10" s="125">
        <f t="shared" si="1"/>
        <v>2</v>
      </c>
      <c r="AG10" s="125">
        <f t="shared" si="1"/>
        <v>3</v>
      </c>
      <c r="AH10" s="125">
        <f t="shared" si="1"/>
        <v>1</v>
      </c>
      <c r="AI10" s="125">
        <f t="shared" si="1"/>
        <v>2</v>
      </c>
      <c r="AJ10" s="125">
        <f t="shared" si="1"/>
        <v>0</v>
      </c>
      <c r="AK10" s="125">
        <f t="shared" si="1"/>
        <v>1</v>
      </c>
      <c r="AL10" s="125">
        <f t="shared" si="1"/>
        <v>0</v>
      </c>
      <c r="AM10" s="125">
        <f t="shared" si="1"/>
        <v>2</v>
      </c>
      <c r="AN10" s="125">
        <f t="shared" si="1"/>
        <v>2</v>
      </c>
      <c r="AO10" s="125">
        <f t="shared" si="1"/>
        <v>2</v>
      </c>
      <c r="AP10" s="125">
        <f t="shared" si="1"/>
        <v>0</v>
      </c>
    </row>
    <row r="11" spans="1:42" ht="39.950000000000003" customHeight="1" x14ac:dyDescent="0.2">
      <c r="A11" s="142" t="s">
        <v>144</v>
      </c>
      <c r="B11" s="339" t="s">
        <v>151</v>
      </c>
      <c r="C11" s="339"/>
      <c r="D11" s="339"/>
      <c r="E11" s="31">
        <v>8</v>
      </c>
      <c r="F11" s="49"/>
      <c r="G11" s="31">
        <v>8</v>
      </c>
      <c r="H11" s="31"/>
      <c r="I11" s="31"/>
      <c r="J11" s="31">
        <v>2</v>
      </c>
      <c r="K11" s="31">
        <f t="shared" ref="K11:K30" si="2">J11-L11-M11</f>
        <v>0</v>
      </c>
      <c r="L11" s="31">
        <v>2</v>
      </c>
      <c r="M11" s="48"/>
      <c r="N11" s="48"/>
      <c r="O11" s="32">
        <v>5</v>
      </c>
      <c r="P11" s="31">
        <f t="shared" ref="P11:P30" si="3">Q11+R11+S11+T11+U11</f>
        <v>1</v>
      </c>
      <c r="Q11" s="32"/>
      <c r="R11" s="32"/>
      <c r="S11" s="31"/>
      <c r="T11" s="32"/>
      <c r="U11" s="31">
        <f t="shared" ref="U11:U30" si="4">V11+W11+X11</f>
        <v>1</v>
      </c>
      <c r="V11" s="32"/>
      <c r="W11" s="31">
        <v>1</v>
      </c>
      <c r="X11" s="31"/>
      <c r="Y11" s="32"/>
      <c r="Z11" s="31">
        <f t="shared" ref="Z11:Z30" si="5">P11+Y11</f>
        <v>1</v>
      </c>
      <c r="AA11" s="32"/>
      <c r="AB11" s="32"/>
      <c r="AC11" s="31">
        <f t="shared" ref="AC11:AC30" si="6">F11+G11+K11-Z11-AA11-O11-N11</f>
        <v>2</v>
      </c>
      <c r="AD11" s="49"/>
      <c r="AE11" s="49"/>
      <c r="AF11" s="34"/>
      <c r="AG11" s="49"/>
      <c r="AH11" s="49"/>
      <c r="AI11" s="34"/>
      <c r="AJ11" s="146"/>
      <c r="AK11" s="146"/>
      <c r="AL11" s="146"/>
      <c r="AM11" s="146"/>
      <c r="AN11" s="146"/>
      <c r="AO11" s="146"/>
      <c r="AP11" s="146"/>
    </row>
    <row r="12" spans="1:42" ht="39.950000000000003" customHeight="1" x14ac:dyDescent="0.2">
      <c r="A12" s="142" t="s">
        <v>5</v>
      </c>
      <c r="B12" s="339" t="s">
        <v>152</v>
      </c>
      <c r="C12" s="339"/>
      <c r="D12" s="339"/>
      <c r="E12" s="32">
        <v>7</v>
      </c>
      <c r="F12" s="49"/>
      <c r="G12" s="32">
        <v>7</v>
      </c>
      <c r="H12" s="31"/>
      <c r="I12" s="31"/>
      <c r="J12" s="31">
        <v>8</v>
      </c>
      <c r="K12" s="31">
        <f t="shared" si="2"/>
        <v>2</v>
      </c>
      <c r="L12" s="31">
        <v>6</v>
      </c>
      <c r="M12" s="48"/>
      <c r="N12" s="48"/>
      <c r="O12" s="32">
        <v>5</v>
      </c>
      <c r="P12" s="31">
        <f t="shared" si="3"/>
        <v>0</v>
      </c>
      <c r="Q12" s="32"/>
      <c r="R12" s="32"/>
      <c r="S12" s="31"/>
      <c r="T12" s="32"/>
      <c r="U12" s="31">
        <f t="shared" si="4"/>
        <v>0</v>
      </c>
      <c r="V12" s="32"/>
      <c r="W12" s="31"/>
      <c r="X12" s="31"/>
      <c r="Y12" s="32">
        <v>2</v>
      </c>
      <c r="Z12" s="31">
        <f t="shared" si="5"/>
        <v>2</v>
      </c>
      <c r="AA12" s="32"/>
      <c r="AB12" s="32"/>
      <c r="AC12" s="31">
        <f t="shared" si="6"/>
        <v>2</v>
      </c>
      <c r="AD12" s="49"/>
      <c r="AE12" s="49">
        <v>1</v>
      </c>
      <c r="AF12" s="34">
        <v>1</v>
      </c>
      <c r="AG12" s="49">
        <v>2</v>
      </c>
      <c r="AH12" s="49"/>
      <c r="AI12" s="34">
        <v>2</v>
      </c>
      <c r="AJ12" s="146"/>
      <c r="AK12" s="146">
        <v>1</v>
      </c>
      <c r="AL12" s="146"/>
      <c r="AM12" s="146">
        <v>1</v>
      </c>
      <c r="AN12" s="146">
        <v>1</v>
      </c>
      <c r="AO12" s="146">
        <v>1</v>
      </c>
      <c r="AP12" s="146"/>
    </row>
    <row r="13" spans="1:42" ht="39.950000000000003" customHeight="1" x14ac:dyDescent="0.2">
      <c r="A13" s="143" t="s">
        <v>6</v>
      </c>
      <c r="B13" s="339" t="s">
        <v>153</v>
      </c>
      <c r="C13" s="339"/>
      <c r="D13" s="339"/>
      <c r="E13" s="32">
        <v>1</v>
      </c>
      <c r="F13" s="49"/>
      <c r="G13" s="32">
        <v>1</v>
      </c>
      <c r="H13" s="31"/>
      <c r="I13" s="31"/>
      <c r="J13" s="31"/>
      <c r="K13" s="31">
        <f t="shared" si="2"/>
        <v>0</v>
      </c>
      <c r="L13" s="31"/>
      <c r="M13" s="48"/>
      <c r="N13" s="48"/>
      <c r="O13" s="32"/>
      <c r="P13" s="31">
        <f t="shared" si="3"/>
        <v>0</v>
      </c>
      <c r="Q13" s="32"/>
      <c r="R13" s="32"/>
      <c r="S13" s="31"/>
      <c r="T13" s="32"/>
      <c r="U13" s="31">
        <f t="shared" si="4"/>
        <v>0</v>
      </c>
      <c r="V13" s="32"/>
      <c r="W13" s="31"/>
      <c r="X13" s="31"/>
      <c r="Y13" s="32"/>
      <c r="Z13" s="31">
        <f t="shared" si="5"/>
        <v>0</v>
      </c>
      <c r="AA13" s="32"/>
      <c r="AB13" s="32"/>
      <c r="AC13" s="31">
        <f t="shared" si="6"/>
        <v>1</v>
      </c>
      <c r="AD13" s="49"/>
      <c r="AE13" s="49"/>
      <c r="AF13" s="34"/>
      <c r="AG13" s="49"/>
      <c r="AH13" s="49"/>
      <c r="AI13" s="34"/>
      <c r="AJ13" s="146"/>
      <c r="AK13" s="146"/>
      <c r="AL13" s="146"/>
      <c r="AM13" s="146"/>
      <c r="AN13" s="146"/>
      <c r="AO13" s="146"/>
      <c r="AP13" s="146"/>
    </row>
    <row r="14" spans="1:42" ht="39.950000000000003" customHeight="1" x14ac:dyDescent="0.2">
      <c r="A14" s="144">
        <v>1.2</v>
      </c>
      <c r="B14" s="339" t="s">
        <v>154</v>
      </c>
      <c r="C14" s="339"/>
      <c r="D14" s="339"/>
      <c r="E14" s="32">
        <v>1</v>
      </c>
      <c r="F14" s="49"/>
      <c r="G14" s="32">
        <v>1</v>
      </c>
      <c r="H14" s="31"/>
      <c r="I14" s="31"/>
      <c r="J14" s="31">
        <v>1</v>
      </c>
      <c r="K14" s="31">
        <f t="shared" si="2"/>
        <v>1</v>
      </c>
      <c r="L14" s="31"/>
      <c r="M14" s="48"/>
      <c r="N14" s="48"/>
      <c r="O14" s="32">
        <v>1</v>
      </c>
      <c r="P14" s="31">
        <f t="shared" si="3"/>
        <v>0</v>
      </c>
      <c r="Q14" s="32"/>
      <c r="R14" s="32"/>
      <c r="S14" s="31"/>
      <c r="T14" s="32"/>
      <c r="U14" s="31">
        <f t="shared" si="4"/>
        <v>0</v>
      </c>
      <c r="V14" s="32"/>
      <c r="W14" s="31"/>
      <c r="X14" s="31"/>
      <c r="Y14" s="32"/>
      <c r="Z14" s="31">
        <f t="shared" si="5"/>
        <v>0</v>
      </c>
      <c r="AA14" s="32"/>
      <c r="AB14" s="32"/>
      <c r="AC14" s="31">
        <f t="shared" si="6"/>
        <v>1</v>
      </c>
      <c r="AD14" s="49"/>
      <c r="AE14" s="49"/>
      <c r="AF14" s="34"/>
      <c r="AG14" s="49"/>
      <c r="AH14" s="49"/>
      <c r="AI14" s="34"/>
      <c r="AJ14" s="146"/>
      <c r="AK14" s="146"/>
      <c r="AL14" s="146"/>
      <c r="AM14" s="146"/>
      <c r="AN14" s="146"/>
      <c r="AO14" s="146"/>
      <c r="AP14" s="146"/>
    </row>
    <row r="15" spans="1:42" ht="39.950000000000003" customHeight="1" x14ac:dyDescent="0.2">
      <c r="A15" s="142" t="s">
        <v>7</v>
      </c>
      <c r="B15" s="339" t="s">
        <v>155</v>
      </c>
      <c r="C15" s="339"/>
      <c r="D15" s="339"/>
      <c r="E15" s="32"/>
      <c r="F15" s="49"/>
      <c r="G15" s="31"/>
      <c r="H15" s="31"/>
      <c r="I15" s="31"/>
      <c r="J15" s="31"/>
      <c r="K15" s="31">
        <f t="shared" si="2"/>
        <v>0</v>
      </c>
      <c r="L15" s="31"/>
      <c r="M15" s="48"/>
      <c r="N15" s="48"/>
      <c r="O15" s="32"/>
      <c r="P15" s="31">
        <f t="shared" si="3"/>
        <v>0</v>
      </c>
      <c r="Q15" s="32"/>
      <c r="R15" s="32"/>
      <c r="S15" s="31"/>
      <c r="T15" s="32"/>
      <c r="U15" s="31">
        <f t="shared" si="4"/>
        <v>0</v>
      </c>
      <c r="V15" s="32"/>
      <c r="W15" s="31"/>
      <c r="X15" s="31"/>
      <c r="Y15" s="32"/>
      <c r="Z15" s="31">
        <f t="shared" si="5"/>
        <v>0</v>
      </c>
      <c r="AA15" s="32"/>
      <c r="AB15" s="32"/>
      <c r="AC15" s="31">
        <f t="shared" si="6"/>
        <v>0</v>
      </c>
      <c r="AD15" s="49"/>
      <c r="AE15" s="49"/>
      <c r="AF15" s="34"/>
      <c r="AG15" s="49"/>
      <c r="AH15" s="49"/>
      <c r="AI15" s="34"/>
      <c r="AJ15" s="146"/>
      <c r="AK15" s="146"/>
      <c r="AL15" s="146"/>
      <c r="AM15" s="146"/>
      <c r="AN15" s="146"/>
      <c r="AO15" s="146"/>
      <c r="AP15" s="146"/>
    </row>
    <row r="16" spans="1:42" ht="39.950000000000003" customHeight="1" x14ac:dyDescent="0.2">
      <c r="A16" s="142" t="s">
        <v>8</v>
      </c>
      <c r="B16" s="336" t="s">
        <v>156</v>
      </c>
      <c r="C16" s="337"/>
      <c r="D16" s="338"/>
      <c r="E16" s="31"/>
      <c r="F16" s="49"/>
      <c r="G16" s="31"/>
      <c r="H16" s="31"/>
      <c r="I16" s="31"/>
      <c r="J16" s="31"/>
      <c r="K16" s="31">
        <f t="shared" si="2"/>
        <v>0</v>
      </c>
      <c r="L16" s="31"/>
      <c r="M16" s="48"/>
      <c r="N16" s="48"/>
      <c r="O16" s="32"/>
      <c r="P16" s="31">
        <f t="shared" si="3"/>
        <v>0</v>
      </c>
      <c r="Q16" s="32"/>
      <c r="R16" s="32"/>
      <c r="S16" s="31"/>
      <c r="T16" s="32"/>
      <c r="U16" s="31">
        <f t="shared" si="4"/>
        <v>0</v>
      </c>
      <c r="V16" s="32"/>
      <c r="W16" s="31"/>
      <c r="X16" s="31"/>
      <c r="Y16" s="32"/>
      <c r="Z16" s="31">
        <f t="shared" si="5"/>
        <v>0</v>
      </c>
      <c r="AA16" s="32"/>
      <c r="AB16" s="32"/>
      <c r="AC16" s="31">
        <f t="shared" si="6"/>
        <v>0</v>
      </c>
      <c r="AD16" s="49"/>
      <c r="AE16" s="49"/>
      <c r="AF16" s="34"/>
      <c r="AG16" s="49"/>
      <c r="AH16" s="49"/>
      <c r="AI16" s="34"/>
      <c r="AJ16" s="146"/>
      <c r="AK16" s="146"/>
      <c r="AL16" s="146"/>
      <c r="AM16" s="146"/>
      <c r="AN16" s="146"/>
      <c r="AO16" s="146"/>
      <c r="AP16" s="146"/>
    </row>
    <row r="17" spans="1:42" ht="39.950000000000003" customHeight="1" x14ac:dyDescent="0.2">
      <c r="A17" s="142" t="s">
        <v>9</v>
      </c>
      <c r="B17" s="336" t="s">
        <v>157</v>
      </c>
      <c r="C17" s="337"/>
      <c r="D17" s="338"/>
      <c r="E17" s="32"/>
      <c r="F17" s="49"/>
      <c r="G17" s="31"/>
      <c r="H17" s="31"/>
      <c r="I17" s="31"/>
      <c r="J17" s="31"/>
      <c r="K17" s="31">
        <f t="shared" si="2"/>
        <v>0</v>
      </c>
      <c r="L17" s="31"/>
      <c r="M17" s="48"/>
      <c r="N17" s="48"/>
      <c r="O17" s="32"/>
      <c r="P17" s="31">
        <f t="shared" si="3"/>
        <v>0</v>
      </c>
      <c r="Q17" s="32"/>
      <c r="R17" s="32"/>
      <c r="S17" s="31"/>
      <c r="T17" s="32"/>
      <c r="U17" s="31">
        <f t="shared" si="4"/>
        <v>0</v>
      </c>
      <c r="V17" s="32"/>
      <c r="W17" s="31"/>
      <c r="X17" s="31"/>
      <c r="Y17" s="32"/>
      <c r="Z17" s="31">
        <f t="shared" si="5"/>
        <v>0</v>
      </c>
      <c r="AA17" s="32"/>
      <c r="AB17" s="32"/>
      <c r="AC17" s="31">
        <f t="shared" si="6"/>
        <v>0</v>
      </c>
      <c r="AD17" s="49"/>
      <c r="AE17" s="49"/>
      <c r="AF17" s="34"/>
      <c r="AG17" s="49"/>
      <c r="AH17" s="49"/>
      <c r="AI17" s="34"/>
      <c r="AJ17" s="146"/>
      <c r="AK17" s="146"/>
      <c r="AL17" s="146"/>
      <c r="AM17" s="146"/>
      <c r="AN17" s="146"/>
      <c r="AO17" s="146"/>
      <c r="AP17" s="146"/>
    </row>
    <row r="18" spans="1:42" ht="39.950000000000003" customHeight="1" x14ac:dyDescent="0.2">
      <c r="A18" s="142" t="s">
        <v>10</v>
      </c>
      <c r="B18" s="339" t="s">
        <v>158</v>
      </c>
      <c r="C18" s="339"/>
      <c r="D18" s="339"/>
      <c r="E18" s="32"/>
      <c r="F18" s="49"/>
      <c r="G18" s="31"/>
      <c r="H18" s="31"/>
      <c r="I18" s="31"/>
      <c r="J18" s="31"/>
      <c r="K18" s="31">
        <f t="shared" si="2"/>
        <v>0</v>
      </c>
      <c r="L18" s="31"/>
      <c r="M18" s="48"/>
      <c r="N18" s="48"/>
      <c r="O18" s="32"/>
      <c r="P18" s="31">
        <f t="shared" si="3"/>
        <v>0</v>
      </c>
      <c r="Q18" s="32"/>
      <c r="R18" s="32"/>
      <c r="S18" s="31"/>
      <c r="T18" s="32"/>
      <c r="U18" s="31">
        <f t="shared" si="4"/>
        <v>0</v>
      </c>
      <c r="V18" s="32"/>
      <c r="W18" s="31"/>
      <c r="X18" s="31"/>
      <c r="Y18" s="32"/>
      <c r="Z18" s="31">
        <f t="shared" si="5"/>
        <v>0</v>
      </c>
      <c r="AA18" s="32"/>
      <c r="AB18" s="32"/>
      <c r="AC18" s="31">
        <f t="shared" si="6"/>
        <v>0</v>
      </c>
      <c r="AD18" s="49"/>
      <c r="AE18" s="49"/>
      <c r="AF18" s="34"/>
      <c r="AG18" s="49"/>
      <c r="AH18" s="49"/>
      <c r="AI18" s="34"/>
      <c r="AJ18" s="146"/>
      <c r="AK18" s="146"/>
      <c r="AL18" s="146"/>
      <c r="AM18" s="146"/>
      <c r="AN18" s="146"/>
      <c r="AO18" s="146"/>
      <c r="AP18" s="146"/>
    </row>
    <row r="19" spans="1:42" ht="39.950000000000003" customHeight="1" x14ac:dyDescent="0.2">
      <c r="A19" s="142" t="s">
        <v>11</v>
      </c>
      <c r="B19" s="339" t="s">
        <v>159</v>
      </c>
      <c r="C19" s="339"/>
      <c r="D19" s="339"/>
      <c r="E19" s="32"/>
      <c r="F19" s="49"/>
      <c r="G19" s="31"/>
      <c r="H19" s="31"/>
      <c r="I19" s="31"/>
      <c r="J19" s="31"/>
      <c r="K19" s="31">
        <f t="shared" si="2"/>
        <v>0</v>
      </c>
      <c r="L19" s="31"/>
      <c r="M19" s="48"/>
      <c r="N19" s="48"/>
      <c r="O19" s="32"/>
      <c r="P19" s="31">
        <f t="shared" si="3"/>
        <v>0</v>
      </c>
      <c r="Q19" s="32"/>
      <c r="R19" s="32"/>
      <c r="S19" s="31"/>
      <c r="T19" s="32"/>
      <c r="U19" s="31">
        <f t="shared" si="4"/>
        <v>0</v>
      </c>
      <c r="V19" s="32"/>
      <c r="W19" s="31"/>
      <c r="X19" s="31"/>
      <c r="Y19" s="32"/>
      <c r="Z19" s="31">
        <f t="shared" si="5"/>
        <v>0</v>
      </c>
      <c r="AA19" s="32"/>
      <c r="AB19" s="32"/>
      <c r="AC19" s="31">
        <f t="shared" si="6"/>
        <v>0</v>
      </c>
      <c r="AD19" s="49"/>
      <c r="AE19" s="49"/>
      <c r="AF19" s="34"/>
      <c r="AG19" s="49"/>
      <c r="AH19" s="49"/>
      <c r="AI19" s="34"/>
      <c r="AJ19" s="146"/>
      <c r="AK19" s="146"/>
      <c r="AL19" s="146"/>
      <c r="AM19" s="146"/>
      <c r="AN19" s="146"/>
      <c r="AO19" s="146"/>
      <c r="AP19" s="146"/>
    </row>
    <row r="20" spans="1:42" ht="39.950000000000003" customHeight="1" x14ac:dyDescent="0.2">
      <c r="A20" s="142" t="s">
        <v>12</v>
      </c>
      <c r="B20" s="336" t="s">
        <v>160</v>
      </c>
      <c r="C20" s="337"/>
      <c r="D20" s="338"/>
      <c r="E20" s="32">
        <v>1</v>
      </c>
      <c r="F20" s="49"/>
      <c r="G20" s="31">
        <v>1</v>
      </c>
      <c r="H20" s="31"/>
      <c r="I20" s="31"/>
      <c r="J20" s="31"/>
      <c r="K20" s="31">
        <f t="shared" si="2"/>
        <v>0</v>
      </c>
      <c r="L20" s="31"/>
      <c r="M20" s="48"/>
      <c r="N20" s="48"/>
      <c r="O20" s="32">
        <v>1</v>
      </c>
      <c r="P20" s="31">
        <f t="shared" si="3"/>
        <v>0</v>
      </c>
      <c r="Q20" s="32"/>
      <c r="R20" s="32"/>
      <c r="S20" s="31"/>
      <c r="T20" s="32"/>
      <c r="U20" s="31">
        <f t="shared" si="4"/>
        <v>0</v>
      </c>
      <c r="V20" s="32"/>
      <c r="W20" s="31"/>
      <c r="X20" s="31"/>
      <c r="Y20" s="32"/>
      <c r="Z20" s="31">
        <f t="shared" si="5"/>
        <v>0</v>
      </c>
      <c r="AA20" s="32"/>
      <c r="AB20" s="32"/>
      <c r="AC20" s="31">
        <f t="shared" si="6"/>
        <v>0</v>
      </c>
      <c r="AD20" s="49"/>
      <c r="AE20" s="49"/>
      <c r="AF20" s="34"/>
      <c r="AG20" s="49"/>
      <c r="AH20" s="49"/>
      <c r="AI20" s="34"/>
      <c r="AJ20" s="146"/>
      <c r="AK20" s="146"/>
      <c r="AL20" s="146"/>
      <c r="AM20" s="146"/>
      <c r="AN20" s="146"/>
      <c r="AO20" s="146"/>
      <c r="AP20" s="146"/>
    </row>
    <row r="21" spans="1:42" ht="39.950000000000003" customHeight="1" x14ac:dyDescent="0.2">
      <c r="A21" s="142" t="s">
        <v>13</v>
      </c>
      <c r="B21" s="336" t="s">
        <v>161</v>
      </c>
      <c r="C21" s="337"/>
      <c r="D21" s="338"/>
      <c r="E21" s="32">
        <v>3</v>
      </c>
      <c r="F21" s="49">
        <v>1</v>
      </c>
      <c r="G21" s="32">
        <v>2</v>
      </c>
      <c r="H21" s="31"/>
      <c r="I21" s="31"/>
      <c r="J21" s="31">
        <v>2</v>
      </c>
      <c r="K21" s="31">
        <f t="shared" si="2"/>
        <v>2</v>
      </c>
      <c r="L21" s="31"/>
      <c r="M21" s="48"/>
      <c r="N21" s="48"/>
      <c r="O21" s="32">
        <v>4</v>
      </c>
      <c r="P21" s="31">
        <f t="shared" si="3"/>
        <v>0</v>
      </c>
      <c r="Q21" s="32"/>
      <c r="R21" s="32"/>
      <c r="S21" s="31"/>
      <c r="T21" s="32"/>
      <c r="U21" s="31">
        <f t="shared" si="4"/>
        <v>0</v>
      </c>
      <c r="V21" s="32"/>
      <c r="W21" s="31"/>
      <c r="X21" s="31"/>
      <c r="Y21" s="32"/>
      <c r="Z21" s="31">
        <f t="shared" si="5"/>
        <v>0</v>
      </c>
      <c r="AA21" s="32"/>
      <c r="AB21" s="32"/>
      <c r="AC21" s="31">
        <f t="shared" si="6"/>
        <v>1</v>
      </c>
      <c r="AD21" s="49"/>
      <c r="AE21" s="49"/>
      <c r="AF21" s="34"/>
      <c r="AG21" s="49"/>
      <c r="AH21" s="49"/>
      <c r="AI21" s="34"/>
      <c r="AJ21" s="146"/>
      <c r="AK21" s="146"/>
      <c r="AL21" s="146"/>
      <c r="AM21" s="146"/>
      <c r="AN21" s="146"/>
      <c r="AO21" s="146"/>
      <c r="AP21" s="146"/>
    </row>
    <row r="22" spans="1:42" ht="39.950000000000003" customHeight="1" x14ac:dyDescent="0.2">
      <c r="A22" s="142" t="s">
        <v>14</v>
      </c>
      <c r="B22" s="336" t="s">
        <v>162</v>
      </c>
      <c r="C22" s="337"/>
      <c r="D22" s="338"/>
      <c r="E22" s="32">
        <v>5</v>
      </c>
      <c r="F22" s="49"/>
      <c r="G22" s="32">
        <v>5</v>
      </c>
      <c r="H22" s="31"/>
      <c r="I22" s="31"/>
      <c r="J22" s="31"/>
      <c r="K22" s="31">
        <f t="shared" si="2"/>
        <v>0</v>
      </c>
      <c r="L22" s="31"/>
      <c r="M22" s="48"/>
      <c r="N22" s="48"/>
      <c r="O22" s="32">
        <v>3</v>
      </c>
      <c r="P22" s="31">
        <f t="shared" si="3"/>
        <v>1</v>
      </c>
      <c r="Q22" s="32"/>
      <c r="R22" s="32">
        <v>1</v>
      </c>
      <c r="S22" s="31"/>
      <c r="T22" s="32"/>
      <c r="U22" s="31">
        <f t="shared" si="4"/>
        <v>0</v>
      </c>
      <c r="V22" s="32"/>
      <c r="W22" s="31"/>
      <c r="X22" s="31"/>
      <c r="Y22" s="32"/>
      <c r="Z22" s="31">
        <f t="shared" si="5"/>
        <v>1</v>
      </c>
      <c r="AA22" s="32"/>
      <c r="AB22" s="32"/>
      <c r="AC22" s="31">
        <f t="shared" si="6"/>
        <v>1</v>
      </c>
      <c r="AD22" s="49"/>
      <c r="AE22" s="49"/>
      <c r="AF22" s="34"/>
      <c r="AG22" s="49"/>
      <c r="AH22" s="49"/>
      <c r="AI22" s="34"/>
      <c r="AJ22" s="146"/>
      <c r="AK22" s="146"/>
      <c r="AL22" s="146"/>
      <c r="AM22" s="146"/>
      <c r="AN22" s="146"/>
      <c r="AO22" s="146"/>
      <c r="AP22" s="146"/>
    </row>
    <row r="23" spans="1:42" ht="39.950000000000003" customHeight="1" x14ac:dyDescent="0.2">
      <c r="A23" s="142" t="s">
        <v>15</v>
      </c>
      <c r="B23" s="337" t="s">
        <v>163</v>
      </c>
      <c r="C23" s="337"/>
      <c r="D23" s="337"/>
      <c r="E23" s="32"/>
      <c r="F23" s="49"/>
      <c r="G23" s="31"/>
      <c r="H23" s="31"/>
      <c r="I23" s="31"/>
      <c r="J23" s="31"/>
      <c r="K23" s="31">
        <f t="shared" si="2"/>
        <v>0</v>
      </c>
      <c r="L23" s="31"/>
      <c r="M23" s="48"/>
      <c r="N23" s="48"/>
      <c r="O23" s="32"/>
      <c r="P23" s="31">
        <f t="shared" si="3"/>
        <v>0</v>
      </c>
      <c r="Q23" s="32"/>
      <c r="R23" s="32"/>
      <c r="S23" s="31"/>
      <c r="T23" s="32"/>
      <c r="U23" s="31">
        <f t="shared" si="4"/>
        <v>0</v>
      </c>
      <c r="V23" s="32"/>
      <c r="W23" s="31"/>
      <c r="X23" s="31"/>
      <c r="Y23" s="32"/>
      <c r="Z23" s="31">
        <f t="shared" si="5"/>
        <v>0</v>
      </c>
      <c r="AA23" s="32"/>
      <c r="AB23" s="32"/>
      <c r="AC23" s="31">
        <f t="shared" si="6"/>
        <v>0</v>
      </c>
      <c r="AD23" s="49"/>
      <c r="AE23" s="49"/>
      <c r="AF23" s="34"/>
      <c r="AG23" s="49"/>
      <c r="AH23" s="49"/>
      <c r="AI23" s="34"/>
      <c r="AJ23" s="146"/>
      <c r="AK23" s="146"/>
      <c r="AL23" s="146"/>
      <c r="AM23" s="146"/>
      <c r="AN23" s="146"/>
      <c r="AO23" s="146"/>
      <c r="AP23" s="146"/>
    </row>
    <row r="24" spans="1:42" ht="39.950000000000003" customHeight="1" x14ac:dyDescent="0.2">
      <c r="A24" s="142" t="s">
        <v>16</v>
      </c>
      <c r="B24" s="336" t="s">
        <v>164</v>
      </c>
      <c r="C24" s="337"/>
      <c r="D24" s="338"/>
      <c r="E24" s="32">
        <v>2</v>
      </c>
      <c r="F24" s="49"/>
      <c r="G24" s="31">
        <v>2</v>
      </c>
      <c r="H24" s="31"/>
      <c r="I24" s="31"/>
      <c r="J24" s="31"/>
      <c r="K24" s="31">
        <f t="shared" si="2"/>
        <v>0</v>
      </c>
      <c r="L24" s="31"/>
      <c r="M24" s="48"/>
      <c r="N24" s="48"/>
      <c r="O24" s="32">
        <v>1</v>
      </c>
      <c r="P24" s="31">
        <f t="shared" si="3"/>
        <v>0</v>
      </c>
      <c r="Q24" s="32"/>
      <c r="R24" s="32"/>
      <c r="S24" s="31"/>
      <c r="T24" s="32"/>
      <c r="U24" s="31">
        <f t="shared" si="4"/>
        <v>0</v>
      </c>
      <c r="V24" s="32"/>
      <c r="W24" s="31"/>
      <c r="X24" s="31"/>
      <c r="Y24" s="32"/>
      <c r="Z24" s="31">
        <f t="shared" si="5"/>
        <v>0</v>
      </c>
      <c r="AA24" s="32"/>
      <c r="AB24" s="32"/>
      <c r="AC24" s="31">
        <f t="shared" si="6"/>
        <v>1</v>
      </c>
      <c r="AD24" s="49"/>
      <c r="AE24" s="49"/>
      <c r="AF24" s="34"/>
      <c r="AG24" s="49"/>
      <c r="AH24" s="49"/>
      <c r="AI24" s="34"/>
      <c r="AJ24" s="146"/>
      <c r="AK24" s="146"/>
      <c r="AL24" s="146"/>
      <c r="AM24" s="146"/>
      <c r="AN24" s="146"/>
      <c r="AO24" s="146"/>
      <c r="AP24" s="146"/>
    </row>
    <row r="25" spans="1:42" ht="39.950000000000003" customHeight="1" x14ac:dyDescent="0.2">
      <c r="A25" s="142" t="s">
        <v>17</v>
      </c>
      <c r="B25" s="339" t="s">
        <v>165</v>
      </c>
      <c r="C25" s="339"/>
      <c r="D25" s="339"/>
      <c r="E25" s="32">
        <v>15</v>
      </c>
      <c r="F25" s="49">
        <v>5</v>
      </c>
      <c r="G25" s="31">
        <v>10</v>
      </c>
      <c r="H25" s="31"/>
      <c r="I25" s="31"/>
      <c r="J25" s="31">
        <v>5</v>
      </c>
      <c r="K25" s="31">
        <f t="shared" si="2"/>
        <v>1</v>
      </c>
      <c r="L25" s="31">
        <v>4</v>
      </c>
      <c r="M25" s="48"/>
      <c r="N25" s="48"/>
      <c r="O25" s="32">
        <v>3</v>
      </c>
      <c r="P25" s="31">
        <f t="shared" si="3"/>
        <v>0</v>
      </c>
      <c r="Q25" s="32"/>
      <c r="R25" s="32"/>
      <c r="S25" s="31"/>
      <c r="T25" s="32"/>
      <c r="U25" s="31">
        <f t="shared" si="4"/>
        <v>0</v>
      </c>
      <c r="V25" s="32"/>
      <c r="W25" s="31"/>
      <c r="X25" s="31"/>
      <c r="Y25" s="32"/>
      <c r="Z25" s="31">
        <f t="shared" si="5"/>
        <v>0</v>
      </c>
      <c r="AA25" s="32"/>
      <c r="AB25" s="32"/>
      <c r="AC25" s="31">
        <f t="shared" si="6"/>
        <v>13</v>
      </c>
      <c r="AD25" s="49">
        <v>1</v>
      </c>
      <c r="AE25" s="49"/>
      <c r="AF25" s="34"/>
      <c r="AG25" s="49"/>
      <c r="AH25" s="49"/>
      <c r="AI25" s="34"/>
      <c r="AJ25" s="146"/>
      <c r="AK25" s="146"/>
      <c r="AL25" s="146"/>
      <c r="AM25" s="146"/>
      <c r="AN25" s="146"/>
      <c r="AO25" s="146"/>
      <c r="AP25" s="146"/>
    </row>
    <row r="26" spans="1:42" ht="39.950000000000003" customHeight="1" x14ac:dyDescent="0.2">
      <c r="A26" s="142" t="s">
        <v>18</v>
      </c>
      <c r="B26" s="337" t="s">
        <v>166</v>
      </c>
      <c r="C26" s="337"/>
      <c r="D26" s="337"/>
      <c r="E26" s="32">
        <v>6</v>
      </c>
      <c r="F26" s="49"/>
      <c r="G26" s="32">
        <v>6</v>
      </c>
      <c r="H26" s="31"/>
      <c r="I26" s="31"/>
      <c r="J26" s="31">
        <v>1</v>
      </c>
      <c r="K26" s="31">
        <f t="shared" si="2"/>
        <v>1</v>
      </c>
      <c r="L26" s="31"/>
      <c r="M26" s="48"/>
      <c r="N26" s="48"/>
      <c r="O26" s="32">
        <v>9</v>
      </c>
      <c r="P26" s="31">
        <f t="shared" si="3"/>
        <v>0</v>
      </c>
      <c r="Q26" s="32"/>
      <c r="R26" s="32"/>
      <c r="S26" s="31"/>
      <c r="T26" s="32"/>
      <c r="U26" s="31">
        <f t="shared" si="4"/>
        <v>0</v>
      </c>
      <c r="V26" s="32"/>
      <c r="W26" s="31"/>
      <c r="X26" s="31"/>
      <c r="Y26" s="32"/>
      <c r="Z26" s="31">
        <f t="shared" si="5"/>
        <v>0</v>
      </c>
      <c r="AA26" s="32"/>
      <c r="AB26" s="32"/>
      <c r="AC26" s="31">
        <f t="shared" si="6"/>
        <v>-2</v>
      </c>
      <c r="AD26" s="49"/>
      <c r="AE26" s="49"/>
      <c r="AF26" s="34"/>
      <c r="AG26" s="49"/>
      <c r="AH26" s="49"/>
      <c r="AI26" s="34"/>
      <c r="AJ26" s="146"/>
      <c r="AK26" s="146"/>
      <c r="AL26" s="146"/>
      <c r="AM26" s="146"/>
      <c r="AN26" s="146"/>
      <c r="AO26" s="146"/>
      <c r="AP26" s="146"/>
    </row>
    <row r="27" spans="1:42" ht="39.950000000000003" customHeight="1" x14ac:dyDescent="0.2">
      <c r="A27" s="142" t="s">
        <v>19</v>
      </c>
      <c r="B27" s="336" t="s">
        <v>167</v>
      </c>
      <c r="C27" s="337"/>
      <c r="D27" s="337"/>
      <c r="E27" s="32">
        <v>1</v>
      </c>
      <c r="F27" s="49"/>
      <c r="G27" s="32">
        <v>1</v>
      </c>
      <c r="H27" s="31"/>
      <c r="I27" s="31"/>
      <c r="J27" s="31">
        <v>5</v>
      </c>
      <c r="K27" s="31">
        <f t="shared" si="2"/>
        <v>3</v>
      </c>
      <c r="L27" s="31">
        <v>2</v>
      </c>
      <c r="M27" s="48"/>
      <c r="N27" s="48"/>
      <c r="O27" s="32">
        <v>2</v>
      </c>
      <c r="P27" s="31">
        <f t="shared" si="3"/>
        <v>1</v>
      </c>
      <c r="Q27" s="32"/>
      <c r="R27" s="32"/>
      <c r="S27" s="31"/>
      <c r="T27" s="32"/>
      <c r="U27" s="31">
        <f t="shared" si="4"/>
        <v>1</v>
      </c>
      <c r="V27" s="32"/>
      <c r="W27" s="31">
        <v>1</v>
      </c>
      <c r="X27" s="31"/>
      <c r="Y27" s="32"/>
      <c r="Z27" s="31">
        <f t="shared" si="5"/>
        <v>1</v>
      </c>
      <c r="AA27" s="32"/>
      <c r="AB27" s="32"/>
      <c r="AC27" s="31">
        <f t="shared" si="6"/>
        <v>1</v>
      </c>
      <c r="AD27" s="49"/>
      <c r="AE27" s="49"/>
      <c r="AF27" s="34">
        <v>1</v>
      </c>
      <c r="AG27" s="49">
        <v>1</v>
      </c>
      <c r="AH27" s="49">
        <v>1</v>
      </c>
      <c r="AI27" s="34"/>
      <c r="AJ27" s="146"/>
      <c r="AK27" s="146"/>
      <c r="AL27" s="146"/>
      <c r="AM27" s="146">
        <v>1</v>
      </c>
      <c r="AN27" s="146">
        <v>1</v>
      </c>
      <c r="AO27" s="146">
        <v>1</v>
      </c>
      <c r="AP27" s="146"/>
    </row>
    <row r="28" spans="1:42" ht="39.950000000000003" customHeight="1" x14ac:dyDescent="0.2">
      <c r="A28" s="142" t="s">
        <v>20</v>
      </c>
      <c r="B28" s="339" t="s">
        <v>168</v>
      </c>
      <c r="C28" s="339"/>
      <c r="D28" s="339"/>
      <c r="E28" s="32">
        <v>17</v>
      </c>
      <c r="F28" s="49"/>
      <c r="G28" s="32">
        <v>17</v>
      </c>
      <c r="H28" s="31"/>
      <c r="I28" s="31"/>
      <c r="J28" s="31">
        <v>10</v>
      </c>
      <c r="K28" s="31">
        <f t="shared" si="2"/>
        <v>3</v>
      </c>
      <c r="L28" s="31">
        <v>7</v>
      </c>
      <c r="M28" s="48"/>
      <c r="N28" s="48"/>
      <c r="O28" s="32">
        <v>12</v>
      </c>
      <c r="P28" s="31">
        <f t="shared" si="3"/>
        <v>0</v>
      </c>
      <c r="Q28" s="32"/>
      <c r="R28" s="32"/>
      <c r="S28" s="31"/>
      <c r="T28" s="32"/>
      <c r="U28" s="31">
        <f t="shared" si="4"/>
        <v>0</v>
      </c>
      <c r="V28" s="32"/>
      <c r="W28" s="31"/>
      <c r="X28" s="31"/>
      <c r="Y28" s="32">
        <v>1</v>
      </c>
      <c r="Z28" s="31">
        <f t="shared" si="5"/>
        <v>1</v>
      </c>
      <c r="AA28" s="32"/>
      <c r="AB28" s="32"/>
      <c r="AC28" s="31">
        <f t="shared" si="6"/>
        <v>7</v>
      </c>
      <c r="AD28" s="49"/>
      <c r="AE28" s="49"/>
      <c r="AF28" s="34"/>
      <c r="AG28" s="49"/>
      <c r="AH28" s="49"/>
      <c r="AI28" s="34"/>
      <c r="AJ28" s="146"/>
      <c r="AK28" s="146"/>
      <c r="AL28" s="146"/>
      <c r="AM28" s="146"/>
      <c r="AN28" s="146"/>
      <c r="AO28" s="146"/>
      <c r="AP28" s="146"/>
    </row>
    <row r="29" spans="1:42" ht="39.950000000000003" customHeight="1" x14ac:dyDescent="0.2">
      <c r="A29" s="142" t="s">
        <v>169</v>
      </c>
      <c r="B29" s="336" t="s">
        <v>170</v>
      </c>
      <c r="C29" s="337"/>
      <c r="D29" s="338"/>
      <c r="E29" s="32"/>
      <c r="F29" s="49"/>
      <c r="G29" s="31"/>
      <c r="H29" s="31"/>
      <c r="I29" s="31"/>
      <c r="J29" s="31"/>
      <c r="K29" s="31">
        <f t="shared" si="2"/>
        <v>0</v>
      </c>
      <c r="L29" s="31"/>
      <c r="M29" s="48"/>
      <c r="N29" s="48"/>
      <c r="O29" s="32"/>
      <c r="P29" s="31">
        <f t="shared" si="3"/>
        <v>0</v>
      </c>
      <c r="Q29" s="32"/>
      <c r="R29" s="32"/>
      <c r="S29" s="31"/>
      <c r="T29" s="32"/>
      <c r="U29" s="31">
        <f t="shared" si="4"/>
        <v>0</v>
      </c>
      <c r="V29" s="32"/>
      <c r="W29" s="31"/>
      <c r="X29" s="31"/>
      <c r="Y29" s="32"/>
      <c r="Z29" s="31">
        <f t="shared" si="5"/>
        <v>0</v>
      </c>
      <c r="AA29" s="32"/>
      <c r="AB29" s="32"/>
      <c r="AC29" s="31">
        <f t="shared" si="6"/>
        <v>0</v>
      </c>
      <c r="AD29" s="49"/>
      <c r="AE29" s="49"/>
      <c r="AF29" s="34"/>
      <c r="AG29" s="49"/>
      <c r="AH29" s="49"/>
      <c r="AI29" s="34"/>
      <c r="AJ29" s="146"/>
      <c r="AK29" s="146"/>
      <c r="AL29" s="146"/>
      <c r="AM29" s="146"/>
      <c r="AN29" s="146"/>
      <c r="AO29" s="146"/>
      <c r="AP29" s="146"/>
    </row>
    <row r="30" spans="1:42" ht="98.25" customHeight="1" x14ac:dyDescent="0.2">
      <c r="A30" s="142" t="s">
        <v>171</v>
      </c>
      <c r="B30" s="336" t="s">
        <v>172</v>
      </c>
      <c r="C30" s="337"/>
      <c r="D30" s="338"/>
      <c r="E30" s="32"/>
      <c r="F30" s="49"/>
      <c r="G30" s="31"/>
      <c r="H30" s="31"/>
      <c r="I30" s="31"/>
      <c r="J30" s="31"/>
      <c r="K30" s="31">
        <f t="shared" si="2"/>
        <v>0</v>
      </c>
      <c r="L30" s="31"/>
      <c r="M30" s="48"/>
      <c r="N30" s="48"/>
      <c r="O30" s="32"/>
      <c r="P30" s="31">
        <f t="shared" si="3"/>
        <v>0</v>
      </c>
      <c r="Q30" s="32"/>
      <c r="R30" s="32"/>
      <c r="S30" s="31"/>
      <c r="T30" s="32"/>
      <c r="U30" s="31">
        <f t="shared" si="4"/>
        <v>0</v>
      </c>
      <c r="V30" s="32"/>
      <c r="W30" s="31"/>
      <c r="X30" s="31"/>
      <c r="Y30" s="32"/>
      <c r="Z30" s="31">
        <f t="shared" si="5"/>
        <v>0</v>
      </c>
      <c r="AA30" s="32"/>
      <c r="AB30" s="32"/>
      <c r="AC30" s="31">
        <f t="shared" si="6"/>
        <v>0</v>
      </c>
      <c r="AD30" s="49"/>
      <c r="AE30" s="49"/>
      <c r="AF30" s="34"/>
      <c r="AG30" s="49"/>
      <c r="AH30" s="49"/>
      <c r="AI30" s="149"/>
      <c r="AJ30" s="146"/>
      <c r="AK30" s="146"/>
      <c r="AL30" s="146"/>
      <c r="AM30" s="146"/>
      <c r="AN30" s="146"/>
      <c r="AO30" s="146"/>
      <c r="AP30" s="146"/>
    </row>
    <row r="31" spans="1:42" s="126" customFormat="1" ht="54" customHeight="1" x14ac:dyDescent="0.2">
      <c r="A31" s="141" t="s">
        <v>21</v>
      </c>
      <c r="B31" s="340" t="s">
        <v>173</v>
      </c>
      <c r="C31" s="340"/>
      <c r="D31" s="340"/>
      <c r="E31" s="125">
        <f>SUM(E32:E42)</f>
        <v>29</v>
      </c>
      <c r="F31" s="125">
        <f t="shared" ref="F31:AP31" si="7">SUM(F32:F42)</f>
        <v>0</v>
      </c>
      <c r="G31" s="125">
        <f t="shared" si="7"/>
        <v>29</v>
      </c>
      <c r="H31" s="125">
        <f t="shared" si="7"/>
        <v>0</v>
      </c>
      <c r="I31" s="125">
        <f t="shared" si="7"/>
        <v>0</v>
      </c>
      <c r="J31" s="125">
        <f t="shared" si="7"/>
        <v>17</v>
      </c>
      <c r="K31" s="125">
        <f t="shared" si="7"/>
        <v>13</v>
      </c>
      <c r="L31" s="125">
        <f t="shared" si="7"/>
        <v>3</v>
      </c>
      <c r="M31" s="125">
        <f t="shared" si="7"/>
        <v>1</v>
      </c>
      <c r="N31" s="125">
        <f t="shared" si="7"/>
        <v>0</v>
      </c>
      <c r="O31" s="125">
        <f t="shared" si="7"/>
        <v>24</v>
      </c>
      <c r="P31" s="125">
        <f t="shared" si="7"/>
        <v>2</v>
      </c>
      <c r="Q31" s="125">
        <f t="shared" si="7"/>
        <v>0</v>
      </c>
      <c r="R31" s="125">
        <f t="shared" si="7"/>
        <v>0</v>
      </c>
      <c r="S31" s="125">
        <f t="shared" si="7"/>
        <v>0</v>
      </c>
      <c r="T31" s="125">
        <f t="shared" si="7"/>
        <v>0</v>
      </c>
      <c r="U31" s="125">
        <f t="shared" si="7"/>
        <v>2</v>
      </c>
      <c r="V31" s="125">
        <f t="shared" si="7"/>
        <v>1</v>
      </c>
      <c r="W31" s="125">
        <f t="shared" si="7"/>
        <v>1</v>
      </c>
      <c r="X31" s="125">
        <f t="shared" si="7"/>
        <v>0</v>
      </c>
      <c r="Y31" s="125">
        <f t="shared" si="7"/>
        <v>1</v>
      </c>
      <c r="Z31" s="125">
        <f t="shared" si="7"/>
        <v>3</v>
      </c>
      <c r="AA31" s="125">
        <f t="shared" si="7"/>
        <v>0</v>
      </c>
      <c r="AB31" s="125">
        <f t="shared" si="7"/>
        <v>0</v>
      </c>
      <c r="AC31" s="125">
        <f t="shared" si="7"/>
        <v>15</v>
      </c>
      <c r="AD31" s="125">
        <f t="shared" si="7"/>
        <v>0</v>
      </c>
      <c r="AE31" s="125">
        <f t="shared" si="7"/>
        <v>1</v>
      </c>
      <c r="AF31" s="125">
        <f t="shared" si="7"/>
        <v>1</v>
      </c>
      <c r="AG31" s="125">
        <f t="shared" si="7"/>
        <v>2</v>
      </c>
      <c r="AH31" s="125">
        <f t="shared" si="7"/>
        <v>1</v>
      </c>
      <c r="AI31" s="125">
        <f t="shared" si="7"/>
        <v>1</v>
      </c>
      <c r="AJ31" s="125">
        <f t="shared" si="7"/>
        <v>0</v>
      </c>
      <c r="AK31" s="125">
        <f t="shared" si="7"/>
        <v>1</v>
      </c>
      <c r="AL31" s="125">
        <f t="shared" si="7"/>
        <v>0</v>
      </c>
      <c r="AM31" s="125">
        <f t="shared" si="7"/>
        <v>2</v>
      </c>
      <c r="AN31" s="125">
        <f t="shared" si="7"/>
        <v>2</v>
      </c>
      <c r="AO31" s="125">
        <f t="shared" si="7"/>
        <v>2</v>
      </c>
      <c r="AP31" s="125">
        <f t="shared" si="7"/>
        <v>0</v>
      </c>
    </row>
    <row r="32" spans="1:42" ht="39.950000000000003" customHeight="1" x14ac:dyDescent="0.2">
      <c r="A32" s="142" t="s">
        <v>22</v>
      </c>
      <c r="B32" s="336" t="s">
        <v>174</v>
      </c>
      <c r="C32" s="337"/>
      <c r="D32" s="337"/>
      <c r="E32" s="31">
        <v>3</v>
      </c>
      <c r="F32" s="49"/>
      <c r="G32" s="31">
        <v>3</v>
      </c>
      <c r="H32" s="31"/>
      <c r="I32" s="31"/>
      <c r="J32" s="31"/>
      <c r="K32" s="31">
        <f>J32-L32-M32</f>
        <v>0</v>
      </c>
      <c r="L32" s="31"/>
      <c r="M32" s="48"/>
      <c r="N32" s="48"/>
      <c r="O32" s="32"/>
      <c r="P32" s="31">
        <f>Q32+R32+S32+T32+U32</f>
        <v>0</v>
      </c>
      <c r="Q32" s="32"/>
      <c r="R32" s="32"/>
      <c r="S32" s="31"/>
      <c r="T32" s="32"/>
      <c r="U32" s="31">
        <f>V32+W32+X32</f>
        <v>0</v>
      </c>
      <c r="V32" s="32"/>
      <c r="W32" s="31"/>
      <c r="X32" s="31"/>
      <c r="Y32" s="32"/>
      <c r="Z32" s="31">
        <f>P32+Y32</f>
        <v>0</v>
      </c>
      <c r="AA32" s="32"/>
      <c r="AB32" s="32"/>
      <c r="AC32" s="31">
        <f>F32+G32+K32-Z32-AA32-O32-N32</f>
        <v>3</v>
      </c>
      <c r="AD32" s="49"/>
      <c r="AE32" s="49"/>
      <c r="AF32" s="34"/>
      <c r="AG32" s="49"/>
      <c r="AH32" s="49"/>
      <c r="AI32" s="34"/>
      <c r="AJ32" s="146"/>
      <c r="AK32" s="146"/>
      <c r="AL32" s="146"/>
      <c r="AM32" s="146"/>
      <c r="AN32" s="146"/>
      <c r="AO32" s="146"/>
      <c r="AP32" s="146"/>
    </row>
    <row r="33" spans="1:42" ht="39.950000000000003" customHeight="1" x14ac:dyDescent="0.2">
      <c r="A33" s="142" t="s">
        <v>23</v>
      </c>
      <c r="B33" s="339" t="s">
        <v>175</v>
      </c>
      <c r="C33" s="339"/>
      <c r="D33" s="339"/>
      <c r="E33" s="32"/>
      <c r="F33" s="49"/>
      <c r="G33" s="32"/>
      <c r="H33" s="31"/>
      <c r="I33" s="31"/>
      <c r="J33" s="31"/>
      <c r="K33" s="31">
        <f>J33-L33-M33</f>
        <v>0</v>
      </c>
      <c r="L33" s="31"/>
      <c r="M33" s="48"/>
      <c r="N33" s="48"/>
      <c r="O33" s="32"/>
      <c r="P33" s="31">
        <f>Q33+R33+S33+T33+U33</f>
        <v>0</v>
      </c>
      <c r="Q33" s="32"/>
      <c r="R33" s="32"/>
      <c r="S33" s="31"/>
      <c r="T33" s="32"/>
      <c r="U33" s="31">
        <f>V33+W33+X33</f>
        <v>0</v>
      </c>
      <c r="V33" s="32"/>
      <c r="W33" s="31"/>
      <c r="X33" s="31"/>
      <c r="Y33" s="32"/>
      <c r="Z33" s="31">
        <f>P33+Y33</f>
        <v>0</v>
      </c>
      <c r="AA33" s="32"/>
      <c r="AB33" s="32"/>
      <c r="AC33" s="31">
        <f>F33+G33+K33-Z33-AA33-O33-N33</f>
        <v>0</v>
      </c>
      <c r="AD33" s="49"/>
      <c r="AE33" s="49"/>
      <c r="AF33" s="34"/>
      <c r="AG33" s="49"/>
      <c r="AH33" s="49"/>
      <c r="AI33" s="34"/>
      <c r="AJ33" s="146"/>
      <c r="AK33" s="146"/>
      <c r="AL33" s="146"/>
      <c r="AM33" s="146"/>
      <c r="AN33" s="146"/>
      <c r="AO33" s="146"/>
      <c r="AP33" s="146"/>
    </row>
    <row r="34" spans="1:42" ht="39.950000000000003" customHeight="1" x14ac:dyDescent="0.2">
      <c r="A34" s="142" t="s">
        <v>24</v>
      </c>
      <c r="B34" s="336" t="s">
        <v>176</v>
      </c>
      <c r="C34" s="337"/>
      <c r="D34" s="338"/>
      <c r="E34" s="32">
        <v>1</v>
      </c>
      <c r="F34" s="49"/>
      <c r="G34" s="32">
        <v>1</v>
      </c>
      <c r="H34" s="31"/>
      <c r="I34" s="31"/>
      <c r="J34" s="31">
        <v>3</v>
      </c>
      <c r="K34" s="31">
        <f>J34-L34-M34</f>
        <v>0</v>
      </c>
      <c r="L34" s="31">
        <v>2</v>
      </c>
      <c r="M34" s="48">
        <v>1</v>
      </c>
      <c r="N34" s="48"/>
      <c r="O34" s="32">
        <v>1</v>
      </c>
      <c r="P34" s="31">
        <f>Q34+R34+S34+T34+U34</f>
        <v>0</v>
      </c>
      <c r="Q34" s="32"/>
      <c r="R34" s="32"/>
      <c r="S34" s="31"/>
      <c r="T34" s="32"/>
      <c r="U34" s="31">
        <f>V34+W34+X34</f>
        <v>0</v>
      </c>
      <c r="V34" s="32"/>
      <c r="W34" s="31"/>
      <c r="X34" s="31"/>
      <c r="Y34" s="32"/>
      <c r="Z34" s="31">
        <f>P34+Y34</f>
        <v>0</v>
      </c>
      <c r="AA34" s="32"/>
      <c r="AB34" s="32"/>
      <c r="AC34" s="31">
        <f>F34+G34+K34-Z34-AA34-O34-N34</f>
        <v>0</v>
      </c>
      <c r="AD34" s="49"/>
      <c r="AE34" s="49"/>
      <c r="AF34" s="34"/>
      <c r="AG34" s="49"/>
      <c r="AH34" s="49"/>
      <c r="AI34" s="34"/>
      <c r="AJ34" s="146"/>
      <c r="AK34" s="146"/>
      <c r="AL34" s="146"/>
      <c r="AM34" s="146">
        <v>1</v>
      </c>
      <c r="AN34" s="146">
        <v>1</v>
      </c>
      <c r="AO34" s="146">
        <v>1</v>
      </c>
      <c r="AP34" s="146"/>
    </row>
    <row r="35" spans="1:42" ht="39.950000000000003" customHeight="1" x14ac:dyDescent="0.2">
      <c r="A35" s="142" t="s">
        <v>25</v>
      </c>
      <c r="B35" s="336" t="s">
        <v>177</v>
      </c>
      <c r="C35" s="337"/>
      <c r="D35" s="338"/>
      <c r="E35" s="32"/>
      <c r="F35" s="49"/>
      <c r="G35" s="32"/>
      <c r="H35" s="31"/>
      <c r="I35" s="31"/>
      <c r="J35" s="31"/>
      <c r="K35" s="31">
        <f>J35-L35-M35</f>
        <v>0</v>
      </c>
      <c r="L35" s="31"/>
      <c r="M35" s="48"/>
      <c r="N35" s="48"/>
      <c r="O35" s="32"/>
      <c r="P35" s="31">
        <f>Q35+R35+S35+T35+U35</f>
        <v>0</v>
      </c>
      <c r="Q35" s="32"/>
      <c r="R35" s="32"/>
      <c r="S35" s="31"/>
      <c r="T35" s="32"/>
      <c r="U35" s="31">
        <f>V35+W35+X35</f>
        <v>0</v>
      </c>
      <c r="V35" s="32"/>
      <c r="W35" s="31"/>
      <c r="X35" s="31"/>
      <c r="Y35" s="32"/>
      <c r="Z35" s="31">
        <f>P35+Y35</f>
        <v>0</v>
      </c>
      <c r="AA35" s="32"/>
      <c r="AB35" s="32"/>
      <c r="AC35" s="31">
        <f>F35+G35+K35-Z35-AA35-O35-N35</f>
        <v>0</v>
      </c>
      <c r="AD35" s="49"/>
      <c r="AE35" s="49"/>
      <c r="AF35" s="34"/>
      <c r="AG35" s="49"/>
      <c r="AH35" s="49"/>
      <c r="AI35" s="34"/>
      <c r="AJ35" s="146"/>
      <c r="AK35" s="146"/>
      <c r="AL35" s="146"/>
      <c r="AM35" s="146"/>
      <c r="AN35" s="146"/>
      <c r="AO35" s="146"/>
      <c r="AP35" s="146"/>
    </row>
    <row r="36" spans="1:42" ht="39.950000000000003" customHeight="1" x14ac:dyDescent="0.2">
      <c r="A36" s="142" t="s">
        <v>26</v>
      </c>
      <c r="B36" s="336" t="s">
        <v>178</v>
      </c>
      <c r="C36" s="337"/>
      <c r="D36" s="338"/>
      <c r="E36" s="32"/>
      <c r="F36" s="49"/>
      <c r="G36" s="32"/>
      <c r="H36" s="31"/>
      <c r="I36" s="31"/>
      <c r="J36" s="31"/>
      <c r="K36" s="31">
        <f t="shared" ref="K36:K42" si="8">J36-L36-M36</f>
        <v>0</v>
      </c>
      <c r="L36" s="31"/>
      <c r="M36" s="48"/>
      <c r="N36" s="48"/>
      <c r="O36" s="32"/>
      <c r="P36" s="31">
        <f t="shared" ref="P36:P42" si="9">Q36+R36+S36+T36+U36</f>
        <v>0</v>
      </c>
      <c r="Q36" s="32"/>
      <c r="R36" s="32"/>
      <c r="S36" s="31"/>
      <c r="T36" s="32"/>
      <c r="U36" s="31">
        <f t="shared" ref="U36:U42" si="10">V36+W36+X36</f>
        <v>0</v>
      </c>
      <c r="V36" s="32"/>
      <c r="W36" s="31"/>
      <c r="X36" s="31"/>
      <c r="Y36" s="32"/>
      <c r="Z36" s="31">
        <f t="shared" ref="Z36:Z42" si="11">P36+Y36</f>
        <v>0</v>
      </c>
      <c r="AA36" s="32"/>
      <c r="AB36" s="32"/>
      <c r="AC36" s="31">
        <f t="shared" ref="AC36:AC42" si="12">F36+G36+K36-Z36-AA36-O36-N36</f>
        <v>0</v>
      </c>
      <c r="AD36" s="49"/>
      <c r="AE36" s="49"/>
      <c r="AF36" s="34"/>
      <c r="AG36" s="49"/>
      <c r="AH36" s="49"/>
      <c r="AI36" s="34"/>
      <c r="AJ36" s="146"/>
      <c r="AK36" s="146"/>
      <c r="AL36" s="146"/>
      <c r="AM36" s="146"/>
      <c r="AN36" s="146"/>
      <c r="AO36" s="146"/>
      <c r="AP36" s="146"/>
    </row>
    <row r="37" spans="1:42" ht="39.950000000000003" customHeight="1" x14ac:dyDescent="0.2">
      <c r="A37" s="142" t="s">
        <v>27</v>
      </c>
      <c r="B37" s="336" t="s">
        <v>179</v>
      </c>
      <c r="C37" s="337"/>
      <c r="D37" s="338"/>
      <c r="E37" s="32">
        <v>12</v>
      </c>
      <c r="F37" s="49"/>
      <c r="G37" s="32">
        <v>12</v>
      </c>
      <c r="H37" s="31"/>
      <c r="I37" s="31"/>
      <c r="J37" s="31">
        <v>11</v>
      </c>
      <c r="K37" s="31">
        <f t="shared" si="8"/>
        <v>10</v>
      </c>
      <c r="L37" s="31">
        <v>1</v>
      </c>
      <c r="M37" s="48"/>
      <c r="N37" s="48"/>
      <c r="O37" s="32">
        <v>15</v>
      </c>
      <c r="P37" s="31">
        <f t="shared" si="9"/>
        <v>0</v>
      </c>
      <c r="Q37" s="32"/>
      <c r="R37" s="32"/>
      <c r="S37" s="31"/>
      <c r="T37" s="32"/>
      <c r="U37" s="31">
        <f t="shared" si="10"/>
        <v>0</v>
      </c>
      <c r="V37" s="32"/>
      <c r="W37" s="31"/>
      <c r="X37" s="31"/>
      <c r="Y37" s="32">
        <v>1</v>
      </c>
      <c r="Z37" s="31">
        <f t="shared" si="11"/>
        <v>1</v>
      </c>
      <c r="AA37" s="32"/>
      <c r="AB37" s="32"/>
      <c r="AC37" s="31">
        <f t="shared" si="12"/>
        <v>6</v>
      </c>
      <c r="AD37" s="49"/>
      <c r="AE37" s="49"/>
      <c r="AF37" s="34">
        <v>1</v>
      </c>
      <c r="AG37" s="49">
        <v>1</v>
      </c>
      <c r="AH37" s="49"/>
      <c r="AI37" s="34">
        <v>1</v>
      </c>
      <c r="AJ37" s="146"/>
      <c r="AK37" s="146"/>
      <c r="AL37" s="146"/>
      <c r="AM37" s="146"/>
      <c r="AN37" s="146"/>
      <c r="AO37" s="146"/>
      <c r="AP37" s="146"/>
    </row>
    <row r="38" spans="1:42" ht="39.950000000000003" customHeight="1" x14ac:dyDescent="0.2">
      <c r="A38" s="142" t="s">
        <v>28</v>
      </c>
      <c r="B38" s="336" t="s">
        <v>180</v>
      </c>
      <c r="C38" s="337"/>
      <c r="D38" s="338"/>
      <c r="E38" s="32"/>
      <c r="F38" s="49"/>
      <c r="G38" s="31"/>
      <c r="H38" s="31"/>
      <c r="I38" s="31"/>
      <c r="J38" s="31"/>
      <c r="K38" s="31">
        <f t="shared" si="8"/>
        <v>0</v>
      </c>
      <c r="L38" s="31"/>
      <c r="M38" s="48"/>
      <c r="N38" s="48"/>
      <c r="O38" s="32"/>
      <c r="P38" s="31">
        <f t="shared" si="9"/>
        <v>0</v>
      </c>
      <c r="Q38" s="32"/>
      <c r="R38" s="32"/>
      <c r="S38" s="31"/>
      <c r="T38" s="32"/>
      <c r="U38" s="31">
        <f t="shared" si="10"/>
        <v>0</v>
      </c>
      <c r="V38" s="32"/>
      <c r="W38" s="31"/>
      <c r="X38" s="31"/>
      <c r="Y38" s="32"/>
      <c r="Z38" s="31">
        <f t="shared" si="11"/>
        <v>0</v>
      </c>
      <c r="AA38" s="32"/>
      <c r="AB38" s="32"/>
      <c r="AC38" s="31">
        <f t="shared" si="12"/>
        <v>0</v>
      </c>
      <c r="AD38" s="49"/>
      <c r="AE38" s="49"/>
      <c r="AF38" s="34"/>
      <c r="AG38" s="49"/>
      <c r="AH38" s="49"/>
      <c r="AI38" s="34"/>
      <c r="AJ38" s="146"/>
      <c r="AK38" s="146"/>
      <c r="AL38" s="146"/>
      <c r="AM38" s="146"/>
      <c r="AN38" s="146"/>
      <c r="AO38" s="146"/>
      <c r="AP38" s="146"/>
    </row>
    <row r="39" spans="1:42" ht="39.950000000000003" customHeight="1" x14ac:dyDescent="0.2">
      <c r="A39" s="142" t="s">
        <v>29</v>
      </c>
      <c r="B39" s="336" t="s">
        <v>181</v>
      </c>
      <c r="C39" s="337"/>
      <c r="D39" s="338"/>
      <c r="E39" s="32"/>
      <c r="F39" s="49"/>
      <c r="G39" s="31"/>
      <c r="H39" s="31"/>
      <c r="I39" s="31"/>
      <c r="J39" s="31"/>
      <c r="K39" s="31">
        <f t="shared" si="8"/>
        <v>0</v>
      </c>
      <c r="L39" s="31"/>
      <c r="M39" s="48"/>
      <c r="N39" s="48"/>
      <c r="O39" s="32"/>
      <c r="P39" s="31">
        <f t="shared" si="9"/>
        <v>0</v>
      </c>
      <c r="Q39" s="32"/>
      <c r="R39" s="32"/>
      <c r="S39" s="31"/>
      <c r="T39" s="32"/>
      <c r="U39" s="31">
        <f t="shared" si="10"/>
        <v>0</v>
      </c>
      <c r="V39" s="32"/>
      <c r="W39" s="31"/>
      <c r="X39" s="31"/>
      <c r="Y39" s="32"/>
      <c r="Z39" s="31">
        <f t="shared" si="11"/>
        <v>0</v>
      </c>
      <c r="AA39" s="32"/>
      <c r="AB39" s="32"/>
      <c r="AC39" s="31">
        <f t="shared" si="12"/>
        <v>0</v>
      </c>
      <c r="AD39" s="49"/>
      <c r="AE39" s="49"/>
      <c r="AF39" s="34"/>
      <c r="AG39" s="49"/>
      <c r="AH39" s="49"/>
      <c r="AI39" s="34"/>
      <c r="AJ39" s="146"/>
      <c r="AK39" s="146"/>
      <c r="AL39" s="146"/>
      <c r="AM39" s="146"/>
      <c r="AN39" s="146"/>
      <c r="AO39" s="146"/>
      <c r="AP39" s="146"/>
    </row>
    <row r="40" spans="1:42" ht="39.950000000000003" customHeight="1" x14ac:dyDescent="0.2">
      <c r="A40" s="142" t="s">
        <v>30</v>
      </c>
      <c r="B40" s="336" t="s">
        <v>182</v>
      </c>
      <c r="C40" s="337"/>
      <c r="D40" s="338"/>
      <c r="E40" s="32">
        <v>3</v>
      </c>
      <c r="F40" s="49"/>
      <c r="G40" s="32">
        <v>3</v>
      </c>
      <c r="H40" s="31"/>
      <c r="I40" s="31"/>
      <c r="J40" s="31"/>
      <c r="K40" s="31">
        <f t="shared" si="8"/>
        <v>0</v>
      </c>
      <c r="L40" s="31"/>
      <c r="M40" s="48"/>
      <c r="N40" s="48"/>
      <c r="O40" s="32">
        <v>1</v>
      </c>
      <c r="P40" s="31">
        <f t="shared" si="9"/>
        <v>0</v>
      </c>
      <c r="Q40" s="32"/>
      <c r="R40" s="32"/>
      <c r="S40" s="31"/>
      <c r="T40" s="32"/>
      <c r="U40" s="31">
        <f t="shared" si="10"/>
        <v>0</v>
      </c>
      <c r="V40" s="32"/>
      <c r="W40" s="31"/>
      <c r="X40" s="31"/>
      <c r="Y40" s="32"/>
      <c r="Z40" s="31">
        <f t="shared" si="11"/>
        <v>0</v>
      </c>
      <c r="AA40" s="32"/>
      <c r="AB40" s="32"/>
      <c r="AC40" s="31">
        <f t="shared" si="12"/>
        <v>2</v>
      </c>
      <c r="AD40" s="49"/>
      <c r="AE40" s="49">
        <v>1</v>
      </c>
      <c r="AF40" s="34"/>
      <c r="AG40" s="49">
        <v>1</v>
      </c>
      <c r="AH40" s="49">
        <v>1</v>
      </c>
      <c r="AI40" s="34"/>
      <c r="AJ40" s="146"/>
      <c r="AK40" s="146">
        <v>1</v>
      </c>
      <c r="AL40" s="146"/>
      <c r="AM40" s="146">
        <v>1</v>
      </c>
      <c r="AN40" s="146">
        <v>1</v>
      </c>
      <c r="AO40" s="146">
        <v>1</v>
      </c>
      <c r="AP40" s="146"/>
    </row>
    <row r="41" spans="1:42" ht="39.950000000000003" customHeight="1" x14ac:dyDescent="0.2">
      <c r="A41" s="142" t="s">
        <v>31</v>
      </c>
      <c r="B41" s="336" t="s">
        <v>183</v>
      </c>
      <c r="C41" s="337"/>
      <c r="D41" s="338"/>
      <c r="E41" s="32">
        <v>2</v>
      </c>
      <c r="F41" s="49"/>
      <c r="G41" s="32">
        <v>2</v>
      </c>
      <c r="H41" s="31"/>
      <c r="I41" s="31"/>
      <c r="J41" s="31"/>
      <c r="K41" s="31">
        <f t="shared" si="8"/>
        <v>0</v>
      </c>
      <c r="L41" s="31"/>
      <c r="M41" s="48"/>
      <c r="N41" s="48"/>
      <c r="O41" s="32">
        <v>1</v>
      </c>
      <c r="P41" s="31">
        <f t="shared" si="9"/>
        <v>0</v>
      </c>
      <c r="Q41" s="32"/>
      <c r="R41" s="32"/>
      <c r="S41" s="31"/>
      <c r="T41" s="32"/>
      <c r="U41" s="31">
        <f t="shared" si="10"/>
        <v>0</v>
      </c>
      <c r="V41" s="32"/>
      <c r="W41" s="31"/>
      <c r="X41" s="31"/>
      <c r="Y41" s="32"/>
      <c r="Z41" s="31">
        <f t="shared" si="11"/>
        <v>0</v>
      </c>
      <c r="AA41" s="32"/>
      <c r="AB41" s="32"/>
      <c r="AC41" s="31">
        <f t="shared" si="12"/>
        <v>1</v>
      </c>
      <c r="AD41" s="49"/>
      <c r="AE41" s="49"/>
      <c r="AF41" s="34"/>
      <c r="AG41" s="49"/>
      <c r="AH41" s="49"/>
      <c r="AI41" s="34"/>
      <c r="AJ41" s="146"/>
      <c r="AK41" s="146"/>
      <c r="AL41" s="146"/>
      <c r="AM41" s="146"/>
      <c r="AN41" s="146"/>
      <c r="AO41" s="146"/>
      <c r="AP41" s="146"/>
    </row>
    <row r="42" spans="1:42" ht="39.950000000000003" customHeight="1" x14ac:dyDescent="0.2">
      <c r="A42" s="142" t="s">
        <v>32</v>
      </c>
      <c r="B42" s="336" t="s">
        <v>168</v>
      </c>
      <c r="C42" s="337"/>
      <c r="D42" s="338"/>
      <c r="E42" s="32">
        <v>8</v>
      </c>
      <c r="F42" s="49"/>
      <c r="G42" s="32">
        <v>8</v>
      </c>
      <c r="H42" s="31"/>
      <c r="I42" s="31"/>
      <c r="J42" s="31">
        <v>3</v>
      </c>
      <c r="K42" s="31">
        <f t="shared" si="8"/>
        <v>3</v>
      </c>
      <c r="L42" s="31"/>
      <c r="M42" s="48"/>
      <c r="N42" s="48"/>
      <c r="O42" s="32">
        <v>6</v>
      </c>
      <c r="P42" s="31">
        <f t="shared" si="9"/>
        <v>2</v>
      </c>
      <c r="Q42" s="32"/>
      <c r="R42" s="32"/>
      <c r="S42" s="31"/>
      <c r="T42" s="32"/>
      <c r="U42" s="31">
        <f t="shared" si="10"/>
        <v>2</v>
      </c>
      <c r="V42" s="32">
        <v>1</v>
      </c>
      <c r="W42" s="31">
        <v>1</v>
      </c>
      <c r="X42" s="31"/>
      <c r="Y42" s="32"/>
      <c r="Z42" s="31">
        <f t="shared" si="11"/>
        <v>2</v>
      </c>
      <c r="AA42" s="32"/>
      <c r="AB42" s="32"/>
      <c r="AC42" s="31">
        <f t="shared" si="12"/>
        <v>3</v>
      </c>
      <c r="AD42" s="49"/>
      <c r="AE42" s="49"/>
      <c r="AF42" s="34"/>
      <c r="AG42" s="49"/>
      <c r="AH42" s="49"/>
      <c r="AI42" s="34"/>
      <c r="AJ42" s="146"/>
      <c r="AK42" s="146"/>
      <c r="AL42" s="146"/>
      <c r="AM42" s="146"/>
      <c r="AN42" s="146"/>
      <c r="AO42" s="146"/>
      <c r="AP42" s="146"/>
    </row>
    <row r="43" spans="1:42" s="126" customFormat="1" ht="56.25" customHeight="1" x14ac:dyDescent="0.2">
      <c r="A43" s="141" t="s">
        <v>33</v>
      </c>
      <c r="B43" s="327" t="s">
        <v>184</v>
      </c>
      <c r="C43" s="328"/>
      <c r="D43" s="329"/>
      <c r="E43" s="125">
        <f>SUM(E44:E50)</f>
        <v>9</v>
      </c>
      <c r="F43" s="125">
        <f t="shared" ref="F43:AP43" si="13">SUM(F44:F50)</f>
        <v>0</v>
      </c>
      <c r="G43" s="125">
        <f t="shared" si="13"/>
        <v>9</v>
      </c>
      <c r="H43" s="125">
        <f t="shared" si="13"/>
        <v>0</v>
      </c>
      <c r="I43" s="125">
        <f t="shared" si="13"/>
        <v>0</v>
      </c>
      <c r="J43" s="125">
        <f t="shared" si="13"/>
        <v>4</v>
      </c>
      <c r="K43" s="125">
        <f t="shared" si="13"/>
        <v>2</v>
      </c>
      <c r="L43" s="125">
        <f t="shared" si="13"/>
        <v>2</v>
      </c>
      <c r="M43" s="125">
        <f t="shared" si="13"/>
        <v>0</v>
      </c>
      <c r="N43" s="125">
        <f t="shared" si="13"/>
        <v>0</v>
      </c>
      <c r="O43" s="125">
        <f t="shared" si="13"/>
        <v>7</v>
      </c>
      <c r="P43" s="125">
        <f t="shared" si="13"/>
        <v>0</v>
      </c>
      <c r="Q43" s="125">
        <f t="shared" si="13"/>
        <v>0</v>
      </c>
      <c r="R43" s="125">
        <f t="shared" si="13"/>
        <v>0</v>
      </c>
      <c r="S43" s="125">
        <f t="shared" si="13"/>
        <v>0</v>
      </c>
      <c r="T43" s="125">
        <f t="shared" si="13"/>
        <v>0</v>
      </c>
      <c r="U43" s="125">
        <f t="shared" si="13"/>
        <v>0</v>
      </c>
      <c r="V43" s="125">
        <f t="shared" si="13"/>
        <v>0</v>
      </c>
      <c r="W43" s="125">
        <f t="shared" si="13"/>
        <v>0</v>
      </c>
      <c r="X43" s="125">
        <f t="shared" si="13"/>
        <v>0</v>
      </c>
      <c r="Y43" s="125">
        <f t="shared" si="13"/>
        <v>1</v>
      </c>
      <c r="Z43" s="125">
        <f t="shared" si="13"/>
        <v>1</v>
      </c>
      <c r="AA43" s="125">
        <f t="shared" si="13"/>
        <v>0</v>
      </c>
      <c r="AB43" s="125">
        <f t="shared" si="13"/>
        <v>0</v>
      </c>
      <c r="AC43" s="125">
        <f t="shared" si="13"/>
        <v>3</v>
      </c>
      <c r="AD43" s="125">
        <f t="shared" si="13"/>
        <v>0</v>
      </c>
      <c r="AE43" s="125">
        <f t="shared" si="13"/>
        <v>0</v>
      </c>
      <c r="AF43" s="125">
        <f t="shared" si="13"/>
        <v>1</v>
      </c>
      <c r="AG43" s="125">
        <f t="shared" si="13"/>
        <v>1</v>
      </c>
      <c r="AH43" s="125">
        <f t="shared" si="13"/>
        <v>0</v>
      </c>
      <c r="AI43" s="125">
        <f t="shared" si="13"/>
        <v>1</v>
      </c>
      <c r="AJ43" s="125">
        <f t="shared" si="13"/>
        <v>0</v>
      </c>
      <c r="AK43" s="125">
        <f t="shared" si="13"/>
        <v>1</v>
      </c>
      <c r="AL43" s="125">
        <f t="shared" si="13"/>
        <v>0</v>
      </c>
      <c r="AM43" s="125">
        <f t="shared" si="13"/>
        <v>0</v>
      </c>
      <c r="AN43" s="125">
        <f t="shared" si="13"/>
        <v>0</v>
      </c>
      <c r="AO43" s="125">
        <f t="shared" si="13"/>
        <v>0</v>
      </c>
      <c r="AP43" s="125">
        <f t="shared" si="13"/>
        <v>0</v>
      </c>
    </row>
    <row r="44" spans="1:42" ht="39.950000000000003" customHeight="1" x14ac:dyDescent="0.2">
      <c r="A44" s="142" t="s">
        <v>34</v>
      </c>
      <c r="B44" s="336" t="s">
        <v>185</v>
      </c>
      <c r="C44" s="337"/>
      <c r="D44" s="338"/>
      <c r="E44" s="31"/>
      <c r="F44" s="31"/>
      <c r="G44" s="31"/>
      <c r="H44" s="31"/>
      <c r="I44" s="31"/>
      <c r="J44" s="31">
        <v>1</v>
      </c>
      <c r="K44" s="31">
        <f t="shared" ref="K44:K50" si="14">J44-L44-M44</f>
        <v>1</v>
      </c>
      <c r="L44" s="31"/>
      <c r="M44" s="48"/>
      <c r="N44" s="48"/>
      <c r="O44" s="32">
        <v>1</v>
      </c>
      <c r="P44" s="31">
        <f t="shared" ref="P44:P50" si="15">Q44+R44+S44+T44+U44</f>
        <v>0</v>
      </c>
      <c r="Q44" s="32"/>
      <c r="R44" s="32"/>
      <c r="S44" s="31"/>
      <c r="T44" s="32"/>
      <c r="U44" s="31">
        <f t="shared" ref="U44:U50" si="16">V44+W44+X44</f>
        <v>0</v>
      </c>
      <c r="V44" s="32"/>
      <c r="W44" s="31"/>
      <c r="X44" s="31"/>
      <c r="Y44" s="32"/>
      <c r="Z44" s="31">
        <f t="shared" ref="Z44:Z50" si="17">P44+Y44</f>
        <v>0</v>
      </c>
      <c r="AA44" s="32"/>
      <c r="AB44" s="32"/>
      <c r="AC44" s="31">
        <f t="shared" ref="AC44:AC50" si="18">F44+G44+K44-Z44-AA44-O44-N44</f>
        <v>0</v>
      </c>
      <c r="AD44" s="49"/>
      <c r="AE44" s="49"/>
      <c r="AF44" s="34"/>
      <c r="AG44" s="49"/>
      <c r="AH44" s="49"/>
      <c r="AI44" s="34"/>
      <c r="AJ44" s="146"/>
      <c r="AK44" s="146"/>
      <c r="AL44" s="146"/>
      <c r="AM44" s="146"/>
      <c r="AN44" s="146"/>
      <c r="AO44" s="146"/>
      <c r="AP44" s="146"/>
    </row>
    <row r="45" spans="1:42" ht="39.950000000000003" customHeight="1" x14ac:dyDescent="0.2">
      <c r="A45" s="142" t="s">
        <v>35</v>
      </c>
      <c r="B45" s="336" t="s">
        <v>186</v>
      </c>
      <c r="C45" s="337"/>
      <c r="D45" s="338"/>
      <c r="E45" s="31"/>
      <c r="F45" s="31"/>
      <c r="G45" s="31"/>
      <c r="H45" s="31"/>
      <c r="I45" s="31"/>
      <c r="J45" s="31"/>
      <c r="K45" s="31">
        <f t="shared" si="14"/>
        <v>0</v>
      </c>
      <c r="L45" s="31"/>
      <c r="M45" s="48"/>
      <c r="N45" s="48"/>
      <c r="O45" s="32"/>
      <c r="P45" s="31">
        <f t="shared" si="15"/>
        <v>0</v>
      </c>
      <c r="Q45" s="32"/>
      <c r="R45" s="32"/>
      <c r="S45" s="31"/>
      <c r="T45" s="32"/>
      <c r="U45" s="31">
        <f t="shared" si="16"/>
        <v>0</v>
      </c>
      <c r="V45" s="32"/>
      <c r="W45" s="31"/>
      <c r="X45" s="31"/>
      <c r="Y45" s="32"/>
      <c r="Z45" s="31">
        <f t="shared" si="17"/>
        <v>0</v>
      </c>
      <c r="AA45" s="32"/>
      <c r="AB45" s="32"/>
      <c r="AC45" s="31">
        <f t="shared" si="18"/>
        <v>0</v>
      </c>
      <c r="AD45" s="49"/>
      <c r="AE45" s="49"/>
      <c r="AF45" s="34"/>
      <c r="AG45" s="49"/>
      <c r="AH45" s="49"/>
      <c r="AI45" s="34"/>
      <c r="AJ45" s="146"/>
      <c r="AK45" s="146"/>
      <c r="AL45" s="146"/>
      <c r="AM45" s="146"/>
      <c r="AN45" s="146"/>
      <c r="AO45" s="146"/>
      <c r="AP45" s="146"/>
    </row>
    <row r="46" spans="1:42" ht="39.950000000000003" customHeight="1" x14ac:dyDescent="0.2">
      <c r="A46" s="142" t="s">
        <v>36</v>
      </c>
      <c r="B46" s="336" t="s">
        <v>187</v>
      </c>
      <c r="C46" s="337"/>
      <c r="D46" s="338"/>
      <c r="E46" s="31"/>
      <c r="F46" s="31"/>
      <c r="G46" s="31"/>
      <c r="H46" s="31"/>
      <c r="I46" s="31"/>
      <c r="J46" s="31"/>
      <c r="K46" s="31">
        <f t="shared" si="14"/>
        <v>0</v>
      </c>
      <c r="L46" s="31"/>
      <c r="M46" s="48"/>
      <c r="N46" s="48"/>
      <c r="O46" s="32"/>
      <c r="P46" s="31">
        <f t="shared" si="15"/>
        <v>0</v>
      </c>
      <c r="Q46" s="32"/>
      <c r="R46" s="32"/>
      <c r="S46" s="31"/>
      <c r="T46" s="32"/>
      <c r="U46" s="31">
        <f t="shared" si="16"/>
        <v>0</v>
      </c>
      <c r="V46" s="32"/>
      <c r="W46" s="31"/>
      <c r="X46" s="31"/>
      <c r="Y46" s="32"/>
      <c r="Z46" s="31">
        <f t="shared" si="17"/>
        <v>0</v>
      </c>
      <c r="AA46" s="32"/>
      <c r="AB46" s="32"/>
      <c r="AC46" s="31">
        <f t="shared" si="18"/>
        <v>0</v>
      </c>
      <c r="AD46" s="49"/>
      <c r="AE46" s="49"/>
      <c r="AF46" s="34"/>
      <c r="AG46" s="49"/>
      <c r="AH46" s="49"/>
      <c r="AI46" s="34"/>
      <c r="AJ46" s="146"/>
      <c r="AK46" s="146"/>
      <c r="AL46" s="146"/>
      <c r="AM46" s="146"/>
      <c r="AN46" s="146"/>
      <c r="AO46" s="146"/>
      <c r="AP46" s="146"/>
    </row>
    <row r="47" spans="1:42" ht="39.950000000000003" customHeight="1" x14ac:dyDescent="0.2">
      <c r="A47" s="142" t="s">
        <v>37</v>
      </c>
      <c r="B47" s="336" t="s">
        <v>188</v>
      </c>
      <c r="C47" s="337"/>
      <c r="D47" s="338"/>
      <c r="E47" s="31"/>
      <c r="F47" s="31"/>
      <c r="G47" s="31"/>
      <c r="H47" s="31"/>
      <c r="I47" s="31"/>
      <c r="J47" s="31"/>
      <c r="K47" s="31">
        <f t="shared" si="14"/>
        <v>0</v>
      </c>
      <c r="L47" s="31"/>
      <c r="M47" s="48"/>
      <c r="N47" s="48"/>
      <c r="O47" s="32"/>
      <c r="P47" s="31">
        <f t="shared" si="15"/>
        <v>0</v>
      </c>
      <c r="Q47" s="32"/>
      <c r="R47" s="32"/>
      <c r="S47" s="31"/>
      <c r="T47" s="32"/>
      <c r="U47" s="31">
        <f t="shared" si="16"/>
        <v>0</v>
      </c>
      <c r="V47" s="32"/>
      <c r="W47" s="31"/>
      <c r="X47" s="31"/>
      <c r="Y47" s="32"/>
      <c r="Z47" s="31">
        <f t="shared" si="17"/>
        <v>0</v>
      </c>
      <c r="AA47" s="32"/>
      <c r="AB47" s="32"/>
      <c r="AC47" s="31">
        <f t="shared" si="18"/>
        <v>0</v>
      </c>
      <c r="AD47" s="49"/>
      <c r="AE47" s="49"/>
      <c r="AF47" s="34"/>
      <c r="AG47" s="49"/>
      <c r="AH47" s="49"/>
      <c r="AI47" s="34"/>
      <c r="AJ47" s="146"/>
      <c r="AK47" s="146"/>
      <c r="AL47" s="146"/>
      <c r="AM47" s="146"/>
      <c r="AN47" s="146"/>
      <c r="AO47" s="146"/>
      <c r="AP47" s="146"/>
    </row>
    <row r="48" spans="1:42" ht="39.950000000000003" customHeight="1" x14ac:dyDescent="0.2">
      <c r="A48" s="142" t="s">
        <v>38</v>
      </c>
      <c r="B48" s="336" t="s">
        <v>189</v>
      </c>
      <c r="C48" s="337"/>
      <c r="D48" s="338"/>
      <c r="E48" s="31"/>
      <c r="F48" s="31"/>
      <c r="G48" s="31"/>
      <c r="H48" s="31"/>
      <c r="I48" s="31"/>
      <c r="J48" s="31"/>
      <c r="K48" s="31">
        <f t="shared" si="14"/>
        <v>0</v>
      </c>
      <c r="L48" s="31"/>
      <c r="M48" s="48"/>
      <c r="N48" s="48"/>
      <c r="O48" s="32"/>
      <c r="P48" s="31">
        <f t="shared" si="15"/>
        <v>0</v>
      </c>
      <c r="Q48" s="32"/>
      <c r="R48" s="32"/>
      <c r="S48" s="31"/>
      <c r="T48" s="32"/>
      <c r="U48" s="31">
        <f t="shared" si="16"/>
        <v>0</v>
      </c>
      <c r="V48" s="32"/>
      <c r="W48" s="31"/>
      <c r="X48" s="31"/>
      <c r="Y48" s="32"/>
      <c r="Z48" s="31">
        <f t="shared" si="17"/>
        <v>0</v>
      </c>
      <c r="AA48" s="32"/>
      <c r="AB48" s="32"/>
      <c r="AC48" s="31">
        <f t="shared" si="18"/>
        <v>0</v>
      </c>
      <c r="AD48" s="49"/>
      <c r="AE48" s="49"/>
      <c r="AF48" s="34"/>
      <c r="AG48" s="49"/>
      <c r="AH48" s="49"/>
      <c r="AI48" s="34"/>
      <c r="AJ48" s="146"/>
      <c r="AK48" s="146"/>
      <c r="AL48" s="146"/>
      <c r="AM48" s="146"/>
      <c r="AN48" s="146"/>
      <c r="AO48" s="146"/>
      <c r="AP48" s="146"/>
    </row>
    <row r="49" spans="1:42" ht="39.950000000000003" customHeight="1" x14ac:dyDescent="0.2">
      <c r="A49" s="142" t="s">
        <v>39</v>
      </c>
      <c r="B49" s="336" t="s">
        <v>190</v>
      </c>
      <c r="C49" s="337"/>
      <c r="D49" s="338"/>
      <c r="E49" s="31"/>
      <c r="F49" s="31"/>
      <c r="G49" s="31"/>
      <c r="H49" s="31"/>
      <c r="I49" s="31"/>
      <c r="J49" s="31"/>
      <c r="K49" s="31">
        <f t="shared" si="14"/>
        <v>0</v>
      </c>
      <c r="L49" s="31"/>
      <c r="M49" s="48"/>
      <c r="N49" s="48"/>
      <c r="O49" s="32"/>
      <c r="P49" s="31">
        <f t="shared" si="15"/>
        <v>0</v>
      </c>
      <c r="Q49" s="32"/>
      <c r="R49" s="32"/>
      <c r="S49" s="31"/>
      <c r="T49" s="32"/>
      <c r="U49" s="31">
        <f t="shared" si="16"/>
        <v>0</v>
      </c>
      <c r="V49" s="32"/>
      <c r="W49" s="31"/>
      <c r="X49" s="31"/>
      <c r="Y49" s="32"/>
      <c r="Z49" s="31">
        <f t="shared" si="17"/>
        <v>0</v>
      </c>
      <c r="AA49" s="32"/>
      <c r="AB49" s="32"/>
      <c r="AC49" s="31">
        <f t="shared" si="18"/>
        <v>0</v>
      </c>
      <c r="AD49" s="49"/>
      <c r="AE49" s="49"/>
      <c r="AF49" s="34"/>
      <c r="AG49" s="49"/>
      <c r="AH49" s="49"/>
      <c r="AI49" s="34"/>
      <c r="AJ49" s="146"/>
      <c r="AK49" s="146"/>
      <c r="AL49" s="146"/>
      <c r="AM49" s="146"/>
      <c r="AN49" s="146"/>
      <c r="AO49" s="146"/>
      <c r="AP49" s="146"/>
    </row>
    <row r="50" spans="1:42" ht="39.950000000000003" customHeight="1" x14ac:dyDescent="0.2">
      <c r="A50" s="142" t="s">
        <v>40</v>
      </c>
      <c r="B50" s="336" t="s">
        <v>168</v>
      </c>
      <c r="C50" s="337"/>
      <c r="D50" s="338"/>
      <c r="E50" s="31">
        <v>9</v>
      </c>
      <c r="F50" s="31"/>
      <c r="G50" s="31">
        <v>9</v>
      </c>
      <c r="H50" s="31"/>
      <c r="I50" s="31"/>
      <c r="J50" s="31">
        <v>3</v>
      </c>
      <c r="K50" s="31">
        <f t="shared" si="14"/>
        <v>1</v>
      </c>
      <c r="L50" s="31">
        <v>2</v>
      </c>
      <c r="M50" s="48"/>
      <c r="N50" s="48"/>
      <c r="O50" s="32">
        <v>6</v>
      </c>
      <c r="P50" s="31">
        <f t="shared" si="15"/>
        <v>0</v>
      </c>
      <c r="Q50" s="32"/>
      <c r="R50" s="32"/>
      <c r="S50" s="31"/>
      <c r="T50" s="32"/>
      <c r="U50" s="31">
        <f t="shared" si="16"/>
        <v>0</v>
      </c>
      <c r="V50" s="32"/>
      <c r="W50" s="31"/>
      <c r="X50" s="31"/>
      <c r="Y50" s="32">
        <v>1</v>
      </c>
      <c r="Z50" s="31">
        <f t="shared" si="17"/>
        <v>1</v>
      </c>
      <c r="AA50" s="32"/>
      <c r="AB50" s="32"/>
      <c r="AC50" s="31">
        <f t="shared" si="18"/>
        <v>3</v>
      </c>
      <c r="AD50" s="49"/>
      <c r="AE50" s="49"/>
      <c r="AF50" s="34">
        <v>1</v>
      </c>
      <c r="AG50" s="49">
        <v>1</v>
      </c>
      <c r="AH50" s="49"/>
      <c r="AI50" s="34">
        <v>1</v>
      </c>
      <c r="AJ50" s="146"/>
      <c r="AK50" s="146">
        <v>1</v>
      </c>
      <c r="AL50" s="146"/>
      <c r="AM50" s="146"/>
      <c r="AN50" s="146"/>
      <c r="AO50" s="146"/>
      <c r="AP50" s="146"/>
    </row>
    <row r="51" spans="1:42" s="126" customFormat="1" ht="55.5" customHeight="1" x14ac:dyDescent="0.2">
      <c r="A51" s="141" t="s">
        <v>41</v>
      </c>
      <c r="B51" s="327" t="s">
        <v>191</v>
      </c>
      <c r="C51" s="328"/>
      <c r="D51" s="329"/>
      <c r="E51" s="125">
        <f>SUM(E52:E64)</f>
        <v>28</v>
      </c>
      <c r="F51" s="125">
        <f t="shared" ref="F51:AP51" si="19">SUM(F52:F64)</f>
        <v>3</v>
      </c>
      <c r="G51" s="125">
        <f t="shared" si="19"/>
        <v>23</v>
      </c>
      <c r="H51" s="125">
        <f t="shared" si="19"/>
        <v>2</v>
      </c>
      <c r="I51" s="125">
        <f t="shared" si="19"/>
        <v>0</v>
      </c>
      <c r="J51" s="125">
        <f t="shared" si="19"/>
        <v>15</v>
      </c>
      <c r="K51" s="125">
        <f t="shared" si="19"/>
        <v>8</v>
      </c>
      <c r="L51" s="125">
        <f t="shared" si="19"/>
        <v>7</v>
      </c>
      <c r="M51" s="125">
        <f t="shared" si="19"/>
        <v>0</v>
      </c>
      <c r="N51" s="125">
        <f t="shared" si="19"/>
        <v>0</v>
      </c>
      <c r="O51" s="125">
        <f t="shared" si="19"/>
        <v>11</v>
      </c>
      <c r="P51" s="125">
        <f t="shared" si="19"/>
        <v>7</v>
      </c>
      <c r="Q51" s="125">
        <f t="shared" si="19"/>
        <v>5</v>
      </c>
      <c r="R51" s="125">
        <f t="shared" si="19"/>
        <v>2</v>
      </c>
      <c r="S51" s="125">
        <f t="shared" si="19"/>
        <v>0</v>
      </c>
      <c r="T51" s="125">
        <f t="shared" si="19"/>
        <v>0</v>
      </c>
      <c r="U51" s="125">
        <f t="shared" si="19"/>
        <v>0</v>
      </c>
      <c r="V51" s="125">
        <f t="shared" si="19"/>
        <v>0</v>
      </c>
      <c r="W51" s="125">
        <f t="shared" si="19"/>
        <v>0</v>
      </c>
      <c r="X51" s="125">
        <f t="shared" si="19"/>
        <v>0</v>
      </c>
      <c r="Y51" s="125">
        <f t="shared" si="19"/>
        <v>3</v>
      </c>
      <c r="Z51" s="125">
        <f t="shared" si="19"/>
        <v>10</v>
      </c>
      <c r="AA51" s="125">
        <f t="shared" si="19"/>
        <v>0</v>
      </c>
      <c r="AB51" s="125">
        <f t="shared" si="19"/>
        <v>0</v>
      </c>
      <c r="AC51" s="125">
        <f t="shared" si="19"/>
        <v>13</v>
      </c>
      <c r="AD51" s="125">
        <f t="shared" si="19"/>
        <v>0</v>
      </c>
      <c r="AE51" s="125">
        <f t="shared" si="19"/>
        <v>2</v>
      </c>
      <c r="AF51" s="125">
        <f t="shared" si="19"/>
        <v>3</v>
      </c>
      <c r="AG51" s="125">
        <f t="shared" si="19"/>
        <v>5</v>
      </c>
      <c r="AH51" s="125">
        <f t="shared" si="19"/>
        <v>0</v>
      </c>
      <c r="AI51" s="125">
        <f t="shared" si="19"/>
        <v>5</v>
      </c>
      <c r="AJ51" s="125">
        <f t="shared" si="19"/>
        <v>0</v>
      </c>
      <c r="AK51" s="125">
        <f t="shared" si="19"/>
        <v>3</v>
      </c>
      <c r="AL51" s="125">
        <f t="shared" si="19"/>
        <v>0</v>
      </c>
      <c r="AM51" s="125">
        <f t="shared" si="19"/>
        <v>2</v>
      </c>
      <c r="AN51" s="125">
        <f t="shared" si="19"/>
        <v>2</v>
      </c>
      <c r="AO51" s="125">
        <f t="shared" si="19"/>
        <v>1</v>
      </c>
      <c r="AP51" s="125">
        <f t="shared" si="19"/>
        <v>1</v>
      </c>
    </row>
    <row r="52" spans="1:42" ht="39.950000000000003" customHeight="1" x14ac:dyDescent="0.2">
      <c r="A52" s="142" t="s">
        <v>42</v>
      </c>
      <c r="B52" s="336" t="s">
        <v>192</v>
      </c>
      <c r="C52" s="337"/>
      <c r="D52" s="338"/>
      <c r="E52" s="32">
        <v>9</v>
      </c>
      <c r="F52" s="49"/>
      <c r="G52" s="32">
        <v>7</v>
      </c>
      <c r="H52" s="31">
        <v>2</v>
      </c>
      <c r="I52" s="31"/>
      <c r="J52" s="31">
        <v>6</v>
      </c>
      <c r="K52" s="31">
        <f t="shared" ref="K52:K63" si="20">J52-L52-M52</f>
        <v>4</v>
      </c>
      <c r="L52" s="31">
        <v>2</v>
      </c>
      <c r="M52" s="48"/>
      <c r="N52" s="48"/>
      <c r="O52" s="32">
        <v>4</v>
      </c>
      <c r="P52" s="31">
        <f t="shared" ref="P52:P63" si="21">Q52+R52+S52+T52+U52</f>
        <v>3</v>
      </c>
      <c r="Q52" s="32">
        <v>3</v>
      </c>
      <c r="R52" s="32"/>
      <c r="S52" s="31"/>
      <c r="T52" s="32"/>
      <c r="U52" s="31">
        <f t="shared" ref="U52:U63" si="22">V52+W52+X52</f>
        <v>0</v>
      </c>
      <c r="V52" s="32"/>
      <c r="W52" s="31"/>
      <c r="X52" s="31"/>
      <c r="Y52" s="32"/>
      <c r="Z52" s="31">
        <f t="shared" ref="Z52:Z63" si="23">P52+Y52</f>
        <v>3</v>
      </c>
      <c r="AA52" s="32"/>
      <c r="AB52" s="32"/>
      <c r="AC52" s="31">
        <f t="shared" ref="AC52:AC63" si="24">F52+G52+K52-Z52-AA52-O52-N52</f>
        <v>4</v>
      </c>
      <c r="AD52" s="49"/>
      <c r="AE52" s="49"/>
      <c r="AF52" s="34">
        <v>1</v>
      </c>
      <c r="AG52" s="49">
        <v>1</v>
      </c>
      <c r="AH52" s="49"/>
      <c r="AI52" s="34">
        <v>1</v>
      </c>
      <c r="AJ52" s="146"/>
      <c r="AK52" s="146"/>
      <c r="AL52" s="146"/>
      <c r="AM52" s="34">
        <v>2</v>
      </c>
      <c r="AN52" s="49">
        <v>2</v>
      </c>
      <c r="AO52" s="49">
        <v>1</v>
      </c>
      <c r="AP52" s="34">
        <v>1</v>
      </c>
    </row>
    <row r="53" spans="1:42" ht="39.950000000000003" customHeight="1" x14ac:dyDescent="0.2">
      <c r="A53" s="142" t="s">
        <v>43</v>
      </c>
      <c r="B53" s="336" t="s">
        <v>193</v>
      </c>
      <c r="C53" s="337"/>
      <c r="D53" s="338"/>
      <c r="E53" s="32">
        <v>5</v>
      </c>
      <c r="F53" s="49">
        <v>1</v>
      </c>
      <c r="G53" s="32">
        <v>4</v>
      </c>
      <c r="H53" s="31"/>
      <c r="I53" s="31"/>
      <c r="J53" s="31">
        <v>5</v>
      </c>
      <c r="K53" s="31">
        <v>2</v>
      </c>
      <c r="L53" s="31">
        <v>3</v>
      </c>
      <c r="M53" s="48"/>
      <c r="N53" s="48">
        <v>0</v>
      </c>
      <c r="O53" s="32"/>
      <c r="P53" s="31">
        <f t="shared" si="21"/>
        <v>1</v>
      </c>
      <c r="Q53" s="32"/>
      <c r="R53" s="32">
        <v>1</v>
      </c>
      <c r="S53" s="31"/>
      <c r="T53" s="32"/>
      <c r="U53" s="31">
        <f t="shared" si="22"/>
        <v>0</v>
      </c>
      <c r="V53" s="32"/>
      <c r="W53" s="31"/>
      <c r="X53" s="31"/>
      <c r="Y53" s="32"/>
      <c r="Z53" s="31">
        <f t="shared" si="23"/>
        <v>1</v>
      </c>
      <c r="AA53" s="32"/>
      <c r="AB53" s="32"/>
      <c r="AC53" s="31">
        <v>6</v>
      </c>
      <c r="AD53" s="49"/>
      <c r="AE53" s="49"/>
      <c r="AF53" s="34">
        <v>1</v>
      </c>
      <c r="AG53" s="49">
        <v>1</v>
      </c>
      <c r="AH53" s="49"/>
      <c r="AI53" s="34">
        <v>1</v>
      </c>
      <c r="AJ53" s="146"/>
      <c r="AK53" s="146"/>
      <c r="AL53" s="146"/>
      <c r="AM53" s="146"/>
      <c r="AN53" s="146"/>
      <c r="AO53" s="146"/>
      <c r="AP53" s="146"/>
    </row>
    <row r="54" spans="1:42" ht="39.950000000000003" customHeight="1" x14ac:dyDescent="0.2">
      <c r="A54" s="142" t="s">
        <v>44</v>
      </c>
      <c r="B54" s="336" t="s">
        <v>194</v>
      </c>
      <c r="C54" s="337"/>
      <c r="D54" s="338"/>
      <c r="E54" s="32">
        <v>1</v>
      </c>
      <c r="F54" s="49"/>
      <c r="G54" s="32">
        <v>1</v>
      </c>
      <c r="H54" s="31"/>
      <c r="I54" s="31"/>
      <c r="J54" s="31"/>
      <c r="K54" s="31">
        <f t="shared" si="20"/>
        <v>0</v>
      </c>
      <c r="L54" s="31"/>
      <c r="M54" s="48"/>
      <c r="N54" s="48"/>
      <c r="O54" s="32"/>
      <c r="P54" s="31">
        <f t="shared" si="21"/>
        <v>0</v>
      </c>
      <c r="Q54" s="32"/>
      <c r="R54" s="32"/>
      <c r="S54" s="31"/>
      <c r="T54" s="32"/>
      <c r="U54" s="31">
        <f t="shared" si="22"/>
        <v>0</v>
      </c>
      <c r="V54" s="32"/>
      <c r="W54" s="31"/>
      <c r="X54" s="31"/>
      <c r="Y54" s="32">
        <v>1</v>
      </c>
      <c r="Z54" s="31">
        <f t="shared" si="23"/>
        <v>1</v>
      </c>
      <c r="AA54" s="32"/>
      <c r="AB54" s="32"/>
      <c r="AC54" s="31">
        <f t="shared" si="24"/>
        <v>0</v>
      </c>
      <c r="AD54" s="49"/>
      <c r="AE54" s="49"/>
      <c r="AF54" s="34">
        <v>1</v>
      </c>
      <c r="AG54" s="49">
        <v>1</v>
      </c>
      <c r="AH54" s="49"/>
      <c r="AI54" s="34">
        <v>1</v>
      </c>
      <c r="AJ54" s="146"/>
      <c r="AK54" s="146">
        <v>1</v>
      </c>
      <c r="AL54" s="146"/>
      <c r="AM54" s="146"/>
      <c r="AN54" s="146"/>
      <c r="AO54" s="146"/>
      <c r="AP54" s="146"/>
    </row>
    <row r="55" spans="1:42" ht="39.950000000000003" customHeight="1" x14ac:dyDescent="0.2">
      <c r="A55" s="142" t="s">
        <v>45</v>
      </c>
      <c r="B55" s="336" t="s">
        <v>195</v>
      </c>
      <c r="C55" s="337"/>
      <c r="D55" s="338"/>
      <c r="E55" s="32">
        <v>3</v>
      </c>
      <c r="F55" s="49"/>
      <c r="G55" s="32">
        <v>3</v>
      </c>
      <c r="H55" s="31"/>
      <c r="I55" s="31"/>
      <c r="J55" s="31">
        <v>1</v>
      </c>
      <c r="K55" s="31">
        <f t="shared" si="20"/>
        <v>1</v>
      </c>
      <c r="L55" s="31"/>
      <c r="M55" s="48"/>
      <c r="N55" s="48"/>
      <c r="O55" s="32">
        <v>2</v>
      </c>
      <c r="P55" s="31">
        <f t="shared" si="21"/>
        <v>1</v>
      </c>
      <c r="Q55" s="32">
        <v>1</v>
      </c>
      <c r="R55" s="32"/>
      <c r="S55" s="31"/>
      <c r="T55" s="32"/>
      <c r="U55" s="31">
        <f t="shared" si="22"/>
        <v>0</v>
      </c>
      <c r="V55" s="32"/>
      <c r="W55" s="31"/>
      <c r="X55" s="31"/>
      <c r="Y55" s="32">
        <v>1</v>
      </c>
      <c r="Z55" s="31">
        <f t="shared" si="23"/>
        <v>2</v>
      </c>
      <c r="AA55" s="32"/>
      <c r="AB55" s="32"/>
      <c r="AC55" s="31">
        <f t="shared" si="24"/>
        <v>0</v>
      </c>
      <c r="AD55" s="49"/>
      <c r="AE55" s="49">
        <v>1</v>
      </c>
      <c r="AF55" s="34"/>
      <c r="AG55" s="49">
        <v>1</v>
      </c>
      <c r="AH55" s="49"/>
      <c r="AI55" s="34">
        <v>1</v>
      </c>
      <c r="AJ55" s="146"/>
      <c r="AK55" s="146">
        <v>1</v>
      </c>
      <c r="AL55" s="146"/>
      <c r="AM55" s="146"/>
      <c r="AN55" s="146"/>
      <c r="AO55" s="146"/>
      <c r="AP55" s="146"/>
    </row>
    <row r="56" spans="1:42" ht="39.950000000000003" customHeight="1" x14ac:dyDescent="0.2">
      <c r="A56" s="142" t="s">
        <v>46</v>
      </c>
      <c r="B56" s="336" t="s">
        <v>196</v>
      </c>
      <c r="C56" s="337"/>
      <c r="D56" s="338"/>
      <c r="E56" s="32"/>
      <c r="F56" s="49"/>
      <c r="G56" s="32"/>
      <c r="H56" s="31"/>
      <c r="I56" s="31"/>
      <c r="J56" s="31"/>
      <c r="K56" s="31">
        <f t="shared" si="20"/>
        <v>0</v>
      </c>
      <c r="L56" s="31"/>
      <c r="M56" s="48"/>
      <c r="N56" s="48"/>
      <c r="O56" s="32"/>
      <c r="P56" s="31">
        <f t="shared" si="21"/>
        <v>0</v>
      </c>
      <c r="Q56" s="32"/>
      <c r="R56" s="32"/>
      <c r="S56" s="31"/>
      <c r="T56" s="32"/>
      <c r="U56" s="31">
        <f t="shared" si="22"/>
        <v>0</v>
      </c>
      <c r="V56" s="32"/>
      <c r="W56" s="31"/>
      <c r="X56" s="31"/>
      <c r="Y56" s="32"/>
      <c r="Z56" s="31">
        <f t="shared" si="23"/>
        <v>0</v>
      </c>
      <c r="AA56" s="32"/>
      <c r="AB56" s="32"/>
      <c r="AC56" s="31">
        <f t="shared" si="24"/>
        <v>0</v>
      </c>
      <c r="AD56" s="49"/>
      <c r="AE56" s="49"/>
      <c r="AF56" s="34"/>
      <c r="AG56" s="49"/>
      <c r="AH56" s="49"/>
      <c r="AI56" s="34"/>
      <c r="AJ56" s="146"/>
      <c r="AK56" s="146"/>
      <c r="AL56" s="146"/>
      <c r="AM56" s="146"/>
      <c r="AN56" s="146"/>
      <c r="AO56" s="146"/>
      <c r="AP56" s="146"/>
    </row>
    <row r="57" spans="1:42" ht="39.950000000000003" customHeight="1" x14ac:dyDescent="0.2">
      <c r="A57" s="142" t="s">
        <v>47</v>
      </c>
      <c r="B57" s="336" t="s">
        <v>197</v>
      </c>
      <c r="C57" s="337"/>
      <c r="D57" s="338"/>
      <c r="E57" s="32">
        <v>1</v>
      </c>
      <c r="F57" s="49"/>
      <c r="G57" s="32">
        <v>1</v>
      </c>
      <c r="H57" s="31"/>
      <c r="I57" s="31"/>
      <c r="J57" s="31"/>
      <c r="K57" s="31">
        <f t="shared" si="20"/>
        <v>0</v>
      </c>
      <c r="L57" s="31"/>
      <c r="M57" s="48"/>
      <c r="N57" s="48"/>
      <c r="O57" s="32"/>
      <c r="P57" s="31">
        <f t="shared" si="21"/>
        <v>0</v>
      </c>
      <c r="Q57" s="32"/>
      <c r="R57" s="32"/>
      <c r="S57" s="31"/>
      <c r="T57" s="32"/>
      <c r="U57" s="31">
        <f t="shared" si="22"/>
        <v>0</v>
      </c>
      <c r="V57" s="32"/>
      <c r="W57" s="31"/>
      <c r="X57" s="31"/>
      <c r="Y57" s="32"/>
      <c r="Z57" s="31">
        <f t="shared" si="23"/>
        <v>0</v>
      </c>
      <c r="AA57" s="32"/>
      <c r="AB57" s="32"/>
      <c r="AC57" s="31">
        <f t="shared" si="24"/>
        <v>1</v>
      </c>
      <c r="AD57" s="49"/>
      <c r="AE57" s="49"/>
      <c r="AF57" s="34"/>
      <c r="AG57" s="49"/>
      <c r="AH57" s="49"/>
      <c r="AI57" s="34"/>
      <c r="AJ57" s="146"/>
      <c r="AK57" s="146"/>
      <c r="AL57" s="146"/>
      <c r="AM57" s="146"/>
      <c r="AN57" s="146"/>
      <c r="AO57" s="146"/>
      <c r="AP57" s="146"/>
    </row>
    <row r="58" spans="1:42" ht="39.950000000000003" customHeight="1" x14ac:dyDescent="0.2">
      <c r="A58" s="142" t="s">
        <v>48</v>
      </c>
      <c r="B58" s="336" t="s">
        <v>198</v>
      </c>
      <c r="C58" s="337"/>
      <c r="D58" s="338"/>
      <c r="E58" s="32"/>
      <c r="F58" s="49"/>
      <c r="G58" s="31"/>
      <c r="H58" s="31"/>
      <c r="I58" s="31"/>
      <c r="J58" s="31"/>
      <c r="K58" s="31">
        <f t="shared" si="20"/>
        <v>0</v>
      </c>
      <c r="L58" s="31"/>
      <c r="M58" s="48"/>
      <c r="N58" s="48"/>
      <c r="O58" s="32"/>
      <c r="P58" s="31">
        <f t="shared" si="21"/>
        <v>0</v>
      </c>
      <c r="Q58" s="32"/>
      <c r="R58" s="32"/>
      <c r="S58" s="31"/>
      <c r="T58" s="32"/>
      <c r="U58" s="31">
        <f t="shared" si="22"/>
        <v>0</v>
      </c>
      <c r="V58" s="32"/>
      <c r="W58" s="31"/>
      <c r="X58" s="31"/>
      <c r="Y58" s="32"/>
      <c r="Z58" s="31">
        <f t="shared" si="23"/>
        <v>0</v>
      </c>
      <c r="AA58" s="32"/>
      <c r="AB58" s="32"/>
      <c r="AC58" s="31">
        <f t="shared" si="24"/>
        <v>0</v>
      </c>
      <c r="AD58" s="49"/>
      <c r="AE58" s="49"/>
      <c r="AF58" s="34"/>
      <c r="AG58" s="49"/>
      <c r="AH58" s="49"/>
      <c r="AI58" s="34"/>
      <c r="AJ58" s="146"/>
      <c r="AK58" s="146"/>
      <c r="AL58" s="146"/>
      <c r="AM58" s="146"/>
      <c r="AN58" s="146"/>
      <c r="AO58" s="146"/>
      <c r="AP58" s="146"/>
    </row>
    <row r="59" spans="1:42" ht="39.950000000000003" customHeight="1" x14ac:dyDescent="0.2">
      <c r="A59" s="142" t="s">
        <v>49</v>
      </c>
      <c r="B59" s="336" t="s">
        <v>199</v>
      </c>
      <c r="C59" s="337"/>
      <c r="D59" s="338"/>
      <c r="E59" s="32">
        <v>2</v>
      </c>
      <c r="F59" s="49">
        <v>1</v>
      </c>
      <c r="G59" s="31">
        <v>1</v>
      </c>
      <c r="H59" s="31"/>
      <c r="I59" s="31"/>
      <c r="J59" s="31"/>
      <c r="K59" s="31">
        <f t="shared" si="20"/>
        <v>0</v>
      </c>
      <c r="L59" s="31"/>
      <c r="M59" s="48"/>
      <c r="N59" s="48"/>
      <c r="O59" s="32">
        <v>1</v>
      </c>
      <c r="P59" s="31">
        <f t="shared" si="21"/>
        <v>0</v>
      </c>
      <c r="Q59" s="32"/>
      <c r="R59" s="32"/>
      <c r="S59" s="31"/>
      <c r="T59" s="32"/>
      <c r="U59" s="31">
        <f t="shared" si="22"/>
        <v>0</v>
      </c>
      <c r="V59" s="32"/>
      <c r="W59" s="31"/>
      <c r="X59" s="31"/>
      <c r="Y59" s="32"/>
      <c r="Z59" s="31">
        <f t="shared" si="23"/>
        <v>0</v>
      </c>
      <c r="AA59" s="32"/>
      <c r="AB59" s="32"/>
      <c r="AC59" s="31">
        <f t="shared" si="24"/>
        <v>1</v>
      </c>
      <c r="AD59" s="49"/>
      <c r="AE59" s="49"/>
      <c r="AF59" s="34"/>
      <c r="AG59" s="49"/>
      <c r="AH59" s="49"/>
      <c r="AI59" s="34"/>
      <c r="AJ59" s="146"/>
      <c r="AK59" s="146"/>
      <c r="AL59" s="146"/>
      <c r="AM59" s="146"/>
      <c r="AN59" s="146"/>
      <c r="AO59" s="146"/>
      <c r="AP59" s="146"/>
    </row>
    <row r="60" spans="1:42" ht="39.950000000000003" customHeight="1" x14ac:dyDescent="0.2">
      <c r="A60" s="142" t="s">
        <v>50</v>
      </c>
      <c r="B60" s="336" t="s">
        <v>200</v>
      </c>
      <c r="C60" s="337"/>
      <c r="D60" s="338"/>
      <c r="E60" s="32">
        <v>4</v>
      </c>
      <c r="F60" s="49">
        <v>1</v>
      </c>
      <c r="G60" s="31">
        <v>3</v>
      </c>
      <c r="H60" s="31"/>
      <c r="I60" s="31"/>
      <c r="J60" s="31">
        <v>1</v>
      </c>
      <c r="K60" s="31">
        <f t="shared" si="20"/>
        <v>1</v>
      </c>
      <c r="L60" s="31"/>
      <c r="M60" s="48"/>
      <c r="N60" s="48"/>
      <c r="O60" s="32">
        <v>3</v>
      </c>
      <c r="P60" s="31">
        <f t="shared" si="21"/>
        <v>1</v>
      </c>
      <c r="Q60" s="32"/>
      <c r="R60" s="32">
        <v>1</v>
      </c>
      <c r="S60" s="31"/>
      <c r="T60" s="32"/>
      <c r="U60" s="31">
        <f t="shared" si="22"/>
        <v>0</v>
      </c>
      <c r="V60" s="32"/>
      <c r="W60" s="31"/>
      <c r="X60" s="31"/>
      <c r="Y60" s="32"/>
      <c r="Z60" s="31">
        <f t="shared" si="23"/>
        <v>1</v>
      </c>
      <c r="AA60" s="32"/>
      <c r="AB60" s="32"/>
      <c r="AC60" s="31">
        <f t="shared" si="24"/>
        <v>1</v>
      </c>
      <c r="AD60" s="49"/>
      <c r="AE60" s="49"/>
      <c r="AF60" s="34"/>
      <c r="AG60" s="49"/>
      <c r="AH60" s="49"/>
      <c r="AI60" s="34"/>
      <c r="AJ60" s="146"/>
      <c r="AK60" s="146"/>
      <c r="AL60" s="146"/>
      <c r="AM60" s="146"/>
      <c r="AN60" s="146"/>
      <c r="AO60" s="146"/>
      <c r="AP60" s="146"/>
    </row>
    <row r="61" spans="1:42" ht="39.950000000000003" customHeight="1" x14ac:dyDescent="0.2">
      <c r="A61" s="142" t="s">
        <v>51</v>
      </c>
      <c r="B61" s="336" t="s">
        <v>201</v>
      </c>
      <c r="C61" s="337"/>
      <c r="D61" s="338"/>
      <c r="E61" s="32">
        <v>2</v>
      </c>
      <c r="F61" s="49"/>
      <c r="G61" s="31">
        <v>2</v>
      </c>
      <c r="H61" s="31"/>
      <c r="I61" s="31"/>
      <c r="J61" s="31">
        <v>1</v>
      </c>
      <c r="K61" s="31">
        <f t="shared" si="20"/>
        <v>0</v>
      </c>
      <c r="L61" s="31">
        <v>1</v>
      </c>
      <c r="M61" s="48"/>
      <c r="N61" s="48"/>
      <c r="O61" s="32"/>
      <c r="P61" s="31">
        <f t="shared" si="21"/>
        <v>1</v>
      </c>
      <c r="Q61" s="32">
        <v>1</v>
      </c>
      <c r="R61" s="32"/>
      <c r="S61" s="31"/>
      <c r="T61" s="32"/>
      <c r="U61" s="31">
        <f t="shared" si="22"/>
        <v>0</v>
      </c>
      <c r="V61" s="32"/>
      <c r="W61" s="31"/>
      <c r="X61" s="31"/>
      <c r="Y61" s="32">
        <v>1</v>
      </c>
      <c r="Z61" s="31">
        <f t="shared" si="23"/>
        <v>2</v>
      </c>
      <c r="AA61" s="32"/>
      <c r="AB61" s="32"/>
      <c r="AC61" s="31">
        <f t="shared" si="24"/>
        <v>0</v>
      </c>
      <c r="AD61" s="49"/>
      <c r="AE61" s="49">
        <v>1</v>
      </c>
      <c r="AF61" s="34"/>
      <c r="AG61" s="49">
        <v>1</v>
      </c>
      <c r="AH61" s="49"/>
      <c r="AI61" s="34">
        <v>1</v>
      </c>
      <c r="AJ61" s="146"/>
      <c r="AK61" s="146">
        <v>1</v>
      </c>
      <c r="AL61" s="146"/>
      <c r="AM61" s="146"/>
      <c r="AN61" s="146"/>
      <c r="AO61" s="146"/>
      <c r="AP61" s="146"/>
    </row>
    <row r="62" spans="1:42" ht="39.950000000000003" customHeight="1" x14ac:dyDescent="0.2">
      <c r="A62" s="142" t="s">
        <v>52</v>
      </c>
      <c r="B62" s="336" t="s">
        <v>202</v>
      </c>
      <c r="C62" s="337"/>
      <c r="D62" s="338"/>
      <c r="E62" s="32"/>
      <c r="F62" s="49"/>
      <c r="G62" s="31"/>
      <c r="H62" s="31"/>
      <c r="I62" s="31"/>
      <c r="J62" s="31"/>
      <c r="K62" s="31">
        <f t="shared" si="20"/>
        <v>0</v>
      </c>
      <c r="L62" s="31"/>
      <c r="M62" s="48"/>
      <c r="N62" s="48"/>
      <c r="O62" s="32"/>
      <c r="P62" s="31">
        <f t="shared" si="21"/>
        <v>0</v>
      </c>
      <c r="Q62" s="32"/>
      <c r="R62" s="32"/>
      <c r="S62" s="31"/>
      <c r="T62" s="32"/>
      <c r="U62" s="31">
        <f t="shared" si="22"/>
        <v>0</v>
      </c>
      <c r="V62" s="32"/>
      <c r="W62" s="31"/>
      <c r="X62" s="31"/>
      <c r="Y62" s="32"/>
      <c r="Z62" s="31">
        <f t="shared" si="23"/>
        <v>0</v>
      </c>
      <c r="AA62" s="32"/>
      <c r="AB62" s="32"/>
      <c r="AC62" s="31">
        <f t="shared" si="24"/>
        <v>0</v>
      </c>
      <c r="AD62" s="49"/>
      <c r="AE62" s="49"/>
      <c r="AF62" s="34"/>
      <c r="AG62" s="49"/>
      <c r="AH62" s="49"/>
      <c r="AI62" s="34"/>
      <c r="AJ62" s="146"/>
      <c r="AK62" s="146"/>
      <c r="AL62" s="146"/>
      <c r="AM62" s="146"/>
      <c r="AN62" s="146"/>
      <c r="AO62" s="146"/>
      <c r="AP62" s="146"/>
    </row>
    <row r="63" spans="1:42" ht="39.950000000000003" customHeight="1" x14ac:dyDescent="0.2">
      <c r="A63" s="142" t="s">
        <v>53</v>
      </c>
      <c r="B63" s="336" t="s">
        <v>203</v>
      </c>
      <c r="C63" s="337"/>
      <c r="D63" s="338"/>
      <c r="E63" s="32"/>
      <c r="F63" s="49"/>
      <c r="G63" s="31"/>
      <c r="H63" s="31"/>
      <c r="I63" s="31"/>
      <c r="J63" s="31"/>
      <c r="K63" s="31">
        <f t="shared" si="20"/>
        <v>0</v>
      </c>
      <c r="L63" s="31"/>
      <c r="M63" s="48"/>
      <c r="N63" s="48"/>
      <c r="O63" s="32"/>
      <c r="P63" s="31">
        <f t="shared" si="21"/>
        <v>0</v>
      </c>
      <c r="Q63" s="32"/>
      <c r="R63" s="32"/>
      <c r="S63" s="31"/>
      <c r="T63" s="32"/>
      <c r="U63" s="31">
        <f t="shared" si="22"/>
        <v>0</v>
      </c>
      <c r="V63" s="32"/>
      <c r="W63" s="31"/>
      <c r="X63" s="31"/>
      <c r="Y63" s="32"/>
      <c r="Z63" s="31">
        <f t="shared" si="23"/>
        <v>0</v>
      </c>
      <c r="AA63" s="32"/>
      <c r="AB63" s="32"/>
      <c r="AC63" s="31">
        <f t="shared" si="24"/>
        <v>0</v>
      </c>
      <c r="AD63" s="49"/>
      <c r="AE63" s="49"/>
      <c r="AF63" s="34"/>
      <c r="AG63" s="49"/>
      <c r="AH63" s="49"/>
      <c r="AI63" s="34"/>
      <c r="AJ63" s="146"/>
      <c r="AK63" s="146"/>
      <c r="AL63" s="146"/>
      <c r="AM63" s="146"/>
      <c r="AN63" s="146"/>
      <c r="AO63" s="146"/>
      <c r="AP63" s="146"/>
    </row>
    <row r="64" spans="1:42" ht="39.950000000000003" customHeight="1" x14ac:dyDescent="0.2">
      <c r="A64" s="142" t="s">
        <v>54</v>
      </c>
      <c r="B64" s="336" t="s">
        <v>168</v>
      </c>
      <c r="C64" s="337"/>
      <c r="D64" s="338"/>
      <c r="E64" s="32">
        <v>1</v>
      </c>
      <c r="F64" s="49"/>
      <c r="G64" s="31">
        <v>1</v>
      </c>
      <c r="H64" s="31"/>
      <c r="I64" s="31"/>
      <c r="J64" s="31">
        <v>1</v>
      </c>
      <c r="K64" s="31">
        <f>J64-L64-M64</f>
        <v>0</v>
      </c>
      <c r="L64" s="31">
        <v>1</v>
      </c>
      <c r="M64" s="48"/>
      <c r="N64" s="48"/>
      <c r="O64" s="32">
        <v>1</v>
      </c>
      <c r="P64" s="31">
        <f>Q64+R64+S64+T64+U64</f>
        <v>0</v>
      </c>
      <c r="Q64" s="32"/>
      <c r="R64" s="32"/>
      <c r="S64" s="31"/>
      <c r="T64" s="32"/>
      <c r="U64" s="31">
        <f>V64+W64+X64</f>
        <v>0</v>
      </c>
      <c r="V64" s="32"/>
      <c r="W64" s="31"/>
      <c r="X64" s="31"/>
      <c r="Y64" s="32"/>
      <c r="Z64" s="31">
        <f>P64+Y64</f>
        <v>0</v>
      </c>
      <c r="AA64" s="32"/>
      <c r="AB64" s="32"/>
      <c r="AC64" s="31">
        <f>F64+G64+K64-Z64-AA64-O64-N64</f>
        <v>0</v>
      </c>
      <c r="AD64" s="49"/>
      <c r="AE64" s="49"/>
      <c r="AF64" s="34"/>
      <c r="AG64" s="49"/>
      <c r="AH64" s="49"/>
      <c r="AI64" s="34"/>
      <c r="AJ64" s="146"/>
      <c r="AK64" s="146"/>
      <c r="AL64" s="146"/>
      <c r="AM64" s="146"/>
      <c r="AN64" s="146"/>
      <c r="AO64" s="146"/>
      <c r="AP64" s="146"/>
    </row>
    <row r="65" spans="1:42" s="126" customFormat="1" ht="57" customHeight="1" x14ac:dyDescent="0.2">
      <c r="A65" s="141" t="s">
        <v>55</v>
      </c>
      <c r="B65" s="327" t="s">
        <v>204</v>
      </c>
      <c r="C65" s="328"/>
      <c r="D65" s="329"/>
      <c r="E65" s="125">
        <f>SUM(E66:E71)</f>
        <v>3</v>
      </c>
      <c r="F65" s="125">
        <f t="shared" ref="F65:AP65" si="25">SUM(F66:F71)</f>
        <v>0</v>
      </c>
      <c r="G65" s="125">
        <f t="shared" si="25"/>
        <v>3</v>
      </c>
      <c r="H65" s="125">
        <f t="shared" si="25"/>
        <v>0</v>
      </c>
      <c r="I65" s="125">
        <f t="shared" si="25"/>
        <v>0</v>
      </c>
      <c r="J65" s="125">
        <f t="shared" si="25"/>
        <v>0</v>
      </c>
      <c r="K65" s="125">
        <f t="shared" si="25"/>
        <v>0</v>
      </c>
      <c r="L65" s="125">
        <f t="shared" si="25"/>
        <v>0</v>
      </c>
      <c r="M65" s="125">
        <f t="shared" si="25"/>
        <v>0</v>
      </c>
      <c r="N65" s="125">
        <f t="shared" si="25"/>
        <v>0</v>
      </c>
      <c r="O65" s="125">
        <f t="shared" si="25"/>
        <v>0</v>
      </c>
      <c r="P65" s="125">
        <f t="shared" si="25"/>
        <v>0</v>
      </c>
      <c r="Q65" s="125">
        <f t="shared" si="25"/>
        <v>0</v>
      </c>
      <c r="R65" s="125">
        <f t="shared" si="25"/>
        <v>0</v>
      </c>
      <c r="S65" s="125">
        <f t="shared" si="25"/>
        <v>0</v>
      </c>
      <c r="T65" s="125">
        <f t="shared" si="25"/>
        <v>0</v>
      </c>
      <c r="U65" s="125">
        <f t="shared" si="25"/>
        <v>0</v>
      </c>
      <c r="V65" s="125">
        <f t="shared" si="25"/>
        <v>0</v>
      </c>
      <c r="W65" s="125">
        <f t="shared" si="25"/>
        <v>0</v>
      </c>
      <c r="X65" s="125">
        <f t="shared" si="25"/>
        <v>0</v>
      </c>
      <c r="Y65" s="125">
        <f t="shared" si="25"/>
        <v>1</v>
      </c>
      <c r="Z65" s="125">
        <f t="shared" si="25"/>
        <v>1</v>
      </c>
      <c r="AA65" s="125">
        <f t="shared" si="25"/>
        <v>0</v>
      </c>
      <c r="AB65" s="125">
        <f t="shared" si="25"/>
        <v>0</v>
      </c>
      <c r="AC65" s="125">
        <f t="shared" si="25"/>
        <v>2</v>
      </c>
      <c r="AD65" s="125">
        <f t="shared" si="25"/>
        <v>0</v>
      </c>
      <c r="AE65" s="125">
        <f t="shared" si="25"/>
        <v>0</v>
      </c>
      <c r="AF65" s="125">
        <f t="shared" si="25"/>
        <v>2</v>
      </c>
      <c r="AG65" s="125">
        <f t="shared" si="25"/>
        <v>2</v>
      </c>
      <c r="AH65" s="125">
        <f t="shared" si="25"/>
        <v>0</v>
      </c>
      <c r="AI65" s="125">
        <f t="shared" si="25"/>
        <v>2</v>
      </c>
      <c r="AJ65" s="125">
        <f t="shared" si="25"/>
        <v>0</v>
      </c>
      <c r="AK65" s="125">
        <f t="shared" si="25"/>
        <v>0</v>
      </c>
      <c r="AL65" s="125">
        <f t="shared" si="25"/>
        <v>0</v>
      </c>
      <c r="AM65" s="125">
        <f t="shared" si="25"/>
        <v>0</v>
      </c>
      <c r="AN65" s="125">
        <f t="shared" si="25"/>
        <v>0</v>
      </c>
      <c r="AO65" s="125">
        <f t="shared" si="25"/>
        <v>0</v>
      </c>
      <c r="AP65" s="125">
        <f t="shared" si="25"/>
        <v>0</v>
      </c>
    </row>
    <row r="66" spans="1:42" ht="39.950000000000003" customHeight="1" x14ac:dyDescent="0.2">
      <c r="A66" s="142" t="s">
        <v>56</v>
      </c>
      <c r="B66" s="336" t="s">
        <v>205</v>
      </c>
      <c r="C66" s="337"/>
      <c r="D66" s="338"/>
      <c r="E66" s="32"/>
      <c r="F66" s="49"/>
      <c r="G66" s="31"/>
      <c r="H66" s="31"/>
      <c r="I66" s="31"/>
      <c r="J66" s="31"/>
      <c r="K66" s="31">
        <f t="shared" ref="K66:K71" si="26">J66-L66-M66</f>
        <v>0</v>
      </c>
      <c r="L66" s="31"/>
      <c r="M66" s="48"/>
      <c r="N66" s="48"/>
      <c r="O66" s="32"/>
      <c r="P66" s="31">
        <f t="shared" ref="P66:P71" si="27">Q66+R66+S66+T66+U66</f>
        <v>0</v>
      </c>
      <c r="Q66" s="32"/>
      <c r="R66" s="32"/>
      <c r="S66" s="31"/>
      <c r="T66" s="32"/>
      <c r="U66" s="31">
        <f t="shared" ref="U66:U71" si="28">V66+W66+X66</f>
        <v>0</v>
      </c>
      <c r="V66" s="32"/>
      <c r="W66" s="31"/>
      <c r="X66" s="31"/>
      <c r="Y66" s="32"/>
      <c r="Z66" s="31">
        <f t="shared" ref="Z66:Z71" si="29">P66+Y66</f>
        <v>0</v>
      </c>
      <c r="AA66" s="32"/>
      <c r="AB66" s="32"/>
      <c r="AC66" s="31">
        <f t="shared" ref="AC66:AC71" si="30">F66+G66+K66-Z66-AA66-O66-N66</f>
        <v>0</v>
      </c>
      <c r="AD66" s="49"/>
      <c r="AE66" s="49"/>
      <c r="AF66" s="34"/>
      <c r="AG66" s="49"/>
      <c r="AH66" s="49"/>
      <c r="AI66" s="34"/>
      <c r="AJ66" s="146"/>
      <c r="AK66" s="146"/>
      <c r="AL66" s="146"/>
      <c r="AM66" s="146"/>
      <c r="AN66" s="146"/>
      <c r="AO66" s="146"/>
      <c r="AP66" s="146"/>
    </row>
    <row r="67" spans="1:42" ht="39.950000000000003" customHeight="1" x14ac:dyDescent="0.2">
      <c r="A67" s="142" t="s">
        <v>57</v>
      </c>
      <c r="B67" s="336" t="s">
        <v>206</v>
      </c>
      <c r="C67" s="337"/>
      <c r="D67" s="338"/>
      <c r="E67" s="32"/>
      <c r="F67" s="49"/>
      <c r="G67" s="31"/>
      <c r="H67" s="31"/>
      <c r="I67" s="31"/>
      <c r="J67" s="31"/>
      <c r="K67" s="31">
        <f t="shared" si="26"/>
        <v>0</v>
      </c>
      <c r="L67" s="31"/>
      <c r="M67" s="48"/>
      <c r="N67" s="48"/>
      <c r="O67" s="32"/>
      <c r="P67" s="31">
        <f t="shared" si="27"/>
        <v>0</v>
      </c>
      <c r="Q67" s="32"/>
      <c r="R67" s="32"/>
      <c r="S67" s="31"/>
      <c r="T67" s="32"/>
      <c r="U67" s="31">
        <f t="shared" si="28"/>
        <v>0</v>
      </c>
      <c r="V67" s="32"/>
      <c r="W67" s="31"/>
      <c r="X67" s="31"/>
      <c r="Y67" s="32"/>
      <c r="Z67" s="31">
        <f t="shared" si="29"/>
        <v>0</v>
      </c>
      <c r="AA67" s="32"/>
      <c r="AB67" s="32"/>
      <c r="AC67" s="31">
        <f t="shared" si="30"/>
        <v>0</v>
      </c>
      <c r="AD67" s="49"/>
      <c r="AE67" s="49"/>
      <c r="AF67" s="34"/>
      <c r="AG67" s="49"/>
      <c r="AH67" s="49"/>
      <c r="AI67" s="34"/>
      <c r="AJ67" s="146"/>
      <c r="AK67" s="146"/>
      <c r="AL67" s="146"/>
      <c r="AM67" s="146"/>
      <c r="AN67" s="146"/>
      <c r="AO67" s="146"/>
      <c r="AP67" s="146"/>
    </row>
    <row r="68" spans="1:42" ht="39.950000000000003" customHeight="1" x14ac:dyDescent="0.2">
      <c r="A68" s="142" t="s">
        <v>58</v>
      </c>
      <c r="B68" s="336" t="s">
        <v>207</v>
      </c>
      <c r="C68" s="337"/>
      <c r="D68" s="338"/>
      <c r="E68" s="32"/>
      <c r="F68" s="49"/>
      <c r="G68" s="31"/>
      <c r="H68" s="31"/>
      <c r="I68" s="31"/>
      <c r="J68" s="31"/>
      <c r="K68" s="31">
        <f t="shared" si="26"/>
        <v>0</v>
      </c>
      <c r="L68" s="31"/>
      <c r="M68" s="48"/>
      <c r="N68" s="48"/>
      <c r="O68" s="32"/>
      <c r="P68" s="31">
        <f t="shared" si="27"/>
        <v>0</v>
      </c>
      <c r="Q68" s="32"/>
      <c r="R68" s="32"/>
      <c r="S68" s="31"/>
      <c r="T68" s="32"/>
      <c r="U68" s="31">
        <f t="shared" si="28"/>
        <v>0</v>
      </c>
      <c r="V68" s="32"/>
      <c r="W68" s="31"/>
      <c r="X68" s="31"/>
      <c r="Y68" s="32"/>
      <c r="Z68" s="31">
        <f t="shared" si="29"/>
        <v>0</v>
      </c>
      <c r="AA68" s="32"/>
      <c r="AB68" s="32"/>
      <c r="AC68" s="31">
        <f t="shared" si="30"/>
        <v>0</v>
      </c>
      <c r="AD68" s="49"/>
      <c r="AE68" s="49"/>
      <c r="AF68" s="34"/>
      <c r="AG68" s="49"/>
      <c r="AH68" s="49"/>
      <c r="AI68" s="34"/>
      <c r="AJ68" s="146"/>
      <c r="AK68" s="146"/>
      <c r="AL68" s="146"/>
      <c r="AM68" s="146"/>
      <c r="AN68" s="146"/>
      <c r="AO68" s="146"/>
      <c r="AP68" s="146"/>
    </row>
    <row r="69" spans="1:42" ht="39.950000000000003" customHeight="1" x14ac:dyDescent="0.2">
      <c r="A69" s="142" t="s">
        <v>59</v>
      </c>
      <c r="B69" s="336" t="s">
        <v>208</v>
      </c>
      <c r="C69" s="337"/>
      <c r="D69" s="338"/>
      <c r="E69" s="32"/>
      <c r="F69" s="49"/>
      <c r="G69" s="31"/>
      <c r="H69" s="31"/>
      <c r="I69" s="31"/>
      <c r="J69" s="31"/>
      <c r="K69" s="31">
        <f t="shared" si="26"/>
        <v>0</v>
      </c>
      <c r="L69" s="31"/>
      <c r="M69" s="48"/>
      <c r="N69" s="48"/>
      <c r="O69" s="32"/>
      <c r="P69" s="31">
        <f t="shared" si="27"/>
        <v>0</v>
      </c>
      <c r="Q69" s="32"/>
      <c r="R69" s="32"/>
      <c r="S69" s="31"/>
      <c r="T69" s="32"/>
      <c r="U69" s="31">
        <f t="shared" si="28"/>
        <v>0</v>
      </c>
      <c r="V69" s="32"/>
      <c r="W69" s="31"/>
      <c r="X69" s="31"/>
      <c r="Y69" s="32"/>
      <c r="Z69" s="31">
        <f t="shared" si="29"/>
        <v>0</v>
      </c>
      <c r="AA69" s="32"/>
      <c r="AB69" s="32"/>
      <c r="AC69" s="31">
        <f t="shared" si="30"/>
        <v>0</v>
      </c>
      <c r="AD69" s="49"/>
      <c r="AE69" s="49"/>
      <c r="AF69" s="34"/>
      <c r="AG69" s="49"/>
      <c r="AH69" s="49"/>
      <c r="AI69" s="34"/>
      <c r="AJ69" s="146"/>
      <c r="AK69" s="146"/>
      <c r="AL69" s="146"/>
      <c r="AM69" s="146"/>
      <c r="AN69" s="146"/>
      <c r="AO69" s="146"/>
      <c r="AP69" s="146"/>
    </row>
    <row r="70" spans="1:42" ht="39.950000000000003" customHeight="1" x14ac:dyDescent="0.2">
      <c r="A70" s="142" t="s">
        <v>60</v>
      </c>
      <c r="B70" s="336" t="s">
        <v>209</v>
      </c>
      <c r="C70" s="337"/>
      <c r="D70" s="338"/>
      <c r="E70" s="32">
        <v>3</v>
      </c>
      <c r="F70" s="49"/>
      <c r="G70" s="31">
        <v>3</v>
      </c>
      <c r="H70" s="31"/>
      <c r="I70" s="31"/>
      <c r="J70" s="31"/>
      <c r="K70" s="31">
        <f t="shared" si="26"/>
        <v>0</v>
      </c>
      <c r="L70" s="31"/>
      <c r="M70" s="48"/>
      <c r="N70" s="48"/>
      <c r="O70" s="32"/>
      <c r="P70" s="31">
        <f t="shared" si="27"/>
        <v>0</v>
      </c>
      <c r="Q70" s="32"/>
      <c r="R70" s="32"/>
      <c r="S70" s="31"/>
      <c r="T70" s="32"/>
      <c r="U70" s="31">
        <f t="shared" si="28"/>
        <v>0</v>
      </c>
      <c r="V70" s="32"/>
      <c r="W70" s="31"/>
      <c r="X70" s="31"/>
      <c r="Y70" s="32">
        <v>1</v>
      </c>
      <c r="Z70" s="31">
        <f t="shared" si="29"/>
        <v>1</v>
      </c>
      <c r="AA70" s="32"/>
      <c r="AB70" s="32"/>
      <c r="AC70" s="31">
        <f t="shared" si="30"/>
        <v>2</v>
      </c>
      <c r="AD70" s="49"/>
      <c r="AE70" s="49"/>
      <c r="AF70" s="34">
        <v>2</v>
      </c>
      <c r="AG70" s="49">
        <v>2</v>
      </c>
      <c r="AH70" s="49"/>
      <c r="AI70" s="34">
        <v>2</v>
      </c>
      <c r="AJ70" s="146"/>
      <c r="AK70" s="146"/>
      <c r="AL70" s="146"/>
      <c r="AM70" s="146"/>
      <c r="AN70" s="146"/>
      <c r="AO70" s="146"/>
      <c r="AP70" s="146"/>
    </row>
    <row r="71" spans="1:42" ht="39.950000000000003" customHeight="1" x14ac:dyDescent="0.2">
      <c r="A71" s="142" t="s">
        <v>61</v>
      </c>
      <c r="B71" s="336" t="s">
        <v>168</v>
      </c>
      <c r="C71" s="337"/>
      <c r="D71" s="338"/>
      <c r="E71" s="32"/>
      <c r="F71" s="49"/>
      <c r="G71" s="31"/>
      <c r="H71" s="31"/>
      <c r="I71" s="31"/>
      <c r="J71" s="31"/>
      <c r="K71" s="31">
        <f t="shared" si="26"/>
        <v>0</v>
      </c>
      <c r="L71" s="31"/>
      <c r="M71" s="48"/>
      <c r="N71" s="48"/>
      <c r="O71" s="32"/>
      <c r="P71" s="31">
        <f t="shared" si="27"/>
        <v>0</v>
      </c>
      <c r="Q71" s="32"/>
      <c r="R71" s="32"/>
      <c r="S71" s="31"/>
      <c r="T71" s="32"/>
      <c r="U71" s="31">
        <f t="shared" si="28"/>
        <v>0</v>
      </c>
      <c r="V71" s="32"/>
      <c r="W71" s="31"/>
      <c r="X71" s="31"/>
      <c r="Y71" s="32"/>
      <c r="Z71" s="31">
        <f t="shared" si="29"/>
        <v>0</v>
      </c>
      <c r="AA71" s="32"/>
      <c r="AB71" s="32"/>
      <c r="AC71" s="31">
        <f t="shared" si="30"/>
        <v>0</v>
      </c>
      <c r="AD71" s="49"/>
      <c r="AE71" s="49"/>
      <c r="AF71" s="49"/>
      <c r="AG71" s="49"/>
      <c r="AH71" s="49"/>
      <c r="AI71" s="34"/>
      <c r="AJ71" s="146"/>
      <c r="AK71" s="146"/>
      <c r="AL71" s="146"/>
      <c r="AM71" s="146"/>
      <c r="AN71" s="146"/>
      <c r="AO71" s="146"/>
      <c r="AP71" s="146"/>
    </row>
    <row r="72" spans="1:42" s="126" customFormat="1" ht="58.5" customHeight="1" x14ac:dyDescent="0.2">
      <c r="A72" s="141" t="s">
        <v>62</v>
      </c>
      <c r="B72" s="327" t="s">
        <v>210</v>
      </c>
      <c r="C72" s="328"/>
      <c r="D72" s="329"/>
      <c r="E72" s="125">
        <f>SUM(E73:E79)</f>
        <v>9</v>
      </c>
      <c r="F72" s="125">
        <f t="shared" ref="F72:AP72" si="31">SUM(F73:F79)</f>
        <v>2</v>
      </c>
      <c r="G72" s="125">
        <f t="shared" si="31"/>
        <v>7</v>
      </c>
      <c r="H72" s="125">
        <f t="shared" si="31"/>
        <v>0</v>
      </c>
      <c r="I72" s="125">
        <f t="shared" si="31"/>
        <v>0</v>
      </c>
      <c r="J72" s="125">
        <f t="shared" si="31"/>
        <v>15</v>
      </c>
      <c r="K72" s="125">
        <f t="shared" si="31"/>
        <v>14</v>
      </c>
      <c r="L72" s="125">
        <f t="shared" si="31"/>
        <v>1</v>
      </c>
      <c r="M72" s="125">
        <f t="shared" si="31"/>
        <v>0</v>
      </c>
      <c r="N72" s="125">
        <f t="shared" si="31"/>
        <v>0</v>
      </c>
      <c r="O72" s="125">
        <f t="shared" si="31"/>
        <v>15</v>
      </c>
      <c r="P72" s="125">
        <f t="shared" si="31"/>
        <v>3</v>
      </c>
      <c r="Q72" s="125">
        <f t="shared" si="31"/>
        <v>0</v>
      </c>
      <c r="R72" s="125">
        <f t="shared" si="31"/>
        <v>3</v>
      </c>
      <c r="S72" s="125">
        <f t="shared" si="31"/>
        <v>0</v>
      </c>
      <c r="T72" s="125">
        <f t="shared" si="31"/>
        <v>0</v>
      </c>
      <c r="U72" s="125">
        <f t="shared" si="31"/>
        <v>0</v>
      </c>
      <c r="V72" s="125">
        <f t="shared" si="31"/>
        <v>0</v>
      </c>
      <c r="W72" s="125">
        <f t="shared" si="31"/>
        <v>0</v>
      </c>
      <c r="X72" s="125">
        <f t="shared" si="31"/>
        <v>0</v>
      </c>
      <c r="Y72" s="125">
        <f t="shared" si="31"/>
        <v>1</v>
      </c>
      <c r="Z72" s="125">
        <f t="shared" si="31"/>
        <v>4</v>
      </c>
      <c r="AA72" s="125">
        <f t="shared" si="31"/>
        <v>0</v>
      </c>
      <c r="AB72" s="125">
        <f t="shared" si="31"/>
        <v>0</v>
      </c>
      <c r="AC72" s="125">
        <f t="shared" si="31"/>
        <v>4</v>
      </c>
      <c r="AD72" s="125">
        <f t="shared" si="31"/>
        <v>0</v>
      </c>
      <c r="AE72" s="125">
        <f t="shared" si="31"/>
        <v>1</v>
      </c>
      <c r="AF72" s="125">
        <f t="shared" si="31"/>
        <v>0</v>
      </c>
      <c r="AG72" s="125">
        <f t="shared" si="31"/>
        <v>1</v>
      </c>
      <c r="AH72" s="125">
        <f t="shared" si="31"/>
        <v>0</v>
      </c>
      <c r="AI72" s="125">
        <f t="shared" si="31"/>
        <v>1</v>
      </c>
      <c r="AJ72" s="125">
        <f t="shared" si="31"/>
        <v>0</v>
      </c>
      <c r="AK72" s="125">
        <f t="shared" si="31"/>
        <v>1</v>
      </c>
      <c r="AL72" s="125">
        <f t="shared" si="31"/>
        <v>0</v>
      </c>
      <c r="AM72" s="125">
        <f t="shared" si="31"/>
        <v>0</v>
      </c>
      <c r="AN72" s="125">
        <f t="shared" si="31"/>
        <v>0</v>
      </c>
      <c r="AO72" s="125">
        <f t="shared" si="31"/>
        <v>0</v>
      </c>
      <c r="AP72" s="125">
        <f t="shared" si="31"/>
        <v>0</v>
      </c>
    </row>
    <row r="73" spans="1:42" ht="39.950000000000003" customHeight="1" x14ac:dyDescent="0.2">
      <c r="A73" s="142" t="s">
        <v>63</v>
      </c>
      <c r="B73" s="336" t="s">
        <v>211</v>
      </c>
      <c r="C73" s="337"/>
      <c r="D73" s="338"/>
      <c r="E73" s="32"/>
      <c r="F73" s="49"/>
      <c r="G73" s="31"/>
      <c r="H73" s="31"/>
      <c r="I73" s="31"/>
      <c r="J73" s="31"/>
      <c r="K73" s="31">
        <f t="shared" ref="K73:K79" si="32">J73-L73-M73</f>
        <v>0</v>
      </c>
      <c r="L73" s="31"/>
      <c r="M73" s="48"/>
      <c r="N73" s="48"/>
      <c r="O73" s="32"/>
      <c r="P73" s="31">
        <f t="shared" ref="P73:P79" si="33">Q73+R73+S73+T73+U73</f>
        <v>0</v>
      </c>
      <c r="Q73" s="32"/>
      <c r="R73" s="32"/>
      <c r="S73" s="31"/>
      <c r="T73" s="32"/>
      <c r="U73" s="31">
        <f t="shared" ref="U73:U79" si="34">V73+W73+X73</f>
        <v>0</v>
      </c>
      <c r="V73" s="32"/>
      <c r="W73" s="31"/>
      <c r="X73" s="31"/>
      <c r="Y73" s="32"/>
      <c r="Z73" s="31">
        <f t="shared" ref="Z73:Z79" si="35">P73+Y73</f>
        <v>0</v>
      </c>
      <c r="AA73" s="32"/>
      <c r="AB73" s="32"/>
      <c r="AC73" s="31">
        <f t="shared" ref="AC73:AC79" si="36">F73+G73+K73-Z73-AA73-O73-N73</f>
        <v>0</v>
      </c>
      <c r="AD73" s="49"/>
      <c r="AE73" s="49"/>
      <c r="AF73" s="34"/>
      <c r="AG73" s="49"/>
      <c r="AH73" s="49"/>
      <c r="AI73" s="34"/>
      <c r="AJ73" s="146"/>
      <c r="AK73" s="146"/>
      <c r="AL73" s="146"/>
      <c r="AM73" s="146"/>
      <c r="AN73" s="146"/>
      <c r="AO73" s="146"/>
      <c r="AP73" s="146"/>
    </row>
    <row r="74" spans="1:42" ht="39.950000000000003" customHeight="1" x14ac:dyDescent="0.2">
      <c r="A74" s="142" t="s">
        <v>64</v>
      </c>
      <c r="B74" s="336" t="s">
        <v>212</v>
      </c>
      <c r="C74" s="337"/>
      <c r="D74" s="338"/>
      <c r="E74" s="32">
        <v>3</v>
      </c>
      <c r="F74" s="49">
        <v>1</v>
      </c>
      <c r="G74" s="31">
        <v>2</v>
      </c>
      <c r="H74" s="31"/>
      <c r="I74" s="31"/>
      <c r="J74" s="31">
        <v>2</v>
      </c>
      <c r="K74" s="31">
        <f t="shared" si="32"/>
        <v>2</v>
      </c>
      <c r="L74" s="31"/>
      <c r="M74" s="48"/>
      <c r="N74" s="48"/>
      <c r="O74" s="32">
        <v>2</v>
      </c>
      <c r="P74" s="31">
        <f t="shared" si="33"/>
        <v>2</v>
      </c>
      <c r="Q74" s="32"/>
      <c r="R74" s="32">
        <v>2</v>
      </c>
      <c r="S74" s="31"/>
      <c r="T74" s="32"/>
      <c r="U74" s="31">
        <f t="shared" si="34"/>
        <v>0</v>
      </c>
      <c r="V74" s="32"/>
      <c r="W74" s="31"/>
      <c r="X74" s="31"/>
      <c r="Y74" s="32"/>
      <c r="Z74" s="31">
        <f t="shared" si="35"/>
        <v>2</v>
      </c>
      <c r="AA74" s="32"/>
      <c r="AB74" s="32"/>
      <c r="AC74" s="31">
        <f t="shared" si="36"/>
        <v>1</v>
      </c>
      <c r="AD74" s="49"/>
      <c r="AE74" s="49"/>
      <c r="AF74" s="34"/>
      <c r="AG74" s="49"/>
      <c r="AH74" s="49"/>
      <c r="AI74" s="34"/>
      <c r="AJ74" s="146"/>
      <c r="AK74" s="146"/>
      <c r="AL74" s="146"/>
      <c r="AM74" s="146"/>
      <c r="AN74" s="146"/>
      <c r="AO74" s="146"/>
      <c r="AP74" s="146"/>
    </row>
    <row r="75" spans="1:42" ht="39.950000000000003" customHeight="1" x14ac:dyDescent="0.2">
      <c r="A75" s="142" t="s">
        <v>65</v>
      </c>
      <c r="B75" s="336" t="s">
        <v>213</v>
      </c>
      <c r="C75" s="337"/>
      <c r="D75" s="338"/>
      <c r="E75" s="32"/>
      <c r="F75" s="49"/>
      <c r="G75" s="31"/>
      <c r="H75" s="31"/>
      <c r="I75" s="31"/>
      <c r="J75" s="31"/>
      <c r="K75" s="31">
        <f t="shared" si="32"/>
        <v>0</v>
      </c>
      <c r="L75" s="31"/>
      <c r="M75" s="48"/>
      <c r="N75" s="48"/>
      <c r="O75" s="32"/>
      <c r="P75" s="31">
        <f t="shared" si="33"/>
        <v>0</v>
      </c>
      <c r="Q75" s="32"/>
      <c r="R75" s="32"/>
      <c r="S75" s="31"/>
      <c r="T75" s="32"/>
      <c r="U75" s="31">
        <f t="shared" si="34"/>
        <v>0</v>
      </c>
      <c r="V75" s="32"/>
      <c r="W75" s="31"/>
      <c r="X75" s="31"/>
      <c r="Y75" s="32"/>
      <c r="Z75" s="31">
        <f t="shared" si="35"/>
        <v>0</v>
      </c>
      <c r="AA75" s="32"/>
      <c r="AB75" s="32"/>
      <c r="AC75" s="31">
        <f t="shared" si="36"/>
        <v>0</v>
      </c>
      <c r="AD75" s="49"/>
      <c r="AE75" s="49"/>
      <c r="AF75" s="34"/>
      <c r="AG75" s="49"/>
      <c r="AH75" s="49"/>
      <c r="AI75" s="34"/>
      <c r="AJ75" s="146"/>
      <c r="AK75" s="146"/>
      <c r="AL75" s="146"/>
      <c r="AM75" s="146"/>
      <c r="AN75" s="146"/>
      <c r="AO75" s="146"/>
      <c r="AP75" s="146"/>
    </row>
    <row r="76" spans="1:42" ht="39.950000000000003" customHeight="1" x14ac:dyDescent="0.2">
      <c r="A76" s="142" t="s">
        <v>66</v>
      </c>
      <c r="B76" s="336" t="s">
        <v>214</v>
      </c>
      <c r="C76" s="337"/>
      <c r="D76" s="338"/>
      <c r="E76" s="32"/>
      <c r="F76" s="49"/>
      <c r="G76" s="31"/>
      <c r="H76" s="31"/>
      <c r="I76" s="31"/>
      <c r="J76" s="31">
        <v>1</v>
      </c>
      <c r="K76" s="31">
        <f t="shared" si="32"/>
        <v>1</v>
      </c>
      <c r="L76" s="31"/>
      <c r="M76" s="48"/>
      <c r="N76" s="48"/>
      <c r="O76" s="32">
        <v>1</v>
      </c>
      <c r="P76" s="31">
        <f t="shared" si="33"/>
        <v>0</v>
      </c>
      <c r="Q76" s="32"/>
      <c r="R76" s="32"/>
      <c r="S76" s="31"/>
      <c r="T76" s="32"/>
      <c r="U76" s="31">
        <f t="shared" si="34"/>
        <v>0</v>
      </c>
      <c r="V76" s="32"/>
      <c r="W76" s="31"/>
      <c r="X76" s="31"/>
      <c r="Y76" s="32"/>
      <c r="Z76" s="31">
        <f t="shared" si="35"/>
        <v>0</v>
      </c>
      <c r="AA76" s="32"/>
      <c r="AB76" s="32"/>
      <c r="AC76" s="31">
        <f t="shared" si="36"/>
        <v>0</v>
      </c>
      <c r="AD76" s="49"/>
      <c r="AE76" s="49"/>
      <c r="AF76" s="34"/>
      <c r="AG76" s="49"/>
      <c r="AH76" s="49"/>
      <c r="AI76" s="34"/>
      <c r="AJ76" s="146"/>
      <c r="AK76" s="146"/>
      <c r="AL76" s="146"/>
      <c r="AM76" s="146"/>
      <c r="AN76" s="146"/>
      <c r="AO76" s="146"/>
      <c r="AP76" s="146"/>
    </row>
    <row r="77" spans="1:42" ht="39.950000000000003" customHeight="1" x14ac:dyDescent="0.2">
      <c r="A77" s="142" t="s">
        <v>67</v>
      </c>
      <c r="B77" s="336" t="s">
        <v>215</v>
      </c>
      <c r="C77" s="337"/>
      <c r="D77" s="338"/>
      <c r="E77" s="32">
        <v>1</v>
      </c>
      <c r="F77" s="49"/>
      <c r="G77" s="31">
        <v>1</v>
      </c>
      <c r="H77" s="31"/>
      <c r="I77" s="31"/>
      <c r="J77" s="31">
        <v>5</v>
      </c>
      <c r="K77" s="31">
        <f t="shared" si="32"/>
        <v>4</v>
      </c>
      <c r="L77" s="31">
        <v>1</v>
      </c>
      <c r="M77" s="48"/>
      <c r="N77" s="48"/>
      <c r="O77" s="32">
        <v>4</v>
      </c>
      <c r="P77" s="31">
        <f t="shared" si="33"/>
        <v>0</v>
      </c>
      <c r="Q77" s="32"/>
      <c r="R77" s="32"/>
      <c r="S77" s="31"/>
      <c r="T77" s="32"/>
      <c r="U77" s="31">
        <f t="shared" si="34"/>
        <v>0</v>
      </c>
      <c r="V77" s="32"/>
      <c r="W77" s="31"/>
      <c r="X77" s="31"/>
      <c r="Y77" s="32"/>
      <c r="Z77" s="31">
        <f t="shared" si="35"/>
        <v>0</v>
      </c>
      <c r="AA77" s="32"/>
      <c r="AB77" s="32"/>
      <c r="AC77" s="31">
        <f t="shared" si="36"/>
        <v>1</v>
      </c>
      <c r="AD77" s="49"/>
      <c r="AE77" s="49"/>
      <c r="AF77" s="34"/>
      <c r="AG77" s="49"/>
      <c r="AH77" s="49"/>
      <c r="AI77" s="34"/>
      <c r="AJ77" s="146"/>
      <c r="AK77" s="146"/>
      <c r="AL77" s="146"/>
      <c r="AM77" s="146"/>
      <c r="AN77" s="146"/>
      <c r="AO77" s="146"/>
      <c r="AP77" s="146"/>
    </row>
    <row r="78" spans="1:42" ht="39.950000000000003" customHeight="1" x14ac:dyDescent="0.2">
      <c r="A78" s="142" t="s">
        <v>68</v>
      </c>
      <c r="B78" s="336" t="s">
        <v>168</v>
      </c>
      <c r="C78" s="337"/>
      <c r="D78" s="338"/>
      <c r="E78" s="32">
        <v>5</v>
      </c>
      <c r="F78" s="49">
        <v>1</v>
      </c>
      <c r="G78" s="31">
        <v>4</v>
      </c>
      <c r="H78" s="31"/>
      <c r="I78" s="31"/>
      <c r="J78" s="31">
        <v>7</v>
      </c>
      <c r="K78" s="31">
        <v>7</v>
      </c>
      <c r="L78" s="31"/>
      <c r="M78" s="48"/>
      <c r="N78" s="48">
        <v>0</v>
      </c>
      <c r="O78" s="32">
        <v>8</v>
      </c>
      <c r="P78" s="31">
        <f t="shared" si="33"/>
        <v>1</v>
      </c>
      <c r="Q78" s="32"/>
      <c r="R78" s="32">
        <v>1</v>
      </c>
      <c r="S78" s="31"/>
      <c r="T78" s="32"/>
      <c r="U78" s="31">
        <f t="shared" si="34"/>
        <v>0</v>
      </c>
      <c r="V78" s="32"/>
      <c r="W78" s="31"/>
      <c r="X78" s="31"/>
      <c r="Y78" s="32">
        <v>1</v>
      </c>
      <c r="Z78" s="31">
        <f t="shared" si="35"/>
        <v>2</v>
      </c>
      <c r="AA78" s="32"/>
      <c r="AB78" s="32"/>
      <c r="AC78" s="31">
        <v>2</v>
      </c>
      <c r="AD78" s="49"/>
      <c r="AE78" s="49">
        <v>1</v>
      </c>
      <c r="AF78" s="34"/>
      <c r="AG78" s="49">
        <v>1</v>
      </c>
      <c r="AH78" s="49"/>
      <c r="AI78" s="34">
        <v>1</v>
      </c>
      <c r="AJ78" s="146"/>
      <c r="AK78" s="146">
        <v>1</v>
      </c>
      <c r="AL78" s="146"/>
      <c r="AM78" s="146"/>
      <c r="AN78" s="146"/>
      <c r="AO78" s="146"/>
      <c r="AP78" s="146"/>
    </row>
    <row r="79" spans="1:42" ht="39.950000000000003" customHeight="1" x14ac:dyDescent="0.2">
      <c r="A79" s="142" t="s">
        <v>216</v>
      </c>
      <c r="B79" s="336" t="s">
        <v>217</v>
      </c>
      <c r="C79" s="337"/>
      <c r="D79" s="338"/>
      <c r="E79" s="32"/>
      <c r="F79" s="49"/>
      <c r="G79" s="31"/>
      <c r="H79" s="31"/>
      <c r="I79" s="31"/>
      <c r="J79" s="31"/>
      <c r="K79" s="31">
        <f t="shared" si="32"/>
        <v>0</v>
      </c>
      <c r="L79" s="31"/>
      <c r="M79" s="48"/>
      <c r="N79" s="48"/>
      <c r="O79" s="32"/>
      <c r="P79" s="31">
        <f t="shared" si="33"/>
        <v>0</v>
      </c>
      <c r="Q79" s="32"/>
      <c r="R79" s="32"/>
      <c r="S79" s="31"/>
      <c r="T79" s="32"/>
      <c r="U79" s="31">
        <f t="shared" si="34"/>
        <v>0</v>
      </c>
      <c r="V79" s="32"/>
      <c r="W79" s="31"/>
      <c r="X79" s="31"/>
      <c r="Y79" s="32"/>
      <c r="Z79" s="31">
        <f t="shared" si="35"/>
        <v>0</v>
      </c>
      <c r="AA79" s="32"/>
      <c r="AB79" s="32"/>
      <c r="AC79" s="31">
        <f t="shared" si="36"/>
        <v>0</v>
      </c>
      <c r="AD79" s="49"/>
      <c r="AE79" s="49"/>
      <c r="AF79" s="34"/>
      <c r="AG79" s="49"/>
      <c r="AH79" s="49"/>
      <c r="AI79" s="34"/>
      <c r="AJ79" s="146"/>
      <c r="AK79" s="146"/>
      <c r="AL79" s="146"/>
      <c r="AM79" s="146"/>
      <c r="AN79" s="146"/>
      <c r="AO79" s="146"/>
      <c r="AP79" s="146"/>
    </row>
    <row r="80" spans="1:42" s="126" customFormat="1" ht="65.25" customHeight="1" x14ac:dyDescent="0.2">
      <c r="A80" s="141" t="s">
        <v>69</v>
      </c>
      <c r="B80" s="327" t="s">
        <v>218</v>
      </c>
      <c r="C80" s="328"/>
      <c r="D80" s="329"/>
      <c r="E80" s="125">
        <f>SUM(E81:E82)</f>
        <v>0</v>
      </c>
      <c r="F80" s="125">
        <f t="shared" ref="F80:AP80" si="37">SUM(F81:F82)</f>
        <v>0</v>
      </c>
      <c r="G80" s="125">
        <f t="shared" si="37"/>
        <v>0</v>
      </c>
      <c r="H80" s="125">
        <f t="shared" si="37"/>
        <v>0</v>
      </c>
      <c r="I80" s="125">
        <f t="shared" si="37"/>
        <v>0</v>
      </c>
      <c r="J80" s="125">
        <f t="shared" si="37"/>
        <v>0</v>
      </c>
      <c r="K80" s="125">
        <f t="shared" si="37"/>
        <v>0</v>
      </c>
      <c r="L80" s="125">
        <f t="shared" si="37"/>
        <v>0</v>
      </c>
      <c r="M80" s="125">
        <f t="shared" si="37"/>
        <v>0</v>
      </c>
      <c r="N80" s="125">
        <f t="shared" si="37"/>
        <v>0</v>
      </c>
      <c r="O80" s="125">
        <f t="shared" si="37"/>
        <v>0</v>
      </c>
      <c r="P80" s="125">
        <f t="shared" si="37"/>
        <v>0</v>
      </c>
      <c r="Q80" s="125">
        <f t="shared" si="37"/>
        <v>0</v>
      </c>
      <c r="R80" s="125">
        <f t="shared" si="37"/>
        <v>0</v>
      </c>
      <c r="S80" s="125">
        <f t="shared" si="37"/>
        <v>0</v>
      </c>
      <c r="T80" s="125">
        <f t="shared" si="37"/>
        <v>0</v>
      </c>
      <c r="U80" s="125">
        <f t="shared" si="37"/>
        <v>0</v>
      </c>
      <c r="V80" s="125">
        <f t="shared" si="37"/>
        <v>0</v>
      </c>
      <c r="W80" s="125">
        <f t="shared" si="37"/>
        <v>0</v>
      </c>
      <c r="X80" s="125">
        <f t="shared" si="37"/>
        <v>0</v>
      </c>
      <c r="Y80" s="125">
        <f t="shared" si="37"/>
        <v>0</v>
      </c>
      <c r="Z80" s="125">
        <f t="shared" si="37"/>
        <v>0</v>
      </c>
      <c r="AA80" s="125">
        <f t="shared" si="37"/>
        <v>0</v>
      </c>
      <c r="AB80" s="125">
        <f t="shared" si="37"/>
        <v>0</v>
      </c>
      <c r="AC80" s="125">
        <f t="shared" si="37"/>
        <v>0</v>
      </c>
      <c r="AD80" s="125">
        <f t="shared" si="37"/>
        <v>0</v>
      </c>
      <c r="AE80" s="125">
        <f t="shared" si="37"/>
        <v>0</v>
      </c>
      <c r="AF80" s="125">
        <f t="shared" si="37"/>
        <v>0</v>
      </c>
      <c r="AG80" s="125">
        <f t="shared" si="37"/>
        <v>0</v>
      </c>
      <c r="AH80" s="125">
        <f t="shared" si="37"/>
        <v>0</v>
      </c>
      <c r="AI80" s="125">
        <f t="shared" si="37"/>
        <v>0</v>
      </c>
      <c r="AJ80" s="125">
        <f t="shared" si="37"/>
        <v>0</v>
      </c>
      <c r="AK80" s="125">
        <f t="shared" si="37"/>
        <v>0</v>
      </c>
      <c r="AL80" s="125">
        <f t="shared" si="37"/>
        <v>0</v>
      </c>
      <c r="AM80" s="125">
        <f t="shared" si="37"/>
        <v>0</v>
      </c>
      <c r="AN80" s="125">
        <f t="shared" si="37"/>
        <v>0</v>
      </c>
      <c r="AO80" s="125">
        <f t="shared" si="37"/>
        <v>0</v>
      </c>
      <c r="AP80" s="125">
        <f t="shared" si="37"/>
        <v>0</v>
      </c>
    </row>
    <row r="81" spans="1:42" ht="39.950000000000003" customHeight="1" x14ac:dyDescent="0.2">
      <c r="A81" s="142" t="s">
        <v>70</v>
      </c>
      <c r="B81" s="336" t="s">
        <v>219</v>
      </c>
      <c r="C81" s="337"/>
      <c r="D81" s="338"/>
      <c r="E81" s="31"/>
      <c r="F81" s="31"/>
      <c r="G81" s="31"/>
      <c r="H81" s="31"/>
      <c r="I81" s="31"/>
      <c r="J81" s="31"/>
      <c r="K81" s="31">
        <f>J81-L81-M81</f>
        <v>0</v>
      </c>
      <c r="L81" s="31"/>
      <c r="M81" s="48"/>
      <c r="N81" s="48"/>
      <c r="O81" s="32"/>
      <c r="P81" s="31">
        <f>Q81+R81+S81+T81+U81</f>
        <v>0</v>
      </c>
      <c r="Q81" s="32"/>
      <c r="R81" s="32"/>
      <c r="S81" s="31"/>
      <c r="T81" s="32"/>
      <c r="U81" s="31">
        <f>V81+W81+X81</f>
        <v>0</v>
      </c>
      <c r="V81" s="32"/>
      <c r="W81" s="31"/>
      <c r="X81" s="31"/>
      <c r="Y81" s="32"/>
      <c r="Z81" s="31">
        <f>P81+Y81</f>
        <v>0</v>
      </c>
      <c r="AA81" s="32"/>
      <c r="AB81" s="32"/>
      <c r="AC81" s="31">
        <f>F81+G81+K81-Z81-AA81-O81-N81</f>
        <v>0</v>
      </c>
      <c r="AD81" s="49"/>
      <c r="AE81" s="49"/>
      <c r="AF81" s="49"/>
      <c r="AG81" s="49"/>
      <c r="AH81" s="49"/>
      <c r="AI81" s="49"/>
      <c r="AJ81" s="146"/>
      <c r="AK81" s="146"/>
      <c r="AL81" s="146"/>
      <c r="AM81" s="146"/>
      <c r="AN81" s="146"/>
      <c r="AO81" s="146"/>
      <c r="AP81" s="146"/>
    </row>
    <row r="82" spans="1:42" ht="39.950000000000003" customHeight="1" x14ac:dyDescent="0.2">
      <c r="A82" s="142" t="s">
        <v>71</v>
      </c>
      <c r="B82" s="336" t="s">
        <v>168</v>
      </c>
      <c r="C82" s="337"/>
      <c r="D82" s="338"/>
      <c r="E82" s="31"/>
      <c r="F82" s="31"/>
      <c r="G82" s="31"/>
      <c r="H82" s="31"/>
      <c r="I82" s="31"/>
      <c r="J82" s="31"/>
      <c r="K82" s="31">
        <f>J82-L82-M82</f>
        <v>0</v>
      </c>
      <c r="L82" s="31"/>
      <c r="M82" s="48"/>
      <c r="N82" s="48"/>
      <c r="O82" s="32"/>
      <c r="P82" s="31">
        <f>Q82+R82+S82+T82+U82</f>
        <v>0</v>
      </c>
      <c r="Q82" s="32"/>
      <c r="R82" s="32"/>
      <c r="S82" s="31"/>
      <c r="T82" s="32"/>
      <c r="U82" s="31">
        <f>V82+W82+X82</f>
        <v>0</v>
      </c>
      <c r="V82" s="32"/>
      <c r="W82" s="31"/>
      <c r="X82" s="31"/>
      <c r="Y82" s="32"/>
      <c r="Z82" s="31">
        <f>P82+Y82</f>
        <v>0</v>
      </c>
      <c r="AA82" s="32"/>
      <c r="AB82" s="32"/>
      <c r="AC82" s="31">
        <f>F82+G82+K82-Z82-AA82-O82-N82</f>
        <v>0</v>
      </c>
      <c r="AD82" s="49"/>
      <c r="AE82" s="49"/>
      <c r="AF82" s="49"/>
      <c r="AG82" s="49"/>
      <c r="AH82" s="49"/>
      <c r="AI82" s="49"/>
      <c r="AJ82" s="146"/>
      <c r="AK82" s="146"/>
      <c r="AL82" s="146"/>
      <c r="AM82" s="146"/>
      <c r="AN82" s="146"/>
      <c r="AO82" s="146"/>
      <c r="AP82" s="146"/>
    </row>
    <row r="83" spans="1:42" s="126" customFormat="1" ht="39.950000000000003" customHeight="1" x14ac:dyDescent="0.2">
      <c r="A83" s="141" t="s">
        <v>72</v>
      </c>
      <c r="B83" s="327" t="s">
        <v>220</v>
      </c>
      <c r="C83" s="328"/>
      <c r="D83" s="329"/>
      <c r="E83" s="125">
        <f>SUM(E84:E104)</f>
        <v>18</v>
      </c>
      <c r="F83" s="125">
        <f t="shared" ref="F83:AP83" si="38">SUM(F84:F104)</f>
        <v>3</v>
      </c>
      <c r="G83" s="125">
        <f t="shared" si="38"/>
        <v>14</v>
      </c>
      <c r="H83" s="125">
        <f t="shared" si="38"/>
        <v>1</v>
      </c>
      <c r="I83" s="125">
        <f t="shared" si="38"/>
        <v>0</v>
      </c>
      <c r="J83" s="125">
        <f t="shared" si="38"/>
        <v>19</v>
      </c>
      <c r="K83" s="125">
        <f t="shared" si="38"/>
        <v>13</v>
      </c>
      <c r="L83" s="125">
        <f t="shared" si="38"/>
        <v>3</v>
      </c>
      <c r="M83" s="125">
        <f t="shared" si="38"/>
        <v>3</v>
      </c>
      <c r="N83" s="125">
        <f t="shared" si="38"/>
        <v>0</v>
      </c>
      <c r="O83" s="125">
        <f t="shared" si="38"/>
        <v>19</v>
      </c>
      <c r="P83" s="125">
        <f t="shared" si="38"/>
        <v>2</v>
      </c>
      <c r="Q83" s="125">
        <f t="shared" si="38"/>
        <v>0</v>
      </c>
      <c r="R83" s="125">
        <f t="shared" si="38"/>
        <v>0</v>
      </c>
      <c r="S83" s="125">
        <f t="shared" si="38"/>
        <v>1</v>
      </c>
      <c r="T83" s="125">
        <f t="shared" si="38"/>
        <v>0</v>
      </c>
      <c r="U83" s="125">
        <f t="shared" si="38"/>
        <v>1</v>
      </c>
      <c r="V83" s="125">
        <f t="shared" si="38"/>
        <v>1</v>
      </c>
      <c r="W83" s="125">
        <f t="shared" si="38"/>
        <v>0</v>
      </c>
      <c r="X83" s="125">
        <f t="shared" si="38"/>
        <v>0</v>
      </c>
      <c r="Y83" s="125">
        <f t="shared" si="38"/>
        <v>1</v>
      </c>
      <c r="Z83" s="125">
        <f t="shared" si="38"/>
        <v>3</v>
      </c>
      <c r="AA83" s="125">
        <f t="shared" si="38"/>
        <v>0</v>
      </c>
      <c r="AB83" s="125">
        <f t="shared" si="38"/>
        <v>0</v>
      </c>
      <c r="AC83" s="125">
        <f t="shared" si="38"/>
        <v>8</v>
      </c>
      <c r="AD83" s="125">
        <f t="shared" si="38"/>
        <v>0</v>
      </c>
      <c r="AE83" s="125">
        <f t="shared" si="38"/>
        <v>1</v>
      </c>
      <c r="AF83" s="125">
        <f t="shared" si="38"/>
        <v>3</v>
      </c>
      <c r="AG83" s="125">
        <f t="shared" si="38"/>
        <v>4</v>
      </c>
      <c r="AH83" s="125">
        <f t="shared" si="38"/>
        <v>0</v>
      </c>
      <c r="AI83" s="125">
        <f t="shared" si="38"/>
        <v>4</v>
      </c>
      <c r="AJ83" s="125">
        <f t="shared" si="38"/>
        <v>0</v>
      </c>
      <c r="AK83" s="125">
        <f t="shared" si="38"/>
        <v>2</v>
      </c>
      <c r="AL83" s="125">
        <f t="shared" si="38"/>
        <v>0</v>
      </c>
      <c r="AM83" s="125">
        <f t="shared" si="38"/>
        <v>1</v>
      </c>
      <c r="AN83" s="125">
        <f t="shared" si="38"/>
        <v>1</v>
      </c>
      <c r="AO83" s="125">
        <f t="shared" si="38"/>
        <v>0</v>
      </c>
      <c r="AP83" s="125">
        <f t="shared" si="38"/>
        <v>1</v>
      </c>
    </row>
    <row r="84" spans="1:42" ht="39.950000000000003" customHeight="1" x14ac:dyDescent="0.2">
      <c r="A84" s="142" t="s">
        <v>73</v>
      </c>
      <c r="B84" s="336" t="s">
        <v>221</v>
      </c>
      <c r="C84" s="337"/>
      <c r="D84" s="338"/>
      <c r="E84" s="32">
        <v>1</v>
      </c>
      <c r="F84" s="49">
        <v>1</v>
      </c>
      <c r="G84" s="31"/>
      <c r="H84" s="31"/>
      <c r="I84" s="31"/>
      <c r="J84" s="31"/>
      <c r="K84" s="31">
        <f t="shared" ref="K84:K104" si="39">J84-L84-M84</f>
        <v>0</v>
      </c>
      <c r="L84" s="31"/>
      <c r="M84" s="48"/>
      <c r="N84" s="48"/>
      <c r="O84" s="32"/>
      <c r="P84" s="31">
        <f t="shared" ref="P84:P104" si="40">Q84+R84+S84+T84+U84</f>
        <v>0</v>
      </c>
      <c r="Q84" s="32"/>
      <c r="R84" s="32"/>
      <c r="S84" s="31"/>
      <c r="T84" s="32"/>
      <c r="U84" s="31">
        <f t="shared" ref="U84:U104" si="41">V84+W84+X84</f>
        <v>0</v>
      </c>
      <c r="V84" s="32"/>
      <c r="W84" s="31"/>
      <c r="X84" s="31"/>
      <c r="Y84" s="32"/>
      <c r="Z84" s="31">
        <f t="shared" ref="Z84:Z104" si="42">P84+Y84</f>
        <v>0</v>
      </c>
      <c r="AA84" s="32"/>
      <c r="AB84" s="32"/>
      <c r="AC84" s="31">
        <f t="shared" ref="AC84:AC104" si="43">F84+G84+K84-Z84-AA84-O84-N84</f>
        <v>1</v>
      </c>
      <c r="AD84" s="49"/>
      <c r="AE84" s="49"/>
      <c r="AF84" s="34"/>
      <c r="AG84" s="49"/>
      <c r="AH84" s="49"/>
      <c r="AI84" s="34"/>
      <c r="AJ84" s="146"/>
      <c r="AK84" s="146"/>
      <c r="AL84" s="146"/>
      <c r="AM84" s="146"/>
      <c r="AN84" s="146"/>
      <c r="AO84" s="146"/>
      <c r="AP84" s="146"/>
    </row>
    <row r="85" spans="1:42" ht="69" customHeight="1" x14ac:dyDescent="0.2">
      <c r="A85" s="142" t="s">
        <v>74</v>
      </c>
      <c r="B85" s="336" t="s">
        <v>222</v>
      </c>
      <c r="C85" s="337"/>
      <c r="D85" s="338"/>
      <c r="E85" s="32">
        <v>6</v>
      </c>
      <c r="F85" s="49">
        <v>2</v>
      </c>
      <c r="G85" s="31">
        <v>4</v>
      </c>
      <c r="H85" s="31"/>
      <c r="I85" s="31"/>
      <c r="J85" s="31">
        <v>3</v>
      </c>
      <c r="K85" s="31">
        <f t="shared" si="39"/>
        <v>1</v>
      </c>
      <c r="L85" s="31"/>
      <c r="M85" s="48">
        <v>2</v>
      </c>
      <c r="N85" s="48"/>
      <c r="O85" s="32">
        <v>4</v>
      </c>
      <c r="P85" s="31">
        <f t="shared" si="40"/>
        <v>0</v>
      </c>
      <c r="Q85" s="32"/>
      <c r="R85" s="32"/>
      <c r="S85" s="31"/>
      <c r="T85" s="32"/>
      <c r="U85" s="31">
        <f t="shared" si="41"/>
        <v>0</v>
      </c>
      <c r="V85" s="32"/>
      <c r="W85" s="31"/>
      <c r="X85" s="31"/>
      <c r="Y85" s="32"/>
      <c r="Z85" s="31">
        <f t="shared" si="42"/>
        <v>0</v>
      </c>
      <c r="AA85" s="32"/>
      <c r="AB85" s="32"/>
      <c r="AC85" s="31">
        <f t="shared" si="43"/>
        <v>3</v>
      </c>
      <c r="AD85" s="49"/>
      <c r="AE85" s="49"/>
      <c r="AF85" s="34">
        <v>1</v>
      </c>
      <c r="AG85" s="49">
        <v>1</v>
      </c>
      <c r="AH85" s="49"/>
      <c r="AI85" s="34">
        <v>1</v>
      </c>
      <c r="AJ85" s="146"/>
      <c r="AK85" s="146">
        <v>1</v>
      </c>
      <c r="AL85" s="146"/>
      <c r="AM85" s="146"/>
      <c r="AN85" s="146"/>
      <c r="AO85" s="146"/>
      <c r="AP85" s="146"/>
    </row>
    <row r="86" spans="1:42" ht="39.950000000000003" customHeight="1" x14ac:dyDescent="0.2">
      <c r="A86" s="142" t="s">
        <v>75</v>
      </c>
      <c r="B86" s="336" t="s">
        <v>223</v>
      </c>
      <c r="C86" s="337"/>
      <c r="D86" s="338"/>
      <c r="E86" s="32"/>
      <c r="F86" s="49"/>
      <c r="G86" s="31"/>
      <c r="H86" s="31"/>
      <c r="I86" s="31"/>
      <c r="J86" s="31"/>
      <c r="K86" s="31">
        <f t="shared" si="39"/>
        <v>0</v>
      </c>
      <c r="L86" s="31"/>
      <c r="M86" s="48"/>
      <c r="N86" s="48"/>
      <c r="O86" s="32"/>
      <c r="P86" s="31">
        <f t="shared" si="40"/>
        <v>0</v>
      </c>
      <c r="Q86" s="32"/>
      <c r="R86" s="32"/>
      <c r="S86" s="31"/>
      <c r="T86" s="32"/>
      <c r="U86" s="31">
        <f t="shared" si="41"/>
        <v>0</v>
      </c>
      <c r="V86" s="32"/>
      <c r="W86" s="31"/>
      <c r="X86" s="31"/>
      <c r="Y86" s="32"/>
      <c r="Z86" s="31">
        <f t="shared" si="42"/>
        <v>0</v>
      </c>
      <c r="AA86" s="32"/>
      <c r="AB86" s="32"/>
      <c r="AC86" s="31">
        <f t="shared" si="43"/>
        <v>0</v>
      </c>
      <c r="AD86" s="49"/>
      <c r="AE86" s="49"/>
      <c r="AF86" s="34"/>
      <c r="AG86" s="49"/>
      <c r="AH86" s="49"/>
      <c r="AI86" s="34"/>
      <c r="AJ86" s="146"/>
      <c r="AK86" s="146"/>
      <c r="AL86" s="146"/>
      <c r="AM86" s="146"/>
      <c r="AN86" s="146"/>
      <c r="AO86" s="146"/>
      <c r="AP86" s="146"/>
    </row>
    <row r="87" spans="1:42" ht="39.950000000000003" customHeight="1" x14ac:dyDescent="0.2">
      <c r="A87" s="142" t="s">
        <v>76</v>
      </c>
      <c r="B87" s="336" t="s">
        <v>224</v>
      </c>
      <c r="C87" s="337"/>
      <c r="D87" s="338"/>
      <c r="E87" s="32">
        <v>3</v>
      </c>
      <c r="F87" s="49"/>
      <c r="G87" s="31">
        <v>2</v>
      </c>
      <c r="H87" s="31">
        <v>1</v>
      </c>
      <c r="I87" s="31"/>
      <c r="J87" s="31">
        <v>2</v>
      </c>
      <c r="K87" s="31">
        <f t="shared" si="39"/>
        <v>1</v>
      </c>
      <c r="L87" s="31"/>
      <c r="M87" s="48">
        <v>1</v>
      </c>
      <c r="N87" s="48"/>
      <c r="O87" s="32">
        <v>1</v>
      </c>
      <c r="P87" s="31">
        <f t="shared" si="40"/>
        <v>0</v>
      </c>
      <c r="Q87" s="32"/>
      <c r="R87" s="32"/>
      <c r="S87" s="31"/>
      <c r="T87" s="32"/>
      <c r="U87" s="31">
        <f t="shared" si="41"/>
        <v>0</v>
      </c>
      <c r="V87" s="32"/>
      <c r="W87" s="31"/>
      <c r="X87" s="31"/>
      <c r="Y87" s="32">
        <v>1</v>
      </c>
      <c r="Z87" s="31">
        <f t="shared" si="42"/>
        <v>1</v>
      </c>
      <c r="AA87" s="32"/>
      <c r="AB87" s="32"/>
      <c r="AC87" s="31">
        <f t="shared" si="43"/>
        <v>1</v>
      </c>
      <c r="AD87" s="49"/>
      <c r="AE87" s="49"/>
      <c r="AF87" s="34">
        <v>1</v>
      </c>
      <c r="AG87" s="49">
        <v>1</v>
      </c>
      <c r="AH87" s="49"/>
      <c r="AI87" s="34">
        <v>1</v>
      </c>
      <c r="AJ87" s="146"/>
      <c r="AK87" s="146"/>
      <c r="AL87" s="146"/>
      <c r="AM87" s="146">
        <v>1</v>
      </c>
      <c r="AN87" s="146">
        <v>1</v>
      </c>
      <c r="AO87" s="146"/>
      <c r="AP87" s="146">
        <v>1</v>
      </c>
    </row>
    <row r="88" spans="1:42" ht="39.950000000000003" customHeight="1" x14ac:dyDescent="0.2">
      <c r="A88" s="142" t="s">
        <v>77</v>
      </c>
      <c r="B88" s="336" t="s">
        <v>225</v>
      </c>
      <c r="C88" s="337"/>
      <c r="D88" s="338"/>
      <c r="E88" s="32"/>
      <c r="F88" s="49"/>
      <c r="G88" s="31"/>
      <c r="H88" s="31"/>
      <c r="I88" s="31"/>
      <c r="J88" s="148"/>
      <c r="K88" s="31">
        <f t="shared" si="39"/>
        <v>0</v>
      </c>
      <c r="L88" s="31"/>
      <c r="M88" s="48"/>
      <c r="N88" s="48"/>
      <c r="O88" s="32"/>
      <c r="P88" s="31">
        <f t="shared" si="40"/>
        <v>0</v>
      </c>
      <c r="Q88" s="32"/>
      <c r="R88" s="32"/>
      <c r="S88" s="31"/>
      <c r="T88" s="32"/>
      <c r="U88" s="31">
        <f t="shared" si="41"/>
        <v>0</v>
      </c>
      <c r="V88" s="32"/>
      <c r="W88" s="31"/>
      <c r="X88" s="31"/>
      <c r="Y88" s="32"/>
      <c r="Z88" s="31">
        <f t="shared" si="42"/>
        <v>0</v>
      </c>
      <c r="AA88" s="32"/>
      <c r="AB88" s="32"/>
      <c r="AC88" s="31">
        <f t="shared" si="43"/>
        <v>0</v>
      </c>
      <c r="AD88" s="49"/>
      <c r="AE88" s="49"/>
      <c r="AF88" s="34"/>
      <c r="AG88" s="49"/>
      <c r="AH88" s="49"/>
      <c r="AI88" s="34"/>
      <c r="AJ88" s="146"/>
      <c r="AK88" s="146"/>
      <c r="AL88" s="146"/>
      <c r="AM88" s="146"/>
      <c r="AN88" s="146"/>
      <c r="AO88" s="146"/>
      <c r="AP88" s="146"/>
    </row>
    <row r="89" spans="1:42" ht="39.950000000000003" customHeight="1" x14ac:dyDescent="0.2">
      <c r="A89" s="142" t="s">
        <v>78</v>
      </c>
      <c r="B89" s="336" t="s">
        <v>226</v>
      </c>
      <c r="C89" s="337"/>
      <c r="D89" s="338"/>
      <c r="E89" s="32">
        <v>5</v>
      </c>
      <c r="F89" s="49"/>
      <c r="G89" s="32">
        <v>5</v>
      </c>
      <c r="H89" s="31"/>
      <c r="I89" s="31"/>
      <c r="J89" s="31">
        <v>1</v>
      </c>
      <c r="K89" s="31">
        <f t="shared" si="39"/>
        <v>1</v>
      </c>
      <c r="L89" s="31"/>
      <c r="M89" s="48"/>
      <c r="N89" s="48"/>
      <c r="O89" s="32">
        <v>5</v>
      </c>
      <c r="P89" s="31">
        <f t="shared" si="40"/>
        <v>0</v>
      </c>
      <c r="Q89" s="32"/>
      <c r="R89" s="32"/>
      <c r="S89" s="31"/>
      <c r="T89" s="32"/>
      <c r="U89" s="31">
        <f t="shared" si="41"/>
        <v>0</v>
      </c>
      <c r="V89" s="32"/>
      <c r="W89" s="31"/>
      <c r="X89" s="31"/>
      <c r="Y89" s="32"/>
      <c r="Z89" s="31">
        <f t="shared" si="42"/>
        <v>0</v>
      </c>
      <c r="AA89" s="32"/>
      <c r="AB89" s="32"/>
      <c r="AC89" s="31">
        <f t="shared" si="43"/>
        <v>1</v>
      </c>
      <c r="AD89" s="49"/>
      <c r="AE89" s="49"/>
      <c r="AF89" s="34"/>
      <c r="AG89" s="49"/>
      <c r="AH89" s="49"/>
      <c r="AI89" s="34"/>
      <c r="AJ89" s="146"/>
      <c r="AK89" s="146"/>
      <c r="AL89" s="146"/>
      <c r="AM89" s="146"/>
      <c r="AN89" s="146"/>
      <c r="AO89" s="146"/>
      <c r="AP89" s="146"/>
    </row>
    <row r="90" spans="1:42" ht="39.950000000000003" customHeight="1" x14ac:dyDescent="0.2">
      <c r="A90" s="142" t="s">
        <v>79</v>
      </c>
      <c r="B90" s="336" t="s">
        <v>227</v>
      </c>
      <c r="C90" s="337"/>
      <c r="D90" s="338"/>
      <c r="E90" s="32">
        <v>1</v>
      </c>
      <c r="F90" s="49"/>
      <c r="G90" s="32">
        <v>1</v>
      </c>
      <c r="H90" s="31"/>
      <c r="I90" s="31"/>
      <c r="J90" s="31">
        <v>1</v>
      </c>
      <c r="K90" s="31">
        <f t="shared" si="39"/>
        <v>1</v>
      </c>
      <c r="L90" s="31"/>
      <c r="M90" s="48"/>
      <c r="N90" s="48"/>
      <c r="O90" s="32">
        <v>1</v>
      </c>
      <c r="P90" s="31">
        <f t="shared" si="40"/>
        <v>0</v>
      </c>
      <c r="Q90" s="32"/>
      <c r="R90" s="32"/>
      <c r="S90" s="31"/>
      <c r="T90" s="32"/>
      <c r="U90" s="31">
        <f t="shared" si="41"/>
        <v>0</v>
      </c>
      <c r="V90" s="32"/>
      <c r="W90" s="31"/>
      <c r="X90" s="31"/>
      <c r="Y90" s="32"/>
      <c r="Z90" s="31">
        <f t="shared" si="42"/>
        <v>0</v>
      </c>
      <c r="AA90" s="32"/>
      <c r="AB90" s="32"/>
      <c r="AC90" s="31">
        <f t="shared" si="43"/>
        <v>1</v>
      </c>
      <c r="AD90" s="49"/>
      <c r="AE90" s="49"/>
      <c r="AF90" s="34"/>
      <c r="AG90" s="49"/>
      <c r="AH90" s="49"/>
      <c r="AI90" s="34"/>
      <c r="AJ90" s="146"/>
      <c r="AK90" s="146"/>
      <c r="AL90" s="146"/>
      <c r="AM90" s="146"/>
      <c r="AN90" s="146"/>
      <c r="AO90" s="146"/>
      <c r="AP90" s="146"/>
    </row>
    <row r="91" spans="1:42" ht="39.950000000000003" customHeight="1" x14ac:dyDescent="0.2">
      <c r="A91" s="142" t="s">
        <v>80</v>
      </c>
      <c r="B91" s="336" t="s">
        <v>228</v>
      </c>
      <c r="C91" s="337"/>
      <c r="D91" s="338"/>
      <c r="E91" s="32"/>
      <c r="F91" s="49"/>
      <c r="G91" s="32"/>
      <c r="H91" s="31"/>
      <c r="I91" s="31"/>
      <c r="J91" s="31"/>
      <c r="K91" s="31">
        <f t="shared" si="39"/>
        <v>0</v>
      </c>
      <c r="L91" s="31"/>
      <c r="M91" s="48"/>
      <c r="N91" s="48"/>
      <c r="O91" s="32"/>
      <c r="P91" s="31">
        <f t="shared" si="40"/>
        <v>0</v>
      </c>
      <c r="Q91" s="32"/>
      <c r="R91" s="32"/>
      <c r="S91" s="31"/>
      <c r="T91" s="32"/>
      <c r="U91" s="31">
        <f t="shared" si="41"/>
        <v>0</v>
      </c>
      <c r="V91" s="32"/>
      <c r="W91" s="31"/>
      <c r="X91" s="31"/>
      <c r="Y91" s="32"/>
      <c r="Z91" s="31">
        <f t="shared" si="42"/>
        <v>0</v>
      </c>
      <c r="AA91" s="32"/>
      <c r="AB91" s="32"/>
      <c r="AC91" s="31">
        <f t="shared" si="43"/>
        <v>0</v>
      </c>
      <c r="AD91" s="49"/>
      <c r="AE91" s="49"/>
      <c r="AF91" s="34"/>
      <c r="AG91" s="49"/>
      <c r="AH91" s="49"/>
      <c r="AI91" s="34"/>
      <c r="AJ91" s="146"/>
      <c r="AK91" s="146"/>
      <c r="AL91" s="146"/>
      <c r="AM91" s="146"/>
      <c r="AN91" s="146"/>
      <c r="AO91" s="146"/>
      <c r="AP91" s="146"/>
    </row>
    <row r="92" spans="1:42" ht="39.950000000000003" customHeight="1" x14ac:dyDescent="0.2">
      <c r="A92" s="142" t="s">
        <v>81</v>
      </c>
      <c r="B92" s="336" t="s">
        <v>229</v>
      </c>
      <c r="C92" s="337"/>
      <c r="D92" s="338"/>
      <c r="E92" s="32">
        <v>1</v>
      </c>
      <c r="F92" s="49"/>
      <c r="G92" s="32">
        <v>1</v>
      </c>
      <c r="H92" s="31"/>
      <c r="I92" s="31"/>
      <c r="J92" s="31">
        <v>3</v>
      </c>
      <c r="K92" s="31">
        <f t="shared" si="39"/>
        <v>1</v>
      </c>
      <c r="L92" s="31">
        <v>2</v>
      </c>
      <c r="M92" s="48"/>
      <c r="N92" s="48"/>
      <c r="O92" s="32">
        <v>1</v>
      </c>
      <c r="P92" s="31">
        <f t="shared" si="40"/>
        <v>1</v>
      </c>
      <c r="Q92" s="32"/>
      <c r="R92" s="32"/>
      <c r="S92" s="31">
        <v>1</v>
      </c>
      <c r="T92" s="32"/>
      <c r="U92" s="31">
        <f t="shared" si="41"/>
        <v>0</v>
      </c>
      <c r="V92" s="32"/>
      <c r="W92" s="31"/>
      <c r="X92" s="31"/>
      <c r="Y92" s="32"/>
      <c r="Z92" s="31">
        <f t="shared" si="42"/>
        <v>1</v>
      </c>
      <c r="AA92" s="32"/>
      <c r="AB92" s="32"/>
      <c r="AC92" s="31">
        <f t="shared" si="43"/>
        <v>0</v>
      </c>
      <c r="AD92" s="49"/>
      <c r="AE92" s="49">
        <v>1</v>
      </c>
      <c r="AF92" s="34">
        <v>1</v>
      </c>
      <c r="AG92" s="49">
        <v>2</v>
      </c>
      <c r="AH92" s="49"/>
      <c r="AI92" s="34">
        <v>2</v>
      </c>
      <c r="AJ92" s="146"/>
      <c r="AK92" s="146">
        <v>1</v>
      </c>
      <c r="AL92" s="146"/>
      <c r="AM92" s="146"/>
      <c r="AN92" s="146"/>
      <c r="AO92" s="146"/>
      <c r="AP92" s="146"/>
    </row>
    <row r="93" spans="1:42" ht="64.5" customHeight="1" x14ac:dyDescent="0.2">
      <c r="A93" s="142" t="s">
        <v>82</v>
      </c>
      <c r="B93" s="336" t="s">
        <v>230</v>
      </c>
      <c r="C93" s="337"/>
      <c r="D93" s="338"/>
      <c r="E93" s="32"/>
      <c r="F93" s="49"/>
      <c r="G93" s="32"/>
      <c r="H93" s="31"/>
      <c r="I93" s="31"/>
      <c r="J93" s="31"/>
      <c r="K93" s="31">
        <f t="shared" si="39"/>
        <v>0</v>
      </c>
      <c r="L93" s="31"/>
      <c r="M93" s="48"/>
      <c r="N93" s="48"/>
      <c r="O93" s="32"/>
      <c r="P93" s="31">
        <f t="shared" si="40"/>
        <v>0</v>
      </c>
      <c r="Q93" s="32"/>
      <c r="R93" s="32"/>
      <c r="S93" s="31"/>
      <c r="T93" s="32"/>
      <c r="U93" s="31">
        <f t="shared" si="41"/>
        <v>0</v>
      </c>
      <c r="V93" s="32"/>
      <c r="W93" s="31"/>
      <c r="X93" s="31"/>
      <c r="Y93" s="32"/>
      <c r="Z93" s="31">
        <f t="shared" si="42"/>
        <v>0</v>
      </c>
      <c r="AA93" s="32"/>
      <c r="AB93" s="32"/>
      <c r="AC93" s="31">
        <f t="shared" si="43"/>
        <v>0</v>
      </c>
      <c r="AD93" s="49"/>
      <c r="AE93" s="49"/>
      <c r="AF93" s="34"/>
      <c r="AG93" s="49"/>
      <c r="AH93" s="49"/>
      <c r="AI93" s="34"/>
      <c r="AJ93" s="146"/>
      <c r="AK93" s="146"/>
      <c r="AL93" s="146"/>
      <c r="AM93" s="146"/>
      <c r="AN93" s="146"/>
      <c r="AO93" s="146"/>
      <c r="AP93" s="146"/>
    </row>
    <row r="94" spans="1:42" ht="39.950000000000003" customHeight="1" x14ac:dyDescent="0.2">
      <c r="A94" s="142" t="s">
        <v>83</v>
      </c>
      <c r="B94" s="336" t="s">
        <v>231</v>
      </c>
      <c r="C94" s="337"/>
      <c r="D94" s="338"/>
      <c r="E94" s="32">
        <v>1</v>
      </c>
      <c r="F94" s="49"/>
      <c r="G94" s="32">
        <v>1</v>
      </c>
      <c r="H94" s="31"/>
      <c r="I94" s="31"/>
      <c r="J94" s="31"/>
      <c r="K94" s="31">
        <f t="shared" si="39"/>
        <v>0</v>
      </c>
      <c r="L94" s="31"/>
      <c r="M94" s="48"/>
      <c r="N94" s="48"/>
      <c r="O94" s="32"/>
      <c r="P94" s="31">
        <f t="shared" si="40"/>
        <v>0</v>
      </c>
      <c r="Q94" s="32"/>
      <c r="R94" s="32"/>
      <c r="S94" s="31"/>
      <c r="T94" s="32"/>
      <c r="U94" s="31">
        <f t="shared" si="41"/>
        <v>0</v>
      </c>
      <c r="V94" s="32"/>
      <c r="W94" s="31"/>
      <c r="X94" s="31"/>
      <c r="Y94" s="32"/>
      <c r="Z94" s="31">
        <f t="shared" si="42"/>
        <v>0</v>
      </c>
      <c r="AA94" s="32"/>
      <c r="AB94" s="32"/>
      <c r="AC94" s="31">
        <f t="shared" si="43"/>
        <v>1</v>
      </c>
      <c r="AD94" s="49"/>
      <c r="AE94" s="49"/>
      <c r="AF94" s="34"/>
      <c r="AG94" s="49"/>
      <c r="AH94" s="49"/>
      <c r="AI94" s="34"/>
      <c r="AJ94" s="146"/>
      <c r="AK94" s="146"/>
      <c r="AL94" s="146"/>
      <c r="AM94" s="146"/>
      <c r="AN94" s="146"/>
      <c r="AO94" s="146"/>
      <c r="AP94" s="146"/>
    </row>
    <row r="95" spans="1:42" ht="39.950000000000003" customHeight="1" x14ac:dyDescent="0.2">
      <c r="A95" s="142" t="s">
        <v>84</v>
      </c>
      <c r="B95" s="336" t="s">
        <v>232</v>
      </c>
      <c r="C95" s="337"/>
      <c r="D95" s="338"/>
      <c r="E95" s="32"/>
      <c r="F95" s="49"/>
      <c r="G95" s="32"/>
      <c r="H95" s="31"/>
      <c r="I95" s="31"/>
      <c r="J95" s="31"/>
      <c r="K95" s="31">
        <f t="shared" si="39"/>
        <v>0</v>
      </c>
      <c r="L95" s="31"/>
      <c r="M95" s="48"/>
      <c r="N95" s="48"/>
      <c r="O95" s="32"/>
      <c r="P95" s="31">
        <f t="shared" si="40"/>
        <v>0</v>
      </c>
      <c r="Q95" s="32"/>
      <c r="R95" s="32"/>
      <c r="S95" s="31"/>
      <c r="T95" s="32"/>
      <c r="U95" s="31">
        <f t="shared" si="41"/>
        <v>0</v>
      </c>
      <c r="V95" s="32"/>
      <c r="W95" s="31"/>
      <c r="X95" s="31"/>
      <c r="Y95" s="32"/>
      <c r="Z95" s="31">
        <f t="shared" si="42"/>
        <v>0</v>
      </c>
      <c r="AA95" s="32"/>
      <c r="AB95" s="32"/>
      <c r="AC95" s="31">
        <f t="shared" si="43"/>
        <v>0</v>
      </c>
      <c r="AD95" s="49"/>
      <c r="AE95" s="49"/>
      <c r="AF95" s="34"/>
      <c r="AG95" s="49"/>
      <c r="AH95" s="49"/>
      <c r="AI95" s="34"/>
      <c r="AJ95" s="146"/>
      <c r="AK95" s="146"/>
      <c r="AL95" s="146"/>
      <c r="AM95" s="146"/>
      <c r="AN95" s="146"/>
      <c r="AO95" s="146"/>
      <c r="AP95" s="146"/>
    </row>
    <row r="96" spans="1:42" ht="39.950000000000003" customHeight="1" x14ac:dyDescent="0.2">
      <c r="A96" s="142" t="s">
        <v>85</v>
      </c>
      <c r="B96" s="336" t="s">
        <v>233</v>
      </c>
      <c r="C96" s="337"/>
      <c r="D96" s="338"/>
      <c r="E96" s="32"/>
      <c r="F96" s="49"/>
      <c r="G96" s="32"/>
      <c r="H96" s="31"/>
      <c r="I96" s="31"/>
      <c r="J96" s="31"/>
      <c r="K96" s="31">
        <f t="shared" si="39"/>
        <v>0</v>
      </c>
      <c r="L96" s="31"/>
      <c r="M96" s="48"/>
      <c r="N96" s="48"/>
      <c r="O96" s="32"/>
      <c r="P96" s="31">
        <f t="shared" si="40"/>
        <v>0</v>
      </c>
      <c r="Q96" s="32"/>
      <c r="R96" s="32"/>
      <c r="S96" s="31"/>
      <c r="T96" s="32"/>
      <c r="U96" s="31">
        <f t="shared" si="41"/>
        <v>0</v>
      </c>
      <c r="V96" s="32"/>
      <c r="W96" s="31"/>
      <c r="X96" s="31"/>
      <c r="Y96" s="32"/>
      <c r="Z96" s="31">
        <f t="shared" si="42"/>
        <v>0</v>
      </c>
      <c r="AA96" s="32"/>
      <c r="AB96" s="32"/>
      <c r="AC96" s="31">
        <f t="shared" si="43"/>
        <v>0</v>
      </c>
      <c r="AD96" s="49"/>
      <c r="AE96" s="49"/>
      <c r="AF96" s="34"/>
      <c r="AG96" s="49"/>
      <c r="AH96" s="49"/>
      <c r="AI96" s="34"/>
      <c r="AJ96" s="146"/>
      <c r="AK96" s="146"/>
      <c r="AL96" s="146"/>
      <c r="AM96" s="146"/>
      <c r="AN96" s="146"/>
      <c r="AO96" s="146"/>
      <c r="AP96" s="146"/>
    </row>
    <row r="97" spans="1:42" ht="39.950000000000003" customHeight="1" x14ac:dyDescent="0.2">
      <c r="A97" s="142" t="s">
        <v>86</v>
      </c>
      <c r="B97" s="336" t="s">
        <v>234</v>
      </c>
      <c r="C97" s="337"/>
      <c r="D97" s="338"/>
      <c r="E97" s="32"/>
      <c r="F97" s="49"/>
      <c r="G97" s="32"/>
      <c r="H97" s="31"/>
      <c r="I97" s="31"/>
      <c r="J97" s="31"/>
      <c r="K97" s="31">
        <f t="shared" si="39"/>
        <v>0</v>
      </c>
      <c r="L97" s="31"/>
      <c r="M97" s="48"/>
      <c r="N97" s="48"/>
      <c r="O97" s="32"/>
      <c r="P97" s="31">
        <f t="shared" si="40"/>
        <v>0</v>
      </c>
      <c r="Q97" s="32"/>
      <c r="R97" s="32"/>
      <c r="S97" s="31"/>
      <c r="T97" s="32"/>
      <c r="U97" s="31">
        <f t="shared" si="41"/>
        <v>0</v>
      </c>
      <c r="V97" s="32"/>
      <c r="W97" s="31"/>
      <c r="X97" s="31"/>
      <c r="Y97" s="32"/>
      <c r="Z97" s="31">
        <f t="shared" si="42"/>
        <v>0</v>
      </c>
      <c r="AA97" s="32"/>
      <c r="AB97" s="32"/>
      <c r="AC97" s="31">
        <f t="shared" si="43"/>
        <v>0</v>
      </c>
      <c r="AD97" s="49"/>
      <c r="AE97" s="49"/>
      <c r="AF97" s="34"/>
      <c r="AG97" s="49"/>
      <c r="AH97" s="49"/>
      <c r="AI97" s="34"/>
      <c r="AJ97" s="146"/>
      <c r="AK97" s="146"/>
      <c r="AL97" s="146"/>
      <c r="AM97" s="146"/>
      <c r="AN97" s="146"/>
      <c r="AO97" s="146"/>
      <c r="AP97" s="146"/>
    </row>
    <row r="98" spans="1:42" ht="39.950000000000003" customHeight="1" x14ac:dyDescent="0.2">
      <c r="A98" s="142" t="s">
        <v>87</v>
      </c>
      <c r="B98" s="336" t="s">
        <v>235</v>
      </c>
      <c r="C98" s="337"/>
      <c r="D98" s="338"/>
      <c r="E98" s="32"/>
      <c r="F98" s="49"/>
      <c r="G98" s="32"/>
      <c r="H98" s="31"/>
      <c r="I98" s="31"/>
      <c r="J98" s="31"/>
      <c r="K98" s="31">
        <f t="shared" si="39"/>
        <v>0</v>
      </c>
      <c r="L98" s="31"/>
      <c r="M98" s="48"/>
      <c r="N98" s="48"/>
      <c r="O98" s="32"/>
      <c r="P98" s="31">
        <f t="shared" si="40"/>
        <v>0</v>
      </c>
      <c r="Q98" s="32"/>
      <c r="R98" s="32"/>
      <c r="S98" s="31"/>
      <c r="T98" s="32"/>
      <c r="U98" s="31">
        <f t="shared" si="41"/>
        <v>0</v>
      </c>
      <c r="V98" s="32"/>
      <c r="W98" s="31"/>
      <c r="X98" s="31"/>
      <c r="Y98" s="32"/>
      <c r="Z98" s="31">
        <f t="shared" si="42"/>
        <v>0</v>
      </c>
      <c r="AA98" s="32"/>
      <c r="AB98" s="32"/>
      <c r="AC98" s="31">
        <f t="shared" si="43"/>
        <v>0</v>
      </c>
      <c r="AD98" s="49"/>
      <c r="AE98" s="49"/>
      <c r="AF98" s="34"/>
      <c r="AG98" s="49"/>
      <c r="AH98" s="49"/>
      <c r="AI98" s="34"/>
      <c r="AJ98" s="146"/>
      <c r="AK98" s="146"/>
      <c r="AL98" s="146"/>
      <c r="AM98" s="146"/>
      <c r="AN98" s="146"/>
      <c r="AO98" s="146"/>
      <c r="AP98" s="146"/>
    </row>
    <row r="99" spans="1:42" ht="39.950000000000003" customHeight="1" x14ac:dyDescent="0.2">
      <c r="A99" s="142" t="s">
        <v>88</v>
      </c>
      <c r="B99" s="339" t="s">
        <v>236</v>
      </c>
      <c r="C99" s="339"/>
      <c r="D99" s="339"/>
      <c r="E99" s="32"/>
      <c r="F99" s="49"/>
      <c r="G99" s="32"/>
      <c r="H99" s="31"/>
      <c r="I99" s="31"/>
      <c r="J99" s="31">
        <v>1</v>
      </c>
      <c r="K99" s="31">
        <f t="shared" si="39"/>
        <v>0</v>
      </c>
      <c r="L99" s="31">
        <v>1</v>
      </c>
      <c r="M99" s="48"/>
      <c r="N99" s="48"/>
      <c r="O99" s="32"/>
      <c r="P99" s="31">
        <f t="shared" si="40"/>
        <v>0</v>
      </c>
      <c r="Q99" s="32"/>
      <c r="R99" s="32"/>
      <c r="S99" s="31"/>
      <c r="T99" s="32"/>
      <c r="U99" s="31">
        <f t="shared" si="41"/>
        <v>0</v>
      </c>
      <c r="V99" s="32"/>
      <c r="W99" s="31"/>
      <c r="X99" s="31"/>
      <c r="Y99" s="32"/>
      <c r="Z99" s="31">
        <f t="shared" si="42"/>
        <v>0</v>
      </c>
      <c r="AA99" s="32"/>
      <c r="AB99" s="32"/>
      <c r="AC99" s="31">
        <f t="shared" si="43"/>
        <v>0</v>
      </c>
      <c r="AD99" s="49"/>
      <c r="AE99" s="49"/>
      <c r="AF99" s="34"/>
      <c r="AG99" s="49"/>
      <c r="AH99" s="49"/>
      <c r="AI99" s="34"/>
      <c r="AJ99" s="146"/>
      <c r="AK99" s="146"/>
      <c r="AL99" s="146"/>
      <c r="AM99" s="146"/>
      <c r="AN99" s="146"/>
      <c r="AO99" s="146"/>
      <c r="AP99" s="146"/>
    </row>
    <row r="100" spans="1:42" ht="39.950000000000003" customHeight="1" x14ac:dyDescent="0.2">
      <c r="A100" s="142" t="s">
        <v>89</v>
      </c>
      <c r="B100" s="336" t="s">
        <v>237</v>
      </c>
      <c r="C100" s="337"/>
      <c r="D100" s="338"/>
      <c r="E100" s="32"/>
      <c r="F100" s="49"/>
      <c r="G100" s="32"/>
      <c r="H100" s="31"/>
      <c r="I100" s="31"/>
      <c r="J100" s="31"/>
      <c r="K100" s="31">
        <f t="shared" si="39"/>
        <v>0</v>
      </c>
      <c r="L100" s="31"/>
      <c r="M100" s="48"/>
      <c r="N100" s="48"/>
      <c r="O100" s="32"/>
      <c r="P100" s="31">
        <f t="shared" si="40"/>
        <v>0</v>
      </c>
      <c r="Q100" s="32"/>
      <c r="R100" s="32"/>
      <c r="S100" s="31"/>
      <c r="T100" s="32"/>
      <c r="U100" s="31">
        <f t="shared" si="41"/>
        <v>0</v>
      </c>
      <c r="V100" s="32"/>
      <c r="W100" s="31"/>
      <c r="X100" s="31"/>
      <c r="Y100" s="32"/>
      <c r="Z100" s="31">
        <f t="shared" si="42"/>
        <v>0</v>
      </c>
      <c r="AA100" s="32"/>
      <c r="AB100" s="32"/>
      <c r="AC100" s="31">
        <f t="shared" si="43"/>
        <v>0</v>
      </c>
      <c r="AD100" s="49"/>
      <c r="AE100" s="49"/>
      <c r="AF100" s="34"/>
      <c r="AG100" s="49"/>
      <c r="AH100" s="49"/>
      <c r="AI100" s="34"/>
      <c r="AJ100" s="146"/>
      <c r="AK100" s="146"/>
      <c r="AL100" s="146"/>
      <c r="AM100" s="146"/>
      <c r="AN100" s="146"/>
      <c r="AO100" s="146"/>
      <c r="AP100" s="146"/>
    </row>
    <row r="101" spans="1:42" ht="39.950000000000003" customHeight="1" x14ac:dyDescent="0.2">
      <c r="A101" s="142" t="s">
        <v>238</v>
      </c>
      <c r="B101" s="336" t="s">
        <v>239</v>
      </c>
      <c r="C101" s="337"/>
      <c r="D101" s="338"/>
      <c r="E101" s="32"/>
      <c r="F101" s="49"/>
      <c r="G101" s="32"/>
      <c r="H101" s="31"/>
      <c r="I101" s="31"/>
      <c r="J101" s="31">
        <v>7</v>
      </c>
      <c r="K101" s="31">
        <f t="shared" si="39"/>
        <v>7</v>
      </c>
      <c r="L101" s="31"/>
      <c r="M101" s="48"/>
      <c r="N101" s="48"/>
      <c r="O101" s="32">
        <v>6</v>
      </c>
      <c r="P101" s="31">
        <f t="shared" si="40"/>
        <v>1</v>
      </c>
      <c r="Q101" s="32"/>
      <c r="R101" s="32"/>
      <c r="S101" s="31"/>
      <c r="T101" s="32"/>
      <c r="U101" s="31">
        <f t="shared" si="41"/>
        <v>1</v>
      </c>
      <c r="V101" s="32">
        <v>1</v>
      </c>
      <c r="W101" s="31"/>
      <c r="X101" s="31"/>
      <c r="Y101" s="32"/>
      <c r="Z101" s="31">
        <f t="shared" si="42"/>
        <v>1</v>
      </c>
      <c r="AA101" s="32"/>
      <c r="AB101" s="32"/>
      <c r="AC101" s="31">
        <f t="shared" si="43"/>
        <v>0</v>
      </c>
      <c r="AD101" s="49"/>
      <c r="AE101" s="49"/>
      <c r="AF101" s="34"/>
      <c r="AG101" s="49"/>
      <c r="AH101" s="49"/>
      <c r="AI101" s="34"/>
      <c r="AJ101" s="146"/>
      <c r="AK101" s="146"/>
      <c r="AL101" s="146"/>
      <c r="AM101" s="146"/>
      <c r="AN101" s="146"/>
      <c r="AO101" s="146"/>
      <c r="AP101" s="146"/>
    </row>
    <row r="102" spans="1:42" ht="39.950000000000003" customHeight="1" x14ac:dyDescent="0.2">
      <c r="A102" s="142" t="s">
        <v>90</v>
      </c>
      <c r="B102" s="336" t="s">
        <v>168</v>
      </c>
      <c r="C102" s="337"/>
      <c r="D102" s="338"/>
      <c r="E102" s="32"/>
      <c r="F102" s="49"/>
      <c r="G102" s="32"/>
      <c r="H102" s="31"/>
      <c r="I102" s="31"/>
      <c r="J102" s="31"/>
      <c r="K102" s="31">
        <f t="shared" si="39"/>
        <v>0</v>
      </c>
      <c r="L102" s="31"/>
      <c r="M102" s="48"/>
      <c r="N102" s="48"/>
      <c r="O102" s="32"/>
      <c r="P102" s="31">
        <f t="shared" si="40"/>
        <v>0</v>
      </c>
      <c r="Q102" s="32"/>
      <c r="R102" s="32"/>
      <c r="S102" s="31"/>
      <c r="T102" s="32"/>
      <c r="U102" s="31">
        <f t="shared" si="41"/>
        <v>0</v>
      </c>
      <c r="V102" s="32"/>
      <c r="W102" s="31"/>
      <c r="X102" s="31"/>
      <c r="Y102" s="32"/>
      <c r="Z102" s="31">
        <f t="shared" si="42"/>
        <v>0</v>
      </c>
      <c r="AA102" s="32"/>
      <c r="AB102" s="32"/>
      <c r="AC102" s="31">
        <f t="shared" si="43"/>
        <v>0</v>
      </c>
      <c r="AD102" s="49"/>
      <c r="AE102" s="49"/>
      <c r="AF102" s="34"/>
      <c r="AG102" s="49"/>
      <c r="AH102" s="49"/>
      <c r="AI102" s="34"/>
      <c r="AJ102" s="146"/>
      <c r="AK102" s="146"/>
      <c r="AL102" s="146"/>
      <c r="AM102" s="146"/>
      <c r="AN102" s="146"/>
      <c r="AO102" s="146"/>
      <c r="AP102" s="146"/>
    </row>
    <row r="103" spans="1:42" ht="39.950000000000003" customHeight="1" x14ac:dyDescent="0.2">
      <c r="A103" s="142" t="s">
        <v>240</v>
      </c>
      <c r="B103" s="336" t="s">
        <v>241</v>
      </c>
      <c r="C103" s="337"/>
      <c r="D103" s="338"/>
      <c r="E103" s="32"/>
      <c r="F103" s="49"/>
      <c r="G103" s="32"/>
      <c r="H103" s="31"/>
      <c r="I103" s="31"/>
      <c r="J103" s="31">
        <v>1</v>
      </c>
      <c r="K103" s="31">
        <f t="shared" si="39"/>
        <v>1</v>
      </c>
      <c r="L103" s="31"/>
      <c r="M103" s="48"/>
      <c r="N103" s="48"/>
      <c r="O103" s="32">
        <v>1</v>
      </c>
      <c r="P103" s="31">
        <f t="shared" si="40"/>
        <v>0</v>
      </c>
      <c r="Q103" s="32"/>
      <c r="R103" s="32"/>
      <c r="S103" s="31"/>
      <c r="T103" s="32"/>
      <c r="U103" s="31">
        <f t="shared" si="41"/>
        <v>0</v>
      </c>
      <c r="V103" s="32"/>
      <c r="W103" s="31"/>
      <c r="X103" s="31"/>
      <c r="Y103" s="32"/>
      <c r="Z103" s="31">
        <f t="shared" si="42"/>
        <v>0</v>
      </c>
      <c r="AA103" s="32"/>
      <c r="AB103" s="32"/>
      <c r="AC103" s="31">
        <f t="shared" si="43"/>
        <v>0</v>
      </c>
      <c r="AD103" s="49"/>
      <c r="AE103" s="49"/>
      <c r="AF103" s="34"/>
      <c r="AG103" s="49"/>
      <c r="AH103" s="49"/>
      <c r="AI103" s="34"/>
      <c r="AJ103" s="146"/>
      <c r="AK103" s="146"/>
      <c r="AL103" s="146"/>
      <c r="AM103" s="146"/>
      <c r="AN103" s="146"/>
      <c r="AO103" s="146"/>
      <c r="AP103" s="146"/>
    </row>
    <row r="104" spans="1:42" ht="39.950000000000003" customHeight="1" x14ac:dyDescent="0.2">
      <c r="A104" s="142" t="s">
        <v>242</v>
      </c>
      <c r="B104" s="336" t="s">
        <v>243</v>
      </c>
      <c r="C104" s="337"/>
      <c r="D104" s="338"/>
      <c r="E104" s="32"/>
      <c r="F104" s="49"/>
      <c r="G104" s="32"/>
      <c r="H104" s="31"/>
      <c r="I104" s="31"/>
      <c r="J104" s="31"/>
      <c r="K104" s="31">
        <f t="shared" si="39"/>
        <v>0</v>
      </c>
      <c r="L104" s="31"/>
      <c r="M104" s="48"/>
      <c r="N104" s="48"/>
      <c r="O104" s="32"/>
      <c r="P104" s="31">
        <f t="shared" si="40"/>
        <v>0</v>
      </c>
      <c r="Q104" s="32"/>
      <c r="R104" s="32"/>
      <c r="S104" s="31"/>
      <c r="T104" s="32"/>
      <c r="U104" s="31">
        <f t="shared" si="41"/>
        <v>0</v>
      </c>
      <c r="V104" s="32"/>
      <c r="W104" s="31"/>
      <c r="X104" s="31"/>
      <c r="Y104" s="32"/>
      <c r="Z104" s="31">
        <f t="shared" si="42"/>
        <v>0</v>
      </c>
      <c r="AA104" s="32"/>
      <c r="AB104" s="32"/>
      <c r="AC104" s="31">
        <f t="shared" si="43"/>
        <v>0</v>
      </c>
      <c r="AD104" s="49"/>
      <c r="AE104" s="49"/>
      <c r="AF104" s="34"/>
      <c r="AG104" s="49"/>
      <c r="AH104" s="49"/>
      <c r="AI104" s="34"/>
      <c r="AJ104" s="146"/>
      <c r="AK104" s="146"/>
      <c r="AL104" s="146"/>
      <c r="AM104" s="146"/>
      <c r="AN104" s="146"/>
      <c r="AO104" s="146"/>
      <c r="AP104" s="146"/>
    </row>
    <row r="105" spans="1:42" s="126" customFormat="1" ht="39.950000000000003" customHeight="1" x14ac:dyDescent="0.2">
      <c r="A105" s="141" t="s">
        <v>91</v>
      </c>
      <c r="B105" s="327" t="s">
        <v>244</v>
      </c>
      <c r="C105" s="328"/>
      <c r="D105" s="329"/>
      <c r="E105" s="125">
        <f>SUM(E106:E109)</f>
        <v>12</v>
      </c>
      <c r="F105" s="125">
        <f t="shared" ref="F105:AP105" si="44">SUM(F106:F109)</f>
        <v>0</v>
      </c>
      <c r="G105" s="125">
        <f t="shared" si="44"/>
        <v>9</v>
      </c>
      <c r="H105" s="125">
        <f t="shared" si="44"/>
        <v>3</v>
      </c>
      <c r="I105" s="125">
        <f t="shared" si="44"/>
        <v>0</v>
      </c>
      <c r="J105" s="125">
        <f t="shared" si="44"/>
        <v>23</v>
      </c>
      <c r="K105" s="125">
        <f t="shared" si="44"/>
        <v>4</v>
      </c>
      <c r="L105" s="125">
        <f t="shared" si="44"/>
        <v>15</v>
      </c>
      <c r="M105" s="125">
        <f t="shared" si="44"/>
        <v>4</v>
      </c>
      <c r="N105" s="125">
        <f t="shared" si="44"/>
        <v>0</v>
      </c>
      <c r="O105" s="125">
        <f t="shared" si="44"/>
        <v>3</v>
      </c>
      <c r="P105" s="125">
        <f t="shared" si="44"/>
        <v>0</v>
      </c>
      <c r="Q105" s="125">
        <f t="shared" si="44"/>
        <v>0</v>
      </c>
      <c r="R105" s="125">
        <f t="shared" si="44"/>
        <v>0</v>
      </c>
      <c r="S105" s="125">
        <f t="shared" si="44"/>
        <v>0</v>
      </c>
      <c r="T105" s="125">
        <f t="shared" si="44"/>
        <v>0</v>
      </c>
      <c r="U105" s="125">
        <f t="shared" si="44"/>
        <v>0</v>
      </c>
      <c r="V105" s="125">
        <f t="shared" si="44"/>
        <v>0</v>
      </c>
      <c r="W105" s="125">
        <f t="shared" si="44"/>
        <v>0</v>
      </c>
      <c r="X105" s="125">
        <f t="shared" si="44"/>
        <v>0</v>
      </c>
      <c r="Y105" s="125">
        <f t="shared" si="44"/>
        <v>1</v>
      </c>
      <c r="Z105" s="125">
        <f t="shared" si="44"/>
        <v>1</v>
      </c>
      <c r="AA105" s="125">
        <f t="shared" si="44"/>
        <v>0</v>
      </c>
      <c r="AB105" s="125">
        <f t="shared" si="44"/>
        <v>0</v>
      </c>
      <c r="AC105" s="125">
        <f t="shared" si="44"/>
        <v>9</v>
      </c>
      <c r="AD105" s="125">
        <f t="shared" si="44"/>
        <v>0</v>
      </c>
      <c r="AE105" s="125">
        <f t="shared" si="44"/>
        <v>4</v>
      </c>
      <c r="AF105" s="125">
        <f t="shared" si="44"/>
        <v>2</v>
      </c>
      <c r="AG105" s="125">
        <f t="shared" si="44"/>
        <v>6</v>
      </c>
      <c r="AH105" s="125">
        <f t="shared" si="44"/>
        <v>3</v>
      </c>
      <c r="AI105" s="125">
        <f t="shared" si="44"/>
        <v>3</v>
      </c>
      <c r="AJ105" s="125">
        <f t="shared" si="44"/>
        <v>0</v>
      </c>
      <c r="AK105" s="125">
        <f t="shared" si="44"/>
        <v>2</v>
      </c>
      <c r="AL105" s="125">
        <f t="shared" si="44"/>
        <v>0</v>
      </c>
      <c r="AM105" s="125">
        <f t="shared" si="44"/>
        <v>1</v>
      </c>
      <c r="AN105" s="125">
        <f t="shared" si="44"/>
        <v>1</v>
      </c>
      <c r="AO105" s="125">
        <f t="shared" si="44"/>
        <v>1</v>
      </c>
      <c r="AP105" s="125">
        <f t="shared" si="44"/>
        <v>0</v>
      </c>
    </row>
    <row r="106" spans="1:42" ht="90" customHeight="1" x14ac:dyDescent="0.2">
      <c r="A106" s="142" t="s">
        <v>92</v>
      </c>
      <c r="B106" s="336" t="s">
        <v>245</v>
      </c>
      <c r="C106" s="337"/>
      <c r="D106" s="338"/>
      <c r="E106" s="31"/>
      <c r="F106" s="31"/>
      <c r="G106" s="31"/>
      <c r="H106" s="31"/>
      <c r="I106" s="31"/>
      <c r="J106" s="31"/>
      <c r="K106" s="31">
        <f>J106-L106-M106</f>
        <v>0</v>
      </c>
      <c r="L106" s="31"/>
      <c r="M106" s="48"/>
      <c r="N106" s="48"/>
      <c r="O106" s="32"/>
      <c r="P106" s="31">
        <f>Q106+R106+S106+T106+U106</f>
        <v>0</v>
      </c>
      <c r="Q106" s="32"/>
      <c r="R106" s="32"/>
      <c r="S106" s="31"/>
      <c r="T106" s="32"/>
      <c r="U106" s="31">
        <f>V106+W106+X106</f>
        <v>0</v>
      </c>
      <c r="V106" s="32"/>
      <c r="W106" s="31"/>
      <c r="X106" s="31"/>
      <c r="Y106" s="32"/>
      <c r="Z106" s="31">
        <f>P106+Y106</f>
        <v>0</v>
      </c>
      <c r="AA106" s="32"/>
      <c r="AB106" s="32"/>
      <c r="AC106" s="31">
        <f>F106+G106+K106-Z106-AA106-O106-N106</f>
        <v>0</v>
      </c>
      <c r="AD106" s="49"/>
      <c r="AE106" s="49"/>
      <c r="AF106" s="49"/>
      <c r="AG106" s="49"/>
      <c r="AH106" s="49"/>
      <c r="AI106" s="34"/>
      <c r="AJ106" s="146"/>
      <c r="AK106" s="146"/>
      <c r="AL106" s="146"/>
      <c r="AM106" s="146"/>
      <c r="AN106" s="146"/>
      <c r="AO106" s="146"/>
      <c r="AP106" s="146"/>
    </row>
    <row r="107" spans="1:42" ht="39.950000000000003" customHeight="1" x14ac:dyDescent="0.2">
      <c r="A107" s="142" t="s">
        <v>93</v>
      </c>
      <c r="B107" s="336" t="s">
        <v>168</v>
      </c>
      <c r="C107" s="337"/>
      <c r="D107" s="338"/>
      <c r="E107" s="31"/>
      <c r="F107" s="31"/>
      <c r="G107" s="31"/>
      <c r="H107" s="31"/>
      <c r="I107" s="31"/>
      <c r="J107" s="31"/>
      <c r="K107" s="31">
        <f>J107-L107-M107</f>
        <v>0</v>
      </c>
      <c r="L107" s="31"/>
      <c r="M107" s="48"/>
      <c r="N107" s="48"/>
      <c r="O107" s="32"/>
      <c r="P107" s="31">
        <f>Q107+R107+S107+T107+U107</f>
        <v>0</v>
      </c>
      <c r="Q107" s="32"/>
      <c r="R107" s="32"/>
      <c r="S107" s="31"/>
      <c r="T107" s="32"/>
      <c r="U107" s="31">
        <f>V107+W107+X107</f>
        <v>0</v>
      </c>
      <c r="V107" s="32"/>
      <c r="W107" s="31"/>
      <c r="X107" s="31"/>
      <c r="Y107" s="32"/>
      <c r="Z107" s="31">
        <f>P107+Y107</f>
        <v>0</v>
      </c>
      <c r="AA107" s="32"/>
      <c r="AB107" s="32"/>
      <c r="AC107" s="31">
        <f>F107+G107+K107-Z107-AA107-O107-N107</f>
        <v>0</v>
      </c>
      <c r="AD107" s="49"/>
      <c r="AE107" s="49"/>
      <c r="AF107" s="49"/>
      <c r="AG107" s="49"/>
      <c r="AH107" s="49"/>
      <c r="AI107" s="34"/>
      <c r="AJ107" s="146"/>
      <c r="AK107" s="146"/>
      <c r="AL107" s="146"/>
      <c r="AM107" s="146"/>
      <c r="AN107" s="146"/>
      <c r="AO107" s="146"/>
      <c r="AP107" s="146"/>
    </row>
    <row r="108" spans="1:42" ht="70.5" customHeight="1" x14ac:dyDescent="0.2">
      <c r="A108" s="142" t="s">
        <v>246</v>
      </c>
      <c r="B108" s="336" t="s">
        <v>249</v>
      </c>
      <c r="C108" s="337"/>
      <c r="D108" s="338"/>
      <c r="E108" s="31"/>
      <c r="F108" s="31"/>
      <c r="G108" s="31"/>
      <c r="H108" s="31"/>
      <c r="I108" s="31"/>
      <c r="J108" s="31"/>
      <c r="K108" s="31">
        <f>J108-L108-M108</f>
        <v>0</v>
      </c>
      <c r="L108" s="31"/>
      <c r="M108" s="48"/>
      <c r="N108" s="48"/>
      <c r="O108" s="32"/>
      <c r="P108" s="31">
        <f>Q108+R108+S108+T108+U108</f>
        <v>0</v>
      </c>
      <c r="Q108" s="32"/>
      <c r="R108" s="32"/>
      <c r="S108" s="31"/>
      <c r="T108" s="32"/>
      <c r="U108" s="31">
        <f>V108+W108+X108</f>
        <v>0</v>
      </c>
      <c r="V108" s="32"/>
      <c r="W108" s="31"/>
      <c r="X108" s="31"/>
      <c r="Y108" s="32"/>
      <c r="Z108" s="31">
        <f>P108+Y108</f>
        <v>0</v>
      </c>
      <c r="AA108" s="32"/>
      <c r="AB108" s="32"/>
      <c r="AC108" s="31">
        <f>F108+G108+K108-Z108-AA108-O108-N108</f>
        <v>0</v>
      </c>
      <c r="AD108" s="49"/>
      <c r="AE108" s="49"/>
      <c r="AF108" s="49"/>
      <c r="AG108" s="49"/>
      <c r="AH108" s="49"/>
      <c r="AI108" s="34"/>
      <c r="AJ108" s="146"/>
      <c r="AK108" s="146"/>
      <c r="AL108" s="146"/>
      <c r="AM108" s="146"/>
      <c r="AN108" s="146"/>
      <c r="AO108" s="146"/>
      <c r="AP108" s="146"/>
    </row>
    <row r="109" spans="1:42" ht="30" customHeight="1" x14ac:dyDescent="0.2">
      <c r="A109" s="142" t="s">
        <v>248</v>
      </c>
      <c r="B109" s="336" t="s">
        <v>250</v>
      </c>
      <c r="C109" s="337"/>
      <c r="D109" s="338"/>
      <c r="E109" s="31">
        <v>12</v>
      </c>
      <c r="F109" s="31"/>
      <c r="G109" s="31">
        <v>9</v>
      </c>
      <c r="H109" s="31">
        <v>3</v>
      </c>
      <c r="I109" s="31"/>
      <c r="J109" s="31">
        <v>23</v>
      </c>
      <c r="K109" s="31">
        <f>J109-L109-M109</f>
        <v>4</v>
      </c>
      <c r="L109" s="31">
        <v>15</v>
      </c>
      <c r="M109" s="48">
        <v>4</v>
      </c>
      <c r="N109" s="48"/>
      <c r="O109" s="32">
        <v>3</v>
      </c>
      <c r="P109" s="31">
        <f>Q109+R109+S109+T109+U109</f>
        <v>0</v>
      </c>
      <c r="Q109" s="32"/>
      <c r="R109" s="32"/>
      <c r="S109" s="31"/>
      <c r="T109" s="32"/>
      <c r="U109" s="31">
        <f>V109+W109+X109</f>
        <v>0</v>
      </c>
      <c r="V109" s="32"/>
      <c r="W109" s="31"/>
      <c r="X109" s="31"/>
      <c r="Y109" s="32">
        <v>1</v>
      </c>
      <c r="Z109" s="31">
        <f>P109+Y109</f>
        <v>1</v>
      </c>
      <c r="AA109" s="32"/>
      <c r="AB109" s="32"/>
      <c r="AC109" s="31">
        <f>F109+G109+K109-Z109-AA109-O109-N109</f>
        <v>9</v>
      </c>
      <c r="AD109" s="49"/>
      <c r="AE109" s="49">
        <v>4</v>
      </c>
      <c r="AF109" s="49">
        <v>2</v>
      </c>
      <c r="AG109" s="49">
        <v>6</v>
      </c>
      <c r="AH109" s="49">
        <v>3</v>
      </c>
      <c r="AI109" s="34">
        <v>3</v>
      </c>
      <c r="AJ109" s="146"/>
      <c r="AK109" s="146">
        <v>2</v>
      </c>
      <c r="AL109" s="146"/>
      <c r="AM109" s="146">
        <v>1</v>
      </c>
      <c r="AN109" s="146">
        <v>1</v>
      </c>
      <c r="AO109" s="146">
        <v>1</v>
      </c>
      <c r="AP109" s="146"/>
    </row>
    <row r="110" spans="1:42" s="126" customFormat="1" ht="65.25" customHeight="1" x14ac:dyDescent="0.2">
      <c r="A110" s="141" t="s">
        <v>94</v>
      </c>
      <c r="B110" s="327" t="s">
        <v>251</v>
      </c>
      <c r="C110" s="328"/>
      <c r="D110" s="329"/>
      <c r="E110" s="125">
        <f>SUM(E111:E118)</f>
        <v>136</v>
      </c>
      <c r="F110" s="125">
        <f t="shared" ref="F110:AP110" si="45">SUM(F111:F118)</f>
        <v>4</v>
      </c>
      <c r="G110" s="125">
        <f t="shared" si="45"/>
        <v>129</v>
      </c>
      <c r="H110" s="125">
        <f t="shared" si="45"/>
        <v>3</v>
      </c>
      <c r="I110" s="125">
        <f t="shared" si="45"/>
        <v>0</v>
      </c>
      <c r="J110" s="125">
        <f t="shared" si="45"/>
        <v>125</v>
      </c>
      <c r="K110" s="125">
        <f t="shared" si="45"/>
        <v>101</v>
      </c>
      <c r="L110" s="125">
        <f t="shared" si="45"/>
        <v>24</v>
      </c>
      <c r="M110" s="125">
        <f t="shared" si="45"/>
        <v>0</v>
      </c>
      <c r="N110" s="125">
        <f t="shared" si="45"/>
        <v>0</v>
      </c>
      <c r="O110" s="125">
        <f t="shared" si="45"/>
        <v>142</v>
      </c>
      <c r="P110" s="125">
        <f t="shared" si="45"/>
        <v>30</v>
      </c>
      <c r="Q110" s="125">
        <f t="shared" si="45"/>
        <v>22</v>
      </c>
      <c r="R110" s="125">
        <f t="shared" si="45"/>
        <v>0</v>
      </c>
      <c r="S110" s="125">
        <f t="shared" si="45"/>
        <v>3</v>
      </c>
      <c r="T110" s="125">
        <f t="shared" si="45"/>
        <v>0</v>
      </c>
      <c r="U110" s="125">
        <f t="shared" si="45"/>
        <v>5</v>
      </c>
      <c r="V110" s="125">
        <f t="shared" si="45"/>
        <v>1</v>
      </c>
      <c r="W110" s="125">
        <f t="shared" si="45"/>
        <v>4</v>
      </c>
      <c r="X110" s="125">
        <f t="shared" si="45"/>
        <v>0</v>
      </c>
      <c r="Y110" s="125">
        <f t="shared" si="45"/>
        <v>0</v>
      </c>
      <c r="Z110" s="125">
        <f t="shared" si="45"/>
        <v>30</v>
      </c>
      <c r="AA110" s="125">
        <f t="shared" si="45"/>
        <v>0</v>
      </c>
      <c r="AB110" s="125">
        <f t="shared" si="45"/>
        <v>0</v>
      </c>
      <c r="AC110" s="125">
        <f t="shared" si="45"/>
        <v>62</v>
      </c>
      <c r="AD110" s="125">
        <f t="shared" si="45"/>
        <v>0</v>
      </c>
      <c r="AE110" s="125">
        <f t="shared" si="45"/>
        <v>9</v>
      </c>
      <c r="AF110" s="125">
        <f t="shared" si="45"/>
        <v>2</v>
      </c>
      <c r="AG110" s="125">
        <f t="shared" si="45"/>
        <v>11</v>
      </c>
      <c r="AH110" s="125">
        <f t="shared" si="45"/>
        <v>7</v>
      </c>
      <c r="AI110" s="125">
        <f t="shared" si="45"/>
        <v>4</v>
      </c>
      <c r="AJ110" s="125">
        <f t="shared" si="45"/>
        <v>0</v>
      </c>
      <c r="AK110" s="125">
        <f t="shared" si="45"/>
        <v>1</v>
      </c>
      <c r="AL110" s="125">
        <f t="shared" si="45"/>
        <v>3</v>
      </c>
      <c r="AM110" s="125">
        <f t="shared" si="45"/>
        <v>1</v>
      </c>
      <c r="AN110" s="125">
        <f t="shared" si="45"/>
        <v>4</v>
      </c>
      <c r="AO110" s="125">
        <f t="shared" si="45"/>
        <v>3</v>
      </c>
      <c r="AP110" s="125">
        <f t="shared" si="45"/>
        <v>1</v>
      </c>
    </row>
    <row r="111" spans="1:42" ht="39.950000000000003" customHeight="1" x14ac:dyDescent="0.2">
      <c r="A111" s="142" t="s">
        <v>95</v>
      </c>
      <c r="B111" s="324" t="s">
        <v>252</v>
      </c>
      <c r="C111" s="325"/>
      <c r="D111" s="326"/>
      <c r="E111" s="32">
        <v>119</v>
      </c>
      <c r="F111" s="49">
        <v>1</v>
      </c>
      <c r="G111" s="31">
        <v>115</v>
      </c>
      <c r="H111" s="31">
        <v>3</v>
      </c>
      <c r="I111" s="31"/>
      <c r="J111" s="31">
        <v>113</v>
      </c>
      <c r="K111" s="31">
        <f t="shared" ref="K111:K118" si="46">J111-L111-M111</f>
        <v>91</v>
      </c>
      <c r="L111" s="31">
        <v>22</v>
      </c>
      <c r="M111" s="48"/>
      <c r="N111" s="48"/>
      <c r="O111" s="32">
        <v>124</v>
      </c>
      <c r="P111" s="31">
        <f t="shared" ref="P111:P118" si="47">Q111+R111+S111+T111+U111</f>
        <v>30</v>
      </c>
      <c r="Q111" s="32">
        <v>22</v>
      </c>
      <c r="R111" s="32"/>
      <c r="S111" s="31">
        <v>3</v>
      </c>
      <c r="T111" s="32"/>
      <c r="U111" s="31">
        <f t="shared" ref="U111:U118" si="48">V111+W111+X111</f>
        <v>5</v>
      </c>
      <c r="V111" s="32">
        <v>1</v>
      </c>
      <c r="W111" s="31">
        <v>4</v>
      </c>
      <c r="X111" s="31"/>
      <c r="Y111" s="32"/>
      <c r="Z111" s="31">
        <f t="shared" ref="Z111:Z118" si="49">P111+Y111</f>
        <v>30</v>
      </c>
      <c r="AA111" s="32"/>
      <c r="AB111" s="32"/>
      <c r="AC111" s="31">
        <f t="shared" ref="AC111:AC118" si="50">F111+G111+K111-Z111-AA111-O111-N111</f>
        <v>53</v>
      </c>
      <c r="AD111" s="49"/>
      <c r="AE111" s="49">
        <v>8</v>
      </c>
      <c r="AF111" s="34">
        <v>2</v>
      </c>
      <c r="AG111" s="49">
        <v>10</v>
      </c>
      <c r="AH111" s="49">
        <v>6</v>
      </c>
      <c r="AI111" s="34">
        <v>4</v>
      </c>
      <c r="AJ111" s="146"/>
      <c r="AK111" s="146"/>
      <c r="AL111" s="146">
        <v>3</v>
      </c>
      <c r="AM111" s="146">
        <v>1</v>
      </c>
      <c r="AN111" s="146">
        <v>4</v>
      </c>
      <c r="AO111" s="146">
        <v>3</v>
      </c>
      <c r="AP111" s="146">
        <v>1</v>
      </c>
    </row>
    <row r="112" spans="1:42" ht="39.950000000000003" customHeight="1" x14ac:dyDescent="0.2">
      <c r="A112" s="142" t="s">
        <v>96</v>
      </c>
      <c r="B112" s="324" t="s">
        <v>253</v>
      </c>
      <c r="C112" s="325"/>
      <c r="D112" s="326"/>
      <c r="E112" s="32"/>
      <c r="F112" s="49"/>
      <c r="G112" s="31"/>
      <c r="H112" s="31"/>
      <c r="I112" s="31"/>
      <c r="J112" s="31"/>
      <c r="K112" s="31">
        <f t="shared" si="46"/>
        <v>0</v>
      </c>
      <c r="L112" s="31"/>
      <c r="M112" s="48"/>
      <c r="N112" s="48"/>
      <c r="O112" s="32"/>
      <c r="P112" s="31">
        <f t="shared" si="47"/>
        <v>0</v>
      </c>
      <c r="Q112" s="32"/>
      <c r="R112" s="32"/>
      <c r="S112" s="31"/>
      <c r="T112" s="32"/>
      <c r="U112" s="31">
        <f t="shared" si="48"/>
        <v>0</v>
      </c>
      <c r="V112" s="32"/>
      <c r="W112" s="31"/>
      <c r="X112" s="31"/>
      <c r="Y112" s="32"/>
      <c r="Z112" s="31">
        <f t="shared" si="49"/>
        <v>0</v>
      </c>
      <c r="AA112" s="32"/>
      <c r="AB112" s="32"/>
      <c r="AC112" s="31">
        <f t="shared" si="50"/>
        <v>0</v>
      </c>
      <c r="AD112" s="49"/>
      <c r="AE112" s="49"/>
      <c r="AF112" s="34"/>
      <c r="AG112" s="49"/>
      <c r="AH112" s="49"/>
      <c r="AI112" s="34"/>
      <c r="AJ112" s="146"/>
      <c r="AK112" s="146"/>
      <c r="AL112" s="146"/>
      <c r="AM112" s="146"/>
      <c r="AN112" s="146"/>
      <c r="AO112" s="146"/>
      <c r="AP112" s="146"/>
    </row>
    <row r="113" spans="1:42" ht="39.950000000000003" customHeight="1" x14ac:dyDescent="0.2">
      <c r="A113" s="142" t="s">
        <v>97</v>
      </c>
      <c r="B113" s="324" t="s">
        <v>254</v>
      </c>
      <c r="C113" s="325"/>
      <c r="D113" s="326"/>
      <c r="E113" s="32">
        <v>11</v>
      </c>
      <c r="F113" s="49">
        <v>3</v>
      </c>
      <c r="G113" s="31">
        <v>8</v>
      </c>
      <c r="H113" s="31"/>
      <c r="I113" s="31"/>
      <c r="J113" s="31">
        <v>7</v>
      </c>
      <c r="K113" s="31">
        <f t="shared" si="46"/>
        <v>6</v>
      </c>
      <c r="L113" s="31">
        <v>1</v>
      </c>
      <c r="M113" s="48"/>
      <c r="N113" s="48"/>
      <c r="O113" s="32">
        <v>9</v>
      </c>
      <c r="P113" s="31">
        <f t="shared" si="47"/>
        <v>0</v>
      </c>
      <c r="Q113" s="32"/>
      <c r="R113" s="32"/>
      <c r="S113" s="31"/>
      <c r="T113" s="32"/>
      <c r="U113" s="31">
        <f t="shared" si="48"/>
        <v>0</v>
      </c>
      <c r="V113" s="32"/>
      <c r="W113" s="31"/>
      <c r="X113" s="31"/>
      <c r="Y113" s="32"/>
      <c r="Z113" s="31">
        <f t="shared" si="49"/>
        <v>0</v>
      </c>
      <c r="AA113" s="32"/>
      <c r="AB113" s="32"/>
      <c r="AC113" s="31">
        <f t="shared" si="50"/>
        <v>8</v>
      </c>
      <c r="AD113" s="49"/>
      <c r="AE113" s="49">
        <v>1</v>
      </c>
      <c r="AF113" s="34"/>
      <c r="AG113" s="49">
        <v>1</v>
      </c>
      <c r="AH113" s="49">
        <v>1</v>
      </c>
      <c r="AI113" s="34"/>
      <c r="AJ113" s="146"/>
      <c r="AK113" s="146">
        <v>1</v>
      </c>
      <c r="AL113" s="146"/>
      <c r="AM113" s="146"/>
      <c r="AN113" s="146"/>
      <c r="AO113" s="146"/>
      <c r="AP113" s="146"/>
    </row>
    <row r="114" spans="1:42" ht="39.950000000000003" customHeight="1" x14ac:dyDescent="0.2">
      <c r="A114" s="142" t="s">
        <v>98</v>
      </c>
      <c r="B114" s="324" t="s">
        <v>255</v>
      </c>
      <c r="C114" s="325"/>
      <c r="D114" s="326"/>
      <c r="E114" s="32"/>
      <c r="F114" s="49"/>
      <c r="G114" s="31"/>
      <c r="H114" s="31"/>
      <c r="I114" s="31"/>
      <c r="J114" s="31"/>
      <c r="K114" s="31">
        <f t="shared" si="46"/>
        <v>0</v>
      </c>
      <c r="L114" s="31"/>
      <c r="M114" s="48"/>
      <c r="N114" s="48"/>
      <c r="O114" s="32"/>
      <c r="P114" s="31">
        <f t="shared" si="47"/>
        <v>0</v>
      </c>
      <c r="Q114" s="32"/>
      <c r="R114" s="32"/>
      <c r="S114" s="31"/>
      <c r="T114" s="32"/>
      <c r="U114" s="31">
        <f t="shared" si="48"/>
        <v>0</v>
      </c>
      <c r="V114" s="32"/>
      <c r="W114" s="31"/>
      <c r="X114" s="31"/>
      <c r="Y114" s="32"/>
      <c r="Z114" s="31">
        <f t="shared" si="49"/>
        <v>0</v>
      </c>
      <c r="AA114" s="32"/>
      <c r="AB114" s="32"/>
      <c r="AC114" s="31">
        <f t="shared" si="50"/>
        <v>0</v>
      </c>
      <c r="AD114" s="49"/>
      <c r="AE114" s="49"/>
      <c r="AF114" s="34"/>
      <c r="AG114" s="49"/>
      <c r="AH114" s="49"/>
      <c r="AI114" s="34"/>
      <c r="AJ114" s="146"/>
      <c r="AK114" s="146"/>
      <c r="AL114" s="146"/>
      <c r="AM114" s="146"/>
      <c r="AN114" s="146"/>
      <c r="AO114" s="146"/>
      <c r="AP114" s="146"/>
    </row>
    <row r="115" spans="1:42" ht="58.5" customHeight="1" x14ac:dyDescent="0.2">
      <c r="A115" s="142" t="s">
        <v>99</v>
      </c>
      <c r="B115" s="324" t="s">
        <v>256</v>
      </c>
      <c r="C115" s="325"/>
      <c r="D115" s="326"/>
      <c r="E115" s="32"/>
      <c r="F115" s="49"/>
      <c r="G115" s="31"/>
      <c r="H115" s="31"/>
      <c r="I115" s="31"/>
      <c r="J115" s="31"/>
      <c r="K115" s="31">
        <f t="shared" si="46"/>
        <v>0</v>
      </c>
      <c r="L115" s="31"/>
      <c r="M115" s="48"/>
      <c r="N115" s="48"/>
      <c r="O115" s="32"/>
      <c r="P115" s="31">
        <f t="shared" si="47"/>
        <v>0</v>
      </c>
      <c r="Q115" s="32"/>
      <c r="R115" s="32"/>
      <c r="S115" s="31"/>
      <c r="T115" s="32"/>
      <c r="U115" s="31">
        <f t="shared" si="48"/>
        <v>0</v>
      </c>
      <c r="V115" s="32"/>
      <c r="W115" s="31"/>
      <c r="X115" s="31"/>
      <c r="Y115" s="32"/>
      <c r="Z115" s="31">
        <f t="shared" si="49"/>
        <v>0</v>
      </c>
      <c r="AA115" s="32"/>
      <c r="AB115" s="32"/>
      <c r="AC115" s="31">
        <f t="shared" si="50"/>
        <v>0</v>
      </c>
      <c r="AD115" s="49"/>
      <c r="AE115" s="49"/>
      <c r="AF115" s="34"/>
      <c r="AG115" s="49"/>
      <c r="AH115" s="49"/>
      <c r="AI115" s="34"/>
      <c r="AJ115" s="146"/>
      <c r="AK115" s="146"/>
      <c r="AL115" s="146"/>
      <c r="AM115" s="146"/>
      <c r="AN115" s="146"/>
      <c r="AO115" s="146"/>
      <c r="AP115" s="146"/>
    </row>
    <row r="116" spans="1:42" ht="39.950000000000003" customHeight="1" x14ac:dyDescent="0.2">
      <c r="A116" s="142" t="s">
        <v>100</v>
      </c>
      <c r="B116" s="324" t="s">
        <v>257</v>
      </c>
      <c r="C116" s="325"/>
      <c r="D116" s="326"/>
      <c r="E116" s="32"/>
      <c r="F116" s="49"/>
      <c r="G116" s="31"/>
      <c r="H116" s="31"/>
      <c r="I116" s="31"/>
      <c r="J116" s="31">
        <v>4</v>
      </c>
      <c r="K116" s="31">
        <f t="shared" si="46"/>
        <v>3</v>
      </c>
      <c r="L116" s="31">
        <v>1</v>
      </c>
      <c r="M116" s="48"/>
      <c r="N116" s="48"/>
      <c r="O116" s="32">
        <v>3</v>
      </c>
      <c r="P116" s="31">
        <f t="shared" si="47"/>
        <v>0</v>
      </c>
      <c r="Q116" s="32"/>
      <c r="R116" s="32"/>
      <c r="S116" s="31"/>
      <c r="T116" s="32"/>
      <c r="U116" s="31">
        <f t="shared" si="48"/>
        <v>0</v>
      </c>
      <c r="V116" s="32"/>
      <c r="W116" s="31"/>
      <c r="X116" s="31"/>
      <c r="Y116" s="32"/>
      <c r="Z116" s="31">
        <f t="shared" si="49"/>
        <v>0</v>
      </c>
      <c r="AA116" s="32"/>
      <c r="AB116" s="32"/>
      <c r="AC116" s="31">
        <f t="shared" si="50"/>
        <v>0</v>
      </c>
      <c r="AD116" s="49"/>
      <c r="AE116" s="49"/>
      <c r="AF116" s="34"/>
      <c r="AG116" s="49"/>
      <c r="AH116" s="49"/>
      <c r="AI116" s="34"/>
      <c r="AJ116" s="146"/>
      <c r="AK116" s="146"/>
      <c r="AL116" s="146"/>
      <c r="AM116" s="146"/>
      <c r="AN116" s="146"/>
      <c r="AO116" s="146"/>
      <c r="AP116" s="146"/>
    </row>
    <row r="117" spans="1:42" ht="39.950000000000003" customHeight="1" x14ac:dyDescent="0.2">
      <c r="A117" s="142" t="s">
        <v>101</v>
      </c>
      <c r="B117" s="324" t="s">
        <v>258</v>
      </c>
      <c r="C117" s="325"/>
      <c r="D117" s="326"/>
      <c r="E117" s="32"/>
      <c r="F117" s="49"/>
      <c r="G117" s="31"/>
      <c r="H117" s="31"/>
      <c r="I117" s="31"/>
      <c r="J117" s="31"/>
      <c r="K117" s="31">
        <f t="shared" si="46"/>
        <v>0</v>
      </c>
      <c r="L117" s="31"/>
      <c r="M117" s="48"/>
      <c r="N117" s="48"/>
      <c r="O117" s="32"/>
      <c r="P117" s="31">
        <f t="shared" si="47"/>
        <v>0</v>
      </c>
      <c r="Q117" s="32"/>
      <c r="R117" s="32"/>
      <c r="S117" s="31"/>
      <c r="T117" s="32"/>
      <c r="U117" s="31">
        <f t="shared" si="48"/>
        <v>0</v>
      </c>
      <c r="V117" s="32"/>
      <c r="W117" s="31"/>
      <c r="X117" s="31"/>
      <c r="Y117" s="32"/>
      <c r="Z117" s="31">
        <f t="shared" si="49"/>
        <v>0</v>
      </c>
      <c r="AA117" s="32"/>
      <c r="AB117" s="32"/>
      <c r="AC117" s="31">
        <f t="shared" si="50"/>
        <v>0</v>
      </c>
      <c r="AD117" s="49"/>
      <c r="AE117" s="49"/>
      <c r="AF117" s="34"/>
      <c r="AG117" s="49"/>
      <c r="AH117" s="49"/>
      <c r="AI117" s="34"/>
      <c r="AJ117" s="146"/>
      <c r="AK117" s="146"/>
      <c r="AL117" s="146"/>
      <c r="AM117" s="146"/>
      <c r="AN117" s="146"/>
      <c r="AO117" s="146"/>
      <c r="AP117" s="146"/>
    </row>
    <row r="118" spans="1:42" ht="39.950000000000003" customHeight="1" x14ac:dyDescent="0.2">
      <c r="A118" s="142" t="s">
        <v>102</v>
      </c>
      <c r="B118" s="324" t="s">
        <v>168</v>
      </c>
      <c r="C118" s="325"/>
      <c r="D118" s="326"/>
      <c r="E118" s="32">
        <v>6</v>
      </c>
      <c r="F118" s="49"/>
      <c r="G118" s="31">
        <v>6</v>
      </c>
      <c r="H118" s="31"/>
      <c r="I118" s="31"/>
      <c r="J118" s="31">
        <v>1</v>
      </c>
      <c r="K118" s="31">
        <f t="shared" si="46"/>
        <v>1</v>
      </c>
      <c r="L118" s="31"/>
      <c r="M118" s="48"/>
      <c r="N118" s="48"/>
      <c r="O118" s="32">
        <v>6</v>
      </c>
      <c r="P118" s="31">
        <f t="shared" si="47"/>
        <v>0</v>
      </c>
      <c r="Q118" s="32"/>
      <c r="R118" s="32"/>
      <c r="S118" s="31"/>
      <c r="T118" s="32"/>
      <c r="U118" s="31">
        <f t="shared" si="48"/>
        <v>0</v>
      </c>
      <c r="V118" s="32"/>
      <c r="W118" s="31"/>
      <c r="X118" s="31"/>
      <c r="Y118" s="32"/>
      <c r="Z118" s="31">
        <f t="shared" si="49"/>
        <v>0</v>
      </c>
      <c r="AA118" s="32"/>
      <c r="AB118" s="32"/>
      <c r="AC118" s="31">
        <f t="shared" si="50"/>
        <v>1</v>
      </c>
      <c r="AD118" s="49"/>
      <c r="AE118" s="49"/>
      <c r="AF118" s="34"/>
      <c r="AG118" s="49"/>
      <c r="AH118" s="49"/>
      <c r="AI118" s="34"/>
      <c r="AJ118" s="146"/>
      <c r="AK118" s="146"/>
      <c r="AL118" s="146"/>
      <c r="AM118" s="146"/>
      <c r="AN118" s="146"/>
      <c r="AO118" s="146"/>
      <c r="AP118" s="146"/>
    </row>
    <row r="119" spans="1:42" s="126" customFormat="1" ht="59.25" customHeight="1" x14ac:dyDescent="0.2">
      <c r="A119" s="141" t="s">
        <v>103</v>
      </c>
      <c r="B119" s="327" t="s">
        <v>259</v>
      </c>
      <c r="C119" s="328"/>
      <c r="D119" s="329"/>
      <c r="E119" s="125">
        <f>SUM(E120:E123)</f>
        <v>11</v>
      </c>
      <c r="F119" s="125">
        <f t="shared" ref="F119:AP119" si="51">SUM(F120:F123)</f>
        <v>0</v>
      </c>
      <c r="G119" s="125">
        <f t="shared" si="51"/>
        <v>11</v>
      </c>
      <c r="H119" s="125">
        <f t="shared" si="51"/>
        <v>0</v>
      </c>
      <c r="I119" s="125">
        <f t="shared" si="51"/>
        <v>0</v>
      </c>
      <c r="J119" s="125">
        <f t="shared" si="51"/>
        <v>4</v>
      </c>
      <c r="K119" s="125">
        <f t="shared" si="51"/>
        <v>4</v>
      </c>
      <c r="L119" s="125">
        <f t="shared" si="51"/>
        <v>0</v>
      </c>
      <c r="M119" s="125">
        <f t="shared" si="51"/>
        <v>0</v>
      </c>
      <c r="N119" s="125">
        <f t="shared" si="51"/>
        <v>0</v>
      </c>
      <c r="O119" s="125">
        <f t="shared" si="51"/>
        <v>8</v>
      </c>
      <c r="P119" s="125">
        <f t="shared" si="51"/>
        <v>0</v>
      </c>
      <c r="Q119" s="125">
        <f t="shared" si="51"/>
        <v>0</v>
      </c>
      <c r="R119" s="125">
        <f t="shared" si="51"/>
        <v>0</v>
      </c>
      <c r="S119" s="125">
        <f t="shared" si="51"/>
        <v>0</v>
      </c>
      <c r="T119" s="125">
        <f t="shared" si="51"/>
        <v>0</v>
      </c>
      <c r="U119" s="125">
        <f t="shared" si="51"/>
        <v>0</v>
      </c>
      <c r="V119" s="125">
        <f t="shared" si="51"/>
        <v>0</v>
      </c>
      <c r="W119" s="125">
        <f t="shared" si="51"/>
        <v>0</v>
      </c>
      <c r="X119" s="125">
        <f t="shared" si="51"/>
        <v>0</v>
      </c>
      <c r="Y119" s="125">
        <f t="shared" si="51"/>
        <v>1</v>
      </c>
      <c r="Z119" s="125">
        <f t="shared" si="51"/>
        <v>1</v>
      </c>
      <c r="AA119" s="125">
        <f t="shared" si="51"/>
        <v>0</v>
      </c>
      <c r="AB119" s="125">
        <f t="shared" si="51"/>
        <v>0</v>
      </c>
      <c r="AC119" s="125">
        <f t="shared" si="51"/>
        <v>6</v>
      </c>
      <c r="AD119" s="125">
        <f t="shared" si="51"/>
        <v>0</v>
      </c>
      <c r="AE119" s="125">
        <f t="shared" si="51"/>
        <v>2</v>
      </c>
      <c r="AF119" s="125">
        <f t="shared" si="51"/>
        <v>0</v>
      </c>
      <c r="AG119" s="125">
        <f t="shared" si="51"/>
        <v>2</v>
      </c>
      <c r="AH119" s="125">
        <f t="shared" si="51"/>
        <v>1</v>
      </c>
      <c r="AI119" s="125">
        <f t="shared" si="51"/>
        <v>1</v>
      </c>
      <c r="AJ119" s="125">
        <f t="shared" si="51"/>
        <v>0</v>
      </c>
      <c r="AK119" s="125">
        <f t="shared" si="51"/>
        <v>2</v>
      </c>
      <c r="AL119" s="125">
        <f t="shared" si="51"/>
        <v>0</v>
      </c>
      <c r="AM119" s="125">
        <f t="shared" si="51"/>
        <v>0</v>
      </c>
      <c r="AN119" s="125">
        <f t="shared" si="51"/>
        <v>0</v>
      </c>
      <c r="AO119" s="125">
        <f t="shared" si="51"/>
        <v>0</v>
      </c>
      <c r="AP119" s="125">
        <f t="shared" si="51"/>
        <v>0</v>
      </c>
    </row>
    <row r="120" spans="1:42" ht="39.950000000000003" customHeight="1" x14ac:dyDescent="0.2">
      <c r="A120" s="142" t="s">
        <v>104</v>
      </c>
      <c r="B120" s="324" t="s">
        <v>260</v>
      </c>
      <c r="C120" s="325"/>
      <c r="D120" s="326"/>
      <c r="E120" s="32">
        <v>7</v>
      </c>
      <c r="F120" s="49"/>
      <c r="G120" s="32">
        <v>7</v>
      </c>
      <c r="H120" s="31"/>
      <c r="I120" s="31"/>
      <c r="J120" s="31"/>
      <c r="K120" s="31">
        <f>J120-L120-M120</f>
        <v>0</v>
      </c>
      <c r="L120" s="31"/>
      <c r="M120" s="48"/>
      <c r="N120" s="48"/>
      <c r="O120" s="32">
        <v>3</v>
      </c>
      <c r="P120" s="31">
        <f>Q120+R120+S120+T120+U120</f>
        <v>0</v>
      </c>
      <c r="Q120" s="32"/>
      <c r="R120" s="32"/>
      <c r="S120" s="31"/>
      <c r="T120" s="32"/>
      <c r="U120" s="31">
        <f>V120+W120+X120</f>
        <v>0</v>
      </c>
      <c r="V120" s="32"/>
      <c r="W120" s="31"/>
      <c r="X120" s="31"/>
      <c r="Y120" s="32"/>
      <c r="Z120" s="31">
        <f>P120+Y120</f>
        <v>0</v>
      </c>
      <c r="AA120" s="32"/>
      <c r="AB120" s="32"/>
      <c r="AC120" s="31">
        <f>F120+G120+K120-Z120-AA120-O120-N120</f>
        <v>4</v>
      </c>
      <c r="AD120" s="49"/>
      <c r="AE120" s="49"/>
      <c r="AF120" s="34"/>
      <c r="AG120" s="49"/>
      <c r="AH120" s="49"/>
      <c r="AI120" s="34"/>
      <c r="AJ120" s="146"/>
      <c r="AK120" s="146"/>
      <c r="AL120" s="146"/>
      <c r="AM120" s="146"/>
      <c r="AN120" s="146"/>
      <c r="AO120" s="146"/>
      <c r="AP120" s="146"/>
    </row>
    <row r="121" spans="1:42" ht="39.950000000000003" customHeight="1" x14ac:dyDescent="0.2">
      <c r="A121" s="142" t="s">
        <v>105</v>
      </c>
      <c r="B121" s="324" t="s">
        <v>261</v>
      </c>
      <c r="C121" s="325"/>
      <c r="D121" s="326"/>
      <c r="E121" s="32"/>
      <c r="F121" s="49"/>
      <c r="G121" s="32"/>
      <c r="H121" s="31"/>
      <c r="I121" s="31"/>
      <c r="J121" s="31">
        <v>1</v>
      </c>
      <c r="K121" s="31">
        <f>J121-L121-M121</f>
        <v>1</v>
      </c>
      <c r="L121" s="31"/>
      <c r="M121" s="48"/>
      <c r="N121" s="48"/>
      <c r="O121" s="32">
        <v>1</v>
      </c>
      <c r="P121" s="31">
        <f>Q121+R121+S121+T121+U121</f>
        <v>0</v>
      </c>
      <c r="Q121" s="32"/>
      <c r="R121" s="32"/>
      <c r="S121" s="31"/>
      <c r="T121" s="32"/>
      <c r="U121" s="31">
        <f>V121+W121+X121</f>
        <v>0</v>
      </c>
      <c r="V121" s="32"/>
      <c r="W121" s="31"/>
      <c r="X121" s="31"/>
      <c r="Y121" s="32"/>
      <c r="Z121" s="31">
        <f>P121+Y121</f>
        <v>0</v>
      </c>
      <c r="AA121" s="32"/>
      <c r="AB121" s="32"/>
      <c r="AC121" s="31">
        <f>F121+G121+K121-Z121-AA121-O121-N121</f>
        <v>0</v>
      </c>
      <c r="AD121" s="49"/>
      <c r="AE121" s="49"/>
      <c r="AF121" s="34"/>
      <c r="AG121" s="49"/>
      <c r="AH121" s="49"/>
      <c r="AI121" s="34"/>
      <c r="AJ121" s="146"/>
      <c r="AK121" s="146"/>
      <c r="AL121" s="146"/>
      <c r="AM121" s="146"/>
      <c r="AN121" s="146"/>
      <c r="AO121" s="146"/>
      <c r="AP121" s="146"/>
    </row>
    <row r="122" spans="1:42" ht="39.950000000000003" customHeight="1" x14ac:dyDescent="0.2">
      <c r="A122" s="142" t="s">
        <v>106</v>
      </c>
      <c r="B122" s="324" t="s">
        <v>262</v>
      </c>
      <c r="C122" s="325"/>
      <c r="D122" s="326"/>
      <c r="E122" s="32">
        <v>3</v>
      </c>
      <c r="F122" s="49"/>
      <c r="G122" s="32">
        <v>3</v>
      </c>
      <c r="H122" s="31"/>
      <c r="I122" s="31"/>
      <c r="J122" s="31"/>
      <c r="K122" s="31">
        <f>J122-L122-M122</f>
        <v>0</v>
      </c>
      <c r="L122" s="31"/>
      <c r="M122" s="48"/>
      <c r="N122" s="48"/>
      <c r="O122" s="32"/>
      <c r="P122" s="31">
        <f>Q122+R122+S122+T122+U122</f>
        <v>0</v>
      </c>
      <c r="Q122" s="32"/>
      <c r="R122" s="32"/>
      <c r="S122" s="31"/>
      <c r="T122" s="32"/>
      <c r="U122" s="31">
        <f>V122+W122+X122</f>
        <v>0</v>
      </c>
      <c r="V122" s="32"/>
      <c r="W122" s="31"/>
      <c r="X122" s="31"/>
      <c r="Y122" s="32">
        <v>1</v>
      </c>
      <c r="Z122" s="31">
        <f>P122+Y122</f>
        <v>1</v>
      </c>
      <c r="AA122" s="32"/>
      <c r="AB122" s="32"/>
      <c r="AC122" s="31">
        <f>F122+G122+K122-Z122-AA122-O122-N122</f>
        <v>2</v>
      </c>
      <c r="AD122" s="49"/>
      <c r="AE122" s="49">
        <v>1</v>
      </c>
      <c r="AF122" s="34"/>
      <c r="AG122" s="49">
        <v>1</v>
      </c>
      <c r="AH122" s="49"/>
      <c r="AI122" s="34">
        <v>1</v>
      </c>
      <c r="AJ122" s="146"/>
      <c r="AK122" s="146">
        <v>1</v>
      </c>
      <c r="AL122" s="146"/>
      <c r="AM122" s="146"/>
      <c r="AN122" s="146"/>
      <c r="AO122" s="146"/>
      <c r="AP122" s="146"/>
    </row>
    <row r="123" spans="1:42" ht="39.950000000000003" customHeight="1" x14ac:dyDescent="0.2">
      <c r="A123" s="142" t="s">
        <v>107</v>
      </c>
      <c r="B123" s="324" t="s">
        <v>168</v>
      </c>
      <c r="C123" s="325"/>
      <c r="D123" s="326"/>
      <c r="E123" s="32">
        <v>1</v>
      </c>
      <c r="F123" s="49"/>
      <c r="G123" s="32">
        <v>1</v>
      </c>
      <c r="H123" s="31"/>
      <c r="I123" s="31"/>
      <c r="J123" s="31">
        <v>3</v>
      </c>
      <c r="K123" s="31">
        <f>J123-L123-M123</f>
        <v>3</v>
      </c>
      <c r="L123" s="31"/>
      <c r="M123" s="48"/>
      <c r="N123" s="48"/>
      <c r="O123" s="32">
        <v>4</v>
      </c>
      <c r="P123" s="31">
        <f>Q123+R123+S123+T123+U123</f>
        <v>0</v>
      </c>
      <c r="Q123" s="32"/>
      <c r="R123" s="32"/>
      <c r="S123" s="31"/>
      <c r="T123" s="32"/>
      <c r="U123" s="31">
        <f>V123+W123+X123</f>
        <v>0</v>
      </c>
      <c r="V123" s="32"/>
      <c r="W123" s="31"/>
      <c r="X123" s="31"/>
      <c r="Y123" s="32"/>
      <c r="Z123" s="31">
        <f>P123+Y123</f>
        <v>0</v>
      </c>
      <c r="AA123" s="32"/>
      <c r="AB123" s="32"/>
      <c r="AC123" s="31">
        <f>F123+G123+K123-Z123-AA123-O123-N123</f>
        <v>0</v>
      </c>
      <c r="AD123" s="49"/>
      <c r="AE123" s="49">
        <v>1</v>
      </c>
      <c r="AF123" s="34"/>
      <c r="AG123" s="49">
        <v>1</v>
      </c>
      <c r="AH123" s="49">
        <v>1</v>
      </c>
      <c r="AI123" s="34"/>
      <c r="AJ123" s="146"/>
      <c r="AK123" s="146">
        <v>1</v>
      </c>
      <c r="AL123" s="146"/>
      <c r="AM123" s="146"/>
      <c r="AN123" s="146"/>
      <c r="AO123" s="146"/>
      <c r="AP123" s="146"/>
    </row>
    <row r="124" spans="1:42" s="126" customFormat="1" ht="60.75" customHeight="1" x14ac:dyDescent="0.2">
      <c r="A124" s="141" t="s">
        <v>141</v>
      </c>
      <c r="B124" s="327" t="s">
        <v>263</v>
      </c>
      <c r="C124" s="328"/>
      <c r="D124" s="329"/>
      <c r="E124" s="125">
        <f>SUM(E125:E126)</f>
        <v>0</v>
      </c>
      <c r="F124" s="125">
        <f t="shared" ref="F124:AP124" si="52">SUM(F125:F126)</f>
        <v>0</v>
      </c>
      <c r="G124" s="125">
        <f t="shared" si="52"/>
        <v>0</v>
      </c>
      <c r="H124" s="125">
        <f t="shared" si="52"/>
        <v>0</v>
      </c>
      <c r="I124" s="125">
        <f t="shared" si="52"/>
        <v>0</v>
      </c>
      <c r="J124" s="125">
        <f t="shared" si="52"/>
        <v>0</v>
      </c>
      <c r="K124" s="125">
        <f t="shared" si="52"/>
        <v>0</v>
      </c>
      <c r="L124" s="125">
        <f t="shared" si="52"/>
        <v>0</v>
      </c>
      <c r="M124" s="125">
        <f t="shared" si="52"/>
        <v>0</v>
      </c>
      <c r="N124" s="125">
        <f t="shared" si="52"/>
        <v>0</v>
      </c>
      <c r="O124" s="125">
        <f t="shared" si="52"/>
        <v>0</v>
      </c>
      <c r="P124" s="125">
        <f t="shared" si="52"/>
        <v>0</v>
      </c>
      <c r="Q124" s="125">
        <f t="shared" si="52"/>
        <v>0</v>
      </c>
      <c r="R124" s="125">
        <f t="shared" si="52"/>
        <v>0</v>
      </c>
      <c r="S124" s="125">
        <f t="shared" si="52"/>
        <v>0</v>
      </c>
      <c r="T124" s="125">
        <f t="shared" si="52"/>
        <v>0</v>
      </c>
      <c r="U124" s="125">
        <f t="shared" si="52"/>
        <v>0</v>
      </c>
      <c r="V124" s="125">
        <f t="shared" si="52"/>
        <v>0</v>
      </c>
      <c r="W124" s="125">
        <f t="shared" si="52"/>
        <v>0</v>
      </c>
      <c r="X124" s="125">
        <f t="shared" si="52"/>
        <v>0</v>
      </c>
      <c r="Y124" s="125">
        <f t="shared" si="52"/>
        <v>0</v>
      </c>
      <c r="Z124" s="125">
        <f t="shared" si="52"/>
        <v>0</v>
      </c>
      <c r="AA124" s="125">
        <f t="shared" si="52"/>
        <v>0</v>
      </c>
      <c r="AB124" s="125">
        <f t="shared" si="52"/>
        <v>0</v>
      </c>
      <c r="AC124" s="125">
        <f t="shared" si="52"/>
        <v>0</v>
      </c>
      <c r="AD124" s="125">
        <f t="shared" si="52"/>
        <v>0</v>
      </c>
      <c r="AE124" s="125">
        <f t="shared" si="52"/>
        <v>0</v>
      </c>
      <c r="AF124" s="125">
        <f t="shared" si="52"/>
        <v>0</v>
      </c>
      <c r="AG124" s="125">
        <f t="shared" si="52"/>
        <v>0</v>
      </c>
      <c r="AH124" s="125">
        <f t="shared" si="52"/>
        <v>0</v>
      </c>
      <c r="AI124" s="125">
        <f t="shared" si="52"/>
        <v>0</v>
      </c>
      <c r="AJ124" s="125">
        <f t="shared" si="52"/>
        <v>0</v>
      </c>
      <c r="AK124" s="125">
        <f t="shared" si="52"/>
        <v>0</v>
      </c>
      <c r="AL124" s="125">
        <f t="shared" si="52"/>
        <v>0</v>
      </c>
      <c r="AM124" s="125">
        <f t="shared" si="52"/>
        <v>0</v>
      </c>
      <c r="AN124" s="125">
        <f t="shared" si="52"/>
        <v>0</v>
      </c>
      <c r="AO124" s="125">
        <f t="shared" si="52"/>
        <v>0</v>
      </c>
      <c r="AP124" s="125">
        <f t="shared" si="52"/>
        <v>0</v>
      </c>
    </row>
    <row r="125" spans="1:42" ht="60.75" customHeight="1" x14ac:dyDescent="0.2">
      <c r="A125" s="142" t="s">
        <v>142</v>
      </c>
      <c r="B125" s="324" t="s">
        <v>264</v>
      </c>
      <c r="C125" s="325"/>
      <c r="D125" s="326"/>
      <c r="E125" s="31"/>
      <c r="F125" s="31"/>
      <c r="G125" s="31"/>
      <c r="H125" s="31"/>
      <c r="I125" s="31"/>
      <c r="J125" s="31"/>
      <c r="K125" s="31">
        <f>J125-L125-M125</f>
        <v>0</v>
      </c>
      <c r="L125" s="31"/>
      <c r="M125" s="48"/>
      <c r="N125" s="48"/>
      <c r="O125" s="32"/>
      <c r="P125" s="31">
        <f>Q125+R125+S125+T125+U125</f>
        <v>0</v>
      </c>
      <c r="Q125" s="32"/>
      <c r="R125" s="32"/>
      <c r="S125" s="31"/>
      <c r="T125" s="32"/>
      <c r="U125" s="31">
        <f>V125+W125+X125</f>
        <v>0</v>
      </c>
      <c r="V125" s="32"/>
      <c r="W125" s="31"/>
      <c r="X125" s="31"/>
      <c r="Y125" s="32"/>
      <c r="Z125" s="31">
        <f>P125+Y125</f>
        <v>0</v>
      </c>
      <c r="AA125" s="32"/>
      <c r="AB125" s="32"/>
      <c r="AC125" s="31">
        <f>F125+G125+K125-Z125-AA125-O125-N125</f>
        <v>0</v>
      </c>
      <c r="AD125" s="49"/>
      <c r="AE125" s="49"/>
      <c r="AF125" s="49"/>
      <c r="AG125" s="49"/>
      <c r="AH125" s="49"/>
      <c r="AI125" s="49"/>
      <c r="AJ125" s="146"/>
      <c r="AK125" s="146"/>
      <c r="AL125" s="146"/>
      <c r="AM125" s="146"/>
      <c r="AN125" s="146"/>
      <c r="AO125" s="146"/>
      <c r="AP125" s="146"/>
    </row>
    <row r="126" spans="1:42" ht="72.75" customHeight="1" x14ac:dyDescent="0.2">
      <c r="A126" s="142" t="s">
        <v>143</v>
      </c>
      <c r="B126" s="324" t="s">
        <v>265</v>
      </c>
      <c r="C126" s="325"/>
      <c r="D126" s="326"/>
      <c r="E126" s="31"/>
      <c r="F126" s="31"/>
      <c r="G126" s="31"/>
      <c r="H126" s="31"/>
      <c r="I126" s="31"/>
      <c r="J126" s="31"/>
      <c r="K126" s="31">
        <f>J126-L126-M126</f>
        <v>0</v>
      </c>
      <c r="L126" s="31"/>
      <c r="M126" s="48"/>
      <c r="N126" s="48"/>
      <c r="O126" s="32"/>
      <c r="P126" s="31">
        <f>Q126+R126+S126+T126+U126</f>
        <v>0</v>
      </c>
      <c r="Q126" s="32"/>
      <c r="R126" s="32"/>
      <c r="S126" s="31"/>
      <c r="T126" s="32"/>
      <c r="U126" s="31">
        <f>V126+W126+X126</f>
        <v>0</v>
      </c>
      <c r="V126" s="32"/>
      <c r="W126" s="31"/>
      <c r="X126" s="31"/>
      <c r="Y126" s="32"/>
      <c r="Z126" s="31">
        <f>P126+Y126</f>
        <v>0</v>
      </c>
      <c r="AA126" s="32"/>
      <c r="AB126" s="32"/>
      <c r="AC126" s="31">
        <f>F126+G126+K126-Z126-AA126-O126-N126</f>
        <v>0</v>
      </c>
      <c r="AD126" s="49"/>
      <c r="AE126" s="49"/>
      <c r="AF126" s="49"/>
      <c r="AG126" s="49"/>
      <c r="AH126" s="49"/>
      <c r="AI126" s="49"/>
      <c r="AJ126" s="146"/>
      <c r="AK126" s="146"/>
      <c r="AL126" s="146"/>
      <c r="AM126" s="146"/>
      <c r="AN126" s="146"/>
      <c r="AO126" s="146"/>
      <c r="AP126" s="146"/>
    </row>
    <row r="127" spans="1:42" ht="53.25" customHeight="1" x14ac:dyDescent="0.2">
      <c r="A127" s="145" t="s">
        <v>267</v>
      </c>
      <c r="B127" s="330" t="s">
        <v>247</v>
      </c>
      <c r="C127" s="331"/>
      <c r="D127" s="332"/>
      <c r="E127" s="31"/>
      <c r="F127" s="31"/>
      <c r="G127" s="31"/>
      <c r="H127" s="31"/>
      <c r="I127" s="31"/>
      <c r="J127" s="31"/>
      <c r="K127" s="31">
        <f>J127-L127-M127</f>
        <v>0</v>
      </c>
      <c r="L127" s="31"/>
      <c r="M127" s="48"/>
      <c r="N127" s="48"/>
      <c r="O127" s="32"/>
      <c r="P127" s="31">
        <f>Q127+R127+S127+T127+U127</f>
        <v>0</v>
      </c>
      <c r="Q127" s="32"/>
      <c r="R127" s="32"/>
      <c r="S127" s="31"/>
      <c r="T127" s="32"/>
      <c r="U127" s="31">
        <f>V127+W127+X127</f>
        <v>0</v>
      </c>
      <c r="V127" s="32"/>
      <c r="W127" s="31"/>
      <c r="X127" s="31"/>
      <c r="Y127" s="32"/>
      <c r="Z127" s="31">
        <f>P127+Y127</f>
        <v>0</v>
      </c>
      <c r="AA127" s="32"/>
      <c r="AB127" s="32"/>
      <c r="AC127" s="31">
        <f>F127+G127+K127-Z127-AA127-O127-N127</f>
        <v>0</v>
      </c>
      <c r="AD127" s="49"/>
      <c r="AE127" s="49"/>
      <c r="AF127" s="49"/>
      <c r="AG127" s="49"/>
      <c r="AH127" s="49"/>
      <c r="AI127" s="34"/>
      <c r="AJ127" s="146"/>
      <c r="AK127" s="146"/>
      <c r="AL127" s="146"/>
      <c r="AM127" s="146"/>
      <c r="AN127" s="146"/>
      <c r="AO127" s="146"/>
      <c r="AP127" s="146"/>
    </row>
    <row r="128" spans="1:42" s="126" customFormat="1" ht="39.950000000000003" customHeight="1" x14ac:dyDescent="0.2">
      <c r="A128" s="141" t="s">
        <v>108</v>
      </c>
      <c r="B128" s="333" t="s">
        <v>168</v>
      </c>
      <c r="C128" s="334"/>
      <c r="D128" s="335"/>
      <c r="E128" s="138">
        <v>19</v>
      </c>
      <c r="F128" s="138"/>
      <c r="G128" s="138">
        <v>19</v>
      </c>
      <c r="H128" s="138"/>
      <c r="I128" s="138"/>
      <c r="J128" s="138">
        <v>28</v>
      </c>
      <c r="K128" s="31">
        <v>24</v>
      </c>
      <c r="L128" s="31">
        <v>4</v>
      </c>
      <c r="M128" s="48"/>
      <c r="N128" s="48">
        <v>0</v>
      </c>
      <c r="O128" s="32">
        <v>27</v>
      </c>
      <c r="P128" s="31">
        <f>Q128+R128+S128+T128+U128</f>
        <v>6</v>
      </c>
      <c r="Q128" s="32">
        <v>6</v>
      </c>
      <c r="R128" s="32"/>
      <c r="S128" s="31"/>
      <c r="T128" s="32"/>
      <c r="U128" s="31">
        <f>V128+W128+X128</f>
        <v>0</v>
      </c>
      <c r="V128" s="32"/>
      <c r="W128" s="31"/>
      <c r="X128" s="31"/>
      <c r="Y128" s="32"/>
      <c r="Z128" s="31">
        <f>P128+Y128</f>
        <v>6</v>
      </c>
      <c r="AA128" s="32"/>
      <c r="AB128" s="32"/>
      <c r="AC128" s="31">
        <v>10</v>
      </c>
      <c r="AD128" s="125"/>
      <c r="AE128" s="125"/>
      <c r="AF128" s="125">
        <v>1</v>
      </c>
      <c r="AG128" s="49">
        <v>1</v>
      </c>
      <c r="AH128" s="49"/>
      <c r="AI128" s="34">
        <v>1</v>
      </c>
      <c r="AJ128" s="146"/>
      <c r="AK128" s="146"/>
      <c r="AL128" s="147"/>
      <c r="AM128" s="147">
        <v>1</v>
      </c>
      <c r="AN128" s="147">
        <v>1</v>
      </c>
      <c r="AO128" s="147"/>
      <c r="AP128" s="147">
        <v>1</v>
      </c>
    </row>
    <row r="129" spans="1:42" s="140" customFormat="1" ht="39.950000000000003" customHeight="1" x14ac:dyDescent="0.25">
      <c r="A129" s="141"/>
      <c r="B129" s="333" t="s">
        <v>266</v>
      </c>
      <c r="C129" s="334"/>
      <c r="D129" s="335"/>
      <c r="E129" s="125">
        <f>E10+E31+E43+E51+E65+E72+E80+E83+E105+E110+E119+E124+E127+E128</f>
        <v>341</v>
      </c>
      <c r="F129" s="125">
        <f t="shared" ref="F129:AP129" si="53">F10+F31+F43+F51+F65+F72+F80+F83+F105+F110+F119+F124+F127+F128</f>
        <v>18</v>
      </c>
      <c r="G129" s="125">
        <f t="shared" si="53"/>
        <v>314</v>
      </c>
      <c r="H129" s="125">
        <f t="shared" si="53"/>
        <v>9</v>
      </c>
      <c r="I129" s="125">
        <f t="shared" si="53"/>
        <v>0</v>
      </c>
      <c r="J129" s="125">
        <f t="shared" si="53"/>
        <v>284</v>
      </c>
      <c r="K129" s="125">
        <f t="shared" si="53"/>
        <v>196</v>
      </c>
      <c r="L129" s="125">
        <f t="shared" si="53"/>
        <v>80</v>
      </c>
      <c r="M129" s="125">
        <f t="shared" si="53"/>
        <v>8</v>
      </c>
      <c r="N129" s="125">
        <f t="shared" si="53"/>
        <v>0</v>
      </c>
      <c r="O129" s="125">
        <f t="shared" si="53"/>
        <v>302</v>
      </c>
      <c r="P129" s="125">
        <f t="shared" si="53"/>
        <v>53</v>
      </c>
      <c r="Q129" s="125">
        <f t="shared" si="53"/>
        <v>33</v>
      </c>
      <c r="R129" s="125">
        <f t="shared" si="53"/>
        <v>6</v>
      </c>
      <c r="S129" s="125">
        <f t="shared" si="53"/>
        <v>4</v>
      </c>
      <c r="T129" s="125">
        <f t="shared" si="53"/>
        <v>0</v>
      </c>
      <c r="U129" s="125">
        <f t="shared" si="53"/>
        <v>10</v>
      </c>
      <c r="V129" s="125">
        <f t="shared" si="53"/>
        <v>3</v>
      </c>
      <c r="W129" s="125">
        <f t="shared" si="53"/>
        <v>7</v>
      </c>
      <c r="X129" s="125">
        <f t="shared" si="53"/>
        <v>0</v>
      </c>
      <c r="Y129" s="125">
        <f t="shared" si="53"/>
        <v>13</v>
      </c>
      <c r="Z129" s="125">
        <f t="shared" si="53"/>
        <v>66</v>
      </c>
      <c r="AA129" s="125">
        <f t="shared" si="53"/>
        <v>0</v>
      </c>
      <c r="AB129" s="125">
        <f t="shared" si="53"/>
        <v>0</v>
      </c>
      <c r="AC129" s="125">
        <f t="shared" si="53"/>
        <v>160</v>
      </c>
      <c r="AD129" s="125">
        <f t="shared" si="53"/>
        <v>1</v>
      </c>
      <c r="AE129" s="125">
        <f t="shared" si="53"/>
        <v>21</v>
      </c>
      <c r="AF129" s="125">
        <f t="shared" si="53"/>
        <v>17</v>
      </c>
      <c r="AG129" s="125">
        <f t="shared" si="53"/>
        <v>38</v>
      </c>
      <c r="AH129" s="125">
        <f t="shared" si="53"/>
        <v>13</v>
      </c>
      <c r="AI129" s="125">
        <f t="shared" si="53"/>
        <v>25</v>
      </c>
      <c r="AJ129" s="125">
        <f t="shared" si="53"/>
        <v>0</v>
      </c>
      <c r="AK129" s="125">
        <f t="shared" si="53"/>
        <v>14</v>
      </c>
      <c r="AL129" s="125">
        <f t="shared" si="53"/>
        <v>3</v>
      </c>
      <c r="AM129" s="125">
        <f t="shared" si="53"/>
        <v>10</v>
      </c>
      <c r="AN129" s="125">
        <f t="shared" si="53"/>
        <v>13</v>
      </c>
      <c r="AO129" s="125">
        <f t="shared" si="53"/>
        <v>9</v>
      </c>
      <c r="AP129" s="125">
        <f t="shared" si="53"/>
        <v>4</v>
      </c>
    </row>
    <row r="132" spans="1:42" x14ac:dyDescent="0.2">
      <c r="C132" s="36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5"/>
  <dimension ref="A1:AP134"/>
  <sheetViews>
    <sheetView zoomScale="85" zoomScaleNormal="85" workbookViewId="0">
      <selection activeCell="AR1" sqref="AR1:BQ65536"/>
    </sheetView>
  </sheetViews>
  <sheetFormatPr defaultRowHeight="14.25" x14ac:dyDescent="0.2"/>
  <cols>
    <col min="1" max="1" width="9.28515625" style="36" customWidth="1"/>
    <col min="2" max="2" width="21.7109375" style="36" customWidth="1"/>
    <col min="3" max="3" width="19" style="36" customWidth="1"/>
    <col min="4" max="4" width="9.140625" style="36"/>
    <col min="5" max="5" width="7.140625" style="36" customWidth="1"/>
    <col min="6" max="6" width="8.7109375" style="36" customWidth="1"/>
    <col min="7" max="7" width="7.5703125" style="36" customWidth="1"/>
    <col min="8" max="8" width="7.42578125" style="36" customWidth="1"/>
    <col min="9" max="9" width="8" style="36" customWidth="1"/>
    <col min="10" max="10" width="7.140625" style="36" customWidth="1"/>
    <col min="11" max="11" width="8" style="36" customWidth="1"/>
    <col min="12" max="12" width="7.85546875" style="36" customWidth="1"/>
    <col min="13" max="14" width="9.7109375" style="36" customWidth="1"/>
    <col min="15" max="15" width="8.140625" style="36" customWidth="1"/>
    <col min="16" max="16" width="8.42578125" style="36" customWidth="1"/>
    <col min="17" max="17" width="7.85546875" style="36" customWidth="1"/>
    <col min="18" max="18" width="7.42578125" style="36" customWidth="1"/>
    <col min="19" max="20" width="6.85546875" style="36" customWidth="1"/>
    <col min="21" max="21" width="7" style="36" customWidth="1"/>
    <col min="22" max="22" width="9.28515625" style="36" customWidth="1"/>
    <col min="23" max="23" width="7.5703125" style="36" customWidth="1"/>
    <col min="24" max="24" width="7" style="36" customWidth="1"/>
    <col min="25" max="25" width="7.42578125" style="36" customWidth="1"/>
    <col min="26" max="26" width="7.85546875" style="36" customWidth="1"/>
    <col min="27" max="27" width="7" style="36" customWidth="1"/>
    <col min="28" max="28" width="8.7109375" style="36" customWidth="1"/>
    <col min="29" max="29" width="8.42578125" style="36" customWidth="1"/>
    <col min="30" max="30" width="8" style="36" customWidth="1"/>
    <col min="31" max="31" width="6.140625" style="36" customWidth="1"/>
    <col min="32" max="32" width="6.85546875" style="36" customWidth="1"/>
    <col min="33" max="33" width="9.140625" style="36" customWidth="1"/>
    <col min="34" max="34" width="7.28515625" style="36" customWidth="1"/>
    <col min="35" max="35" width="8" style="36" customWidth="1"/>
    <col min="36" max="36" width="8.28515625" style="36" customWidth="1"/>
    <col min="37" max="37" width="7.28515625" style="36" customWidth="1"/>
    <col min="38" max="38" width="7.5703125" style="36" customWidth="1"/>
    <col min="39" max="40" width="6.7109375" style="36" customWidth="1"/>
    <col min="41" max="41" width="8.42578125" style="36" customWidth="1"/>
    <col min="42" max="42" width="7.28515625" style="36" customWidth="1"/>
    <col min="43" max="16384" width="9.140625" style="36"/>
  </cols>
  <sheetData>
    <row r="1" spans="1:42" ht="58.5" customHeight="1" x14ac:dyDescent="0.2">
      <c r="A1" s="296" t="s">
        <v>316</v>
      </c>
      <c r="B1" s="297"/>
      <c r="C1" s="297"/>
      <c r="D1" s="297"/>
      <c r="E1" s="297"/>
      <c r="F1" s="297"/>
      <c r="G1" s="345" t="s">
        <v>3</v>
      </c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5"/>
      <c r="AH1" s="345"/>
      <c r="AI1" s="345"/>
      <c r="AJ1" s="345"/>
      <c r="AK1" s="345"/>
      <c r="AL1" s="345"/>
      <c r="AM1" s="345"/>
      <c r="AN1" s="346"/>
      <c r="AO1" s="346"/>
      <c r="AP1" s="346"/>
    </row>
    <row r="2" spans="1:42" ht="27" customHeight="1" x14ac:dyDescent="0.2">
      <c r="A2" s="300" t="s">
        <v>271</v>
      </c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8" t="s">
        <v>300</v>
      </c>
      <c r="AB2" s="348"/>
      <c r="AC2" s="348"/>
      <c r="AD2" s="348"/>
      <c r="AE2" s="348"/>
      <c r="AF2" s="348"/>
      <c r="AG2" s="348"/>
      <c r="AH2" s="348"/>
      <c r="AI2" s="345" t="s">
        <v>139</v>
      </c>
      <c r="AJ2" s="345"/>
      <c r="AK2" s="345"/>
      <c r="AL2" s="345"/>
      <c r="AM2" s="345"/>
      <c r="AN2" s="345"/>
      <c r="AO2" s="345"/>
      <c r="AP2" s="345"/>
    </row>
    <row r="3" spans="1:42" ht="27" x14ac:dyDescent="0.2">
      <c r="A3" s="303" t="s">
        <v>0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</row>
    <row r="4" spans="1:42" ht="27" x14ac:dyDescent="0.2">
      <c r="A4" s="341" t="s">
        <v>321</v>
      </c>
      <c r="B4" s="342"/>
      <c r="C4" s="342"/>
      <c r="D4" s="342"/>
      <c r="E4" s="342"/>
      <c r="F4" s="342"/>
      <c r="G4" s="342"/>
      <c r="H4" s="342"/>
      <c r="I4" s="342"/>
      <c r="J4" s="342"/>
      <c r="K4" s="342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3"/>
      <c r="AK4" s="343"/>
      <c r="AL4" s="343"/>
      <c r="AM4" s="343"/>
      <c r="AN4" s="343"/>
      <c r="AO4" s="343"/>
      <c r="AP4" s="343"/>
    </row>
    <row r="5" spans="1:42" ht="87.75" customHeight="1" x14ac:dyDescent="0.2">
      <c r="A5" s="308" t="s">
        <v>149</v>
      </c>
      <c r="B5" s="309"/>
      <c r="C5" s="309"/>
      <c r="D5" s="310"/>
      <c r="E5" s="284" t="s">
        <v>110</v>
      </c>
      <c r="F5" s="285"/>
      <c r="G5" s="285"/>
      <c r="H5" s="285"/>
      <c r="I5" s="317"/>
      <c r="J5" s="284" t="s">
        <v>147</v>
      </c>
      <c r="K5" s="285"/>
      <c r="L5" s="285"/>
      <c r="M5" s="285"/>
      <c r="N5" s="318"/>
      <c r="O5" s="286" t="s">
        <v>115</v>
      </c>
      <c r="P5" s="290" t="s">
        <v>2</v>
      </c>
      <c r="Q5" s="291"/>
      <c r="R5" s="291"/>
      <c r="S5" s="291"/>
      <c r="T5" s="291"/>
      <c r="U5" s="291"/>
      <c r="V5" s="291"/>
      <c r="W5" s="291"/>
      <c r="X5" s="291"/>
      <c r="Y5" s="291"/>
      <c r="Z5" s="292"/>
      <c r="AA5" s="286" t="s">
        <v>125</v>
      </c>
      <c r="AB5" s="286" t="s">
        <v>126</v>
      </c>
      <c r="AC5" s="286" t="s">
        <v>137</v>
      </c>
      <c r="AD5" s="283" t="s">
        <v>140</v>
      </c>
      <c r="AE5" s="284" t="s">
        <v>135</v>
      </c>
      <c r="AF5" s="285"/>
      <c r="AG5" s="285"/>
      <c r="AH5" s="285"/>
      <c r="AI5" s="285"/>
      <c r="AJ5" s="286" t="s">
        <v>133</v>
      </c>
      <c r="AK5" s="286" t="s">
        <v>1</v>
      </c>
      <c r="AL5" s="284" t="s">
        <v>134</v>
      </c>
      <c r="AM5" s="285"/>
      <c r="AN5" s="285"/>
      <c r="AO5" s="285"/>
      <c r="AP5" s="285"/>
    </row>
    <row r="6" spans="1:42" ht="75.75" customHeight="1" x14ac:dyDescent="0.2">
      <c r="A6" s="311"/>
      <c r="B6" s="344"/>
      <c r="C6" s="344"/>
      <c r="D6" s="313"/>
      <c r="E6" s="283" t="s">
        <v>109</v>
      </c>
      <c r="F6" s="283" t="s">
        <v>111</v>
      </c>
      <c r="G6" s="283" t="s">
        <v>112</v>
      </c>
      <c r="H6" s="283" t="s">
        <v>113</v>
      </c>
      <c r="I6" s="283" t="s">
        <v>114</v>
      </c>
      <c r="J6" s="283" t="s">
        <v>109</v>
      </c>
      <c r="K6" s="283" t="s">
        <v>112</v>
      </c>
      <c r="L6" s="283" t="s">
        <v>113</v>
      </c>
      <c r="M6" s="283" t="s">
        <v>114</v>
      </c>
      <c r="N6" s="283" t="s">
        <v>148</v>
      </c>
      <c r="O6" s="287"/>
      <c r="P6" s="283" t="s">
        <v>138</v>
      </c>
      <c r="Q6" s="286" t="s">
        <v>116</v>
      </c>
      <c r="R6" s="286" t="s">
        <v>117</v>
      </c>
      <c r="S6" s="283" t="s">
        <v>118</v>
      </c>
      <c r="T6" s="286" t="s">
        <v>145</v>
      </c>
      <c r="U6" s="290" t="s">
        <v>122</v>
      </c>
      <c r="V6" s="291"/>
      <c r="W6" s="291"/>
      <c r="X6" s="292"/>
      <c r="Y6" s="286" t="s">
        <v>123</v>
      </c>
      <c r="Z6" s="283" t="s">
        <v>124</v>
      </c>
      <c r="AA6" s="287"/>
      <c r="AB6" s="287"/>
      <c r="AC6" s="287"/>
      <c r="AD6" s="283"/>
      <c r="AE6" s="283" t="s">
        <v>127</v>
      </c>
      <c r="AF6" s="283" t="s">
        <v>128</v>
      </c>
      <c r="AG6" s="283" t="s">
        <v>109</v>
      </c>
      <c r="AH6" s="283" t="s">
        <v>131</v>
      </c>
      <c r="AI6" s="283" t="s">
        <v>132</v>
      </c>
      <c r="AJ6" s="287"/>
      <c r="AK6" s="287"/>
      <c r="AL6" s="283" t="s">
        <v>127</v>
      </c>
      <c r="AM6" s="283" t="s">
        <v>128</v>
      </c>
      <c r="AN6" s="283" t="s">
        <v>109</v>
      </c>
      <c r="AO6" s="283" t="s">
        <v>129</v>
      </c>
      <c r="AP6" s="283" t="s">
        <v>130</v>
      </c>
    </row>
    <row r="7" spans="1:42" ht="168" customHeight="1" x14ac:dyDescent="0.2">
      <c r="A7" s="314"/>
      <c r="B7" s="315"/>
      <c r="C7" s="315"/>
      <c r="D7" s="316"/>
      <c r="E7" s="283"/>
      <c r="F7" s="283"/>
      <c r="G7" s="283"/>
      <c r="H7" s="283"/>
      <c r="I7" s="283"/>
      <c r="J7" s="283"/>
      <c r="K7" s="283"/>
      <c r="L7" s="283"/>
      <c r="M7" s="283"/>
      <c r="N7" s="293"/>
      <c r="O7" s="288"/>
      <c r="P7" s="283"/>
      <c r="Q7" s="289"/>
      <c r="R7" s="289"/>
      <c r="S7" s="283"/>
      <c r="T7" s="289"/>
      <c r="U7" s="119" t="s">
        <v>119</v>
      </c>
      <c r="V7" s="119" t="s">
        <v>136</v>
      </c>
      <c r="W7" s="119" t="s">
        <v>120</v>
      </c>
      <c r="X7" s="119" t="s">
        <v>121</v>
      </c>
      <c r="Y7" s="289"/>
      <c r="Z7" s="283"/>
      <c r="AA7" s="289"/>
      <c r="AB7" s="289"/>
      <c r="AC7" s="289"/>
      <c r="AD7" s="283"/>
      <c r="AE7" s="283"/>
      <c r="AF7" s="283"/>
      <c r="AG7" s="283"/>
      <c r="AH7" s="283"/>
      <c r="AI7" s="283"/>
      <c r="AJ7" s="288"/>
      <c r="AK7" s="288"/>
      <c r="AL7" s="283"/>
      <c r="AM7" s="283"/>
      <c r="AN7" s="283"/>
      <c r="AO7" s="283"/>
      <c r="AP7" s="283"/>
    </row>
    <row r="8" spans="1:42" ht="15" x14ac:dyDescent="0.2">
      <c r="A8" s="120"/>
      <c r="B8" s="121"/>
      <c r="C8" s="121"/>
      <c r="D8" s="122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</row>
    <row r="9" spans="1:42" s="126" customFormat="1" ht="55.5" customHeight="1" x14ac:dyDescent="0.2">
      <c r="A9" s="141" t="s">
        <v>4</v>
      </c>
      <c r="B9" s="340" t="s">
        <v>150</v>
      </c>
      <c r="C9" s="340"/>
      <c r="D9" s="340"/>
      <c r="E9" s="125">
        <f t="shared" ref="E9:J9" si="0">SUM(E10:E29)</f>
        <v>48</v>
      </c>
      <c r="F9" s="125">
        <f t="shared" si="0"/>
        <v>14</v>
      </c>
      <c r="G9" s="125">
        <f t="shared" si="0"/>
        <v>34</v>
      </c>
      <c r="H9" s="125">
        <f t="shared" si="0"/>
        <v>0</v>
      </c>
      <c r="I9" s="125">
        <f t="shared" si="0"/>
        <v>0</v>
      </c>
      <c r="J9" s="125">
        <f t="shared" si="0"/>
        <v>49</v>
      </c>
      <c r="K9" s="125">
        <f>SUM(K10:K29)</f>
        <v>43</v>
      </c>
      <c r="L9" s="125">
        <f t="shared" ref="L9:AP9" si="1">SUM(L10:L29)</f>
        <v>4</v>
      </c>
      <c r="M9" s="125">
        <f t="shared" si="1"/>
        <v>0</v>
      </c>
      <c r="N9" s="125">
        <f t="shared" si="1"/>
        <v>2</v>
      </c>
      <c r="O9" s="125">
        <f t="shared" si="1"/>
        <v>1</v>
      </c>
      <c r="P9" s="125">
        <f t="shared" si="1"/>
        <v>54</v>
      </c>
      <c r="Q9" s="125">
        <f t="shared" si="1"/>
        <v>16</v>
      </c>
      <c r="R9" s="125">
        <f t="shared" si="1"/>
        <v>10</v>
      </c>
      <c r="S9" s="125">
        <f t="shared" si="1"/>
        <v>19</v>
      </c>
      <c r="T9" s="125">
        <f t="shared" si="1"/>
        <v>0</v>
      </c>
      <c r="U9" s="125">
        <f t="shared" si="1"/>
        <v>9</v>
      </c>
      <c r="V9" s="125">
        <f t="shared" si="1"/>
        <v>0</v>
      </c>
      <c r="W9" s="125">
        <f t="shared" si="1"/>
        <v>8</v>
      </c>
      <c r="X9" s="125">
        <f t="shared" si="1"/>
        <v>1</v>
      </c>
      <c r="Y9" s="125">
        <f t="shared" si="1"/>
        <v>6</v>
      </c>
      <c r="Z9" s="125">
        <f t="shared" si="1"/>
        <v>60</v>
      </c>
      <c r="AA9" s="125">
        <f t="shared" si="1"/>
        <v>0</v>
      </c>
      <c r="AB9" s="125">
        <f t="shared" si="1"/>
        <v>0</v>
      </c>
      <c r="AC9" s="125">
        <f t="shared" si="1"/>
        <v>30</v>
      </c>
      <c r="AD9" s="125">
        <f t="shared" si="1"/>
        <v>15</v>
      </c>
      <c r="AE9" s="125">
        <f t="shared" si="1"/>
        <v>28</v>
      </c>
      <c r="AF9" s="125">
        <f t="shared" si="1"/>
        <v>8</v>
      </c>
      <c r="AG9" s="125">
        <f t="shared" si="1"/>
        <v>36</v>
      </c>
      <c r="AH9" s="125">
        <f t="shared" si="1"/>
        <v>5</v>
      </c>
      <c r="AI9" s="125">
        <f t="shared" si="1"/>
        <v>31</v>
      </c>
      <c r="AJ9" s="125">
        <f t="shared" si="1"/>
        <v>0</v>
      </c>
      <c r="AK9" s="125">
        <f t="shared" si="1"/>
        <v>28</v>
      </c>
      <c r="AL9" s="125">
        <f t="shared" si="1"/>
        <v>3</v>
      </c>
      <c r="AM9" s="125">
        <f t="shared" si="1"/>
        <v>1</v>
      </c>
      <c r="AN9" s="125">
        <f t="shared" si="1"/>
        <v>4</v>
      </c>
      <c r="AO9" s="125">
        <f t="shared" si="1"/>
        <v>3</v>
      </c>
      <c r="AP9" s="125">
        <f t="shared" si="1"/>
        <v>1</v>
      </c>
    </row>
    <row r="10" spans="1:42" ht="39.950000000000003" customHeight="1" x14ac:dyDescent="0.2">
      <c r="A10" s="142" t="s">
        <v>144</v>
      </c>
      <c r="B10" s="339" t="s">
        <v>151</v>
      </c>
      <c r="C10" s="339"/>
      <c r="D10" s="339"/>
      <c r="E10" s="31">
        <v>1</v>
      </c>
      <c r="F10" s="49"/>
      <c r="G10" s="31">
        <v>1</v>
      </c>
      <c r="H10" s="31"/>
      <c r="I10" s="31"/>
      <c r="J10" s="31">
        <v>8</v>
      </c>
      <c r="K10" s="31">
        <f t="shared" ref="K10:K29" si="2">J10-L10-M10</f>
        <v>7</v>
      </c>
      <c r="L10" s="31">
        <v>1</v>
      </c>
      <c r="M10" s="48"/>
      <c r="N10" s="48"/>
      <c r="O10" s="32">
        <v>1</v>
      </c>
      <c r="P10" s="31">
        <f t="shared" ref="P10:P29" si="3">Q10+R10+S10+T10+U10</f>
        <v>4</v>
      </c>
      <c r="Q10" s="32">
        <v>2</v>
      </c>
      <c r="R10" s="32"/>
      <c r="S10" s="31">
        <v>2</v>
      </c>
      <c r="T10" s="32"/>
      <c r="U10" s="31">
        <f t="shared" ref="U10:U29" si="4">V10+W10+X10</f>
        <v>0</v>
      </c>
      <c r="V10" s="32"/>
      <c r="W10" s="31"/>
      <c r="X10" s="31"/>
      <c r="Y10" s="32">
        <v>1</v>
      </c>
      <c r="Z10" s="31">
        <f t="shared" ref="Z10:Z29" si="5">P10+Y10</f>
        <v>5</v>
      </c>
      <c r="AA10" s="32"/>
      <c r="AB10" s="32"/>
      <c r="AC10" s="31">
        <f t="shared" ref="AC10:AC29" si="6">F10+G10+K10-Z10-AA10-O10-N10</f>
        <v>2</v>
      </c>
      <c r="AD10" s="49">
        <v>1</v>
      </c>
      <c r="AE10" s="49">
        <v>1</v>
      </c>
      <c r="AF10" s="34">
        <v>2</v>
      </c>
      <c r="AG10" s="49">
        <v>3</v>
      </c>
      <c r="AH10" s="49"/>
      <c r="AI10" s="34">
        <v>3</v>
      </c>
      <c r="AJ10" s="35"/>
      <c r="AK10" s="35">
        <v>2</v>
      </c>
      <c r="AL10" s="35">
        <v>1</v>
      </c>
      <c r="AM10" s="35">
        <v>1</v>
      </c>
      <c r="AN10" s="35">
        <v>2</v>
      </c>
      <c r="AO10" s="35">
        <v>1</v>
      </c>
      <c r="AP10" s="35">
        <v>1</v>
      </c>
    </row>
    <row r="11" spans="1:42" ht="39.950000000000003" customHeight="1" x14ac:dyDescent="0.2">
      <c r="A11" s="142" t="s">
        <v>5</v>
      </c>
      <c r="B11" s="339" t="s">
        <v>152</v>
      </c>
      <c r="C11" s="339"/>
      <c r="D11" s="339"/>
      <c r="E11" s="32">
        <v>6</v>
      </c>
      <c r="F11" s="49"/>
      <c r="G11" s="32">
        <v>6</v>
      </c>
      <c r="H11" s="31"/>
      <c r="I11" s="31"/>
      <c r="J11" s="31">
        <v>5</v>
      </c>
      <c r="K11" s="31">
        <f t="shared" si="2"/>
        <v>5</v>
      </c>
      <c r="L11" s="31"/>
      <c r="M11" s="48"/>
      <c r="N11" s="48"/>
      <c r="O11" s="32"/>
      <c r="P11" s="31">
        <f t="shared" si="3"/>
        <v>7</v>
      </c>
      <c r="Q11" s="32">
        <v>1</v>
      </c>
      <c r="R11" s="32">
        <v>1</v>
      </c>
      <c r="S11" s="31">
        <v>4</v>
      </c>
      <c r="T11" s="32"/>
      <c r="U11" s="31">
        <f t="shared" si="4"/>
        <v>1</v>
      </c>
      <c r="V11" s="32"/>
      <c r="W11" s="31">
        <v>1</v>
      </c>
      <c r="X11" s="31"/>
      <c r="Y11" s="32">
        <v>1</v>
      </c>
      <c r="Z11" s="31">
        <f t="shared" si="5"/>
        <v>8</v>
      </c>
      <c r="AA11" s="32"/>
      <c r="AB11" s="32"/>
      <c r="AC11" s="31">
        <f t="shared" si="6"/>
        <v>3</v>
      </c>
      <c r="AD11" s="49"/>
      <c r="AE11" s="49">
        <v>6</v>
      </c>
      <c r="AF11" s="34">
        <v>1</v>
      </c>
      <c r="AG11" s="49">
        <v>7</v>
      </c>
      <c r="AH11" s="49">
        <v>3</v>
      </c>
      <c r="AI11" s="34">
        <v>4</v>
      </c>
      <c r="AJ11" s="35"/>
      <c r="AK11" s="35">
        <v>6</v>
      </c>
      <c r="AL11" s="35"/>
      <c r="AM11" s="35"/>
      <c r="AN11" s="35"/>
      <c r="AO11" s="35"/>
      <c r="AP11" s="35"/>
    </row>
    <row r="12" spans="1:42" ht="39.950000000000003" customHeight="1" x14ac:dyDescent="0.2">
      <c r="A12" s="143" t="s">
        <v>6</v>
      </c>
      <c r="B12" s="339" t="s">
        <v>153</v>
      </c>
      <c r="C12" s="339"/>
      <c r="D12" s="339"/>
      <c r="E12" s="32"/>
      <c r="F12" s="49"/>
      <c r="G12" s="32"/>
      <c r="H12" s="31"/>
      <c r="I12" s="31"/>
      <c r="J12" s="31">
        <v>1</v>
      </c>
      <c r="K12" s="31">
        <f t="shared" si="2"/>
        <v>1</v>
      </c>
      <c r="L12" s="31"/>
      <c r="M12" s="48"/>
      <c r="N12" s="48"/>
      <c r="O12" s="32"/>
      <c r="P12" s="31">
        <f t="shared" si="3"/>
        <v>1</v>
      </c>
      <c r="Q12" s="32"/>
      <c r="R12" s="32"/>
      <c r="S12" s="31">
        <v>1</v>
      </c>
      <c r="T12" s="32"/>
      <c r="U12" s="31">
        <f t="shared" si="4"/>
        <v>0</v>
      </c>
      <c r="V12" s="32"/>
      <c r="W12" s="31"/>
      <c r="X12" s="31"/>
      <c r="Y12" s="32"/>
      <c r="Z12" s="31">
        <f t="shared" si="5"/>
        <v>1</v>
      </c>
      <c r="AA12" s="32"/>
      <c r="AB12" s="32"/>
      <c r="AC12" s="31">
        <f t="shared" si="6"/>
        <v>0</v>
      </c>
      <c r="AD12" s="49"/>
      <c r="AE12" s="49">
        <v>1</v>
      </c>
      <c r="AF12" s="34"/>
      <c r="AG12" s="49">
        <v>1</v>
      </c>
      <c r="AH12" s="49"/>
      <c r="AI12" s="34">
        <v>1</v>
      </c>
      <c r="AJ12" s="35"/>
      <c r="AK12" s="35">
        <v>1</v>
      </c>
      <c r="AL12" s="35"/>
      <c r="AM12" s="35"/>
      <c r="AN12" s="35"/>
      <c r="AO12" s="35"/>
      <c r="AP12" s="35"/>
    </row>
    <row r="13" spans="1:42" ht="39.950000000000003" customHeight="1" x14ac:dyDescent="0.2">
      <c r="A13" s="144">
        <v>1.2</v>
      </c>
      <c r="B13" s="339" t="s">
        <v>154</v>
      </c>
      <c r="C13" s="339"/>
      <c r="D13" s="339"/>
      <c r="E13" s="32"/>
      <c r="F13" s="49"/>
      <c r="G13" s="32"/>
      <c r="H13" s="31"/>
      <c r="I13" s="31"/>
      <c r="J13" s="31">
        <v>1</v>
      </c>
      <c r="K13" s="31">
        <f t="shared" si="2"/>
        <v>1</v>
      </c>
      <c r="L13" s="31"/>
      <c r="M13" s="48"/>
      <c r="N13" s="48"/>
      <c r="O13" s="32"/>
      <c r="P13" s="31">
        <f t="shared" si="3"/>
        <v>1</v>
      </c>
      <c r="Q13" s="32">
        <v>1</v>
      </c>
      <c r="R13" s="32"/>
      <c r="S13" s="31"/>
      <c r="T13" s="32"/>
      <c r="U13" s="31">
        <f t="shared" si="4"/>
        <v>0</v>
      </c>
      <c r="V13" s="32"/>
      <c r="W13" s="31"/>
      <c r="X13" s="31"/>
      <c r="Y13" s="32"/>
      <c r="Z13" s="31">
        <f t="shared" si="5"/>
        <v>1</v>
      </c>
      <c r="AA13" s="32"/>
      <c r="AB13" s="32"/>
      <c r="AC13" s="31">
        <f t="shared" si="6"/>
        <v>0</v>
      </c>
      <c r="AD13" s="49"/>
      <c r="AE13" s="49"/>
      <c r="AF13" s="34"/>
      <c r="AG13" s="49"/>
      <c r="AH13" s="49"/>
      <c r="AI13" s="34"/>
      <c r="AJ13" s="35"/>
      <c r="AK13" s="35"/>
      <c r="AL13" s="35"/>
      <c r="AM13" s="35"/>
      <c r="AN13" s="35"/>
      <c r="AO13" s="35"/>
      <c r="AP13" s="35"/>
    </row>
    <row r="14" spans="1:42" ht="39.950000000000003" customHeight="1" x14ac:dyDescent="0.2">
      <c r="A14" s="142" t="s">
        <v>7</v>
      </c>
      <c r="B14" s="339" t="s">
        <v>155</v>
      </c>
      <c r="C14" s="339"/>
      <c r="D14" s="339"/>
      <c r="E14" s="32"/>
      <c r="F14" s="49"/>
      <c r="G14" s="32"/>
      <c r="H14" s="31"/>
      <c r="I14" s="31"/>
      <c r="J14" s="31"/>
      <c r="K14" s="31">
        <f t="shared" si="2"/>
        <v>0</v>
      </c>
      <c r="L14" s="31"/>
      <c r="M14" s="48"/>
      <c r="N14" s="48"/>
      <c r="O14" s="32"/>
      <c r="P14" s="31">
        <f t="shared" si="3"/>
        <v>0</v>
      </c>
      <c r="Q14" s="32"/>
      <c r="R14" s="32"/>
      <c r="S14" s="31"/>
      <c r="T14" s="32"/>
      <c r="U14" s="31">
        <f t="shared" si="4"/>
        <v>0</v>
      </c>
      <c r="V14" s="32"/>
      <c r="W14" s="31"/>
      <c r="X14" s="31"/>
      <c r="Y14" s="32"/>
      <c r="Z14" s="31">
        <f t="shared" si="5"/>
        <v>0</v>
      </c>
      <c r="AA14" s="32"/>
      <c r="AB14" s="32"/>
      <c r="AC14" s="31">
        <f t="shared" si="6"/>
        <v>0</v>
      </c>
      <c r="AD14" s="49"/>
      <c r="AE14" s="49"/>
      <c r="AF14" s="34"/>
      <c r="AG14" s="49"/>
      <c r="AH14" s="49"/>
      <c r="AI14" s="34"/>
      <c r="AJ14" s="35"/>
      <c r="AK14" s="35"/>
      <c r="AL14" s="35"/>
      <c r="AM14" s="35"/>
      <c r="AN14" s="35"/>
      <c r="AO14" s="35"/>
      <c r="AP14" s="35"/>
    </row>
    <row r="15" spans="1:42" ht="39.950000000000003" customHeight="1" x14ac:dyDescent="0.2">
      <c r="A15" s="142" t="s">
        <v>8</v>
      </c>
      <c r="B15" s="336" t="s">
        <v>156</v>
      </c>
      <c r="C15" s="337"/>
      <c r="D15" s="338"/>
      <c r="E15" s="31"/>
      <c r="F15" s="49"/>
      <c r="G15" s="31"/>
      <c r="H15" s="31"/>
      <c r="I15" s="31"/>
      <c r="J15" s="31"/>
      <c r="K15" s="31">
        <f t="shared" si="2"/>
        <v>0</v>
      </c>
      <c r="L15" s="31"/>
      <c r="M15" s="48"/>
      <c r="N15" s="48"/>
      <c r="O15" s="32"/>
      <c r="P15" s="31">
        <f t="shared" si="3"/>
        <v>0</v>
      </c>
      <c r="Q15" s="32"/>
      <c r="R15" s="32"/>
      <c r="S15" s="31"/>
      <c r="T15" s="32"/>
      <c r="U15" s="31">
        <f t="shared" si="4"/>
        <v>0</v>
      </c>
      <c r="V15" s="32"/>
      <c r="W15" s="31"/>
      <c r="X15" s="31"/>
      <c r="Y15" s="32"/>
      <c r="Z15" s="31">
        <f t="shared" si="5"/>
        <v>0</v>
      </c>
      <c r="AA15" s="32"/>
      <c r="AB15" s="32"/>
      <c r="AC15" s="31">
        <f t="shared" si="6"/>
        <v>0</v>
      </c>
      <c r="AD15" s="49"/>
      <c r="AE15" s="49"/>
      <c r="AF15" s="34"/>
      <c r="AG15" s="49"/>
      <c r="AH15" s="49"/>
      <c r="AI15" s="34"/>
      <c r="AJ15" s="35"/>
      <c r="AK15" s="35"/>
      <c r="AL15" s="35"/>
      <c r="AM15" s="35"/>
      <c r="AN15" s="35"/>
      <c r="AO15" s="35"/>
      <c r="AP15" s="35"/>
    </row>
    <row r="16" spans="1:42" ht="39.950000000000003" customHeight="1" x14ac:dyDescent="0.2">
      <c r="A16" s="142" t="s">
        <v>9</v>
      </c>
      <c r="B16" s="336" t="s">
        <v>157</v>
      </c>
      <c r="C16" s="337"/>
      <c r="D16" s="338"/>
      <c r="E16" s="32"/>
      <c r="F16" s="49"/>
      <c r="G16" s="32"/>
      <c r="H16" s="31"/>
      <c r="I16" s="31"/>
      <c r="J16" s="31"/>
      <c r="K16" s="31">
        <f t="shared" si="2"/>
        <v>0</v>
      </c>
      <c r="L16" s="31"/>
      <c r="M16" s="48"/>
      <c r="N16" s="48"/>
      <c r="O16" s="32"/>
      <c r="P16" s="31">
        <f t="shared" si="3"/>
        <v>0</v>
      </c>
      <c r="Q16" s="32"/>
      <c r="R16" s="32"/>
      <c r="S16" s="31"/>
      <c r="T16" s="32"/>
      <c r="U16" s="31">
        <f t="shared" si="4"/>
        <v>0</v>
      </c>
      <c r="V16" s="32"/>
      <c r="W16" s="31"/>
      <c r="X16" s="31"/>
      <c r="Y16" s="32"/>
      <c r="Z16" s="31">
        <f t="shared" si="5"/>
        <v>0</v>
      </c>
      <c r="AA16" s="32"/>
      <c r="AB16" s="32"/>
      <c r="AC16" s="31">
        <f t="shared" si="6"/>
        <v>0</v>
      </c>
      <c r="AD16" s="49"/>
      <c r="AE16" s="49"/>
      <c r="AF16" s="34"/>
      <c r="AG16" s="49"/>
      <c r="AH16" s="49"/>
      <c r="AI16" s="34"/>
      <c r="AJ16" s="35"/>
      <c r="AK16" s="35"/>
      <c r="AL16" s="35"/>
      <c r="AM16" s="35"/>
      <c r="AN16" s="35"/>
      <c r="AO16" s="35"/>
      <c r="AP16" s="35"/>
    </row>
    <row r="17" spans="1:42" ht="39.950000000000003" customHeight="1" x14ac:dyDescent="0.2">
      <c r="A17" s="142" t="s">
        <v>10</v>
      </c>
      <c r="B17" s="339" t="s">
        <v>158</v>
      </c>
      <c r="C17" s="339"/>
      <c r="D17" s="339"/>
      <c r="E17" s="32"/>
      <c r="F17" s="49"/>
      <c r="G17" s="32"/>
      <c r="H17" s="31"/>
      <c r="I17" s="31"/>
      <c r="J17" s="31"/>
      <c r="K17" s="31">
        <f t="shared" si="2"/>
        <v>0</v>
      </c>
      <c r="L17" s="31"/>
      <c r="M17" s="48"/>
      <c r="N17" s="48"/>
      <c r="O17" s="32"/>
      <c r="P17" s="31">
        <f t="shared" si="3"/>
        <v>0</v>
      </c>
      <c r="Q17" s="32"/>
      <c r="R17" s="32"/>
      <c r="S17" s="31"/>
      <c r="T17" s="32"/>
      <c r="U17" s="31">
        <f t="shared" si="4"/>
        <v>0</v>
      </c>
      <c r="V17" s="32"/>
      <c r="W17" s="31"/>
      <c r="X17" s="31"/>
      <c r="Y17" s="32"/>
      <c r="Z17" s="31">
        <f t="shared" si="5"/>
        <v>0</v>
      </c>
      <c r="AA17" s="32"/>
      <c r="AB17" s="32"/>
      <c r="AC17" s="31">
        <f t="shared" si="6"/>
        <v>0</v>
      </c>
      <c r="AD17" s="49"/>
      <c r="AE17" s="49"/>
      <c r="AF17" s="34"/>
      <c r="AG17" s="49"/>
      <c r="AH17" s="49"/>
      <c r="AI17" s="34"/>
      <c r="AJ17" s="35"/>
      <c r="AK17" s="35"/>
      <c r="AL17" s="35"/>
      <c r="AM17" s="35"/>
      <c r="AN17" s="35"/>
      <c r="AO17" s="35"/>
      <c r="AP17" s="35"/>
    </row>
    <row r="18" spans="1:42" ht="39.950000000000003" customHeight="1" x14ac:dyDescent="0.2">
      <c r="A18" s="142" t="s">
        <v>11</v>
      </c>
      <c r="B18" s="339" t="s">
        <v>159</v>
      </c>
      <c r="C18" s="339"/>
      <c r="D18" s="339"/>
      <c r="E18" s="31">
        <v>1</v>
      </c>
      <c r="F18" s="49"/>
      <c r="G18" s="31">
        <v>1</v>
      </c>
      <c r="H18" s="31"/>
      <c r="I18" s="31"/>
      <c r="J18" s="31"/>
      <c r="K18" s="31">
        <f t="shared" si="2"/>
        <v>0</v>
      </c>
      <c r="L18" s="31"/>
      <c r="M18" s="48"/>
      <c r="N18" s="48"/>
      <c r="O18" s="32"/>
      <c r="P18" s="31">
        <f t="shared" si="3"/>
        <v>1</v>
      </c>
      <c r="Q18" s="32"/>
      <c r="R18" s="32"/>
      <c r="S18" s="31"/>
      <c r="T18" s="32"/>
      <c r="U18" s="31">
        <f t="shared" si="4"/>
        <v>1</v>
      </c>
      <c r="V18" s="32"/>
      <c r="W18" s="31"/>
      <c r="X18" s="31">
        <v>1</v>
      </c>
      <c r="Y18" s="32"/>
      <c r="Z18" s="31">
        <f t="shared" si="5"/>
        <v>1</v>
      </c>
      <c r="AA18" s="32"/>
      <c r="AB18" s="32"/>
      <c r="AC18" s="31">
        <f t="shared" si="6"/>
        <v>0</v>
      </c>
      <c r="AD18" s="49"/>
      <c r="AE18" s="49"/>
      <c r="AF18" s="34"/>
      <c r="AG18" s="49"/>
      <c r="AH18" s="49"/>
      <c r="AI18" s="34"/>
      <c r="AJ18" s="35"/>
      <c r="AK18" s="35"/>
      <c r="AL18" s="35"/>
      <c r="AM18" s="35"/>
      <c r="AN18" s="35"/>
      <c r="AO18" s="35"/>
      <c r="AP18" s="35"/>
    </row>
    <row r="19" spans="1:42" ht="39.950000000000003" customHeight="1" x14ac:dyDescent="0.2">
      <c r="A19" s="142" t="s">
        <v>12</v>
      </c>
      <c r="B19" s="336" t="s">
        <v>160</v>
      </c>
      <c r="C19" s="337"/>
      <c r="D19" s="338"/>
      <c r="E19" s="31"/>
      <c r="F19" s="49"/>
      <c r="G19" s="31"/>
      <c r="H19" s="31"/>
      <c r="I19" s="31"/>
      <c r="J19" s="31">
        <v>1</v>
      </c>
      <c r="K19" s="31">
        <f t="shared" si="2"/>
        <v>1</v>
      </c>
      <c r="L19" s="31"/>
      <c r="M19" s="48"/>
      <c r="N19" s="48"/>
      <c r="O19" s="32"/>
      <c r="P19" s="31">
        <f t="shared" si="3"/>
        <v>1</v>
      </c>
      <c r="Q19" s="32"/>
      <c r="R19" s="32"/>
      <c r="S19" s="31">
        <v>1</v>
      </c>
      <c r="T19" s="32"/>
      <c r="U19" s="31">
        <f t="shared" si="4"/>
        <v>0</v>
      </c>
      <c r="V19" s="32"/>
      <c r="W19" s="31"/>
      <c r="X19" s="31"/>
      <c r="Y19" s="32"/>
      <c r="Z19" s="31">
        <f t="shared" si="5"/>
        <v>1</v>
      </c>
      <c r="AA19" s="32"/>
      <c r="AB19" s="32"/>
      <c r="AC19" s="31">
        <f t="shared" si="6"/>
        <v>0</v>
      </c>
      <c r="AD19" s="49"/>
      <c r="AE19" s="49">
        <v>1</v>
      </c>
      <c r="AF19" s="34"/>
      <c r="AG19" s="49">
        <v>1</v>
      </c>
      <c r="AH19" s="49"/>
      <c r="AI19" s="34">
        <v>1</v>
      </c>
      <c r="AJ19" s="35"/>
      <c r="AK19" s="35">
        <v>1</v>
      </c>
      <c r="AL19" s="35"/>
      <c r="AM19" s="35"/>
      <c r="AN19" s="35"/>
      <c r="AO19" s="35"/>
      <c r="AP19" s="35"/>
    </row>
    <row r="20" spans="1:42" s="136" customFormat="1" ht="39.950000000000003" customHeight="1" x14ac:dyDescent="0.2">
      <c r="A20" s="150" t="s">
        <v>13</v>
      </c>
      <c r="B20" s="350" t="s">
        <v>161</v>
      </c>
      <c r="C20" s="351"/>
      <c r="D20" s="352"/>
      <c r="E20" s="131">
        <v>1</v>
      </c>
      <c r="F20" s="133"/>
      <c r="G20" s="131">
        <v>1</v>
      </c>
      <c r="H20" s="131"/>
      <c r="I20" s="131"/>
      <c r="J20" s="131">
        <v>3</v>
      </c>
      <c r="K20" s="131">
        <v>2</v>
      </c>
      <c r="L20" s="131"/>
      <c r="M20" s="132"/>
      <c r="N20" s="132">
        <v>1</v>
      </c>
      <c r="O20" s="118"/>
      <c r="P20" s="131">
        <f t="shared" si="3"/>
        <v>2</v>
      </c>
      <c r="Q20" s="118"/>
      <c r="R20" s="118">
        <v>2</v>
      </c>
      <c r="S20" s="131"/>
      <c r="T20" s="118"/>
      <c r="U20" s="131">
        <f t="shared" si="4"/>
        <v>0</v>
      </c>
      <c r="V20" s="118"/>
      <c r="W20" s="131"/>
      <c r="X20" s="131"/>
      <c r="Y20" s="118"/>
      <c r="Z20" s="131">
        <f t="shared" si="5"/>
        <v>2</v>
      </c>
      <c r="AA20" s="118"/>
      <c r="AB20" s="118"/>
      <c r="AC20" s="131">
        <v>1</v>
      </c>
      <c r="AD20" s="133"/>
      <c r="AE20" s="133">
        <v>3</v>
      </c>
      <c r="AF20" s="134">
        <v>1</v>
      </c>
      <c r="AG20" s="133">
        <v>4</v>
      </c>
      <c r="AH20" s="133">
        <v>1</v>
      </c>
      <c r="AI20" s="134">
        <v>3</v>
      </c>
      <c r="AJ20" s="135"/>
      <c r="AK20" s="135">
        <v>2</v>
      </c>
      <c r="AL20" s="135"/>
      <c r="AM20" s="135"/>
      <c r="AN20" s="135"/>
      <c r="AO20" s="135"/>
      <c r="AP20" s="135"/>
    </row>
    <row r="21" spans="1:42" ht="39.950000000000003" customHeight="1" x14ac:dyDescent="0.2">
      <c r="A21" s="142" t="s">
        <v>14</v>
      </c>
      <c r="B21" s="336" t="s">
        <v>162</v>
      </c>
      <c r="C21" s="337"/>
      <c r="D21" s="338"/>
      <c r="E21" s="31">
        <v>2</v>
      </c>
      <c r="F21" s="49">
        <v>1</v>
      </c>
      <c r="G21" s="31">
        <v>1</v>
      </c>
      <c r="H21" s="31"/>
      <c r="I21" s="31"/>
      <c r="J21" s="31"/>
      <c r="K21" s="31">
        <f t="shared" si="2"/>
        <v>0</v>
      </c>
      <c r="L21" s="31"/>
      <c r="M21" s="48"/>
      <c r="N21" s="48"/>
      <c r="O21" s="32"/>
      <c r="P21" s="31">
        <f t="shared" si="3"/>
        <v>0</v>
      </c>
      <c r="Q21" s="32"/>
      <c r="R21" s="32"/>
      <c r="S21" s="31"/>
      <c r="T21" s="32"/>
      <c r="U21" s="31">
        <f t="shared" si="4"/>
        <v>0</v>
      </c>
      <c r="V21" s="32"/>
      <c r="W21" s="31"/>
      <c r="X21" s="31"/>
      <c r="Y21" s="32">
        <v>2</v>
      </c>
      <c r="Z21" s="31">
        <f t="shared" si="5"/>
        <v>2</v>
      </c>
      <c r="AA21" s="32"/>
      <c r="AB21" s="32"/>
      <c r="AC21" s="31">
        <f t="shared" si="6"/>
        <v>0</v>
      </c>
      <c r="AD21" s="49"/>
      <c r="AE21" s="49"/>
      <c r="AF21" s="34"/>
      <c r="AG21" s="49"/>
      <c r="AH21" s="49"/>
      <c r="AI21" s="34"/>
      <c r="AJ21" s="35"/>
      <c r="AK21" s="35"/>
      <c r="AL21" s="35"/>
      <c r="AM21" s="35"/>
      <c r="AN21" s="35"/>
      <c r="AO21" s="35"/>
      <c r="AP21" s="35"/>
    </row>
    <row r="22" spans="1:42" ht="39.950000000000003" customHeight="1" x14ac:dyDescent="0.2">
      <c r="A22" s="142" t="s">
        <v>15</v>
      </c>
      <c r="B22" s="337" t="s">
        <v>163</v>
      </c>
      <c r="C22" s="337"/>
      <c r="D22" s="337"/>
      <c r="E22" s="32"/>
      <c r="F22" s="49"/>
      <c r="G22" s="32"/>
      <c r="H22" s="31"/>
      <c r="I22" s="31"/>
      <c r="J22" s="31"/>
      <c r="K22" s="31">
        <f t="shared" si="2"/>
        <v>0</v>
      </c>
      <c r="L22" s="31"/>
      <c r="M22" s="48"/>
      <c r="N22" s="48"/>
      <c r="O22" s="32"/>
      <c r="P22" s="31">
        <f t="shared" si="3"/>
        <v>0</v>
      </c>
      <c r="Q22" s="32"/>
      <c r="R22" s="32"/>
      <c r="S22" s="31"/>
      <c r="T22" s="32"/>
      <c r="U22" s="31">
        <f t="shared" si="4"/>
        <v>0</v>
      </c>
      <c r="V22" s="32"/>
      <c r="W22" s="31"/>
      <c r="X22" s="31"/>
      <c r="Y22" s="32"/>
      <c r="Z22" s="31">
        <f t="shared" si="5"/>
        <v>0</v>
      </c>
      <c r="AA22" s="32"/>
      <c r="AB22" s="32"/>
      <c r="AC22" s="31">
        <f t="shared" si="6"/>
        <v>0</v>
      </c>
      <c r="AD22" s="49"/>
      <c r="AE22" s="49"/>
      <c r="AF22" s="34"/>
      <c r="AG22" s="49"/>
      <c r="AH22" s="49"/>
      <c r="AI22" s="34"/>
      <c r="AJ22" s="35"/>
      <c r="AK22" s="35"/>
      <c r="AL22" s="35"/>
      <c r="AM22" s="35"/>
      <c r="AN22" s="35"/>
      <c r="AO22" s="35"/>
      <c r="AP22" s="35"/>
    </row>
    <row r="23" spans="1:42" ht="39.950000000000003" customHeight="1" x14ac:dyDescent="0.2">
      <c r="A23" s="142" t="s">
        <v>16</v>
      </c>
      <c r="B23" s="336" t="s">
        <v>164</v>
      </c>
      <c r="C23" s="337"/>
      <c r="D23" s="338"/>
      <c r="E23" s="32">
        <v>1</v>
      </c>
      <c r="F23" s="49"/>
      <c r="G23" s="32">
        <v>1</v>
      </c>
      <c r="H23" s="31"/>
      <c r="I23" s="31"/>
      <c r="J23" s="31">
        <v>1</v>
      </c>
      <c r="K23" s="31"/>
      <c r="L23" s="31"/>
      <c r="M23" s="48"/>
      <c r="N23" s="48">
        <v>1</v>
      </c>
      <c r="O23" s="32"/>
      <c r="P23" s="31">
        <f t="shared" si="3"/>
        <v>1</v>
      </c>
      <c r="Q23" s="32">
        <v>1</v>
      </c>
      <c r="R23" s="32"/>
      <c r="S23" s="31"/>
      <c r="T23" s="32"/>
      <c r="U23" s="31">
        <f t="shared" si="4"/>
        <v>0</v>
      </c>
      <c r="V23" s="32"/>
      <c r="W23" s="31"/>
      <c r="X23" s="31"/>
      <c r="Y23" s="32"/>
      <c r="Z23" s="31">
        <f t="shared" si="5"/>
        <v>1</v>
      </c>
      <c r="AA23" s="32"/>
      <c r="AB23" s="32"/>
      <c r="AC23" s="31">
        <v>0</v>
      </c>
      <c r="AD23" s="49"/>
      <c r="AE23" s="49">
        <v>1</v>
      </c>
      <c r="AF23" s="34"/>
      <c r="AG23" s="49">
        <v>1</v>
      </c>
      <c r="AH23" s="49"/>
      <c r="AI23" s="34">
        <v>1</v>
      </c>
      <c r="AJ23" s="35"/>
      <c r="AK23" s="35">
        <v>1</v>
      </c>
      <c r="AL23" s="35"/>
      <c r="AM23" s="35"/>
      <c r="AN23" s="35"/>
      <c r="AO23" s="35"/>
      <c r="AP23" s="35"/>
    </row>
    <row r="24" spans="1:42" ht="39.950000000000003" customHeight="1" x14ac:dyDescent="0.2">
      <c r="A24" s="142" t="s">
        <v>17</v>
      </c>
      <c r="B24" s="339" t="s">
        <v>165</v>
      </c>
      <c r="C24" s="339"/>
      <c r="D24" s="339"/>
      <c r="E24" s="32">
        <v>17</v>
      </c>
      <c r="F24" s="49">
        <v>5</v>
      </c>
      <c r="G24" s="32">
        <v>12</v>
      </c>
      <c r="H24" s="31"/>
      <c r="I24" s="31"/>
      <c r="J24" s="31">
        <v>6</v>
      </c>
      <c r="K24" s="31">
        <f t="shared" si="2"/>
        <v>6</v>
      </c>
      <c r="L24" s="31"/>
      <c r="M24" s="48"/>
      <c r="N24" s="48"/>
      <c r="O24" s="32"/>
      <c r="P24" s="31">
        <f t="shared" si="3"/>
        <v>14</v>
      </c>
      <c r="Q24" s="32">
        <v>3</v>
      </c>
      <c r="R24" s="32">
        <v>3</v>
      </c>
      <c r="S24" s="31">
        <v>5</v>
      </c>
      <c r="T24" s="32"/>
      <c r="U24" s="31">
        <f t="shared" si="4"/>
        <v>3</v>
      </c>
      <c r="V24" s="32"/>
      <c r="W24" s="31">
        <v>3</v>
      </c>
      <c r="X24" s="31"/>
      <c r="Y24" s="32"/>
      <c r="Z24" s="31">
        <f t="shared" si="5"/>
        <v>14</v>
      </c>
      <c r="AA24" s="32"/>
      <c r="AB24" s="32"/>
      <c r="AC24" s="31">
        <f t="shared" si="6"/>
        <v>9</v>
      </c>
      <c r="AD24" s="49">
        <v>5</v>
      </c>
      <c r="AE24" s="49">
        <v>7</v>
      </c>
      <c r="AF24" s="34">
        <v>1</v>
      </c>
      <c r="AG24" s="49">
        <v>8</v>
      </c>
      <c r="AH24" s="49"/>
      <c r="AI24" s="34">
        <v>8</v>
      </c>
      <c r="AJ24" s="35"/>
      <c r="AK24" s="35">
        <v>7</v>
      </c>
      <c r="AL24" s="35">
        <v>1</v>
      </c>
      <c r="AM24" s="35"/>
      <c r="AN24" s="35">
        <v>1</v>
      </c>
      <c r="AO24" s="35">
        <v>1</v>
      </c>
      <c r="AP24" s="35"/>
    </row>
    <row r="25" spans="1:42" ht="39.950000000000003" customHeight="1" x14ac:dyDescent="0.2">
      <c r="A25" s="142" t="s">
        <v>18</v>
      </c>
      <c r="B25" s="337" t="s">
        <v>166</v>
      </c>
      <c r="C25" s="337"/>
      <c r="D25" s="337"/>
      <c r="E25" s="32">
        <v>8</v>
      </c>
      <c r="F25" s="49">
        <v>4</v>
      </c>
      <c r="G25" s="31">
        <v>4</v>
      </c>
      <c r="H25" s="31"/>
      <c r="I25" s="31"/>
      <c r="J25" s="31">
        <v>1</v>
      </c>
      <c r="K25" s="31">
        <f t="shared" si="2"/>
        <v>1</v>
      </c>
      <c r="L25" s="31"/>
      <c r="M25" s="48"/>
      <c r="N25" s="48"/>
      <c r="O25" s="32"/>
      <c r="P25" s="31">
        <f t="shared" si="3"/>
        <v>5</v>
      </c>
      <c r="Q25" s="32">
        <v>1</v>
      </c>
      <c r="R25" s="32"/>
      <c r="S25" s="31">
        <v>3</v>
      </c>
      <c r="T25" s="32"/>
      <c r="U25" s="31">
        <f t="shared" si="4"/>
        <v>1</v>
      </c>
      <c r="V25" s="32"/>
      <c r="W25" s="31">
        <v>1</v>
      </c>
      <c r="X25" s="31"/>
      <c r="Y25" s="32"/>
      <c r="Z25" s="31">
        <f t="shared" si="5"/>
        <v>5</v>
      </c>
      <c r="AA25" s="32"/>
      <c r="AB25" s="32"/>
      <c r="AC25" s="31">
        <f t="shared" si="6"/>
        <v>4</v>
      </c>
      <c r="AD25" s="49">
        <v>4</v>
      </c>
      <c r="AE25" s="49">
        <v>1</v>
      </c>
      <c r="AF25" s="34"/>
      <c r="AG25" s="49">
        <v>1</v>
      </c>
      <c r="AH25" s="49"/>
      <c r="AI25" s="34">
        <v>1</v>
      </c>
      <c r="AJ25" s="35"/>
      <c r="AK25" s="35">
        <v>1</v>
      </c>
      <c r="AL25" s="35"/>
      <c r="AM25" s="35"/>
      <c r="AN25" s="35"/>
      <c r="AO25" s="35"/>
      <c r="AP25" s="35"/>
    </row>
    <row r="26" spans="1:42" ht="39.950000000000003" customHeight="1" x14ac:dyDescent="0.2">
      <c r="A26" s="142" t="s">
        <v>19</v>
      </c>
      <c r="B26" s="336" t="s">
        <v>167</v>
      </c>
      <c r="C26" s="337"/>
      <c r="D26" s="337"/>
      <c r="E26" s="32">
        <v>2</v>
      </c>
      <c r="F26" s="49">
        <v>2</v>
      </c>
      <c r="G26" s="31"/>
      <c r="H26" s="31"/>
      <c r="I26" s="31"/>
      <c r="J26" s="31">
        <v>8</v>
      </c>
      <c r="K26" s="31">
        <f t="shared" si="2"/>
        <v>7</v>
      </c>
      <c r="L26" s="31">
        <v>1</v>
      </c>
      <c r="M26" s="48"/>
      <c r="N26" s="48"/>
      <c r="O26" s="32"/>
      <c r="P26" s="31">
        <f t="shared" si="3"/>
        <v>5</v>
      </c>
      <c r="Q26" s="32">
        <v>2</v>
      </c>
      <c r="R26" s="32"/>
      <c r="S26" s="31">
        <v>1</v>
      </c>
      <c r="T26" s="32"/>
      <c r="U26" s="31">
        <f t="shared" si="4"/>
        <v>2</v>
      </c>
      <c r="V26" s="32"/>
      <c r="W26" s="31">
        <v>2</v>
      </c>
      <c r="X26" s="31"/>
      <c r="Y26" s="32"/>
      <c r="Z26" s="31">
        <f t="shared" si="5"/>
        <v>5</v>
      </c>
      <c r="AA26" s="32"/>
      <c r="AB26" s="32"/>
      <c r="AC26" s="31">
        <f t="shared" si="6"/>
        <v>4</v>
      </c>
      <c r="AD26" s="49">
        <v>2</v>
      </c>
      <c r="AE26" s="49">
        <v>2</v>
      </c>
      <c r="AF26" s="34">
        <v>1</v>
      </c>
      <c r="AG26" s="49">
        <v>3</v>
      </c>
      <c r="AH26" s="49">
        <v>1</v>
      </c>
      <c r="AI26" s="34">
        <v>2</v>
      </c>
      <c r="AJ26" s="35"/>
      <c r="AK26" s="35">
        <v>2</v>
      </c>
      <c r="AL26" s="35"/>
      <c r="AM26" s="35"/>
      <c r="AN26" s="35"/>
      <c r="AO26" s="35"/>
      <c r="AP26" s="35"/>
    </row>
    <row r="27" spans="1:42" ht="39.950000000000003" customHeight="1" x14ac:dyDescent="0.2">
      <c r="A27" s="142" t="s">
        <v>20</v>
      </c>
      <c r="B27" s="339" t="s">
        <v>168</v>
      </c>
      <c r="C27" s="339"/>
      <c r="D27" s="339"/>
      <c r="E27" s="32">
        <v>9</v>
      </c>
      <c r="F27" s="49">
        <v>2</v>
      </c>
      <c r="G27" s="31">
        <v>7</v>
      </c>
      <c r="H27" s="31"/>
      <c r="I27" s="31"/>
      <c r="J27" s="31">
        <v>14</v>
      </c>
      <c r="K27" s="31">
        <f t="shared" si="2"/>
        <v>12</v>
      </c>
      <c r="L27" s="31">
        <v>2</v>
      </c>
      <c r="M27" s="48"/>
      <c r="N27" s="48"/>
      <c r="O27" s="32"/>
      <c r="P27" s="31">
        <f t="shared" si="3"/>
        <v>12</v>
      </c>
      <c r="Q27" s="32">
        <v>5</v>
      </c>
      <c r="R27" s="32">
        <v>4</v>
      </c>
      <c r="S27" s="31">
        <v>2</v>
      </c>
      <c r="T27" s="32"/>
      <c r="U27" s="31">
        <f t="shared" si="4"/>
        <v>1</v>
      </c>
      <c r="V27" s="32"/>
      <c r="W27" s="31">
        <v>1</v>
      </c>
      <c r="X27" s="31"/>
      <c r="Y27" s="32">
        <v>2</v>
      </c>
      <c r="Z27" s="31">
        <f t="shared" si="5"/>
        <v>14</v>
      </c>
      <c r="AA27" s="32"/>
      <c r="AB27" s="32"/>
      <c r="AC27" s="31">
        <f t="shared" si="6"/>
        <v>7</v>
      </c>
      <c r="AD27" s="49">
        <v>3</v>
      </c>
      <c r="AE27" s="49">
        <v>5</v>
      </c>
      <c r="AF27" s="34">
        <v>2</v>
      </c>
      <c r="AG27" s="49">
        <v>7</v>
      </c>
      <c r="AH27" s="49"/>
      <c r="AI27" s="34">
        <v>7</v>
      </c>
      <c r="AJ27" s="35"/>
      <c r="AK27" s="35">
        <v>5</v>
      </c>
      <c r="AL27" s="35">
        <v>1</v>
      </c>
      <c r="AM27" s="35"/>
      <c r="AN27" s="35">
        <v>1</v>
      </c>
      <c r="AO27" s="35">
        <v>1</v>
      </c>
      <c r="AP27" s="35"/>
    </row>
    <row r="28" spans="1:42" ht="39.950000000000003" customHeight="1" x14ac:dyDescent="0.2">
      <c r="A28" s="142" t="s">
        <v>169</v>
      </c>
      <c r="B28" s="336" t="s">
        <v>170</v>
      </c>
      <c r="C28" s="337"/>
      <c r="D28" s="338"/>
      <c r="E28" s="32"/>
      <c r="F28" s="49"/>
      <c r="G28" s="31"/>
      <c r="H28" s="31"/>
      <c r="I28" s="31"/>
      <c r="J28" s="31"/>
      <c r="K28" s="31">
        <f t="shared" si="2"/>
        <v>0</v>
      </c>
      <c r="L28" s="31"/>
      <c r="M28" s="48"/>
      <c r="N28" s="48"/>
      <c r="O28" s="32"/>
      <c r="P28" s="31">
        <f t="shared" si="3"/>
        <v>0</v>
      </c>
      <c r="Q28" s="32"/>
      <c r="R28" s="32"/>
      <c r="S28" s="31"/>
      <c r="T28" s="32"/>
      <c r="U28" s="31">
        <f t="shared" si="4"/>
        <v>0</v>
      </c>
      <c r="V28" s="32"/>
      <c r="W28" s="31"/>
      <c r="X28" s="31"/>
      <c r="Y28" s="32"/>
      <c r="Z28" s="31">
        <f t="shared" si="5"/>
        <v>0</v>
      </c>
      <c r="AA28" s="32"/>
      <c r="AB28" s="32"/>
      <c r="AC28" s="31">
        <f t="shared" si="6"/>
        <v>0</v>
      </c>
      <c r="AD28" s="49"/>
      <c r="AE28" s="49"/>
      <c r="AF28" s="34"/>
      <c r="AG28" s="49"/>
      <c r="AH28" s="49"/>
      <c r="AI28" s="34"/>
      <c r="AJ28" s="35"/>
      <c r="AK28" s="35"/>
      <c r="AL28" s="35"/>
      <c r="AM28" s="35"/>
      <c r="AN28" s="35"/>
      <c r="AO28" s="35"/>
      <c r="AP28" s="35"/>
    </row>
    <row r="29" spans="1:42" ht="98.25" customHeight="1" x14ac:dyDescent="0.2">
      <c r="A29" s="142" t="s">
        <v>171</v>
      </c>
      <c r="B29" s="336" t="s">
        <v>172</v>
      </c>
      <c r="C29" s="337"/>
      <c r="D29" s="338"/>
      <c r="E29" s="32"/>
      <c r="F29" s="49"/>
      <c r="G29" s="31"/>
      <c r="H29" s="31"/>
      <c r="I29" s="31"/>
      <c r="J29" s="31"/>
      <c r="K29" s="31">
        <f t="shared" si="2"/>
        <v>0</v>
      </c>
      <c r="L29" s="31"/>
      <c r="M29" s="48"/>
      <c r="N29" s="48"/>
      <c r="O29" s="32"/>
      <c r="P29" s="31">
        <f t="shared" si="3"/>
        <v>0</v>
      </c>
      <c r="Q29" s="32"/>
      <c r="R29" s="32"/>
      <c r="S29" s="31"/>
      <c r="T29" s="32"/>
      <c r="U29" s="31">
        <f t="shared" si="4"/>
        <v>0</v>
      </c>
      <c r="V29" s="32"/>
      <c r="W29" s="31"/>
      <c r="X29" s="31"/>
      <c r="Y29" s="32"/>
      <c r="Z29" s="31">
        <f t="shared" si="5"/>
        <v>0</v>
      </c>
      <c r="AA29" s="32"/>
      <c r="AB29" s="32"/>
      <c r="AC29" s="31">
        <f t="shared" si="6"/>
        <v>0</v>
      </c>
      <c r="AD29" s="49"/>
      <c r="AE29" s="49"/>
      <c r="AF29" s="34"/>
      <c r="AG29" s="49"/>
      <c r="AH29" s="49"/>
      <c r="AI29" s="34"/>
      <c r="AJ29" s="35"/>
      <c r="AK29" s="35"/>
      <c r="AL29" s="35"/>
      <c r="AM29" s="35"/>
      <c r="AN29" s="35"/>
      <c r="AO29" s="35"/>
      <c r="AP29" s="35"/>
    </row>
    <row r="30" spans="1:42" s="126" customFormat="1" ht="54" customHeight="1" x14ac:dyDescent="0.2">
      <c r="A30" s="141" t="s">
        <v>21</v>
      </c>
      <c r="B30" s="340" t="s">
        <v>173</v>
      </c>
      <c r="C30" s="340"/>
      <c r="D30" s="340"/>
      <c r="E30" s="125">
        <f t="shared" ref="E30:J30" si="7">SUM(E31:E41)</f>
        <v>14</v>
      </c>
      <c r="F30" s="125">
        <f t="shared" si="7"/>
        <v>1</v>
      </c>
      <c r="G30" s="125">
        <f t="shared" si="7"/>
        <v>13</v>
      </c>
      <c r="H30" s="125">
        <f t="shared" si="7"/>
        <v>0</v>
      </c>
      <c r="I30" s="125">
        <f t="shared" si="7"/>
        <v>0</v>
      </c>
      <c r="J30" s="125">
        <f t="shared" si="7"/>
        <v>28</v>
      </c>
      <c r="K30" s="125">
        <f t="shared" ref="K30:AP30" si="8">SUM(K31:K41)</f>
        <v>17</v>
      </c>
      <c r="L30" s="125">
        <f t="shared" si="8"/>
        <v>8</v>
      </c>
      <c r="M30" s="125">
        <f t="shared" si="8"/>
        <v>1</v>
      </c>
      <c r="N30" s="125">
        <f t="shared" si="8"/>
        <v>2</v>
      </c>
      <c r="O30" s="125">
        <f t="shared" si="8"/>
        <v>0</v>
      </c>
      <c r="P30" s="125">
        <f t="shared" si="8"/>
        <v>18</v>
      </c>
      <c r="Q30" s="125">
        <f t="shared" si="8"/>
        <v>5</v>
      </c>
      <c r="R30" s="125">
        <f t="shared" si="8"/>
        <v>1</v>
      </c>
      <c r="S30" s="125">
        <f t="shared" si="8"/>
        <v>9</v>
      </c>
      <c r="T30" s="125">
        <f t="shared" si="8"/>
        <v>0</v>
      </c>
      <c r="U30" s="125">
        <f t="shared" si="8"/>
        <v>3</v>
      </c>
      <c r="V30" s="125">
        <f t="shared" si="8"/>
        <v>0</v>
      </c>
      <c r="W30" s="125">
        <f t="shared" si="8"/>
        <v>3</v>
      </c>
      <c r="X30" s="125">
        <f t="shared" si="8"/>
        <v>0</v>
      </c>
      <c r="Y30" s="125">
        <f t="shared" si="8"/>
        <v>2</v>
      </c>
      <c r="Z30" s="125">
        <f t="shared" si="8"/>
        <v>20</v>
      </c>
      <c r="AA30" s="125">
        <f t="shared" si="8"/>
        <v>2</v>
      </c>
      <c r="AB30" s="125">
        <f t="shared" si="8"/>
        <v>0</v>
      </c>
      <c r="AC30" s="125">
        <f t="shared" si="8"/>
        <v>9</v>
      </c>
      <c r="AD30" s="125">
        <f t="shared" si="8"/>
        <v>2</v>
      </c>
      <c r="AE30" s="125">
        <f t="shared" si="8"/>
        <v>13</v>
      </c>
      <c r="AF30" s="125">
        <f t="shared" si="8"/>
        <v>4</v>
      </c>
      <c r="AG30" s="125">
        <f t="shared" si="8"/>
        <v>17</v>
      </c>
      <c r="AH30" s="125">
        <f t="shared" si="8"/>
        <v>2</v>
      </c>
      <c r="AI30" s="125">
        <f t="shared" si="8"/>
        <v>15</v>
      </c>
      <c r="AJ30" s="125">
        <f t="shared" si="8"/>
        <v>0</v>
      </c>
      <c r="AK30" s="125">
        <f t="shared" si="8"/>
        <v>9</v>
      </c>
      <c r="AL30" s="125">
        <f t="shared" si="8"/>
        <v>2</v>
      </c>
      <c r="AM30" s="125">
        <f t="shared" si="8"/>
        <v>1</v>
      </c>
      <c r="AN30" s="125">
        <f t="shared" si="8"/>
        <v>3</v>
      </c>
      <c r="AO30" s="125">
        <f t="shared" si="8"/>
        <v>2</v>
      </c>
      <c r="AP30" s="125">
        <f t="shared" si="8"/>
        <v>1</v>
      </c>
    </row>
    <row r="31" spans="1:42" ht="39.950000000000003" customHeight="1" x14ac:dyDescent="0.2">
      <c r="A31" s="142" t="s">
        <v>22</v>
      </c>
      <c r="B31" s="336" t="s">
        <v>174</v>
      </c>
      <c r="C31" s="337"/>
      <c r="D31" s="337"/>
      <c r="E31" s="31"/>
      <c r="F31" s="49"/>
      <c r="G31" s="31"/>
      <c r="H31" s="31"/>
      <c r="I31" s="31"/>
      <c r="J31" s="31">
        <v>3</v>
      </c>
      <c r="K31" s="31">
        <f t="shared" ref="K31:K40" si="9">J31-L31-M31</f>
        <v>0</v>
      </c>
      <c r="L31" s="31">
        <v>3</v>
      </c>
      <c r="M31" s="48"/>
      <c r="N31" s="48"/>
      <c r="O31" s="32"/>
      <c r="P31" s="31">
        <f t="shared" ref="P31:P41" si="10">Q31+R31+S31+T31+U31</f>
        <v>0</v>
      </c>
      <c r="Q31" s="32"/>
      <c r="R31" s="32"/>
      <c r="S31" s="31"/>
      <c r="T31" s="32"/>
      <c r="U31" s="31">
        <f t="shared" ref="U31:U41" si="11">V31+W31+X31</f>
        <v>0</v>
      </c>
      <c r="V31" s="32"/>
      <c r="W31" s="31"/>
      <c r="X31" s="31"/>
      <c r="Y31" s="32"/>
      <c r="Z31" s="31">
        <f t="shared" ref="Z31:Z41" si="12">P31+Y31</f>
        <v>0</v>
      </c>
      <c r="AA31" s="32"/>
      <c r="AB31" s="32"/>
      <c r="AC31" s="31">
        <f t="shared" ref="AC31:AC40" si="13">F31+G31+K31-Z31-AA31-O31-N31</f>
        <v>0</v>
      </c>
      <c r="AD31" s="49"/>
      <c r="AE31" s="49"/>
      <c r="AF31" s="34"/>
      <c r="AG31" s="49"/>
      <c r="AH31" s="49"/>
      <c r="AI31" s="34"/>
      <c r="AJ31" s="35"/>
      <c r="AK31" s="35"/>
      <c r="AL31" s="35"/>
      <c r="AM31" s="35"/>
      <c r="AN31" s="35"/>
      <c r="AO31" s="35"/>
      <c r="AP31" s="35"/>
    </row>
    <row r="32" spans="1:42" ht="39.950000000000003" customHeight="1" x14ac:dyDescent="0.2">
      <c r="A32" s="142" t="s">
        <v>23</v>
      </c>
      <c r="B32" s="339" t="s">
        <v>175</v>
      </c>
      <c r="C32" s="339"/>
      <c r="D32" s="339"/>
      <c r="E32" s="32"/>
      <c r="F32" s="49"/>
      <c r="G32" s="32"/>
      <c r="H32" s="31"/>
      <c r="I32" s="31"/>
      <c r="J32" s="31"/>
      <c r="K32" s="31">
        <f t="shared" si="9"/>
        <v>0</v>
      </c>
      <c r="L32" s="31"/>
      <c r="M32" s="48"/>
      <c r="N32" s="48"/>
      <c r="O32" s="32"/>
      <c r="P32" s="31">
        <f t="shared" si="10"/>
        <v>0</v>
      </c>
      <c r="Q32" s="32"/>
      <c r="R32" s="32"/>
      <c r="S32" s="31"/>
      <c r="T32" s="32"/>
      <c r="U32" s="31">
        <f t="shared" si="11"/>
        <v>0</v>
      </c>
      <c r="V32" s="32"/>
      <c r="W32" s="31"/>
      <c r="X32" s="31"/>
      <c r="Y32" s="32"/>
      <c r="Z32" s="31">
        <f t="shared" si="12"/>
        <v>0</v>
      </c>
      <c r="AA32" s="32"/>
      <c r="AB32" s="32"/>
      <c r="AC32" s="31">
        <f t="shared" si="13"/>
        <v>0</v>
      </c>
      <c r="AD32" s="49"/>
      <c r="AE32" s="49"/>
      <c r="AF32" s="34"/>
      <c r="AG32" s="49"/>
      <c r="AH32" s="49"/>
      <c r="AI32" s="34"/>
      <c r="AJ32" s="35"/>
      <c r="AK32" s="35"/>
      <c r="AL32" s="35"/>
      <c r="AM32" s="35"/>
      <c r="AN32" s="35"/>
      <c r="AO32" s="35"/>
      <c r="AP32" s="35"/>
    </row>
    <row r="33" spans="1:42" ht="39.950000000000003" customHeight="1" x14ac:dyDescent="0.2">
      <c r="A33" s="142" t="s">
        <v>24</v>
      </c>
      <c r="B33" s="336" t="s">
        <v>176</v>
      </c>
      <c r="C33" s="337"/>
      <c r="D33" s="338"/>
      <c r="E33" s="32">
        <v>6</v>
      </c>
      <c r="F33" s="49"/>
      <c r="G33" s="32">
        <v>6</v>
      </c>
      <c r="H33" s="31"/>
      <c r="I33" s="31"/>
      <c r="J33" s="31">
        <v>7</v>
      </c>
      <c r="K33" s="31">
        <f t="shared" si="9"/>
        <v>6</v>
      </c>
      <c r="L33" s="31">
        <v>1</v>
      </c>
      <c r="M33" s="48"/>
      <c r="N33" s="48"/>
      <c r="O33" s="32"/>
      <c r="P33" s="31">
        <f t="shared" si="10"/>
        <v>7</v>
      </c>
      <c r="Q33" s="32">
        <v>1</v>
      </c>
      <c r="R33" s="32"/>
      <c r="S33" s="31">
        <v>5</v>
      </c>
      <c r="T33" s="32"/>
      <c r="U33" s="31">
        <f t="shared" si="11"/>
        <v>1</v>
      </c>
      <c r="V33" s="32"/>
      <c r="W33" s="31">
        <v>1</v>
      </c>
      <c r="X33" s="31"/>
      <c r="Y33" s="32">
        <v>1</v>
      </c>
      <c r="Z33" s="31">
        <f t="shared" si="12"/>
        <v>8</v>
      </c>
      <c r="AA33" s="32">
        <v>1</v>
      </c>
      <c r="AB33" s="32"/>
      <c r="AC33" s="31">
        <f t="shared" si="13"/>
        <v>3</v>
      </c>
      <c r="AD33" s="49">
        <v>1</v>
      </c>
      <c r="AE33" s="49">
        <v>4</v>
      </c>
      <c r="AF33" s="34">
        <v>2</v>
      </c>
      <c r="AG33" s="49">
        <v>6</v>
      </c>
      <c r="AH33" s="49"/>
      <c r="AI33" s="34">
        <v>6</v>
      </c>
      <c r="AJ33" s="35"/>
      <c r="AK33" s="35">
        <v>3</v>
      </c>
      <c r="AL33" s="35"/>
      <c r="AM33" s="35">
        <v>1</v>
      </c>
      <c r="AN33" s="35">
        <v>1</v>
      </c>
      <c r="AO33" s="35"/>
      <c r="AP33" s="35">
        <v>1</v>
      </c>
    </row>
    <row r="34" spans="1:42" ht="39.950000000000003" customHeight="1" x14ac:dyDescent="0.2">
      <c r="A34" s="142" t="s">
        <v>25</v>
      </c>
      <c r="B34" s="336" t="s">
        <v>177</v>
      </c>
      <c r="C34" s="337"/>
      <c r="D34" s="338"/>
      <c r="E34" s="32"/>
      <c r="F34" s="49"/>
      <c r="G34" s="32"/>
      <c r="H34" s="31"/>
      <c r="I34" s="31"/>
      <c r="J34" s="31"/>
      <c r="K34" s="31">
        <f t="shared" si="9"/>
        <v>0</v>
      </c>
      <c r="L34" s="31"/>
      <c r="M34" s="48"/>
      <c r="N34" s="48"/>
      <c r="O34" s="32"/>
      <c r="P34" s="31">
        <f t="shared" si="10"/>
        <v>0</v>
      </c>
      <c r="Q34" s="32"/>
      <c r="R34" s="32"/>
      <c r="S34" s="31"/>
      <c r="T34" s="32"/>
      <c r="U34" s="31">
        <f t="shared" si="11"/>
        <v>0</v>
      </c>
      <c r="V34" s="32"/>
      <c r="W34" s="31"/>
      <c r="X34" s="31"/>
      <c r="Y34" s="32"/>
      <c r="Z34" s="31">
        <f t="shared" si="12"/>
        <v>0</v>
      </c>
      <c r="AA34" s="32"/>
      <c r="AB34" s="32"/>
      <c r="AC34" s="31">
        <f t="shared" si="13"/>
        <v>0</v>
      </c>
      <c r="AD34" s="49"/>
      <c r="AE34" s="49"/>
      <c r="AF34" s="34"/>
      <c r="AG34" s="49"/>
      <c r="AH34" s="49"/>
      <c r="AI34" s="34"/>
      <c r="AJ34" s="35"/>
      <c r="AK34" s="35"/>
      <c r="AL34" s="35"/>
      <c r="AM34" s="35"/>
      <c r="AN34" s="35"/>
      <c r="AO34" s="35"/>
      <c r="AP34" s="35"/>
    </row>
    <row r="35" spans="1:42" ht="39.950000000000003" customHeight="1" x14ac:dyDescent="0.2">
      <c r="A35" s="142" t="s">
        <v>26</v>
      </c>
      <c r="B35" s="336" t="s">
        <v>178</v>
      </c>
      <c r="C35" s="337"/>
      <c r="D35" s="338"/>
      <c r="E35" s="32"/>
      <c r="F35" s="49"/>
      <c r="G35" s="32"/>
      <c r="H35" s="31"/>
      <c r="I35" s="31"/>
      <c r="J35" s="31"/>
      <c r="K35" s="31">
        <f t="shared" si="9"/>
        <v>0</v>
      </c>
      <c r="L35" s="31"/>
      <c r="M35" s="48"/>
      <c r="N35" s="48"/>
      <c r="O35" s="32"/>
      <c r="P35" s="31">
        <f t="shared" si="10"/>
        <v>0</v>
      </c>
      <c r="Q35" s="32"/>
      <c r="R35" s="32"/>
      <c r="S35" s="31"/>
      <c r="T35" s="32"/>
      <c r="U35" s="31">
        <f t="shared" si="11"/>
        <v>0</v>
      </c>
      <c r="V35" s="32"/>
      <c r="W35" s="31"/>
      <c r="X35" s="31"/>
      <c r="Y35" s="32"/>
      <c r="Z35" s="31">
        <f t="shared" si="12"/>
        <v>0</v>
      </c>
      <c r="AA35" s="32"/>
      <c r="AB35" s="32"/>
      <c r="AC35" s="31">
        <f t="shared" si="13"/>
        <v>0</v>
      </c>
      <c r="AD35" s="49"/>
      <c r="AE35" s="49"/>
      <c r="AF35" s="34"/>
      <c r="AG35" s="49"/>
      <c r="AH35" s="49"/>
      <c r="AI35" s="34"/>
      <c r="AJ35" s="35"/>
      <c r="AK35" s="35"/>
      <c r="AL35" s="35"/>
      <c r="AM35" s="35"/>
      <c r="AN35" s="35"/>
      <c r="AO35" s="35"/>
      <c r="AP35" s="35"/>
    </row>
    <row r="36" spans="1:42" ht="39.950000000000003" customHeight="1" x14ac:dyDescent="0.2">
      <c r="A36" s="142" t="s">
        <v>27</v>
      </c>
      <c r="B36" s="336" t="s">
        <v>179</v>
      </c>
      <c r="C36" s="337"/>
      <c r="D36" s="338"/>
      <c r="E36" s="32">
        <v>4</v>
      </c>
      <c r="F36" s="49"/>
      <c r="G36" s="32">
        <v>4</v>
      </c>
      <c r="H36" s="31"/>
      <c r="I36" s="31"/>
      <c r="J36" s="31">
        <v>8</v>
      </c>
      <c r="K36" s="31">
        <v>5</v>
      </c>
      <c r="L36" s="31">
        <v>2</v>
      </c>
      <c r="M36" s="48"/>
      <c r="N36" s="48">
        <v>1</v>
      </c>
      <c r="O36" s="32"/>
      <c r="P36" s="31">
        <f t="shared" si="10"/>
        <v>6</v>
      </c>
      <c r="Q36" s="32">
        <v>2</v>
      </c>
      <c r="R36" s="32">
        <v>1</v>
      </c>
      <c r="S36" s="31">
        <v>2</v>
      </c>
      <c r="T36" s="32"/>
      <c r="U36" s="31">
        <f t="shared" si="11"/>
        <v>1</v>
      </c>
      <c r="V36" s="32"/>
      <c r="W36" s="31">
        <v>1</v>
      </c>
      <c r="X36" s="31"/>
      <c r="Y36" s="32"/>
      <c r="Z36" s="31">
        <f t="shared" si="12"/>
        <v>6</v>
      </c>
      <c r="AA36" s="32"/>
      <c r="AB36" s="32"/>
      <c r="AC36" s="31">
        <v>3</v>
      </c>
      <c r="AD36" s="49"/>
      <c r="AE36" s="49">
        <v>6</v>
      </c>
      <c r="AF36" s="34"/>
      <c r="AG36" s="49">
        <v>6</v>
      </c>
      <c r="AH36" s="49">
        <v>2</v>
      </c>
      <c r="AI36" s="34">
        <v>4</v>
      </c>
      <c r="AJ36" s="35"/>
      <c r="AK36" s="35">
        <v>4</v>
      </c>
      <c r="AL36" s="35">
        <v>1</v>
      </c>
      <c r="AM36" s="35"/>
      <c r="AN36" s="35">
        <v>1</v>
      </c>
      <c r="AO36" s="35">
        <v>1</v>
      </c>
      <c r="AP36" s="35"/>
    </row>
    <row r="37" spans="1:42" ht="39.950000000000003" customHeight="1" x14ac:dyDescent="0.2">
      <c r="A37" s="142" t="s">
        <v>28</v>
      </c>
      <c r="B37" s="336" t="s">
        <v>180</v>
      </c>
      <c r="C37" s="337"/>
      <c r="D37" s="338"/>
      <c r="E37" s="32"/>
      <c r="F37" s="49"/>
      <c r="G37" s="32"/>
      <c r="H37" s="31"/>
      <c r="I37" s="31"/>
      <c r="J37" s="31"/>
      <c r="K37" s="31">
        <f t="shared" si="9"/>
        <v>0</v>
      </c>
      <c r="L37" s="31"/>
      <c r="M37" s="48"/>
      <c r="N37" s="48"/>
      <c r="O37" s="32"/>
      <c r="P37" s="31">
        <f t="shared" si="10"/>
        <v>0</v>
      </c>
      <c r="Q37" s="32"/>
      <c r="R37" s="32"/>
      <c r="S37" s="31"/>
      <c r="T37" s="32"/>
      <c r="U37" s="31">
        <f t="shared" si="11"/>
        <v>0</v>
      </c>
      <c r="V37" s="32"/>
      <c r="W37" s="31"/>
      <c r="X37" s="31"/>
      <c r="Y37" s="32"/>
      <c r="Z37" s="31">
        <f t="shared" si="12"/>
        <v>0</v>
      </c>
      <c r="AA37" s="32"/>
      <c r="AB37" s="32"/>
      <c r="AC37" s="31">
        <f t="shared" si="13"/>
        <v>0</v>
      </c>
      <c r="AD37" s="49"/>
      <c r="AE37" s="49"/>
      <c r="AF37" s="34"/>
      <c r="AG37" s="49"/>
      <c r="AH37" s="49"/>
      <c r="AI37" s="34"/>
      <c r="AJ37" s="35"/>
      <c r="AK37" s="35"/>
      <c r="AL37" s="35"/>
      <c r="AM37" s="35"/>
      <c r="AN37" s="35"/>
      <c r="AO37" s="35"/>
      <c r="AP37" s="35"/>
    </row>
    <row r="38" spans="1:42" ht="39.950000000000003" customHeight="1" x14ac:dyDescent="0.2">
      <c r="A38" s="142" t="s">
        <v>29</v>
      </c>
      <c r="B38" s="336" t="s">
        <v>181</v>
      </c>
      <c r="C38" s="337"/>
      <c r="D38" s="338"/>
      <c r="E38" s="32"/>
      <c r="F38" s="49"/>
      <c r="G38" s="32"/>
      <c r="H38" s="31"/>
      <c r="I38" s="31"/>
      <c r="J38" s="31"/>
      <c r="K38" s="31">
        <f t="shared" si="9"/>
        <v>0</v>
      </c>
      <c r="L38" s="31"/>
      <c r="M38" s="48"/>
      <c r="N38" s="48"/>
      <c r="O38" s="32"/>
      <c r="P38" s="31">
        <f t="shared" si="10"/>
        <v>0</v>
      </c>
      <c r="Q38" s="32"/>
      <c r="R38" s="32"/>
      <c r="S38" s="31"/>
      <c r="T38" s="32"/>
      <c r="U38" s="31">
        <f t="shared" si="11"/>
        <v>0</v>
      </c>
      <c r="V38" s="32"/>
      <c r="W38" s="31"/>
      <c r="X38" s="31"/>
      <c r="Y38" s="32"/>
      <c r="Z38" s="31">
        <f t="shared" si="12"/>
        <v>0</v>
      </c>
      <c r="AA38" s="32"/>
      <c r="AB38" s="32"/>
      <c r="AC38" s="31">
        <f t="shared" si="13"/>
        <v>0</v>
      </c>
      <c r="AD38" s="49"/>
      <c r="AE38" s="49"/>
      <c r="AF38" s="34"/>
      <c r="AG38" s="49"/>
      <c r="AH38" s="49"/>
      <c r="AI38" s="34"/>
      <c r="AJ38" s="35"/>
      <c r="AK38" s="35"/>
      <c r="AL38" s="35"/>
      <c r="AM38" s="35"/>
      <c r="AN38" s="35"/>
      <c r="AO38" s="35"/>
      <c r="AP38" s="35"/>
    </row>
    <row r="39" spans="1:42" ht="39.950000000000003" customHeight="1" x14ac:dyDescent="0.2">
      <c r="A39" s="142" t="s">
        <v>30</v>
      </c>
      <c r="B39" s="336" t="s">
        <v>182</v>
      </c>
      <c r="C39" s="337"/>
      <c r="D39" s="338"/>
      <c r="E39" s="32">
        <v>2</v>
      </c>
      <c r="F39" s="49">
        <v>1</v>
      </c>
      <c r="G39" s="32">
        <v>1</v>
      </c>
      <c r="H39" s="31"/>
      <c r="I39" s="31"/>
      <c r="J39" s="31">
        <v>1</v>
      </c>
      <c r="K39" s="31">
        <f t="shared" si="9"/>
        <v>0</v>
      </c>
      <c r="L39" s="31">
        <v>1</v>
      </c>
      <c r="M39" s="48"/>
      <c r="N39" s="48"/>
      <c r="O39" s="32"/>
      <c r="P39" s="31">
        <f t="shared" si="10"/>
        <v>1</v>
      </c>
      <c r="Q39" s="32"/>
      <c r="R39" s="32"/>
      <c r="S39" s="31"/>
      <c r="T39" s="32"/>
      <c r="U39" s="31">
        <f t="shared" si="11"/>
        <v>1</v>
      </c>
      <c r="V39" s="32"/>
      <c r="W39" s="31">
        <v>1</v>
      </c>
      <c r="X39" s="31"/>
      <c r="Y39" s="32"/>
      <c r="Z39" s="31">
        <f t="shared" si="12"/>
        <v>1</v>
      </c>
      <c r="AA39" s="32"/>
      <c r="AB39" s="32"/>
      <c r="AC39" s="31">
        <f t="shared" si="13"/>
        <v>1</v>
      </c>
      <c r="AD39" s="49">
        <v>1</v>
      </c>
      <c r="AE39" s="49"/>
      <c r="AF39" s="34"/>
      <c r="AG39" s="49"/>
      <c r="AH39" s="49"/>
      <c r="AI39" s="34"/>
      <c r="AJ39" s="35"/>
      <c r="AK39" s="35"/>
      <c r="AL39" s="35"/>
      <c r="AM39" s="35"/>
      <c r="AN39" s="35"/>
      <c r="AO39" s="35"/>
      <c r="AP39" s="35"/>
    </row>
    <row r="40" spans="1:42" ht="39.950000000000003" customHeight="1" x14ac:dyDescent="0.2">
      <c r="A40" s="142" t="s">
        <v>31</v>
      </c>
      <c r="B40" s="336" t="s">
        <v>183</v>
      </c>
      <c r="C40" s="337"/>
      <c r="D40" s="338"/>
      <c r="E40" s="32">
        <v>2</v>
      </c>
      <c r="F40" s="49"/>
      <c r="G40" s="32">
        <v>2</v>
      </c>
      <c r="H40" s="31"/>
      <c r="I40" s="31"/>
      <c r="J40" s="31">
        <v>3</v>
      </c>
      <c r="K40" s="31">
        <f t="shared" si="9"/>
        <v>1</v>
      </c>
      <c r="L40" s="31">
        <v>1</v>
      </c>
      <c r="M40" s="48">
        <v>1</v>
      </c>
      <c r="N40" s="48"/>
      <c r="O40" s="32"/>
      <c r="P40" s="31">
        <f t="shared" si="10"/>
        <v>3</v>
      </c>
      <c r="Q40" s="32">
        <v>2</v>
      </c>
      <c r="R40" s="32"/>
      <c r="S40" s="31">
        <v>1</v>
      </c>
      <c r="T40" s="32"/>
      <c r="U40" s="31">
        <f t="shared" si="11"/>
        <v>0</v>
      </c>
      <c r="V40" s="32"/>
      <c r="W40" s="31"/>
      <c r="X40" s="31"/>
      <c r="Y40" s="32"/>
      <c r="Z40" s="31">
        <f t="shared" si="12"/>
        <v>3</v>
      </c>
      <c r="AA40" s="32"/>
      <c r="AB40" s="32"/>
      <c r="AC40" s="31">
        <f t="shared" si="13"/>
        <v>0</v>
      </c>
      <c r="AD40" s="49"/>
      <c r="AE40" s="49">
        <v>3</v>
      </c>
      <c r="AF40" s="34"/>
      <c r="AG40" s="49">
        <v>3</v>
      </c>
      <c r="AH40" s="49"/>
      <c r="AI40" s="34">
        <v>3</v>
      </c>
      <c r="AJ40" s="35"/>
      <c r="AK40" s="35">
        <v>2</v>
      </c>
      <c r="AL40" s="35"/>
      <c r="AM40" s="35"/>
      <c r="AN40" s="35"/>
      <c r="AO40" s="35"/>
      <c r="AP40" s="35"/>
    </row>
    <row r="41" spans="1:42" ht="39.950000000000003" customHeight="1" x14ac:dyDescent="0.2">
      <c r="A41" s="142" t="s">
        <v>32</v>
      </c>
      <c r="B41" s="336" t="s">
        <v>168</v>
      </c>
      <c r="C41" s="337"/>
      <c r="D41" s="338"/>
      <c r="E41" s="32"/>
      <c r="F41" s="49"/>
      <c r="G41" s="31"/>
      <c r="H41" s="31"/>
      <c r="I41" s="31"/>
      <c r="J41" s="31">
        <v>6</v>
      </c>
      <c r="K41" s="31">
        <v>5</v>
      </c>
      <c r="L41" s="31"/>
      <c r="M41" s="48"/>
      <c r="N41" s="48">
        <v>1</v>
      </c>
      <c r="O41" s="32"/>
      <c r="P41" s="31">
        <f t="shared" si="10"/>
        <v>1</v>
      </c>
      <c r="Q41" s="32"/>
      <c r="R41" s="32"/>
      <c r="S41" s="31">
        <v>1</v>
      </c>
      <c r="T41" s="32"/>
      <c r="U41" s="31">
        <f t="shared" si="11"/>
        <v>0</v>
      </c>
      <c r="V41" s="32"/>
      <c r="W41" s="31"/>
      <c r="X41" s="31"/>
      <c r="Y41" s="32">
        <v>1</v>
      </c>
      <c r="Z41" s="31">
        <f t="shared" si="12"/>
        <v>2</v>
      </c>
      <c r="AA41" s="32">
        <v>1</v>
      </c>
      <c r="AB41" s="32"/>
      <c r="AC41" s="31">
        <v>2</v>
      </c>
      <c r="AD41" s="49"/>
      <c r="AE41" s="49"/>
      <c r="AF41" s="34">
        <v>2</v>
      </c>
      <c r="AG41" s="49">
        <v>2</v>
      </c>
      <c r="AH41" s="49"/>
      <c r="AI41" s="34">
        <v>2</v>
      </c>
      <c r="AJ41" s="35"/>
      <c r="AK41" s="35"/>
      <c r="AL41" s="35">
        <v>1</v>
      </c>
      <c r="AM41" s="35"/>
      <c r="AN41" s="35">
        <v>1</v>
      </c>
      <c r="AO41" s="35">
        <v>1</v>
      </c>
      <c r="AP41" s="35"/>
    </row>
    <row r="42" spans="1:42" s="126" customFormat="1" ht="56.25" customHeight="1" x14ac:dyDescent="0.2">
      <c r="A42" s="141" t="s">
        <v>33</v>
      </c>
      <c r="B42" s="327" t="s">
        <v>184</v>
      </c>
      <c r="C42" s="328"/>
      <c r="D42" s="329"/>
      <c r="E42" s="125">
        <f t="shared" ref="E42:J42" si="14">SUM(E43:E49)</f>
        <v>6</v>
      </c>
      <c r="F42" s="125">
        <f t="shared" si="14"/>
        <v>0</v>
      </c>
      <c r="G42" s="125">
        <f t="shared" si="14"/>
        <v>6</v>
      </c>
      <c r="H42" s="125">
        <f t="shared" si="14"/>
        <v>0</v>
      </c>
      <c r="I42" s="125">
        <f t="shared" si="14"/>
        <v>0</v>
      </c>
      <c r="J42" s="125">
        <f t="shared" si="14"/>
        <v>10</v>
      </c>
      <c r="K42" s="125">
        <f t="shared" ref="K42:AO42" si="15">SUM(K43:K49)</f>
        <v>8</v>
      </c>
      <c r="L42" s="125">
        <f t="shared" si="15"/>
        <v>2</v>
      </c>
      <c r="M42" s="125">
        <f t="shared" si="15"/>
        <v>0</v>
      </c>
      <c r="N42" s="125">
        <f t="shared" si="15"/>
        <v>0</v>
      </c>
      <c r="O42" s="125">
        <f t="shared" si="15"/>
        <v>0</v>
      </c>
      <c r="P42" s="125">
        <f t="shared" si="15"/>
        <v>10</v>
      </c>
      <c r="Q42" s="125">
        <f t="shared" si="15"/>
        <v>3</v>
      </c>
      <c r="R42" s="125">
        <f t="shared" si="15"/>
        <v>2</v>
      </c>
      <c r="S42" s="125">
        <f t="shared" si="15"/>
        <v>3</v>
      </c>
      <c r="T42" s="125">
        <f t="shared" si="15"/>
        <v>0</v>
      </c>
      <c r="U42" s="125">
        <f t="shared" si="15"/>
        <v>2</v>
      </c>
      <c r="V42" s="125">
        <f t="shared" si="15"/>
        <v>0</v>
      </c>
      <c r="W42" s="125">
        <f t="shared" si="15"/>
        <v>1</v>
      </c>
      <c r="X42" s="125">
        <f t="shared" si="15"/>
        <v>1</v>
      </c>
      <c r="Y42" s="125">
        <f t="shared" si="15"/>
        <v>1</v>
      </c>
      <c r="Z42" s="125">
        <f t="shared" si="15"/>
        <v>11</v>
      </c>
      <c r="AA42" s="125">
        <f t="shared" si="15"/>
        <v>0</v>
      </c>
      <c r="AB42" s="125">
        <f t="shared" si="15"/>
        <v>0</v>
      </c>
      <c r="AC42" s="125">
        <f t="shared" si="15"/>
        <v>3</v>
      </c>
      <c r="AD42" s="125">
        <f t="shared" si="15"/>
        <v>0</v>
      </c>
      <c r="AE42" s="125">
        <f t="shared" si="15"/>
        <v>4</v>
      </c>
      <c r="AF42" s="125">
        <f t="shared" si="15"/>
        <v>0</v>
      </c>
      <c r="AG42" s="125">
        <f t="shared" si="15"/>
        <v>4</v>
      </c>
      <c r="AH42" s="125">
        <f t="shared" si="15"/>
        <v>0</v>
      </c>
      <c r="AI42" s="125">
        <f t="shared" si="15"/>
        <v>4</v>
      </c>
      <c r="AJ42" s="125">
        <f t="shared" si="15"/>
        <v>0</v>
      </c>
      <c r="AK42" s="125">
        <f t="shared" si="15"/>
        <v>4</v>
      </c>
      <c r="AL42" s="125">
        <f t="shared" si="15"/>
        <v>1</v>
      </c>
      <c r="AM42" s="125">
        <f t="shared" si="15"/>
        <v>0</v>
      </c>
      <c r="AN42" s="125">
        <f t="shared" si="15"/>
        <v>1</v>
      </c>
      <c r="AO42" s="125">
        <f t="shared" si="15"/>
        <v>1</v>
      </c>
      <c r="AP42" s="125">
        <f>SUM(AP43:AP49)</f>
        <v>0</v>
      </c>
    </row>
    <row r="43" spans="1:42" ht="39.950000000000003" customHeight="1" x14ac:dyDescent="0.2">
      <c r="A43" s="142" t="s">
        <v>34</v>
      </c>
      <c r="B43" s="336" t="s">
        <v>185</v>
      </c>
      <c r="C43" s="337"/>
      <c r="D43" s="338"/>
      <c r="E43" s="32">
        <v>1</v>
      </c>
      <c r="F43" s="49"/>
      <c r="G43" s="32">
        <v>1</v>
      </c>
      <c r="H43" s="31"/>
      <c r="I43" s="31"/>
      <c r="J43" s="31"/>
      <c r="K43" s="31">
        <f t="shared" ref="K43:K49" si="16">J43-L43-M43</f>
        <v>0</v>
      </c>
      <c r="L43" s="31"/>
      <c r="M43" s="48"/>
      <c r="N43" s="48"/>
      <c r="O43" s="32"/>
      <c r="P43" s="31">
        <f t="shared" ref="P43:P49" si="17">Q43+R43+S43+T43+U43</f>
        <v>1</v>
      </c>
      <c r="Q43" s="32">
        <v>1</v>
      </c>
      <c r="R43" s="32"/>
      <c r="S43" s="31"/>
      <c r="T43" s="32"/>
      <c r="U43" s="31">
        <f t="shared" ref="U43:U49" si="18">V43+W43+X43</f>
        <v>0</v>
      </c>
      <c r="V43" s="32"/>
      <c r="W43" s="31"/>
      <c r="X43" s="31"/>
      <c r="Y43" s="32"/>
      <c r="Z43" s="31">
        <f t="shared" ref="Z43:Z49" si="19">P43+Y43</f>
        <v>1</v>
      </c>
      <c r="AA43" s="32"/>
      <c r="AB43" s="32"/>
      <c r="AC43" s="31">
        <f t="shared" ref="AC43:AC49" si="20">F43+G43+K43-Z43-AA43-O43-N43</f>
        <v>0</v>
      </c>
      <c r="AD43" s="49"/>
      <c r="AE43" s="49"/>
      <c r="AF43" s="34"/>
      <c r="AG43" s="49"/>
      <c r="AH43" s="49"/>
      <c r="AI43" s="34"/>
      <c r="AJ43" s="35"/>
      <c r="AK43" s="35"/>
      <c r="AL43" s="35"/>
      <c r="AM43" s="35"/>
      <c r="AN43" s="35"/>
      <c r="AO43" s="35"/>
      <c r="AP43" s="35"/>
    </row>
    <row r="44" spans="1:42" ht="39.950000000000003" customHeight="1" x14ac:dyDescent="0.2">
      <c r="A44" s="142" t="s">
        <v>35</v>
      </c>
      <c r="B44" s="336" t="s">
        <v>186</v>
      </c>
      <c r="C44" s="337"/>
      <c r="D44" s="338"/>
      <c r="E44" s="32"/>
      <c r="F44" s="49"/>
      <c r="G44" s="32"/>
      <c r="H44" s="31"/>
      <c r="I44" s="31"/>
      <c r="J44" s="31"/>
      <c r="K44" s="31">
        <f t="shared" si="16"/>
        <v>0</v>
      </c>
      <c r="L44" s="31"/>
      <c r="M44" s="48"/>
      <c r="N44" s="48"/>
      <c r="O44" s="32"/>
      <c r="P44" s="31">
        <f t="shared" si="17"/>
        <v>0</v>
      </c>
      <c r="Q44" s="32"/>
      <c r="R44" s="32"/>
      <c r="S44" s="31"/>
      <c r="T44" s="32"/>
      <c r="U44" s="31">
        <f t="shared" si="18"/>
        <v>0</v>
      </c>
      <c r="V44" s="32"/>
      <c r="W44" s="31"/>
      <c r="X44" s="31"/>
      <c r="Y44" s="32"/>
      <c r="Z44" s="31">
        <f t="shared" si="19"/>
        <v>0</v>
      </c>
      <c r="AA44" s="32"/>
      <c r="AB44" s="32"/>
      <c r="AC44" s="31">
        <f t="shared" si="20"/>
        <v>0</v>
      </c>
      <c r="AD44" s="49"/>
      <c r="AE44" s="49"/>
      <c r="AF44" s="34"/>
      <c r="AG44" s="49"/>
      <c r="AH44" s="49"/>
      <c r="AI44" s="34"/>
      <c r="AJ44" s="35"/>
      <c r="AK44" s="35"/>
      <c r="AL44" s="35"/>
      <c r="AM44" s="35"/>
      <c r="AN44" s="35"/>
      <c r="AO44" s="35"/>
      <c r="AP44" s="35"/>
    </row>
    <row r="45" spans="1:42" ht="39.950000000000003" customHeight="1" x14ac:dyDescent="0.2">
      <c r="A45" s="142" t="s">
        <v>36</v>
      </c>
      <c r="B45" s="336" t="s">
        <v>187</v>
      </c>
      <c r="C45" s="337"/>
      <c r="D45" s="338"/>
      <c r="E45" s="32"/>
      <c r="F45" s="49"/>
      <c r="G45" s="32"/>
      <c r="H45" s="31"/>
      <c r="I45" s="31"/>
      <c r="J45" s="31"/>
      <c r="K45" s="31">
        <f t="shared" si="16"/>
        <v>0</v>
      </c>
      <c r="L45" s="31"/>
      <c r="M45" s="48"/>
      <c r="N45" s="48"/>
      <c r="O45" s="32"/>
      <c r="P45" s="31">
        <f t="shared" si="17"/>
        <v>0</v>
      </c>
      <c r="Q45" s="32"/>
      <c r="R45" s="32"/>
      <c r="S45" s="31"/>
      <c r="T45" s="32"/>
      <c r="U45" s="31">
        <f t="shared" si="18"/>
        <v>0</v>
      </c>
      <c r="V45" s="32"/>
      <c r="W45" s="31"/>
      <c r="X45" s="31"/>
      <c r="Y45" s="32"/>
      <c r="Z45" s="31">
        <f t="shared" si="19"/>
        <v>0</v>
      </c>
      <c r="AA45" s="32"/>
      <c r="AB45" s="32"/>
      <c r="AC45" s="31">
        <f t="shared" si="20"/>
        <v>0</v>
      </c>
      <c r="AD45" s="49"/>
      <c r="AE45" s="49"/>
      <c r="AF45" s="34"/>
      <c r="AG45" s="49"/>
      <c r="AH45" s="49"/>
      <c r="AI45" s="34"/>
      <c r="AJ45" s="35"/>
      <c r="AK45" s="35"/>
      <c r="AL45" s="35"/>
      <c r="AM45" s="35"/>
      <c r="AN45" s="35"/>
      <c r="AO45" s="35"/>
      <c r="AP45" s="35"/>
    </row>
    <row r="46" spans="1:42" ht="39.950000000000003" customHeight="1" x14ac:dyDescent="0.2">
      <c r="A46" s="142" t="s">
        <v>37</v>
      </c>
      <c r="B46" s="336" t="s">
        <v>188</v>
      </c>
      <c r="C46" s="337"/>
      <c r="D46" s="338"/>
      <c r="E46" s="32"/>
      <c r="F46" s="49"/>
      <c r="G46" s="32"/>
      <c r="H46" s="31"/>
      <c r="I46" s="31"/>
      <c r="J46" s="31"/>
      <c r="K46" s="31">
        <f t="shared" si="16"/>
        <v>0</v>
      </c>
      <c r="L46" s="31"/>
      <c r="M46" s="48"/>
      <c r="N46" s="48"/>
      <c r="O46" s="32"/>
      <c r="P46" s="31">
        <f t="shared" si="17"/>
        <v>0</v>
      </c>
      <c r="Q46" s="32"/>
      <c r="R46" s="32"/>
      <c r="S46" s="31"/>
      <c r="T46" s="32"/>
      <c r="U46" s="31">
        <f t="shared" si="18"/>
        <v>0</v>
      </c>
      <c r="V46" s="32"/>
      <c r="W46" s="31"/>
      <c r="X46" s="31"/>
      <c r="Y46" s="32"/>
      <c r="Z46" s="31">
        <f t="shared" si="19"/>
        <v>0</v>
      </c>
      <c r="AA46" s="32"/>
      <c r="AB46" s="32"/>
      <c r="AC46" s="31">
        <f t="shared" si="20"/>
        <v>0</v>
      </c>
      <c r="AD46" s="49"/>
      <c r="AE46" s="49"/>
      <c r="AF46" s="34"/>
      <c r="AG46" s="49"/>
      <c r="AH46" s="49"/>
      <c r="AI46" s="34"/>
      <c r="AJ46" s="35"/>
      <c r="AK46" s="35"/>
      <c r="AL46" s="35"/>
      <c r="AM46" s="35"/>
      <c r="AN46" s="35"/>
      <c r="AO46" s="35"/>
      <c r="AP46" s="35"/>
    </row>
    <row r="47" spans="1:42" ht="39.950000000000003" customHeight="1" x14ac:dyDescent="0.2">
      <c r="A47" s="142" t="s">
        <v>38</v>
      </c>
      <c r="B47" s="336" t="s">
        <v>189</v>
      </c>
      <c r="C47" s="337"/>
      <c r="D47" s="338"/>
      <c r="E47" s="32">
        <v>1</v>
      </c>
      <c r="F47" s="49"/>
      <c r="G47" s="32">
        <v>1</v>
      </c>
      <c r="H47" s="31"/>
      <c r="I47" s="31"/>
      <c r="J47" s="31"/>
      <c r="K47" s="31">
        <f t="shared" si="16"/>
        <v>0</v>
      </c>
      <c r="L47" s="31"/>
      <c r="M47" s="48"/>
      <c r="N47" s="48"/>
      <c r="O47" s="32"/>
      <c r="P47" s="31">
        <f t="shared" si="17"/>
        <v>0</v>
      </c>
      <c r="Q47" s="32"/>
      <c r="R47" s="32"/>
      <c r="S47" s="31"/>
      <c r="T47" s="32"/>
      <c r="U47" s="31">
        <f t="shared" si="18"/>
        <v>0</v>
      </c>
      <c r="V47" s="32"/>
      <c r="W47" s="31"/>
      <c r="X47" s="31"/>
      <c r="Y47" s="32">
        <v>1</v>
      </c>
      <c r="Z47" s="31">
        <f t="shared" si="19"/>
        <v>1</v>
      </c>
      <c r="AA47" s="32"/>
      <c r="AB47" s="32"/>
      <c r="AC47" s="31">
        <f t="shared" si="20"/>
        <v>0</v>
      </c>
      <c r="AD47" s="49"/>
      <c r="AE47" s="49"/>
      <c r="AF47" s="34"/>
      <c r="AG47" s="49"/>
      <c r="AH47" s="49"/>
      <c r="AI47" s="34"/>
      <c r="AJ47" s="35"/>
      <c r="AK47" s="35"/>
      <c r="AL47" s="35"/>
      <c r="AM47" s="35"/>
      <c r="AN47" s="35"/>
      <c r="AO47" s="35"/>
      <c r="AP47" s="35"/>
    </row>
    <row r="48" spans="1:42" ht="39.950000000000003" customHeight="1" x14ac:dyDescent="0.2">
      <c r="A48" s="142" t="s">
        <v>39</v>
      </c>
      <c r="B48" s="336" t="s">
        <v>190</v>
      </c>
      <c r="C48" s="337"/>
      <c r="D48" s="338"/>
      <c r="E48" s="32"/>
      <c r="F48" s="49"/>
      <c r="G48" s="32"/>
      <c r="H48" s="31"/>
      <c r="I48" s="31"/>
      <c r="J48" s="31"/>
      <c r="K48" s="31">
        <f t="shared" si="16"/>
        <v>0</v>
      </c>
      <c r="L48" s="31"/>
      <c r="M48" s="48"/>
      <c r="N48" s="48"/>
      <c r="O48" s="32"/>
      <c r="P48" s="31">
        <f t="shared" si="17"/>
        <v>0</v>
      </c>
      <c r="Q48" s="32"/>
      <c r="R48" s="32"/>
      <c r="S48" s="31"/>
      <c r="T48" s="32"/>
      <c r="U48" s="31">
        <f t="shared" si="18"/>
        <v>0</v>
      </c>
      <c r="V48" s="32"/>
      <c r="W48" s="31"/>
      <c r="X48" s="31"/>
      <c r="Y48" s="32"/>
      <c r="Z48" s="31">
        <f t="shared" si="19"/>
        <v>0</v>
      </c>
      <c r="AA48" s="32"/>
      <c r="AB48" s="32"/>
      <c r="AC48" s="31">
        <f t="shared" si="20"/>
        <v>0</v>
      </c>
      <c r="AD48" s="49"/>
      <c r="AE48" s="49"/>
      <c r="AF48" s="34"/>
      <c r="AG48" s="49"/>
      <c r="AH48" s="49"/>
      <c r="AI48" s="34"/>
      <c r="AJ48" s="35"/>
      <c r="AK48" s="35"/>
      <c r="AL48" s="35"/>
      <c r="AM48" s="35"/>
      <c r="AN48" s="35"/>
      <c r="AO48" s="35"/>
      <c r="AP48" s="35"/>
    </row>
    <row r="49" spans="1:42" ht="39.950000000000003" customHeight="1" x14ac:dyDescent="0.2">
      <c r="A49" s="142" t="s">
        <v>40</v>
      </c>
      <c r="B49" s="336" t="s">
        <v>168</v>
      </c>
      <c r="C49" s="337"/>
      <c r="D49" s="338"/>
      <c r="E49" s="32">
        <v>4</v>
      </c>
      <c r="F49" s="49"/>
      <c r="G49" s="32">
        <v>4</v>
      </c>
      <c r="H49" s="31"/>
      <c r="I49" s="31"/>
      <c r="J49" s="31">
        <v>10</v>
      </c>
      <c r="K49" s="31">
        <f t="shared" si="16"/>
        <v>8</v>
      </c>
      <c r="L49" s="31">
        <v>2</v>
      </c>
      <c r="M49" s="48"/>
      <c r="N49" s="48"/>
      <c r="O49" s="32"/>
      <c r="P49" s="31">
        <f t="shared" si="17"/>
        <v>9</v>
      </c>
      <c r="Q49" s="32">
        <v>2</v>
      </c>
      <c r="R49" s="32">
        <v>2</v>
      </c>
      <c r="S49" s="31">
        <v>3</v>
      </c>
      <c r="T49" s="32"/>
      <c r="U49" s="31">
        <f t="shared" si="18"/>
        <v>2</v>
      </c>
      <c r="V49" s="32"/>
      <c r="W49" s="31">
        <v>1</v>
      </c>
      <c r="X49" s="31">
        <v>1</v>
      </c>
      <c r="Y49" s="32"/>
      <c r="Z49" s="31">
        <f t="shared" si="19"/>
        <v>9</v>
      </c>
      <c r="AA49" s="32"/>
      <c r="AB49" s="32"/>
      <c r="AC49" s="31">
        <f t="shared" si="20"/>
        <v>3</v>
      </c>
      <c r="AD49" s="49"/>
      <c r="AE49" s="49">
        <v>4</v>
      </c>
      <c r="AF49" s="34"/>
      <c r="AG49" s="49">
        <v>4</v>
      </c>
      <c r="AH49" s="49"/>
      <c r="AI49" s="34">
        <v>4</v>
      </c>
      <c r="AJ49" s="35"/>
      <c r="AK49" s="35">
        <v>4</v>
      </c>
      <c r="AL49" s="35">
        <v>1</v>
      </c>
      <c r="AM49" s="35"/>
      <c r="AN49" s="35">
        <v>1</v>
      </c>
      <c r="AO49" s="35">
        <v>1</v>
      </c>
      <c r="AP49" s="35"/>
    </row>
    <row r="50" spans="1:42" s="126" customFormat="1" ht="55.5" customHeight="1" x14ac:dyDescent="0.2">
      <c r="A50" s="141" t="s">
        <v>41</v>
      </c>
      <c r="B50" s="327" t="s">
        <v>191</v>
      </c>
      <c r="C50" s="328"/>
      <c r="D50" s="329"/>
      <c r="E50" s="125">
        <f t="shared" ref="E50:J50" si="21">SUM(E51:E63)</f>
        <v>19</v>
      </c>
      <c r="F50" s="125">
        <f t="shared" si="21"/>
        <v>2</v>
      </c>
      <c r="G50" s="125">
        <f t="shared" si="21"/>
        <v>17</v>
      </c>
      <c r="H50" s="125">
        <f t="shared" si="21"/>
        <v>0</v>
      </c>
      <c r="I50" s="125">
        <f t="shared" si="21"/>
        <v>0</v>
      </c>
      <c r="J50" s="125">
        <f t="shared" si="21"/>
        <v>29</v>
      </c>
      <c r="K50" s="125">
        <f t="shared" ref="K50:AP50" si="22">SUM(K51:K63)</f>
        <v>18</v>
      </c>
      <c r="L50" s="125">
        <f t="shared" si="22"/>
        <v>9</v>
      </c>
      <c r="M50" s="125">
        <f t="shared" si="22"/>
        <v>0</v>
      </c>
      <c r="N50" s="125">
        <f t="shared" si="22"/>
        <v>2</v>
      </c>
      <c r="O50" s="125">
        <f t="shared" si="22"/>
        <v>0</v>
      </c>
      <c r="P50" s="125">
        <f t="shared" si="22"/>
        <v>31</v>
      </c>
      <c r="Q50" s="125">
        <f t="shared" si="22"/>
        <v>15</v>
      </c>
      <c r="R50" s="125">
        <f t="shared" si="22"/>
        <v>6</v>
      </c>
      <c r="S50" s="125">
        <f t="shared" si="22"/>
        <v>2</v>
      </c>
      <c r="T50" s="125">
        <f t="shared" si="22"/>
        <v>0</v>
      </c>
      <c r="U50" s="125">
        <f t="shared" si="22"/>
        <v>8</v>
      </c>
      <c r="V50" s="125">
        <f t="shared" si="22"/>
        <v>4</v>
      </c>
      <c r="W50" s="125">
        <f t="shared" si="22"/>
        <v>3</v>
      </c>
      <c r="X50" s="125">
        <f t="shared" si="22"/>
        <v>1</v>
      </c>
      <c r="Y50" s="125">
        <f t="shared" si="22"/>
        <v>1</v>
      </c>
      <c r="Z50" s="125">
        <f t="shared" si="22"/>
        <v>32</v>
      </c>
      <c r="AA50" s="125">
        <f t="shared" si="22"/>
        <v>0</v>
      </c>
      <c r="AB50" s="125">
        <f t="shared" si="22"/>
        <v>0</v>
      </c>
      <c r="AC50" s="125">
        <f t="shared" si="22"/>
        <v>5</v>
      </c>
      <c r="AD50" s="125">
        <f t="shared" si="22"/>
        <v>2</v>
      </c>
      <c r="AE50" s="125">
        <f t="shared" si="22"/>
        <v>4</v>
      </c>
      <c r="AF50" s="125">
        <f t="shared" si="22"/>
        <v>1</v>
      </c>
      <c r="AG50" s="125">
        <f t="shared" si="22"/>
        <v>5</v>
      </c>
      <c r="AH50" s="125">
        <f t="shared" si="22"/>
        <v>0</v>
      </c>
      <c r="AI50" s="125">
        <f t="shared" si="22"/>
        <v>5</v>
      </c>
      <c r="AJ50" s="125">
        <f t="shared" si="22"/>
        <v>0</v>
      </c>
      <c r="AK50" s="125">
        <f t="shared" si="22"/>
        <v>3</v>
      </c>
      <c r="AL50" s="125">
        <f t="shared" si="22"/>
        <v>1</v>
      </c>
      <c r="AM50" s="125">
        <f t="shared" si="22"/>
        <v>0</v>
      </c>
      <c r="AN50" s="125">
        <f t="shared" si="22"/>
        <v>1</v>
      </c>
      <c r="AO50" s="125">
        <f t="shared" si="22"/>
        <v>1</v>
      </c>
      <c r="AP50" s="125">
        <f t="shared" si="22"/>
        <v>0</v>
      </c>
    </row>
    <row r="51" spans="1:42" ht="39.950000000000003" customHeight="1" x14ac:dyDescent="0.2">
      <c r="A51" s="142" t="s">
        <v>42</v>
      </c>
      <c r="B51" s="336" t="s">
        <v>192</v>
      </c>
      <c r="C51" s="337"/>
      <c r="D51" s="338"/>
      <c r="E51" s="32">
        <v>6</v>
      </c>
      <c r="F51" s="49"/>
      <c r="G51" s="32">
        <v>6</v>
      </c>
      <c r="H51" s="31"/>
      <c r="I51" s="31"/>
      <c r="J51" s="31">
        <v>10</v>
      </c>
      <c r="K51" s="31">
        <f t="shared" ref="K51:K63" si="23">J51-L51-M51</f>
        <v>6</v>
      </c>
      <c r="L51" s="31">
        <v>4</v>
      </c>
      <c r="M51" s="48"/>
      <c r="N51" s="48"/>
      <c r="O51" s="32"/>
      <c r="P51" s="31">
        <f t="shared" ref="P51:P63" si="24">Q51+R51+S51+T51+U51</f>
        <v>11</v>
      </c>
      <c r="Q51" s="32">
        <v>7</v>
      </c>
      <c r="R51" s="32">
        <v>1</v>
      </c>
      <c r="S51" s="31"/>
      <c r="T51" s="32"/>
      <c r="U51" s="31">
        <f t="shared" ref="U51:U63" si="25">V51+W51+X51</f>
        <v>3</v>
      </c>
      <c r="V51" s="32"/>
      <c r="W51" s="31">
        <v>3</v>
      </c>
      <c r="X51" s="31"/>
      <c r="Y51" s="32"/>
      <c r="Z51" s="31">
        <f t="shared" ref="Z51:Z63" si="26">P51+Y51</f>
        <v>11</v>
      </c>
      <c r="AA51" s="32"/>
      <c r="AB51" s="32"/>
      <c r="AC51" s="31">
        <f t="shared" ref="AC51:AC63" si="27">F51+G51+K51-Z51-AA51-O51-N51</f>
        <v>1</v>
      </c>
      <c r="AD51" s="49"/>
      <c r="AE51" s="49">
        <v>1</v>
      </c>
      <c r="AF51" s="34">
        <v>1</v>
      </c>
      <c r="AG51" s="49">
        <v>2</v>
      </c>
      <c r="AH51" s="49"/>
      <c r="AI51" s="34">
        <v>2</v>
      </c>
      <c r="AJ51" s="35"/>
      <c r="AK51" s="35"/>
      <c r="AL51" s="35"/>
      <c r="AM51" s="35"/>
      <c r="AN51" s="35"/>
      <c r="AO51" s="35"/>
      <c r="AP51" s="35"/>
    </row>
    <row r="52" spans="1:42" ht="39.950000000000003" customHeight="1" x14ac:dyDescent="0.2">
      <c r="A52" s="142" t="s">
        <v>43</v>
      </c>
      <c r="B52" s="336" t="s">
        <v>193</v>
      </c>
      <c r="C52" s="337"/>
      <c r="D52" s="338"/>
      <c r="E52" s="32">
        <v>2</v>
      </c>
      <c r="F52" s="49"/>
      <c r="G52" s="32">
        <v>2</v>
      </c>
      <c r="H52" s="31"/>
      <c r="I52" s="31"/>
      <c r="J52" s="31">
        <v>5</v>
      </c>
      <c r="K52" s="31">
        <f t="shared" si="23"/>
        <v>5</v>
      </c>
      <c r="L52" s="31"/>
      <c r="M52" s="48"/>
      <c r="N52" s="48"/>
      <c r="O52" s="32"/>
      <c r="P52" s="31">
        <f t="shared" si="24"/>
        <v>6</v>
      </c>
      <c r="Q52" s="32">
        <v>2</v>
      </c>
      <c r="R52" s="32">
        <v>3</v>
      </c>
      <c r="S52" s="31"/>
      <c r="T52" s="32"/>
      <c r="U52" s="31">
        <f t="shared" si="25"/>
        <v>1</v>
      </c>
      <c r="V52" s="32">
        <v>1</v>
      </c>
      <c r="W52" s="31"/>
      <c r="X52" s="31"/>
      <c r="Y52" s="32"/>
      <c r="Z52" s="31">
        <f t="shared" si="26"/>
        <v>6</v>
      </c>
      <c r="AA52" s="32"/>
      <c r="AB52" s="32"/>
      <c r="AC52" s="31">
        <f t="shared" si="27"/>
        <v>1</v>
      </c>
      <c r="AD52" s="49"/>
      <c r="AE52" s="49">
        <v>1</v>
      </c>
      <c r="AF52" s="34"/>
      <c r="AG52" s="49">
        <v>1</v>
      </c>
      <c r="AH52" s="49"/>
      <c r="AI52" s="34">
        <v>1</v>
      </c>
      <c r="AJ52" s="35"/>
      <c r="AK52" s="35">
        <v>1</v>
      </c>
      <c r="AL52" s="35"/>
      <c r="AM52" s="35"/>
      <c r="AN52" s="35"/>
      <c r="AO52" s="35"/>
      <c r="AP52" s="35"/>
    </row>
    <row r="53" spans="1:42" ht="39.950000000000003" customHeight="1" x14ac:dyDescent="0.2">
      <c r="A53" s="142" t="s">
        <v>44</v>
      </c>
      <c r="B53" s="336" t="s">
        <v>194</v>
      </c>
      <c r="C53" s="337"/>
      <c r="D53" s="338"/>
      <c r="E53" s="32"/>
      <c r="F53" s="49"/>
      <c r="G53" s="32"/>
      <c r="H53" s="31"/>
      <c r="I53" s="31"/>
      <c r="J53" s="31"/>
      <c r="K53" s="31">
        <f t="shared" si="23"/>
        <v>0</v>
      </c>
      <c r="L53" s="31"/>
      <c r="M53" s="48"/>
      <c r="N53" s="48"/>
      <c r="O53" s="32"/>
      <c r="P53" s="31">
        <f t="shared" si="24"/>
        <v>0</v>
      </c>
      <c r="Q53" s="32"/>
      <c r="R53" s="32"/>
      <c r="S53" s="31"/>
      <c r="T53" s="32"/>
      <c r="U53" s="31">
        <f t="shared" si="25"/>
        <v>0</v>
      </c>
      <c r="V53" s="32"/>
      <c r="W53" s="31"/>
      <c r="X53" s="31"/>
      <c r="Y53" s="32"/>
      <c r="Z53" s="31">
        <f t="shared" si="26"/>
        <v>0</v>
      </c>
      <c r="AA53" s="32"/>
      <c r="AB53" s="32"/>
      <c r="AC53" s="31">
        <f t="shared" si="27"/>
        <v>0</v>
      </c>
      <c r="AD53" s="49"/>
      <c r="AE53" s="49"/>
      <c r="AF53" s="34"/>
      <c r="AG53" s="49"/>
      <c r="AH53" s="49"/>
      <c r="AI53" s="34"/>
      <c r="AJ53" s="35"/>
      <c r="AK53" s="35"/>
      <c r="AL53" s="35"/>
      <c r="AM53" s="35"/>
      <c r="AN53" s="35"/>
      <c r="AO53" s="35"/>
      <c r="AP53" s="35"/>
    </row>
    <row r="54" spans="1:42" ht="39.950000000000003" customHeight="1" x14ac:dyDescent="0.2">
      <c r="A54" s="142" t="s">
        <v>45</v>
      </c>
      <c r="B54" s="336" t="s">
        <v>195</v>
      </c>
      <c r="C54" s="337"/>
      <c r="D54" s="338"/>
      <c r="E54" s="32">
        <v>3</v>
      </c>
      <c r="F54" s="49">
        <v>1</v>
      </c>
      <c r="G54" s="32">
        <v>2</v>
      </c>
      <c r="H54" s="31"/>
      <c r="I54" s="31"/>
      <c r="J54" s="31">
        <v>2</v>
      </c>
      <c r="K54" s="31">
        <f t="shared" si="23"/>
        <v>1</v>
      </c>
      <c r="L54" s="31">
        <v>1</v>
      </c>
      <c r="M54" s="48"/>
      <c r="N54" s="48"/>
      <c r="O54" s="32"/>
      <c r="P54" s="31">
        <f t="shared" si="24"/>
        <v>4</v>
      </c>
      <c r="Q54" s="32">
        <v>4</v>
      </c>
      <c r="R54" s="32"/>
      <c r="S54" s="31"/>
      <c r="T54" s="32"/>
      <c r="U54" s="31">
        <f t="shared" si="25"/>
        <v>0</v>
      </c>
      <c r="V54" s="32"/>
      <c r="W54" s="31"/>
      <c r="X54" s="31"/>
      <c r="Y54" s="32"/>
      <c r="Z54" s="31">
        <f t="shared" si="26"/>
        <v>4</v>
      </c>
      <c r="AA54" s="32"/>
      <c r="AB54" s="32"/>
      <c r="AC54" s="31">
        <f t="shared" si="27"/>
        <v>0</v>
      </c>
      <c r="AD54" s="49"/>
      <c r="AE54" s="49"/>
      <c r="AF54" s="34"/>
      <c r="AG54" s="49"/>
      <c r="AH54" s="49"/>
      <c r="AI54" s="34"/>
      <c r="AJ54" s="35"/>
      <c r="AK54" s="35"/>
      <c r="AL54" s="35"/>
      <c r="AM54" s="35"/>
      <c r="AN54" s="35"/>
      <c r="AO54" s="35"/>
      <c r="AP54" s="35"/>
    </row>
    <row r="55" spans="1:42" ht="39.950000000000003" customHeight="1" x14ac:dyDescent="0.2">
      <c r="A55" s="142" t="s">
        <v>46</v>
      </c>
      <c r="B55" s="336" t="s">
        <v>196</v>
      </c>
      <c r="C55" s="337"/>
      <c r="D55" s="338"/>
      <c r="E55" s="32"/>
      <c r="F55" s="49"/>
      <c r="G55" s="32"/>
      <c r="H55" s="31"/>
      <c r="I55" s="31"/>
      <c r="J55" s="31"/>
      <c r="K55" s="31">
        <f t="shared" si="23"/>
        <v>0</v>
      </c>
      <c r="L55" s="31"/>
      <c r="M55" s="48"/>
      <c r="N55" s="48"/>
      <c r="O55" s="32"/>
      <c r="P55" s="31">
        <f t="shared" si="24"/>
        <v>0</v>
      </c>
      <c r="Q55" s="32"/>
      <c r="R55" s="32"/>
      <c r="S55" s="31"/>
      <c r="T55" s="32"/>
      <c r="U55" s="31">
        <f t="shared" si="25"/>
        <v>0</v>
      </c>
      <c r="V55" s="32"/>
      <c r="W55" s="31"/>
      <c r="X55" s="31"/>
      <c r="Y55" s="32"/>
      <c r="Z55" s="31">
        <f t="shared" si="26"/>
        <v>0</v>
      </c>
      <c r="AA55" s="32"/>
      <c r="AB55" s="32"/>
      <c r="AC55" s="31">
        <f t="shared" si="27"/>
        <v>0</v>
      </c>
      <c r="AD55" s="49"/>
      <c r="AE55" s="49"/>
      <c r="AF55" s="34"/>
      <c r="AG55" s="49"/>
      <c r="AH55" s="49"/>
      <c r="AI55" s="34"/>
      <c r="AJ55" s="35"/>
      <c r="AK55" s="35"/>
      <c r="AL55" s="35"/>
      <c r="AM55" s="35"/>
      <c r="AN55" s="35"/>
      <c r="AO55" s="35"/>
      <c r="AP55" s="35"/>
    </row>
    <row r="56" spans="1:42" ht="39.950000000000003" customHeight="1" x14ac:dyDescent="0.2">
      <c r="A56" s="142" t="s">
        <v>47</v>
      </c>
      <c r="B56" s="336" t="s">
        <v>197</v>
      </c>
      <c r="C56" s="337"/>
      <c r="D56" s="338"/>
      <c r="E56" s="32"/>
      <c r="F56" s="49"/>
      <c r="G56" s="32"/>
      <c r="H56" s="31"/>
      <c r="I56" s="31"/>
      <c r="J56" s="31">
        <v>1</v>
      </c>
      <c r="K56" s="31">
        <f t="shared" si="23"/>
        <v>1</v>
      </c>
      <c r="L56" s="31"/>
      <c r="M56" s="48"/>
      <c r="N56" s="48"/>
      <c r="O56" s="32"/>
      <c r="P56" s="31">
        <f t="shared" si="24"/>
        <v>1</v>
      </c>
      <c r="Q56" s="32">
        <v>1</v>
      </c>
      <c r="R56" s="32"/>
      <c r="S56" s="31"/>
      <c r="T56" s="32"/>
      <c r="U56" s="31">
        <f t="shared" si="25"/>
        <v>0</v>
      </c>
      <c r="V56" s="32"/>
      <c r="W56" s="31"/>
      <c r="X56" s="31"/>
      <c r="Y56" s="32"/>
      <c r="Z56" s="31">
        <f t="shared" si="26"/>
        <v>1</v>
      </c>
      <c r="AA56" s="32"/>
      <c r="AB56" s="32"/>
      <c r="AC56" s="31">
        <f t="shared" si="27"/>
        <v>0</v>
      </c>
      <c r="AD56" s="49"/>
      <c r="AE56" s="49"/>
      <c r="AF56" s="34"/>
      <c r="AG56" s="49"/>
      <c r="AH56" s="49"/>
      <c r="AI56" s="34"/>
      <c r="AJ56" s="35"/>
      <c r="AK56" s="35"/>
      <c r="AL56" s="35"/>
      <c r="AM56" s="35"/>
      <c r="AN56" s="35"/>
      <c r="AO56" s="35"/>
      <c r="AP56" s="35"/>
    </row>
    <row r="57" spans="1:42" ht="39.950000000000003" customHeight="1" x14ac:dyDescent="0.2">
      <c r="A57" s="142" t="s">
        <v>48</v>
      </c>
      <c r="B57" s="336" t="s">
        <v>198</v>
      </c>
      <c r="C57" s="337"/>
      <c r="D57" s="338"/>
      <c r="E57" s="32"/>
      <c r="F57" s="49"/>
      <c r="G57" s="32"/>
      <c r="H57" s="31"/>
      <c r="I57" s="31"/>
      <c r="J57" s="31"/>
      <c r="K57" s="31">
        <f t="shared" si="23"/>
        <v>0</v>
      </c>
      <c r="L57" s="31"/>
      <c r="M57" s="48"/>
      <c r="N57" s="48"/>
      <c r="O57" s="32"/>
      <c r="P57" s="31">
        <f t="shared" si="24"/>
        <v>0</v>
      </c>
      <c r="Q57" s="32"/>
      <c r="R57" s="32"/>
      <c r="S57" s="31"/>
      <c r="T57" s="32"/>
      <c r="U57" s="31">
        <f t="shared" si="25"/>
        <v>0</v>
      </c>
      <c r="V57" s="32"/>
      <c r="W57" s="31"/>
      <c r="X57" s="31"/>
      <c r="Y57" s="32"/>
      <c r="Z57" s="31">
        <f t="shared" si="26"/>
        <v>0</v>
      </c>
      <c r="AA57" s="32"/>
      <c r="AB57" s="32"/>
      <c r="AC57" s="31">
        <f t="shared" si="27"/>
        <v>0</v>
      </c>
      <c r="AD57" s="49"/>
      <c r="AE57" s="49"/>
      <c r="AF57" s="34"/>
      <c r="AG57" s="49"/>
      <c r="AH57" s="49"/>
      <c r="AI57" s="34"/>
      <c r="AJ57" s="35"/>
      <c r="AK57" s="35"/>
      <c r="AL57" s="35"/>
      <c r="AM57" s="35"/>
      <c r="AN57" s="35"/>
      <c r="AO57" s="35"/>
      <c r="AP57" s="35"/>
    </row>
    <row r="58" spans="1:42" ht="39.950000000000003" customHeight="1" x14ac:dyDescent="0.2">
      <c r="A58" s="142" t="s">
        <v>49</v>
      </c>
      <c r="B58" s="336" t="s">
        <v>199</v>
      </c>
      <c r="C58" s="337"/>
      <c r="D58" s="338"/>
      <c r="E58" s="31">
        <v>1</v>
      </c>
      <c r="F58" s="49">
        <v>1</v>
      </c>
      <c r="G58" s="31"/>
      <c r="H58" s="31"/>
      <c r="I58" s="31"/>
      <c r="J58" s="31">
        <v>1</v>
      </c>
      <c r="K58" s="31">
        <f t="shared" si="23"/>
        <v>1</v>
      </c>
      <c r="L58" s="31"/>
      <c r="M58" s="48"/>
      <c r="N58" s="48"/>
      <c r="O58" s="32"/>
      <c r="P58" s="31">
        <f t="shared" si="24"/>
        <v>1</v>
      </c>
      <c r="Q58" s="32">
        <v>1</v>
      </c>
      <c r="R58" s="32"/>
      <c r="S58" s="31"/>
      <c r="T58" s="32"/>
      <c r="U58" s="31">
        <f t="shared" si="25"/>
        <v>0</v>
      </c>
      <c r="V58" s="32"/>
      <c r="W58" s="31"/>
      <c r="X58" s="31"/>
      <c r="Y58" s="32"/>
      <c r="Z58" s="31">
        <f t="shared" si="26"/>
        <v>1</v>
      </c>
      <c r="AA58" s="32"/>
      <c r="AB58" s="32"/>
      <c r="AC58" s="31">
        <f>F58+G58+K58-Z58-AA58-O58-N58</f>
        <v>1</v>
      </c>
      <c r="AD58" s="49">
        <v>1</v>
      </c>
      <c r="AE58" s="49"/>
      <c r="AF58" s="34"/>
      <c r="AG58" s="49"/>
      <c r="AH58" s="49"/>
      <c r="AI58" s="34"/>
      <c r="AJ58" s="35"/>
      <c r="AK58" s="35"/>
      <c r="AL58" s="35"/>
      <c r="AM58" s="35"/>
      <c r="AN58" s="35"/>
      <c r="AO58" s="35"/>
      <c r="AP58" s="35"/>
    </row>
    <row r="59" spans="1:42" ht="39.950000000000003" customHeight="1" x14ac:dyDescent="0.2">
      <c r="A59" s="142" t="s">
        <v>50</v>
      </c>
      <c r="B59" s="336" t="s">
        <v>200</v>
      </c>
      <c r="C59" s="337"/>
      <c r="D59" s="338"/>
      <c r="E59" s="31">
        <v>3</v>
      </c>
      <c r="F59" s="49"/>
      <c r="G59" s="31">
        <v>3</v>
      </c>
      <c r="H59" s="31"/>
      <c r="I59" s="31"/>
      <c r="J59" s="31">
        <v>4</v>
      </c>
      <c r="K59" s="31">
        <f t="shared" si="23"/>
        <v>1</v>
      </c>
      <c r="L59" s="31">
        <v>3</v>
      </c>
      <c r="M59" s="48"/>
      <c r="N59" s="48"/>
      <c r="O59" s="32"/>
      <c r="P59" s="31">
        <f t="shared" si="24"/>
        <v>4</v>
      </c>
      <c r="Q59" s="32"/>
      <c r="R59" s="32">
        <v>1</v>
      </c>
      <c r="S59" s="31"/>
      <c r="T59" s="32"/>
      <c r="U59" s="31">
        <f t="shared" si="25"/>
        <v>3</v>
      </c>
      <c r="V59" s="32">
        <v>2</v>
      </c>
      <c r="W59" s="31"/>
      <c r="X59" s="31">
        <v>1</v>
      </c>
      <c r="Y59" s="32"/>
      <c r="Z59" s="31">
        <f t="shared" si="26"/>
        <v>4</v>
      </c>
      <c r="AA59" s="32"/>
      <c r="AB59" s="32"/>
      <c r="AC59" s="31">
        <f t="shared" si="27"/>
        <v>0</v>
      </c>
      <c r="AD59" s="49"/>
      <c r="AE59" s="49"/>
      <c r="AF59" s="34"/>
      <c r="AG59" s="49"/>
      <c r="AH59" s="49"/>
      <c r="AI59" s="34"/>
      <c r="AJ59" s="35"/>
      <c r="AK59" s="35"/>
      <c r="AL59" s="35">
        <v>1</v>
      </c>
      <c r="AM59" s="35"/>
      <c r="AN59" s="35">
        <v>1</v>
      </c>
      <c r="AO59" s="35">
        <v>1</v>
      </c>
      <c r="AP59" s="35"/>
    </row>
    <row r="60" spans="1:42" ht="39.950000000000003" customHeight="1" x14ac:dyDescent="0.2">
      <c r="A60" s="142" t="s">
        <v>51</v>
      </c>
      <c r="B60" s="336" t="s">
        <v>201</v>
      </c>
      <c r="C60" s="337"/>
      <c r="D60" s="338"/>
      <c r="E60" s="32">
        <v>2</v>
      </c>
      <c r="F60" s="49"/>
      <c r="G60" s="32">
        <v>2</v>
      </c>
      <c r="H60" s="31"/>
      <c r="I60" s="31"/>
      <c r="J60" s="31">
        <v>4</v>
      </c>
      <c r="K60" s="31">
        <v>1</v>
      </c>
      <c r="L60" s="31">
        <v>1</v>
      </c>
      <c r="M60" s="48"/>
      <c r="N60" s="48">
        <v>2</v>
      </c>
      <c r="O60" s="32"/>
      <c r="P60" s="31">
        <f t="shared" si="24"/>
        <v>2</v>
      </c>
      <c r="Q60" s="32"/>
      <c r="R60" s="32">
        <v>1</v>
      </c>
      <c r="S60" s="31">
        <v>1</v>
      </c>
      <c r="T60" s="32"/>
      <c r="U60" s="31">
        <f t="shared" si="25"/>
        <v>0</v>
      </c>
      <c r="V60" s="32"/>
      <c r="W60" s="31"/>
      <c r="X60" s="31"/>
      <c r="Y60" s="32">
        <v>1</v>
      </c>
      <c r="Z60" s="31">
        <f t="shared" si="26"/>
        <v>3</v>
      </c>
      <c r="AA60" s="32"/>
      <c r="AB60" s="32"/>
      <c r="AC60" s="31">
        <v>0</v>
      </c>
      <c r="AD60" s="49"/>
      <c r="AE60" s="49">
        <v>1</v>
      </c>
      <c r="AF60" s="34"/>
      <c r="AG60" s="49">
        <v>1</v>
      </c>
      <c r="AH60" s="49"/>
      <c r="AI60" s="34">
        <v>1</v>
      </c>
      <c r="AJ60" s="35"/>
      <c r="AK60" s="35">
        <v>1</v>
      </c>
      <c r="AL60" s="35"/>
      <c r="AM60" s="35"/>
      <c r="AN60" s="35"/>
      <c r="AO60" s="35"/>
      <c r="AP60" s="35"/>
    </row>
    <row r="61" spans="1:42" ht="39.950000000000003" customHeight="1" x14ac:dyDescent="0.2">
      <c r="A61" s="142" t="s">
        <v>52</v>
      </c>
      <c r="B61" s="336" t="s">
        <v>202</v>
      </c>
      <c r="C61" s="337"/>
      <c r="D61" s="338"/>
      <c r="E61" s="32">
        <v>1</v>
      </c>
      <c r="F61" s="49"/>
      <c r="G61" s="32">
        <v>1</v>
      </c>
      <c r="H61" s="31"/>
      <c r="I61" s="31"/>
      <c r="J61" s="31">
        <v>1</v>
      </c>
      <c r="K61" s="31">
        <f t="shared" si="23"/>
        <v>1</v>
      </c>
      <c r="L61" s="31"/>
      <c r="M61" s="48"/>
      <c r="N61" s="48"/>
      <c r="O61" s="32"/>
      <c r="P61" s="31">
        <f t="shared" si="24"/>
        <v>2</v>
      </c>
      <c r="Q61" s="32"/>
      <c r="R61" s="32"/>
      <c r="S61" s="31">
        <v>1</v>
      </c>
      <c r="T61" s="32"/>
      <c r="U61" s="31">
        <f t="shared" si="25"/>
        <v>1</v>
      </c>
      <c r="V61" s="32">
        <v>1</v>
      </c>
      <c r="W61" s="31"/>
      <c r="X61" s="31"/>
      <c r="Y61" s="32"/>
      <c r="Z61" s="31">
        <f t="shared" si="26"/>
        <v>2</v>
      </c>
      <c r="AA61" s="32"/>
      <c r="AB61" s="32"/>
      <c r="AC61" s="31">
        <f t="shared" si="27"/>
        <v>0</v>
      </c>
      <c r="AD61" s="49"/>
      <c r="AE61" s="49">
        <v>1</v>
      </c>
      <c r="AF61" s="34"/>
      <c r="AG61" s="49">
        <v>1</v>
      </c>
      <c r="AH61" s="49"/>
      <c r="AI61" s="34">
        <v>1</v>
      </c>
      <c r="AJ61" s="35"/>
      <c r="AK61" s="35">
        <v>1</v>
      </c>
      <c r="AL61" s="35"/>
      <c r="AM61" s="35"/>
      <c r="AN61" s="35"/>
      <c r="AO61" s="35"/>
      <c r="AP61" s="35"/>
    </row>
    <row r="62" spans="1:42" ht="39.950000000000003" customHeight="1" x14ac:dyDescent="0.2">
      <c r="A62" s="142" t="s">
        <v>53</v>
      </c>
      <c r="B62" s="336" t="s">
        <v>203</v>
      </c>
      <c r="C62" s="337"/>
      <c r="D62" s="338"/>
      <c r="E62" s="32"/>
      <c r="F62" s="49"/>
      <c r="G62" s="31"/>
      <c r="H62" s="31"/>
      <c r="I62" s="31"/>
      <c r="J62" s="31"/>
      <c r="K62" s="31">
        <f t="shared" si="23"/>
        <v>0</v>
      </c>
      <c r="L62" s="31"/>
      <c r="M62" s="48"/>
      <c r="N62" s="48"/>
      <c r="O62" s="32"/>
      <c r="P62" s="31">
        <f t="shared" si="24"/>
        <v>0</v>
      </c>
      <c r="Q62" s="32"/>
      <c r="R62" s="32"/>
      <c r="S62" s="31"/>
      <c r="T62" s="32"/>
      <c r="U62" s="31">
        <f t="shared" si="25"/>
        <v>0</v>
      </c>
      <c r="V62" s="32"/>
      <c r="W62" s="31"/>
      <c r="X62" s="31"/>
      <c r="Y62" s="32"/>
      <c r="Z62" s="31">
        <f t="shared" si="26"/>
        <v>0</v>
      </c>
      <c r="AA62" s="32"/>
      <c r="AB62" s="32"/>
      <c r="AC62" s="31">
        <f t="shared" si="27"/>
        <v>0</v>
      </c>
      <c r="AD62" s="49"/>
      <c r="AE62" s="49"/>
      <c r="AF62" s="34"/>
      <c r="AG62" s="49"/>
      <c r="AH62" s="49"/>
      <c r="AI62" s="34"/>
      <c r="AJ62" s="35"/>
      <c r="AK62" s="35"/>
      <c r="AL62" s="35"/>
      <c r="AM62" s="35"/>
      <c r="AN62" s="35"/>
      <c r="AO62" s="35"/>
      <c r="AP62" s="35"/>
    </row>
    <row r="63" spans="1:42" ht="39.950000000000003" customHeight="1" x14ac:dyDescent="0.2">
      <c r="A63" s="142" t="s">
        <v>54</v>
      </c>
      <c r="B63" s="336" t="s">
        <v>168</v>
      </c>
      <c r="C63" s="337"/>
      <c r="D63" s="338"/>
      <c r="E63" s="32">
        <v>1</v>
      </c>
      <c r="F63" s="49"/>
      <c r="G63" s="31">
        <v>1</v>
      </c>
      <c r="H63" s="31"/>
      <c r="I63" s="31"/>
      <c r="J63" s="31">
        <v>1</v>
      </c>
      <c r="K63" s="31">
        <f t="shared" si="23"/>
        <v>1</v>
      </c>
      <c r="L63" s="31"/>
      <c r="M63" s="48"/>
      <c r="N63" s="48"/>
      <c r="O63" s="32"/>
      <c r="P63" s="31">
        <f t="shared" si="24"/>
        <v>0</v>
      </c>
      <c r="Q63" s="32"/>
      <c r="R63" s="32"/>
      <c r="S63" s="31"/>
      <c r="T63" s="32"/>
      <c r="U63" s="31">
        <f t="shared" si="25"/>
        <v>0</v>
      </c>
      <c r="V63" s="32"/>
      <c r="W63" s="31"/>
      <c r="X63" s="31"/>
      <c r="Y63" s="32"/>
      <c r="Z63" s="31">
        <f t="shared" si="26"/>
        <v>0</v>
      </c>
      <c r="AA63" s="32"/>
      <c r="AB63" s="32"/>
      <c r="AC63" s="31">
        <f t="shared" si="27"/>
        <v>2</v>
      </c>
      <c r="AD63" s="49">
        <v>1</v>
      </c>
      <c r="AE63" s="49"/>
      <c r="AF63" s="34"/>
      <c r="AG63" s="49"/>
      <c r="AH63" s="49"/>
      <c r="AI63" s="34"/>
      <c r="AJ63" s="35"/>
      <c r="AK63" s="35"/>
      <c r="AL63" s="35"/>
      <c r="AM63" s="35"/>
      <c r="AN63" s="35"/>
      <c r="AO63" s="35"/>
      <c r="AP63" s="35"/>
    </row>
    <row r="64" spans="1:42" s="126" customFormat="1" ht="57" customHeight="1" x14ac:dyDescent="0.2">
      <c r="A64" s="141" t="s">
        <v>55</v>
      </c>
      <c r="B64" s="327" t="s">
        <v>204</v>
      </c>
      <c r="C64" s="328"/>
      <c r="D64" s="329"/>
      <c r="E64" s="125">
        <f t="shared" ref="E64:J64" si="28">SUM(E65:E70)</f>
        <v>2</v>
      </c>
      <c r="F64" s="125">
        <f t="shared" si="28"/>
        <v>0</v>
      </c>
      <c r="G64" s="125">
        <f t="shared" si="28"/>
        <v>2</v>
      </c>
      <c r="H64" s="125">
        <f t="shared" si="28"/>
        <v>0</v>
      </c>
      <c r="I64" s="125">
        <f t="shared" si="28"/>
        <v>0</v>
      </c>
      <c r="J64" s="125">
        <f t="shared" si="28"/>
        <v>5</v>
      </c>
      <c r="K64" s="125">
        <f t="shared" ref="K64:AP64" si="29">SUM(K65:K70)</f>
        <v>5</v>
      </c>
      <c r="L64" s="125">
        <f t="shared" si="29"/>
        <v>0</v>
      </c>
      <c r="M64" s="125">
        <f t="shared" si="29"/>
        <v>0</v>
      </c>
      <c r="N64" s="125">
        <f t="shared" si="29"/>
        <v>0</v>
      </c>
      <c r="O64" s="125">
        <f t="shared" si="29"/>
        <v>0</v>
      </c>
      <c r="P64" s="125">
        <f t="shared" si="29"/>
        <v>3</v>
      </c>
      <c r="Q64" s="125">
        <f t="shared" si="29"/>
        <v>1</v>
      </c>
      <c r="R64" s="125">
        <f t="shared" si="29"/>
        <v>0</v>
      </c>
      <c r="S64" s="125">
        <f t="shared" si="29"/>
        <v>1</v>
      </c>
      <c r="T64" s="125">
        <f t="shared" si="29"/>
        <v>0</v>
      </c>
      <c r="U64" s="125">
        <f t="shared" si="29"/>
        <v>1</v>
      </c>
      <c r="V64" s="125">
        <f t="shared" si="29"/>
        <v>1</v>
      </c>
      <c r="W64" s="125">
        <f t="shared" si="29"/>
        <v>0</v>
      </c>
      <c r="X64" s="125">
        <f t="shared" si="29"/>
        <v>0</v>
      </c>
      <c r="Y64" s="125">
        <f t="shared" si="29"/>
        <v>0</v>
      </c>
      <c r="Z64" s="125">
        <f t="shared" si="29"/>
        <v>3</v>
      </c>
      <c r="AA64" s="125">
        <f t="shared" si="29"/>
        <v>0</v>
      </c>
      <c r="AB64" s="125">
        <f t="shared" si="29"/>
        <v>0</v>
      </c>
      <c r="AC64" s="125">
        <f t="shared" si="29"/>
        <v>4</v>
      </c>
      <c r="AD64" s="125">
        <f t="shared" si="29"/>
        <v>0</v>
      </c>
      <c r="AE64" s="125">
        <f t="shared" si="29"/>
        <v>1</v>
      </c>
      <c r="AF64" s="125">
        <f t="shared" si="29"/>
        <v>2</v>
      </c>
      <c r="AG64" s="125">
        <f t="shared" si="29"/>
        <v>3</v>
      </c>
      <c r="AH64" s="125">
        <f t="shared" si="29"/>
        <v>0</v>
      </c>
      <c r="AI64" s="125">
        <f t="shared" si="29"/>
        <v>3</v>
      </c>
      <c r="AJ64" s="125">
        <f t="shared" si="29"/>
        <v>0</v>
      </c>
      <c r="AK64" s="125">
        <f t="shared" si="29"/>
        <v>1</v>
      </c>
      <c r="AL64" s="125">
        <f t="shared" si="29"/>
        <v>0</v>
      </c>
      <c r="AM64" s="125">
        <f t="shared" si="29"/>
        <v>1</v>
      </c>
      <c r="AN64" s="125">
        <f t="shared" si="29"/>
        <v>1</v>
      </c>
      <c r="AO64" s="125">
        <f t="shared" si="29"/>
        <v>0</v>
      </c>
      <c r="AP64" s="125">
        <f t="shared" si="29"/>
        <v>1</v>
      </c>
    </row>
    <row r="65" spans="1:42" ht="39.950000000000003" customHeight="1" x14ac:dyDescent="0.2">
      <c r="A65" s="142" t="s">
        <v>56</v>
      </c>
      <c r="B65" s="336" t="s">
        <v>205</v>
      </c>
      <c r="C65" s="337"/>
      <c r="D65" s="338"/>
      <c r="E65" s="32"/>
      <c r="F65" s="49"/>
      <c r="G65" s="31"/>
      <c r="H65" s="31"/>
      <c r="I65" s="31"/>
      <c r="J65" s="31"/>
      <c r="K65" s="31">
        <f t="shared" ref="K65:K70" si="30">J65-L65-M65</f>
        <v>0</v>
      </c>
      <c r="L65" s="31"/>
      <c r="M65" s="48"/>
      <c r="N65" s="48"/>
      <c r="O65" s="32"/>
      <c r="P65" s="31">
        <f t="shared" ref="P65:P70" si="31">Q65+R65+S65+T65+U65</f>
        <v>0</v>
      </c>
      <c r="Q65" s="32"/>
      <c r="R65" s="32"/>
      <c r="S65" s="31"/>
      <c r="T65" s="32"/>
      <c r="U65" s="31">
        <f t="shared" ref="U65:U70" si="32">V65+W65+X65</f>
        <v>0</v>
      </c>
      <c r="V65" s="32"/>
      <c r="W65" s="31"/>
      <c r="X65" s="31"/>
      <c r="Y65" s="32"/>
      <c r="Z65" s="31">
        <f t="shared" ref="Z65:Z70" si="33">P65+Y65</f>
        <v>0</v>
      </c>
      <c r="AA65" s="32"/>
      <c r="AB65" s="32"/>
      <c r="AC65" s="31">
        <f t="shared" ref="AC65:AC70" si="34">F65+G65+K65-Z65-AA65-O65-N65</f>
        <v>0</v>
      </c>
      <c r="AD65" s="49"/>
      <c r="AE65" s="49"/>
      <c r="AF65" s="34"/>
      <c r="AG65" s="49"/>
      <c r="AH65" s="49"/>
      <c r="AI65" s="34"/>
      <c r="AJ65" s="35"/>
      <c r="AK65" s="35"/>
      <c r="AL65" s="35"/>
      <c r="AM65" s="35"/>
      <c r="AN65" s="35"/>
      <c r="AO65" s="35"/>
      <c r="AP65" s="35"/>
    </row>
    <row r="66" spans="1:42" ht="39.950000000000003" customHeight="1" x14ac:dyDescent="0.2">
      <c r="A66" s="142" t="s">
        <v>57</v>
      </c>
      <c r="B66" s="336" t="s">
        <v>206</v>
      </c>
      <c r="C66" s="337"/>
      <c r="D66" s="338"/>
      <c r="E66" s="32"/>
      <c r="F66" s="49"/>
      <c r="G66" s="31"/>
      <c r="H66" s="31"/>
      <c r="I66" s="31"/>
      <c r="J66" s="31"/>
      <c r="K66" s="31">
        <f t="shared" si="30"/>
        <v>0</v>
      </c>
      <c r="L66" s="31"/>
      <c r="M66" s="48"/>
      <c r="N66" s="48"/>
      <c r="O66" s="32"/>
      <c r="P66" s="31">
        <f t="shared" si="31"/>
        <v>0</v>
      </c>
      <c r="Q66" s="32"/>
      <c r="R66" s="32"/>
      <c r="S66" s="31"/>
      <c r="T66" s="32"/>
      <c r="U66" s="31">
        <f t="shared" si="32"/>
        <v>0</v>
      </c>
      <c r="V66" s="32"/>
      <c r="W66" s="31"/>
      <c r="X66" s="31"/>
      <c r="Y66" s="32"/>
      <c r="Z66" s="31">
        <f t="shared" si="33"/>
        <v>0</v>
      </c>
      <c r="AA66" s="32"/>
      <c r="AB66" s="32"/>
      <c r="AC66" s="31">
        <f t="shared" si="34"/>
        <v>0</v>
      </c>
      <c r="AD66" s="49"/>
      <c r="AE66" s="49"/>
      <c r="AF66" s="34"/>
      <c r="AG66" s="49"/>
      <c r="AH66" s="49"/>
      <c r="AI66" s="34"/>
      <c r="AJ66" s="35"/>
      <c r="AK66" s="35"/>
      <c r="AL66" s="35"/>
      <c r="AM66" s="35"/>
      <c r="AN66" s="35"/>
      <c r="AO66" s="35"/>
      <c r="AP66" s="35"/>
    </row>
    <row r="67" spans="1:42" ht="39.950000000000003" customHeight="1" x14ac:dyDescent="0.2">
      <c r="A67" s="142" t="s">
        <v>58</v>
      </c>
      <c r="B67" s="336" t="s">
        <v>207</v>
      </c>
      <c r="C67" s="337"/>
      <c r="D67" s="338"/>
      <c r="E67" s="32"/>
      <c r="F67" s="49"/>
      <c r="G67" s="31"/>
      <c r="H67" s="31"/>
      <c r="I67" s="31"/>
      <c r="J67" s="31">
        <v>1</v>
      </c>
      <c r="K67" s="31">
        <f t="shared" si="30"/>
        <v>1</v>
      </c>
      <c r="L67" s="31"/>
      <c r="M67" s="48"/>
      <c r="N67" s="48"/>
      <c r="O67" s="32"/>
      <c r="P67" s="31">
        <f t="shared" si="31"/>
        <v>1</v>
      </c>
      <c r="Q67" s="32"/>
      <c r="R67" s="32"/>
      <c r="S67" s="31"/>
      <c r="T67" s="32"/>
      <c r="U67" s="31">
        <f t="shared" si="32"/>
        <v>1</v>
      </c>
      <c r="V67" s="32">
        <v>1</v>
      </c>
      <c r="W67" s="31"/>
      <c r="X67" s="31"/>
      <c r="Y67" s="32"/>
      <c r="Z67" s="31">
        <f t="shared" si="33"/>
        <v>1</v>
      </c>
      <c r="AA67" s="32"/>
      <c r="AB67" s="32"/>
      <c r="AC67" s="31">
        <f t="shared" si="34"/>
        <v>0</v>
      </c>
      <c r="AD67" s="49"/>
      <c r="AE67" s="49"/>
      <c r="AF67" s="34"/>
      <c r="AG67" s="49"/>
      <c r="AH67" s="49"/>
      <c r="AI67" s="34"/>
      <c r="AJ67" s="35"/>
      <c r="AK67" s="35"/>
      <c r="AL67" s="35"/>
      <c r="AM67" s="35"/>
      <c r="AN67" s="35"/>
      <c r="AO67" s="35"/>
      <c r="AP67" s="35"/>
    </row>
    <row r="68" spans="1:42" ht="39.950000000000003" customHeight="1" x14ac:dyDescent="0.2">
      <c r="A68" s="142" t="s">
        <v>59</v>
      </c>
      <c r="B68" s="336" t="s">
        <v>208</v>
      </c>
      <c r="C68" s="337"/>
      <c r="D68" s="338"/>
      <c r="E68" s="32"/>
      <c r="F68" s="49"/>
      <c r="G68" s="31"/>
      <c r="H68" s="31"/>
      <c r="I68" s="31"/>
      <c r="J68" s="31"/>
      <c r="K68" s="31">
        <f t="shared" si="30"/>
        <v>0</v>
      </c>
      <c r="L68" s="31"/>
      <c r="M68" s="48"/>
      <c r="N68" s="48"/>
      <c r="O68" s="32"/>
      <c r="P68" s="31">
        <f t="shared" si="31"/>
        <v>0</v>
      </c>
      <c r="Q68" s="32"/>
      <c r="R68" s="32"/>
      <c r="S68" s="31"/>
      <c r="T68" s="32"/>
      <c r="U68" s="31">
        <f t="shared" si="32"/>
        <v>0</v>
      </c>
      <c r="V68" s="32"/>
      <c r="W68" s="31"/>
      <c r="X68" s="31"/>
      <c r="Y68" s="32"/>
      <c r="Z68" s="31">
        <f t="shared" si="33"/>
        <v>0</v>
      </c>
      <c r="AA68" s="32"/>
      <c r="AB68" s="32"/>
      <c r="AC68" s="31">
        <f t="shared" si="34"/>
        <v>0</v>
      </c>
      <c r="AD68" s="49"/>
      <c r="AE68" s="49"/>
      <c r="AF68" s="34"/>
      <c r="AG68" s="49"/>
      <c r="AH68" s="49"/>
      <c r="AI68" s="34"/>
      <c r="AJ68" s="35"/>
      <c r="AK68" s="35"/>
      <c r="AL68" s="35"/>
      <c r="AM68" s="35"/>
      <c r="AN68" s="35"/>
      <c r="AO68" s="35"/>
      <c r="AP68" s="35"/>
    </row>
    <row r="69" spans="1:42" ht="39.950000000000003" customHeight="1" x14ac:dyDescent="0.2">
      <c r="A69" s="142" t="s">
        <v>60</v>
      </c>
      <c r="B69" s="336" t="s">
        <v>209</v>
      </c>
      <c r="C69" s="337"/>
      <c r="D69" s="338"/>
      <c r="E69" s="32">
        <v>1</v>
      </c>
      <c r="F69" s="49"/>
      <c r="G69" s="31">
        <v>1</v>
      </c>
      <c r="H69" s="31"/>
      <c r="I69" s="31"/>
      <c r="J69" s="31">
        <v>3</v>
      </c>
      <c r="K69" s="31">
        <f t="shared" si="30"/>
        <v>3</v>
      </c>
      <c r="L69" s="31"/>
      <c r="M69" s="48"/>
      <c r="N69" s="48"/>
      <c r="O69" s="32"/>
      <c r="P69" s="31">
        <f t="shared" si="31"/>
        <v>1</v>
      </c>
      <c r="Q69" s="32">
        <v>1</v>
      </c>
      <c r="R69" s="32"/>
      <c r="S69" s="31"/>
      <c r="T69" s="32"/>
      <c r="U69" s="31">
        <f t="shared" si="32"/>
        <v>0</v>
      </c>
      <c r="V69" s="32"/>
      <c r="W69" s="31"/>
      <c r="X69" s="31"/>
      <c r="Y69" s="32"/>
      <c r="Z69" s="31">
        <f t="shared" si="33"/>
        <v>1</v>
      </c>
      <c r="AA69" s="32"/>
      <c r="AB69" s="32"/>
      <c r="AC69" s="31">
        <f t="shared" si="34"/>
        <v>3</v>
      </c>
      <c r="AD69" s="49"/>
      <c r="AE69" s="49"/>
      <c r="AF69" s="34">
        <v>1</v>
      </c>
      <c r="AG69" s="49">
        <v>1</v>
      </c>
      <c r="AH69" s="49"/>
      <c r="AI69" s="34">
        <v>1</v>
      </c>
      <c r="AJ69" s="35"/>
      <c r="AK69" s="35"/>
      <c r="AL69" s="35"/>
      <c r="AM69" s="35"/>
      <c r="AN69" s="35"/>
      <c r="AO69" s="35"/>
      <c r="AP69" s="35"/>
    </row>
    <row r="70" spans="1:42" ht="39.950000000000003" customHeight="1" x14ac:dyDescent="0.2">
      <c r="A70" s="142" t="s">
        <v>61</v>
      </c>
      <c r="B70" s="336" t="s">
        <v>168</v>
      </c>
      <c r="C70" s="337"/>
      <c r="D70" s="338"/>
      <c r="E70" s="32">
        <v>1</v>
      </c>
      <c r="F70" s="49"/>
      <c r="G70" s="31">
        <v>1</v>
      </c>
      <c r="H70" s="31"/>
      <c r="I70" s="31"/>
      <c r="J70" s="31">
        <v>1</v>
      </c>
      <c r="K70" s="31">
        <f t="shared" si="30"/>
        <v>1</v>
      </c>
      <c r="L70" s="31"/>
      <c r="M70" s="48"/>
      <c r="N70" s="48"/>
      <c r="O70" s="32"/>
      <c r="P70" s="31">
        <f t="shared" si="31"/>
        <v>1</v>
      </c>
      <c r="Q70" s="32"/>
      <c r="R70" s="32"/>
      <c r="S70" s="31">
        <v>1</v>
      </c>
      <c r="T70" s="32"/>
      <c r="U70" s="31">
        <f t="shared" si="32"/>
        <v>0</v>
      </c>
      <c r="V70" s="32"/>
      <c r="W70" s="31"/>
      <c r="X70" s="31"/>
      <c r="Y70" s="32"/>
      <c r="Z70" s="31">
        <f t="shared" si="33"/>
        <v>1</v>
      </c>
      <c r="AA70" s="32"/>
      <c r="AB70" s="32"/>
      <c r="AC70" s="31">
        <f t="shared" si="34"/>
        <v>1</v>
      </c>
      <c r="AD70" s="49"/>
      <c r="AE70" s="49">
        <v>1</v>
      </c>
      <c r="AF70" s="49">
        <v>1</v>
      </c>
      <c r="AG70" s="49">
        <v>2</v>
      </c>
      <c r="AH70" s="49"/>
      <c r="AI70" s="34">
        <v>2</v>
      </c>
      <c r="AJ70" s="35"/>
      <c r="AK70" s="35">
        <v>1</v>
      </c>
      <c r="AL70" s="35"/>
      <c r="AM70" s="35">
        <v>1</v>
      </c>
      <c r="AN70" s="35">
        <v>1</v>
      </c>
      <c r="AO70" s="35"/>
      <c r="AP70" s="35">
        <v>1</v>
      </c>
    </row>
    <row r="71" spans="1:42" s="126" customFormat="1" ht="58.5" customHeight="1" x14ac:dyDescent="0.2">
      <c r="A71" s="141" t="s">
        <v>62</v>
      </c>
      <c r="B71" s="327" t="s">
        <v>210</v>
      </c>
      <c r="C71" s="328"/>
      <c r="D71" s="329"/>
      <c r="E71" s="125">
        <f t="shared" ref="E71:J71" si="35">SUM(E72:E78)</f>
        <v>3</v>
      </c>
      <c r="F71" s="125">
        <f t="shared" si="35"/>
        <v>0</v>
      </c>
      <c r="G71" s="125">
        <f t="shared" si="35"/>
        <v>3</v>
      </c>
      <c r="H71" s="125">
        <f t="shared" si="35"/>
        <v>0</v>
      </c>
      <c r="I71" s="125">
        <f t="shared" si="35"/>
        <v>0</v>
      </c>
      <c r="J71" s="125">
        <f t="shared" si="35"/>
        <v>27</v>
      </c>
      <c r="K71" s="125">
        <f t="shared" ref="K71:AP71" si="36">SUM(K72:K78)</f>
        <v>15</v>
      </c>
      <c r="L71" s="125">
        <f t="shared" si="36"/>
        <v>11</v>
      </c>
      <c r="M71" s="125">
        <f t="shared" si="36"/>
        <v>0</v>
      </c>
      <c r="N71" s="125">
        <f t="shared" si="36"/>
        <v>1</v>
      </c>
      <c r="O71" s="125">
        <f t="shared" si="36"/>
        <v>0</v>
      </c>
      <c r="P71" s="125">
        <f t="shared" si="36"/>
        <v>10</v>
      </c>
      <c r="Q71" s="125">
        <f t="shared" si="36"/>
        <v>6</v>
      </c>
      <c r="R71" s="125">
        <f t="shared" si="36"/>
        <v>1</v>
      </c>
      <c r="S71" s="125">
        <f t="shared" si="36"/>
        <v>2</v>
      </c>
      <c r="T71" s="125">
        <f t="shared" si="36"/>
        <v>0</v>
      </c>
      <c r="U71" s="125">
        <f t="shared" si="36"/>
        <v>1</v>
      </c>
      <c r="V71" s="125">
        <f t="shared" si="36"/>
        <v>0</v>
      </c>
      <c r="W71" s="125">
        <f t="shared" si="36"/>
        <v>1</v>
      </c>
      <c r="X71" s="125">
        <f t="shared" si="36"/>
        <v>0</v>
      </c>
      <c r="Y71" s="125">
        <f t="shared" si="36"/>
        <v>2</v>
      </c>
      <c r="Z71" s="125">
        <f t="shared" si="36"/>
        <v>12</v>
      </c>
      <c r="AA71" s="125">
        <f t="shared" si="36"/>
        <v>0</v>
      </c>
      <c r="AB71" s="125">
        <f t="shared" si="36"/>
        <v>0</v>
      </c>
      <c r="AC71" s="125">
        <f t="shared" si="36"/>
        <v>6</v>
      </c>
      <c r="AD71" s="125">
        <f t="shared" si="36"/>
        <v>2</v>
      </c>
      <c r="AE71" s="125">
        <f t="shared" si="36"/>
        <v>6</v>
      </c>
      <c r="AF71" s="125">
        <f t="shared" si="36"/>
        <v>1</v>
      </c>
      <c r="AG71" s="125">
        <f t="shared" si="36"/>
        <v>7</v>
      </c>
      <c r="AH71" s="125">
        <f t="shared" si="36"/>
        <v>2</v>
      </c>
      <c r="AI71" s="125">
        <f t="shared" si="36"/>
        <v>5</v>
      </c>
      <c r="AJ71" s="125">
        <f t="shared" si="36"/>
        <v>0</v>
      </c>
      <c r="AK71" s="125">
        <f t="shared" si="36"/>
        <v>7</v>
      </c>
      <c r="AL71" s="125">
        <f t="shared" si="36"/>
        <v>2</v>
      </c>
      <c r="AM71" s="125">
        <f t="shared" si="36"/>
        <v>0</v>
      </c>
      <c r="AN71" s="125">
        <f t="shared" si="36"/>
        <v>2</v>
      </c>
      <c r="AO71" s="125">
        <f t="shared" si="36"/>
        <v>2</v>
      </c>
      <c r="AP71" s="125">
        <f t="shared" si="36"/>
        <v>0</v>
      </c>
    </row>
    <row r="72" spans="1:42" ht="39.950000000000003" customHeight="1" x14ac:dyDescent="0.2">
      <c r="A72" s="142" t="s">
        <v>63</v>
      </c>
      <c r="B72" s="336" t="s">
        <v>211</v>
      </c>
      <c r="C72" s="337"/>
      <c r="D72" s="338"/>
      <c r="E72" s="32"/>
      <c r="F72" s="49"/>
      <c r="G72" s="31"/>
      <c r="H72" s="31"/>
      <c r="I72" s="31"/>
      <c r="J72" s="31"/>
      <c r="K72" s="31">
        <f>J72-L72-M72</f>
        <v>0</v>
      </c>
      <c r="L72" s="31"/>
      <c r="M72" s="48"/>
      <c r="N72" s="48"/>
      <c r="O72" s="32"/>
      <c r="P72" s="31">
        <f>Q72+R72+S72+T72+U72</f>
        <v>0</v>
      </c>
      <c r="Q72" s="32"/>
      <c r="R72" s="32"/>
      <c r="S72" s="31"/>
      <c r="T72" s="32"/>
      <c r="U72" s="31">
        <f>V72+W72+X72</f>
        <v>0</v>
      </c>
      <c r="V72" s="32"/>
      <c r="W72" s="31"/>
      <c r="X72" s="31"/>
      <c r="Y72" s="32"/>
      <c r="Z72" s="31">
        <f>P72+Y72</f>
        <v>0</v>
      </c>
      <c r="AA72" s="32"/>
      <c r="AB72" s="32"/>
      <c r="AC72" s="31">
        <f>F72+G72+K72-Z72-AA72-O72-N72</f>
        <v>0</v>
      </c>
      <c r="AD72" s="49"/>
      <c r="AE72" s="49"/>
      <c r="AF72" s="34"/>
      <c r="AG72" s="49"/>
      <c r="AH72" s="49"/>
      <c r="AI72" s="34"/>
      <c r="AJ72" s="35"/>
      <c r="AK72" s="35"/>
      <c r="AL72" s="35"/>
      <c r="AM72" s="35"/>
      <c r="AN72" s="35"/>
      <c r="AO72" s="35"/>
      <c r="AP72" s="35"/>
    </row>
    <row r="73" spans="1:42" ht="39.950000000000003" customHeight="1" x14ac:dyDescent="0.2">
      <c r="A73" s="142" t="s">
        <v>64</v>
      </c>
      <c r="B73" s="336" t="s">
        <v>212</v>
      </c>
      <c r="C73" s="337"/>
      <c r="D73" s="338"/>
      <c r="E73" s="32">
        <v>1</v>
      </c>
      <c r="F73" s="49"/>
      <c r="G73" s="32">
        <v>1</v>
      </c>
      <c r="H73" s="31"/>
      <c r="I73" s="31"/>
      <c r="J73" s="31"/>
      <c r="K73" s="31">
        <f t="shared" ref="K73:K78" si="37">J73-L73-M73</f>
        <v>0</v>
      </c>
      <c r="L73" s="31"/>
      <c r="M73" s="48"/>
      <c r="N73" s="48"/>
      <c r="O73" s="32"/>
      <c r="P73" s="31">
        <f t="shared" ref="P73:P78" si="38">Q73+R73+S73+T73+U73</f>
        <v>0</v>
      </c>
      <c r="Q73" s="32"/>
      <c r="R73" s="32"/>
      <c r="S73" s="31"/>
      <c r="T73" s="32"/>
      <c r="U73" s="31">
        <f t="shared" ref="U73:U78" si="39">V73+W73+X73</f>
        <v>0</v>
      </c>
      <c r="V73" s="32"/>
      <c r="W73" s="31"/>
      <c r="X73" s="31"/>
      <c r="Y73" s="32"/>
      <c r="Z73" s="31">
        <f t="shared" ref="Z73:Z78" si="40">P73+Y73</f>
        <v>0</v>
      </c>
      <c r="AA73" s="32"/>
      <c r="AB73" s="32"/>
      <c r="AC73" s="31">
        <f t="shared" ref="AC73:AC78" si="41">F73+G73+K73-Z73-AA73-O73-N73</f>
        <v>1</v>
      </c>
      <c r="AD73" s="49">
        <v>1</v>
      </c>
      <c r="AE73" s="49"/>
      <c r="AF73" s="34"/>
      <c r="AG73" s="49"/>
      <c r="AH73" s="49"/>
      <c r="AI73" s="34"/>
      <c r="AJ73" s="35"/>
      <c r="AK73" s="35"/>
      <c r="AL73" s="35"/>
      <c r="AM73" s="35"/>
      <c r="AN73" s="35"/>
      <c r="AO73" s="35"/>
      <c r="AP73" s="35"/>
    </row>
    <row r="74" spans="1:42" ht="39.950000000000003" customHeight="1" x14ac:dyDescent="0.2">
      <c r="A74" s="142" t="s">
        <v>65</v>
      </c>
      <c r="B74" s="336" t="s">
        <v>213</v>
      </c>
      <c r="C74" s="337"/>
      <c r="D74" s="338"/>
      <c r="E74" s="32"/>
      <c r="F74" s="49"/>
      <c r="G74" s="32"/>
      <c r="H74" s="31"/>
      <c r="I74" s="31"/>
      <c r="J74" s="31"/>
      <c r="K74" s="31">
        <f t="shared" si="37"/>
        <v>0</v>
      </c>
      <c r="L74" s="31"/>
      <c r="M74" s="48"/>
      <c r="N74" s="48"/>
      <c r="O74" s="32"/>
      <c r="P74" s="31">
        <f t="shared" si="38"/>
        <v>0</v>
      </c>
      <c r="Q74" s="32"/>
      <c r="R74" s="32"/>
      <c r="S74" s="31"/>
      <c r="T74" s="32"/>
      <c r="U74" s="31">
        <f t="shared" si="39"/>
        <v>0</v>
      </c>
      <c r="V74" s="32"/>
      <c r="W74" s="31"/>
      <c r="X74" s="31"/>
      <c r="Y74" s="32"/>
      <c r="Z74" s="31">
        <f t="shared" si="40"/>
        <v>0</v>
      </c>
      <c r="AA74" s="32"/>
      <c r="AB74" s="32"/>
      <c r="AC74" s="31">
        <f t="shared" si="41"/>
        <v>0</v>
      </c>
      <c r="AD74" s="49"/>
      <c r="AE74" s="49"/>
      <c r="AF74" s="34"/>
      <c r="AG74" s="49"/>
      <c r="AH74" s="49"/>
      <c r="AI74" s="34"/>
      <c r="AJ74" s="35"/>
      <c r="AK74" s="35"/>
      <c r="AL74" s="35"/>
      <c r="AM74" s="35"/>
      <c r="AN74" s="35"/>
      <c r="AO74" s="35"/>
      <c r="AP74" s="35"/>
    </row>
    <row r="75" spans="1:42" ht="39.950000000000003" customHeight="1" x14ac:dyDescent="0.2">
      <c r="A75" s="142" t="s">
        <v>66</v>
      </c>
      <c r="B75" s="336" t="s">
        <v>214</v>
      </c>
      <c r="C75" s="337"/>
      <c r="D75" s="338"/>
      <c r="E75" s="32"/>
      <c r="F75" s="49"/>
      <c r="G75" s="32"/>
      <c r="H75" s="31"/>
      <c r="I75" s="31"/>
      <c r="J75" s="31"/>
      <c r="K75" s="31">
        <f t="shared" si="37"/>
        <v>0</v>
      </c>
      <c r="L75" s="31"/>
      <c r="M75" s="48"/>
      <c r="N75" s="48"/>
      <c r="O75" s="32"/>
      <c r="P75" s="31">
        <f t="shared" si="38"/>
        <v>0</v>
      </c>
      <c r="Q75" s="32"/>
      <c r="R75" s="32"/>
      <c r="S75" s="31"/>
      <c r="T75" s="32"/>
      <c r="U75" s="31">
        <f t="shared" si="39"/>
        <v>0</v>
      </c>
      <c r="V75" s="32"/>
      <c r="W75" s="31"/>
      <c r="X75" s="31"/>
      <c r="Y75" s="32"/>
      <c r="Z75" s="31">
        <f t="shared" si="40"/>
        <v>0</v>
      </c>
      <c r="AA75" s="32"/>
      <c r="AB75" s="32"/>
      <c r="AC75" s="31">
        <f t="shared" si="41"/>
        <v>0</v>
      </c>
      <c r="AD75" s="49"/>
      <c r="AE75" s="49"/>
      <c r="AF75" s="34"/>
      <c r="AG75" s="49"/>
      <c r="AH75" s="49"/>
      <c r="AI75" s="34"/>
      <c r="AJ75" s="35"/>
      <c r="AK75" s="35"/>
      <c r="AL75" s="35"/>
      <c r="AM75" s="35"/>
      <c r="AN75" s="35"/>
      <c r="AO75" s="35"/>
      <c r="AP75" s="35"/>
    </row>
    <row r="76" spans="1:42" ht="39.950000000000003" customHeight="1" x14ac:dyDescent="0.2">
      <c r="A76" s="142" t="s">
        <v>67</v>
      </c>
      <c r="B76" s="336" t="s">
        <v>215</v>
      </c>
      <c r="C76" s="337"/>
      <c r="D76" s="338"/>
      <c r="E76" s="32">
        <v>1</v>
      </c>
      <c r="F76" s="49"/>
      <c r="G76" s="32">
        <v>1</v>
      </c>
      <c r="H76" s="31"/>
      <c r="I76" s="31"/>
      <c r="J76" s="31">
        <v>6</v>
      </c>
      <c r="K76" s="31">
        <f t="shared" si="37"/>
        <v>2</v>
      </c>
      <c r="L76" s="31">
        <v>4</v>
      </c>
      <c r="M76" s="48"/>
      <c r="N76" s="48"/>
      <c r="O76" s="32"/>
      <c r="P76" s="31">
        <f t="shared" si="38"/>
        <v>2</v>
      </c>
      <c r="Q76" s="32">
        <v>1</v>
      </c>
      <c r="R76" s="32">
        <v>1</v>
      </c>
      <c r="S76" s="31"/>
      <c r="T76" s="32"/>
      <c r="U76" s="31">
        <f t="shared" si="39"/>
        <v>0</v>
      </c>
      <c r="V76" s="32"/>
      <c r="W76" s="31"/>
      <c r="X76" s="31"/>
      <c r="Y76" s="32">
        <v>1</v>
      </c>
      <c r="Z76" s="31">
        <f t="shared" si="40"/>
        <v>3</v>
      </c>
      <c r="AA76" s="32"/>
      <c r="AB76" s="32"/>
      <c r="AC76" s="31">
        <f t="shared" si="41"/>
        <v>0</v>
      </c>
      <c r="AD76" s="49"/>
      <c r="AE76" s="49">
        <v>2</v>
      </c>
      <c r="AF76" s="34"/>
      <c r="AG76" s="49">
        <v>2</v>
      </c>
      <c r="AH76" s="49">
        <v>2</v>
      </c>
      <c r="AI76" s="34"/>
      <c r="AJ76" s="35"/>
      <c r="AK76" s="35">
        <v>2</v>
      </c>
      <c r="AL76" s="35"/>
      <c r="AM76" s="35"/>
      <c r="AN76" s="35"/>
      <c r="AO76" s="35"/>
      <c r="AP76" s="35"/>
    </row>
    <row r="77" spans="1:42" ht="39.950000000000003" customHeight="1" x14ac:dyDescent="0.2">
      <c r="A77" s="142" t="s">
        <v>68</v>
      </c>
      <c r="B77" s="336" t="s">
        <v>168</v>
      </c>
      <c r="C77" s="337"/>
      <c r="D77" s="338"/>
      <c r="E77" s="32">
        <v>1</v>
      </c>
      <c r="F77" s="49"/>
      <c r="G77" s="32">
        <v>1</v>
      </c>
      <c r="H77" s="31"/>
      <c r="I77" s="31"/>
      <c r="J77" s="31">
        <v>19</v>
      </c>
      <c r="K77" s="31">
        <v>11</v>
      </c>
      <c r="L77" s="31">
        <v>7</v>
      </c>
      <c r="M77" s="48"/>
      <c r="N77" s="48">
        <v>1</v>
      </c>
      <c r="O77" s="32"/>
      <c r="P77" s="31">
        <f t="shared" si="38"/>
        <v>8</v>
      </c>
      <c r="Q77" s="32">
        <v>5</v>
      </c>
      <c r="R77" s="32"/>
      <c r="S77" s="31">
        <v>2</v>
      </c>
      <c r="T77" s="32"/>
      <c r="U77" s="31">
        <f t="shared" si="39"/>
        <v>1</v>
      </c>
      <c r="V77" s="32"/>
      <c r="W77" s="31">
        <v>1</v>
      </c>
      <c r="X77" s="31"/>
      <c r="Y77" s="32">
        <v>1</v>
      </c>
      <c r="Z77" s="31">
        <f t="shared" si="40"/>
        <v>9</v>
      </c>
      <c r="AA77" s="32"/>
      <c r="AB77" s="32"/>
      <c r="AC77" s="31">
        <v>3</v>
      </c>
      <c r="AD77" s="49">
        <v>1</v>
      </c>
      <c r="AE77" s="49">
        <v>4</v>
      </c>
      <c r="AF77" s="34">
        <v>1</v>
      </c>
      <c r="AG77" s="49">
        <v>5</v>
      </c>
      <c r="AH77" s="49"/>
      <c r="AI77" s="34">
        <v>5</v>
      </c>
      <c r="AJ77" s="35"/>
      <c r="AK77" s="35">
        <v>5</v>
      </c>
      <c r="AL77" s="35">
        <v>2</v>
      </c>
      <c r="AM77" s="35"/>
      <c r="AN77" s="35">
        <v>2</v>
      </c>
      <c r="AO77" s="35">
        <v>2</v>
      </c>
      <c r="AP77" s="35"/>
    </row>
    <row r="78" spans="1:42" ht="39.950000000000003" customHeight="1" x14ac:dyDescent="0.2">
      <c r="A78" s="142" t="s">
        <v>216</v>
      </c>
      <c r="B78" s="336" t="s">
        <v>217</v>
      </c>
      <c r="C78" s="337"/>
      <c r="D78" s="338"/>
      <c r="E78" s="32"/>
      <c r="F78" s="49"/>
      <c r="G78" s="31"/>
      <c r="H78" s="31"/>
      <c r="I78" s="31"/>
      <c r="J78" s="31">
        <v>2</v>
      </c>
      <c r="K78" s="31">
        <f t="shared" si="37"/>
        <v>2</v>
      </c>
      <c r="L78" s="31"/>
      <c r="M78" s="48"/>
      <c r="N78" s="48"/>
      <c r="O78" s="32"/>
      <c r="P78" s="31">
        <f t="shared" si="38"/>
        <v>0</v>
      </c>
      <c r="Q78" s="32"/>
      <c r="R78" s="32"/>
      <c r="S78" s="31"/>
      <c r="T78" s="32"/>
      <c r="U78" s="31">
        <f t="shared" si="39"/>
        <v>0</v>
      </c>
      <c r="V78" s="32"/>
      <c r="W78" s="31"/>
      <c r="X78" s="31"/>
      <c r="Y78" s="32"/>
      <c r="Z78" s="31">
        <f t="shared" si="40"/>
        <v>0</v>
      </c>
      <c r="AA78" s="32"/>
      <c r="AB78" s="32"/>
      <c r="AC78" s="31">
        <f t="shared" si="41"/>
        <v>2</v>
      </c>
      <c r="AD78" s="49"/>
      <c r="AE78" s="49"/>
      <c r="AF78" s="34"/>
      <c r="AG78" s="49"/>
      <c r="AH78" s="49"/>
      <c r="AI78" s="34"/>
      <c r="AJ78" s="35"/>
      <c r="AK78" s="35"/>
      <c r="AL78" s="35"/>
      <c r="AM78" s="35"/>
      <c r="AN78" s="35"/>
      <c r="AO78" s="35"/>
      <c r="AP78" s="35"/>
    </row>
    <row r="79" spans="1:42" s="126" customFormat="1" ht="65.25" customHeight="1" x14ac:dyDescent="0.2">
      <c r="A79" s="141" t="s">
        <v>69</v>
      </c>
      <c r="B79" s="327" t="s">
        <v>218</v>
      </c>
      <c r="C79" s="328"/>
      <c r="D79" s="329"/>
      <c r="E79" s="125">
        <f t="shared" ref="E79:J79" si="42">SUM(E80:E81)</f>
        <v>2</v>
      </c>
      <c r="F79" s="125">
        <f t="shared" si="42"/>
        <v>1</v>
      </c>
      <c r="G79" s="125">
        <f t="shared" si="42"/>
        <v>1</v>
      </c>
      <c r="H79" s="125">
        <f t="shared" si="42"/>
        <v>0</v>
      </c>
      <c r="I79" s="125">
        <f t="shared" si="42"/>
        <v>0</v>
      </c>
      <c r="J79" s="125">
        <f t="shared" si="42"/>
        <v>0</v>
      </c>
      <c r="K79" s="125">
        <f t="shared" ref="K79:AP79" si="43">SUM(K80:K81)</f>
        <v>0</v>
      </c>
      <c r="L79" s="125">
        <f t="shared" si="43"/>
        <v>0</v>
      </c>
      <c r="M79" s="125">
        <f t="shared" si="43"/>
        <v>0</v>
      </c>
      <c r="N79" s="125">
        <f t="shared" si="43"/>
        <v>0</v>
      </c>
      <c r="O79" s="125">
        <f t="shared" si="43"/>
        <v>0</v>
      </c>
      <c r="P79" s="125">
        <f t="shared" si="43"/>
        <v>2</v>
      </c>
      <c r="Q79" s="125">
        <f t="shared" si="43"/>
        <v>1</v>
      </c>
      <c r="R79" s="125">
        <f t="shared" si="43"/>
        <v>0</v>
      </c>
      <c r="S79" s="125">
        <f t="shared" si="43"/>
        <v>1</v>
      </c>
      <c r="T79" s="125">
        <f t="shared" si="43"/>
        <v>0</v>
      </c>
      <c r="U79" s="125">
        <f t="shared" si="43"/>
        <v>0</v>
      </c>
      <c r="V79" s="125">
        <f t="shared" si="43"/>
        <v>0</v>
      </c>
      <c r="W79" s="125">
        <f t="shared" si="43"/>
        <v>0</v>
      </c>
      <c r="X79" s="125">
        <f t="shared" si="43"/>
        <v>0</v>
      </c>
      <c r="Y79" s="125">
        <f t="shared" si="43"/>
        <v>0</v>
      </c>
      <c r="Z79" s="125">
        <f t="shared" si="43"/>
        <v>2</v>
      </c>
      <c r="AA79" s="125">
        <f t="shared" si="43"/>
        <v>0</v>
      </c>
      <c r="AB79" s="125">
        <f t="shared" si="43"/>
        <v>0</v>
      </c>
      <c r="AC79" s="125">
        <f t="shared" si="43"/>
        <v>0</v>
      </c>
      <c r="AD79" s="125">
        <f t="shared" si="43"/>
        <v>0</v>
      </c>
      <c r="AE79" s="125">
        <f t="shared" si="43"/>
        <v>1</v>
      </c>
      <c r="AF79" s="125">
        <f t="shared" si="43"/>
        <v>0</v>
      </c>
      <c r="AG79" s="125">
        <f t="shared" si="43"/>
        <v>1</v>
      </c>
      <c r="AH79" s="125">
        <f t="shared" si="43"/>
        <v>0</v>
      </c>
      <c r="AI79" s="125">
        <f t="shared" si="43"/>
        <v>1</v>
      </c>
      <c r="AJ79" s="125">
        <f t="shared" si="43"/>
        <v>0</v>
      </c>
      <c r="AK79" s="125">
        <f t="shared" si="43"/>
        <v>1</v>
      </c>
      <c r="AL79" s="125">
        <f t="shared" si="43"/>
        <v>0</v>
      </c>
      <c r="AM79" s="125">
        <f t="shared" si="43"/>
        <v>0</v>
      </c>
      <c r="AN79" s="125">
        <f t="shared" si="43"/>
        <v>0</v>
      </c>
      <c r="AO79" s="125">
        <f t="shared" si="43"/>
        <v>0</v>
      </c>
      <c r="AP79" s="125">
        <f t="shared" si="43"/>
        <v>0</v>
      </c>
    </row>
    <row r="80" spans="1:42" ht="39.950000000000003" customHeight="1" x14ac:dyDescent="0.2">
      <c r="A80" s="142" t="s">
        <v>70</v>
      </c>
      <c r="B80" s="336" t="s">
        <v>219</v>
      </c>
      <c r="C80" s="337"/>
      <c r="D80" s="338"/>
      <c r="E80" s="32"/>
      <c r="F80" s="49"/>
      <c r="G80" s="31"/>
      <c r="H80" s="31"/>
      <c r="I80" s="31"/>
      <c r="J80" s="31"/>
      <c r="K80" s="31">
        <f>J80-L80-M80</f>
        <v>0</v>
      </c>
      <c r="L80" s="31"/>
      <c r="M80" s="48"/>
      <c r="N80" s="48"/>
      <c r="O80" s="32"/>
      <c r="P80" s="31">
        <f>Q80+R80+S80+T80+U80</f>
        <v>0</v>
      </c>
      <c r="Q80" s="32"/>
      <c r="R80" s="32"/>
      <c r="S80" s="31"/>
      <c r="T80" s="32"/>
      <c r="U80" s="31">
        <f>V80+W80+X80</f>
        <v>0</v>
      </c>
      <c r="V80" s="32"/>
      <c r="W80" s="31"/>
      <c r="X80" s="31"/>
      <c r="Y80" s="32"/>
      <c r="Z80" s="31">
        <f>P80+Y80</f>
        <v>0</v>
      </c>
      <c r="AA80" s="32"/>
      <c r="AB80" s="32"/>
      <c r="AC80" s="31">
        <f>F80+G80+K80-Z80-AA80-O80-N80</f>
        <v>0</v>
      </c>
      <c r="AD80" s="49"/>
      <c r="AE80" s="49"/>
      <c r="AF80" s="49"/>
      <c r="AG80" s="49"/>
      <c r="AH80" s="49"/>
      <c r="AI80" s="49"/>
      <c r="AJ80" s="35"/>
      <c r="AK80" s="35"/>
      <c r="AL80" s="35"/>
      <c r="AM80" s="35"/>
      <c r="AN80" s="35"/>
      <c r="AO80" s="35"/>
      <c r="AP80" s="35"/>
    </row>
    <row r="81" spans="1:42" ht="39.950000000000003" customHeight="1" x14ac:dyDescent="0.2">
      <c r="A81" s="142" t="s">
        <v>71</v>
      </c>
      <c r="B81" s="336" t="s">
        <v>168</v>
      </c>
      <c r="C81" s="337"/>
      <c r="D81" s="338"/>
      <c r="E81" s="32">
        <v>2</v>
      </c>
      <c r="F81" s="49">
        <v>1</v>
      </c>
      <c r="G81" s="31">
        <v>1</v>
      </c>
      <c r="H81" s="31"/>
      <c r="I81" s="31"/>
      <c r="J81" s="31"/>
      <c r="K81" s="31">
        <f>J81-L81-M81</f>
        <v>0</v>
      </c>
      <c r="L81" s="31"/>
      <c r="M81" s="48"/>
      <c r="N81" s="48"/>
      <c r="O81" s="32"/>
      <c r="P81" s="31">
        <f>Q81+R81+S81+T81+U81</f>
        <v>2</v>
      </c>
      <c r="Q81" s="32">
        <v>1</v>
      </c>
      <c r="R81" s="32"/>
      <c r="S81" s="31">
        <v>1</v>
      </c>
      <c r="T81" s="32"/>
      <c r="U81" s="31">
        <f>V81+W81+X81</f>
        <v>0</v>
      </c>
      <c r="V81" s="32"/>
      <c r="W81" s="31"/>
      <c r="X81" s="31"/>
      <c r="Y81" s="32"/>
      <c r="Z81" s="31">
        <f>P81+Y81</f>
        <v>2</v>
      </c>
      <c r="AA81" s="32"/>
      <c r="AB81" s="32"/>
      <c r="AC81" s="31">
        <f>F81+G81+K81-Z81-AA81-O81-N81</f>
        <v>0</v>
      </c>
      <c r="AD81" s="49"/>
      <c r="AE81" s="49">
        <v>1</v>
      </c>
      <c r="AF81" s="49"/>
      <c r="AG81" s="49">
        <v>1</v>
      </c>
      <c r="AH81" s="49"/>
      <c r="AI81" s="49">
        <v>1</v>
      </c>
      <c r="AJ81" s="35"/>
      <c r="AK81" s="35">
        <v>1</v>
      </c>
      <c r="AL81" s="35"/>
      <c r="AM81" s="35"/>
      <c r="AN81" s="35"/>
      <c r="AO81" s="35"/>
      <c r="AP81" s="35"/>
    </row>
    <row r="82" spans="1:42" s="126" customFormat="1" ht="39.950000000000003" customHeight="1" x14ac:dyDescent="0.2">
      <c r="A82" s="141" t="s">
        <v>72</v>
      </c>
      <c r="B82" s="327" t="s">
        <v>220</v>
      </c>
      <c r="C82" s="328"/>
      <c r="D82" s="329"/>
      <c r="E82" s="125">
        <f t="shared" ref="E82:J82" si="44">SUM(E83:E103)</f>
        <v>2</v>
      </c>
      <c r="F82" s="125">
        <f t="shared" si="44"/>
        <v>1</v>
      </c>
      <c r="G82" s="125">
        <f t="shared" si="44"/>
        <v>1</v>
      </c>
      <c r="H82" s="125">
        <f t="shared" si="44"/>
        <v>0</v>
      </c>
      <c r="I82" s="125">
        <f t="shared" si="44"/>
        <v>0</v>
      </c>
      <c r="J82" s="125">
        <f t="shared" si="44"/>
        <v>40</v>
      </c>
      <c r="K82" s="125">
        <f t="shared" ref="K82:AP82" si="45">SUM(K83:K103)</f>
        <v>27</v>
      </c>
      <c r="L82" s="125">
        <f t="shared" si="45"/>
        <v>11</v>
      </c>
      <c r="M82" s="125">
        <f t="shared" si="45"/>
        <v>0</v>
      </c>
      <c r="N82" s="125">
        <f t="shared" si="45"/>
        <v>2</v>
      </c>
      <c r="O82" s="125">
        <f t="shared" si="45"/>
        <v>0</v>
      </c>
      <c r="P82" s="125">
        <f t="shared" si="45"/>
        <v>20</v>
      </c>
      <c r="Q82" s="125">
        <f t="shared" si="45"/>
        <v>12</v>
      </c>
      <c r="R82" s="125">
        <f t="shared" si="45"/>
        <v>1</v>
      </c>
      <c r="S82" s="125">
        <f t="shared" si="45"/>
        <v>4</v>
      </c>
      <c r="T82" s="125">
        <f t="shared" si="45"/>
        <v>0</v>
      </c>
      <c r="U82" s="125">
        <f t="shared" si="45"/>
        <v>3</v>
      </c>
      <c r="V82" s="125">
        <f t="shared" si="45"/>
        <v>0</v>
      </c>
      <c r="W82" s="125">
        <f t="shared" si="45"/>
        <v>2</v>
      </c>
      <c r="X82" s="125">
        <f t="shared" si="45"/>
        <v>1</v>
      </c>
      <c r="Y82" s="125">
        <f t="shared" si="45"/>
        <v>0</v>
      </c>
      <c r="Z82" s="125">
        <f t="shared" si="45"/>
        <v>20</v>
      </c>
      <c r="AA82" s="125">
        <f t="shared" si="45"/>
        <v>0</v>
      </c>
      <c r="AB82" s="125">
        <f t="shared" si="45"/>
        <v>0</v>
      </c>
      <c r="AC82" s="125">
        <f t="shared" si="45"/>
        <v>9</v>
      </c>
      <c r="AD82" s="125">
        <f t="shared" si="45"/>
        <v>1</v>
      </c>
      <c r="AE82" s="125">
        <f t="shared" si="45"/>
        <v>4</v>
      </c>
      <c r="AF82" s="125">
        <f t="shared" si="45"/>
        <v>3</v>
      </c>
      <c r="AG82" s="125">
        <f t="shared" si="45"/>
        <v>7</v>
      </c>
      <c r="AH82" s="125">
        <f t="shared" si="45"/>
        <v>4</v>
      </c>
      <c r="AI82" s="125">
        <f t="shared" si="45"/>
        <v>3</v>
      </c>
      <c r="AJ82" s="125">
        <f t="shared" si="45"/>
        <v>0</v>
      </c>
      <c r="AK82" s="125">
        <f t="shared" si="45"/>
        <v>2</v>
      </c>
      <c r="AL82" s="125">
        <f t="shared" si="45"/>
        <v>3</v>
      </c>
      <c r="AM82" s="125">
        <f t="shared" si="45"/>
        <v>2</v>
      </c>
      <c r="AN82" s="125">
        <f t="shared" si="45"/>
        <v>5</v>
      </c>
      <c r="AO82" s="125">
        <f t="shared" si="45"/>
        <v>3</v>
      </c>
      <c r="AP82" s="125">
        <f t="shared" si="45"/>
        <v>2</v>
      </c>
    </row>
    <row r="83" spans="1:42" ht="39.950000000000003" customHeight="1" x14ac:dyDescent="0.2">
      <c r="A83" s="142" t="s">
        <v>73</v>
      </c>
      <c r="B83" s="336" t="s">
        <v>221</v>
      </c>
      <c r="C83" s="337"/>
      <c r="D83" s="338"/>
      <c r="E83" s="32"/>
      <c r="F83" s="49"/>
      <c r="G83" s="31"/>
      <c r="H83" s="31"/>
      <c r="I83" s="31"/>
      <c r="J83" s="31"/>
      <c r="K83" s="31">
        <f>J83-L83-M83</f>
        <v>0</v>
      </c>
      <c r="L83" s="31"/>
      <c r="M83" s="48"/>
      <c r="N83" s="48"/>
      <c r="O83" s="32"/>
      <c r="P83" s="31">
        <f>Q83+R83+S83+T83+U83</f>
        <v>0</v>
      </c>
      <c r="Q83" s="32"/>
      <c r="R83" s="32"/>
      <c r="S83" s="31"/>
      <c r="T83" s="32"/>
      <c r="U83" s="31">
        <f>V83+W83+X83</f>
        <v>0</v>
      </c>
      <c r="V83" s="32"/>
      <c r="W83" s="31"/>
      <c r="X83" s="31"/>
      <c r="Y83" s="32"/>
      <c r="Z83" s="31">
        <f>P83+Y83</f>
        <v>0</v>
      </c>
      <c r="AA83" s="32"/>
      <c r="AB83" s="32"/>
      <c r="AC83" s="31">
        <f>F83+G83+K83-Z83-AA83-O83-N83</f>
        <v>0</v>
      </c>
      <c r="AD83" s="49"/>
      <c r="AE83" s="49"/>
      <c r="AF83" s="34"/>
      <c r="AG83" s="49"/>
      <c r="AH83" s="49"/>
      <c r="AI83" s="34"/>
      <c r="AJ83" s="35"/>
      <c r="AK83" s="35"/>
      <c r="AL83" s="35"/>
      <c r="AM83" s="35"/>
      <c r="AN83" s="35"/>
      <c r="AO83" s="35"/>
      <c r="AP83" s="35"/>
    </row>
    <row r="84" spans="1:42" ht="69" customHeight="1" x14ac:dyDescent="0.2">
      <c r="A84" s="142" t="s">
        <v>74</v>
      </c>
      <c r="B84" s="336" t="s">
        <v>222</v>
      </c>
      <c r="C84" s="337"/>
      <c r="D84" s="338"/>
      <c r="E84" s="32">
        <v>1</v>
      </c>
      <c r="F84" s="49">
        <v>1</v>
      </c>
      <c r="G84" s="31"/>
      <c r="H84" s="31"/>
      <c r="I84" s="31"/>
      <c r="J84" s="31">
        <v>3</v>
      </c>
      <c r="K84" s="31">
        <v>1</v>
      </c>
      <c r="L84" s="31">
        <v>1</v>
      </c>
      <c r="M84" s="48"/>
      <c r="N84" s="48">
        <v>1</v>
      </c>
      <c r="O84" s="32"/>
      <c r="P84" s="31">
        <f>Q84+R84+S84+T84+U84</f>
        <v>1</v>
      </c>
      <c r="Q84" s="32">
        <v>1</v>
      </c>
      <c r="R84" s="32"/>
      <c r="S84" s="31"/>
      <c r="T84" s="32"/>
      <c r="U84" s="31">
        <f>V84+W84+X84</f>
        <v>0</v>
      </c>
      <c r="V84" s="32"/>
      <c r="W84" s="31"/>
      <c r="X84" s="31"/>
      <c r="Y84" s="32"/>
      <c r="Z84" s="31">
        <f>P84+Y84</f>
        <v>1</v>
      </c>
      <c r="AA84" s="32"/>
      <c r="AB84" s="32"/>
      <c r="AC84" s="31">
        <v>1</v>
      </c>
      <c r="AD84" s="49">
        <v>1</v>
      </c>
      <c r="AE84" s="49">
        <v>1</v>
      </c>
      <c r="AF84" s="34"/>
      <c r="AG84" s="49">
        <v>1</v>
      </c>
      <c r="AH84" s="49">
        <v>1</v>
      </c>
      <c r="AI84" s="34"/>
      <c r="AJ84" s="35"/>
      <c r="AK84" s="35"/>
      <c r="AL84" s="35"/>
      <c r="AM84" s="35"/>
      <c r="AN84" s="35"/>
      <c r="AO84" s="35"/>
      <c r="AP84" s="35"/>
    </row>
    <row r="85" spans="1:42" ht="39.950000000000003" customHeight="1" x14ac:dyDescent="0.2">
      <c r="A85" s="142" t="s">
        <v>75</v>
      </c>
      <c r="B85" s="336" t="s">
        <v>223</v>
      </c>
      <c r="C85" s="337"/>
      <c r="D85" s="338"/>
      <c r="E85" s="32"/>
      <c r="F85" s="49"/>
      <c r="G85" s="31"/>
      <c r="H85" s="31"/>
      <c r="I85" s="31"/>
      <c r="J85" s="31">
        <v>2</v>
      </c>
      <c r="K85" s="31">
        <f t="shared" ref="K85:K103" si="46">J85-L85-M85</f>
        <v>2</v>
      </c>
      <c r="L85" s="31"/>
      <c r="M85" s="48"/>
      <c r="N85" s="48"/>
      <c r="O85" s="32"/>
      <c r="P85" s="31">
        <f t="shared" ref="P85:P103" si="47">Q85+R85+S85+T85+U85</f>
        <v>2</v>
      </c>
      <c r="Q85" s="32">
        <v>1</v>
      </c>
      <c r="R85" s="32"/>
      <c r="S85" s="31"/>
      <c r="T85" s="32"/>
      <c r="U85" s="31">
        <f t="shared" ref="U85:U103" si="48">V85+W85+X85</f>
        <v>1</v>
      </c>
      <c r="V85" s="32"/>
      <c r="W85" s="31">
        <v>1</v>
      </c>
      <c r="X85" s="31"/>
      <c r="Y85" s="32"/>
      <c r="Z85" s="31">
        <f t="shared" ref="Z85:Z103" si="49">P85+Y85</f>
        <v>2</v>
      </c>
      <c r="AA85" s="32"/>
      <c r="AB85" s="32"/>
      <c r="AC85" s="31">
        <f t="shared" ref="AC85:AC103" si="50">F85+G85+K85-Z85-AA85-O85-N85</f>
        <v>0</v>
      </c>
      <c r="AD85" s="49"/>
      <c r="AE85" s="49"/>
      <c r="AF85" s="34"/>
      <c r="AG85" s="49"/>
      <c r="AH85" s="49"/>
      <c r="AI85" s="34"/>
      <c r="AJ85" s="35"/>
      <c r="AK85" s="35"/>
      <c r="AL85" s="35"/>
      <c r="AM85" s="35"/>
      <c r="AN85" s="35"/>
      <c r="AO85" s="35"/>
      <c r="AP85" s="35"/>
    </row>
    <row r="86" spans="1:42" ht="39.950000000000003" customHeight="1" x14ac:dyDescent="0.2">
      <c r="A86" s="142" t="s">
        <v>76</v>
      </c>
      <c r="B86" s="336" t="s">
        <v>224</v>
      </c>
      <c r="C86" s="337"/>
      <c r="D86" s="338"/>
      <c r="E86" s="32"/>
      <c r="F86" s="49"/>
      <c r="G86" s="32"/>
      <c r="H86" s="31"/>
      <c r="I86" s="31"/>
      <c r="J86" s="31">
        <v>3</v>
      </c>
      <c r="K86" s="31">
        <f t="shared" si="46"/>
        <v>3</v>
      </c>
      <c r="L86" s="31"/>
      <c r="M86" s="48"/>
      <c r="N86" s="48"/>
      <c r="O86" s="32"/>
      <c r="P86" s="31">
        <f t="shared" si="47"/>
        <v>3</v>
      </c>
      <c r="Q86" s="32">
        <v>2</v>
      </c>
      <c r="R86" s="32"/>
      <c r="S86" s="31"/>
      <c r="T86" s="32"/>
      <c r="U86" s="31">
        <f t="shared" si="48"/>
        <v>1</v>
      </c>
      <c r="V86" s="32"/>
      <c r="W86" s="31"/>
      <c r="X86" s="31">
        <v>1</v>
      </c>
      <c r="Y86" s="32"/>
      <c r="Z86" s="31">
        <f t="shared" si="49"/>
        <v>3</v>
      </c>
      <c r="AA86" s="32"/>
      <c r="AB86" s="32"/>
      <c r="AC86" s="31">
        <f t="shared" si="50"/>
        <v>0</v>
      </c>
      <c r="AD86" s="49"/>
      <c r="AE86" s="49"/>
      <c r="AF86" s="34"/>
      <c r="AG86" s="49"/>
      <c r="AH86" s="49"/>
      <c r="AI86" s="34"/>
      <c r="AJ86" s="35"/>
      <c r="AK86" s="35"/>
      <c r="AL86" s="35">
        <v>1</v>
      </c>
      <c r="AM86" s="35"/>
      <c r="AN86" s="35">
        <v>1</v>
      </c>
      <c r="AO86" s="35">
        <v>1</v>
      </c>
      <c r="AP86" s="35"/>
    </row>
    <row r="87" spans="1:42" ht="39.950000000000003" customHeight="1" x14ac:dyDescent="0.2">
      <c r="A87" s="142" t="s">
        <v>77</v>
      </c>
      <c r="B87" s="336" t="s">
        <v>225</v>
      </c>
      <c r="C87" s="337"/>
      <c r="D87" s="338"/>
      <c r="E87" s="32"/>
      <c r="F87" s="49"/>
      <c r="G87" s="32"/>
      <c r="H87" s="31"/>
      <c r="I87" s="31"/>
      <c r="J87" s="31">
        <v>2</v>
      </c>
      <c r="K87" s="31">
        <f t="shared" si="46"/>
        <v>1</v>
      </c>
      <c r="L87" s="31">
        <v>1</v>
      </c>
      <c r="M87" s="48"/>
      <c r="N87" s="48"/>
      <c r="O87" s="32"/>
      <c r="P87" s="31">
        <f t="shared" si="47"/>
        <v>1</v>
      </c>
      <c r="Q87" s="32"/>
      <c r="R87" s="32"/>
      <c r="S87" s="31">
        <v>1</v>
      </c>
      <c r="T87" s="32"/>
      <c r="U87" s="31">
        <f t="shared" si="48"/>
        <v>0</v>
      </c>
      <c r="V87" s="32"/>
      <c r="W87" s="31"/>
      <c r="X87" s="31"/>
      <c r="Y87" s="32"/>
      <c r="Z87" s="31">
        <f t="shared" si="49"/>
        <v>1</v>
      </c>
      <c r="AA87" s="32"/>
      <c r="AB87" s="32"/>
      <c r="AC87" s="31">
        <f t="shared" si="50"/>
        <v>0</v>
      </c>
      <c r="AD87" s="49"/>
      <c r="AE87" s="49">
        <v>2</v>
      </c>
      <c r="AF87" s="34"/>
      <c r="AG87" s="49">
        <v>2</v>
      </c>
      <c r="AH87" s="49">
        <v>1</v>
      </c>
      <c r="AI87" s="34">
        <v>1</v>
      </c>
      <c r="AJ87" s="35"/>
      <c r="AK87" s="35">
        <v>2</v>
      </c>
      <c r="AL87" s="35">
        <v>1</v>
      </c>
      <c r="AM87" s="35"/>
      <c r="AN87" s="35">
        <v>1</v>
      </c>
      <c r="AO87" s="35">
        <v>1</v>
      </c>
      <c r="AP87" s="35"/>
    </row>
    <row r="88" spans="1:42" ht="39.950000000000003" customHeight="1" x14ac:dyDescent="0.2">
      <c r="A88" s="142" t="s">
        <v>78</v>
      </c>
      <c r="B88" s="336" t="s">
        <v>226</v>
      </c>
      <c r="C88" s="337"/>
      <c r="D88" s="338"/>
      <c r="E88" s="32"/>
      <c r="F88" s="49"/>
      <c r="G88" s="32"/>
      <c r="H88" s="31"/>
      <c r="I88" s="31"/>
      <c r="J88" s="31">
        <v>6</v>
      </c>
      <c r="K88" s="31">
        <f t="shared" si="46"/>
        <v>5</v>
      </c>
      <c r="L88" s="31">
        <v>1</v>
      </c>
      <c r="M88" s="48"/>
      <c r="N88" s="48"/>
      <c r="O88" s="32"/>
      <c r="P88" s="31">
        <f t="shared" si="47"/>
        <v>1</v>
      </c>
      <c r="Q88" s="32">
        <v>1</v>
      </c>
      <c r="R88" s="32"/>
      <c r="S88" s="31"/>
      <c r="T88" s="32"/>
      <c r="U88" s="31">
        <f t="shared" si="48"/>
        <v>0</v>
      </c>
      <c r="V88" s="32"/>
      <c r="W88" s="31"/>
      <c r="X88" s="31"/>
      <c r="Y88" s="32"/>
      <c r="Z88" s="31">
        <f t="shared" si="49"/>
        <v>1</v>
      </c>
      <c r="AA88" s="32"/>
      <c r="AB88" s="32"/>
      <c r="AC88" s="31">
        <f t="shared" si="50"/>
        <v>4</v>
      </c>
      <c r="AD88" s="49"/>
      <c r="AE88" s="49">
        <v>1</v>
      </c>
      <c r="AF88" s="34">
        <v>1</v>
      </c>
      <c r="AG88" s="49">
        <v>2</v>
      </c>
      <c r="AH88" s="49">
        <v>1</v>
      </c>
      <c r="AI88" s="34">
        <v>1</v>
      </c>
      <c r="AJ88" s="35"/>
      <c r="AK88" s="35"/>
      <c r="AL88" s="35">
        <v>1</v>
      </c>
      <c r="AM88" s="35">
        <v>1</v>
      </c>
      <c r="AN88" s="35">
        <v>2</v>
      </c>
      <c r="AO88" s="35">
        <v>1</v>
      </c>
      <c r="AP88" s="35">
        <v>1</v>
      </c>
    </row>
    <row r="89" spans="1:42" ht="39.950000000000003" customHeight="1" x14ac:dyDescent="0.2">
      <c r="A89" s="142" t="s">
        <v>79</v>
      </c>
      <c r="B89" s="336" t="s">
        <v>227</v>
      </c>
      <c r="C89" s="337"/>
      <c r="D89" s="338"/>
      <c r="E89" s="32"/>
      <c r="F89" s="49"/>
      <c r="G89" s="31"/>
      <c r="H89" s="31"/>
      <c r="I89" s="31"/>
      <c r="J89" s="31">
        <v>1</v>
      </c>
      <c r="K89" s="31">
        <v>0</v>
      </c>
      <c r="L89" s="31"/>
      <c r="M89" s="48"/>
      <c r="N89" s="48">
        <v>1</v>
      </c>
      <c r="O89" s="32"/>
      <c r="P89" s="31">
        <f t="shared" si="47"/>
        <v>0</v>
      </c>
      <c r="Q89" s="32"/>
      <c r="R89" s="32"/>
      <c r="S89" s="31"/>
      <c r="T89" s="32"/>
      <c r="U89" s="31">
        <f t="shared" si="48"/>
        <v>0</v>
      </c>
      <c r="V89" s="32"/>
      <c r="W89" s="31"/>
      <c r="X89" s="31"/>
      <c r="Y89" s="32"/>
      <c r="Z89" s="31">
        <f t="shared" si="49"/>
        <v>0</v>
      </c>
      <c r="AA89" s="32"/>
      <c r="AB89" s="32"/>
      <c r="AC89" s="31">
        <v>0</v>
      </c>
      <c r="AD89" s="49"/>
      <c r="AE89" s="49"/>
      <c r="AF89" s="34"/>
      <c r="AG89" s="49"/>
      <c r="AH89" s="49"/>
      <c r="AI89" s="34"/>
      <c r="AJ89" s="35"/>
      <c r="AK89" s="35"/>
      <c r="AL89" s="35"/>
      <c r="AM89" s="35"/>
      <c r="AN89" s="35"/>
      <c r="AO89" s="35"/>
      <c r="AP89" s="35"/>
    </row>
    <row r="90" spans="1:42" ht="39.950000000000003" customHeight="1" x14ac:dyDescent="0.2">
      <c r="A90" s="142" t="s">
        <v>80</v>
      </c>
      <c r="B90" s="336" t="s">
        <v>228</v>
      </c>
      <c r="C90" s="337"/>
      <c r="D90" s="338"/>
      <c r="E90" s="32"/>
      <c r="F90" s="49"/>
      <c r="G90" s="31"/>
      <c r="H90" s="31"/>
      <c r="I90" s="31"/>
      <c r="J90" s="31"/>
      <c r="K90" s="31">
        <f t="shared" si="46"/>
        <v>0</v>
      </c>
      <c r="L90" s="31"/>
      <c r="M90" s="48"/>
      <c r="N90" s="48"/>
      <c r="O90" s="32"/>
      <c r="P90" s="31">
        <f t="shared" si="47"/>
        <v>0</v>
      </c>
      <c r="Q90" s="32"/>
      <c r="R90" s="32"/>
      <c r="S90" s="31"/>
      <c r="T90" s="32"/>
      <c r="U90" s="31">
        <f t="shared" si="48"/>
        <v>0</v>
      </c>
      <c r="V90" s="32"/>
      <c r="W90" s="31"/>
      <c r="X90" s="31"/>
      <c r="Y90" s="32"/>
      <c r="Z90" s="31">
        <f t="shared" si="49"/>
        <v>0</v>
      </c>
      <c r="AA90" s="32"/>
      <c r="AB90" s="32"/>
      <c r="AC90" s="31">
        <f t="shared" si="50"/>
        <v>0</v>
      </c>
      <c r="AD90" s="49"/>
      <c r="AE90" s="49"/>
      <c r="AF90" s="34"/>
      <c r="AG90" s="49"/>
      <c r="AH90" s="49"/>
      <c r="AI90" s="34"/>
      <c r="AJ90" s="35"/>
      <c r="AK90" s="35"/>
      <c r="AL90" s="35"/>
      <c r="AM90" s="35"/>
      <c r="AN90" s="35"/>
      <c r="AO90" s="35"/>
      <c r="AP90" s="35"/>
    </row>
    <row r="91" spans="1:42" ht="39.950000000000003" customHeight="1" x14ac:dyDescent="0.2">
      <c r="A91" s="142" t="s">
        <v>81</v>
      </c>
      <c r="B91" s="336" t="s">
        <v>229</v>
      </c>
      <c r="C91" s="337"/>
      <c r="D91" s="338"/>
      <c r="E91" s="32"/>
      <c r="F91" s="49"/>
      <c r="G91" s="31"/>
      <c r="H91" s="31"/>
      <c r="I91" s="31"/>
      <c r="J91" s="31">
        <v>4</v>
      </c>
      <c r="K91" s="31">
        <f t="shared" si="46"/>
        <v>3</v>
      </c>
      <c r="L91" s="31">
        <v>1</v>
      </c>
      <c r="M91" s="48"/>
      <c r="N91" s="48"/>
      <c r="O91" s="32"/>
      <c r="P91" s="31">
        <f t="shared" si="47"/>
        <v>3</v>
      </c>
      <c r="Q91" s="32">
        <v>3</v>
      </c>
      <c r="R91" s="32"/>
      <c r="S91" s="31"/>
      <c r="T91" s="32"/>
      <c r="U91" s="31">
        <f t="shared" si="48"/>
        <v>0</v>
      </c>
      <c r="V91" s="32"/>
      <c r="W91" s="31"/>
      <c r="X91" s="31"/>
      <c r="Y91" s="32"/>
      <c r="Z91" s="31">
        <f t="shared" si="49"/>
        <v>3</v>
      </c>
      <c r="AA91" s="32"/>
      <c r="AB91" s="32"/>
      <c r="AC91" s="31">
        <f t="shared" si="50"/>
        <v>0</v>
      </c>
      <c r="AD91" s="49"/>
      <c r="AE91" s="49"/>
      <c r="AF91" s="34"/>
      <c r="AG91" s="49"/>
      <c r="AH91" s="49"/>
      <c r="AI91" s="34"/>
      <c r="AJ91" s="35"/>
      <c r="AK91" s="35"/>
      <c r="AL91" s="35"/>
      <c r="AM91" s="35"/>
      <c r="AN91" s="35"/>
      <c r="AO91" s="35"/>
      <c r="AP91" s="35"/>
    </row>
    <row r="92" spans="1:42" ht="64.5" customHeight="1" x14ac:dyDescent="0.2">
      <c r="A92" s="142" t="s">
        <v>82</v>
      </c>
      <c r="B92" s="336" t="s">
        <v>230</v>
      </c>
      <c r="C92" s="337"/>
      <c r="D92" s="338"/>
      <c r="E92" s="32"/>
      <c r="F92" s="49"/>
      <c r="G92" s="31"/>
      <c r="H92" s="31"/>
      <c r="I92" s="31"/>
      <c r="J92" s="31"/>
      <c r="K92" s="31">
        <f t="shared" si="46"/>
        <v>0</v>
      </c>
      <c r="L92" s="31"/>
      <c r="M92" s="48"/>
      <c r="N92" s="48"/>
      <c r="O92" s="32"/>
      <c r="P92" s="31">
        <f t="shared" si="47"/>
        <v>0</v>
      </c>
      <c r="Q92" s="32"/>
      <c r="R92" s="32"/>
      <c r="S92" s="31"/>
      <c r="T92" s="32"/>
      <c r="U92" s="31">
        <f t="shared" si="48"/>
        <v>0</v>
      </c>
      <c r="V92" s="32"/>
      <c r="W92" s="31"/>
      <c r="X92" s="31"/>
      <c r="Y92" s="32"/>
      <c r="Z92" s="31">
        <f t="shared" si="49"/>
        <v>0</v>
      </c>
      <c r="AA92" s="32"/>
      <c r="AB92" s="32"/>
      <c r="AC92" s="31">
        <f t="shared" si="50"/>
        <v>0</v>
      </c>
      <c r="AD92" s="49"/>
      <c r="AE92" s="49"/>
      <c r="AF92" s="34"/>
      <c r="AG92" s="49"/>
      <c r="AH92" s="49"/>
      <c r="AI92" s="34"/>
      <c r="AJ92" s="35"/>
      <c r="AK92" s="35"/>
      <c r="AL92" s="35"/>
      <c r="AM92" s="35"/>
      <c r="AN92" s="35"/>
      <c r="AO92" s="35"/>
      <c r="AP92" s="35"/>
    </row>
    <row r="93" spans="1:42" ht="39.950000000000003" customHeight="1" x14ac:dyDescent="0.2">
      <c r="A93" s="142" t="s">
        <v>83</v>
      </c>
      <c r="B93" s="336" t="s">
        <v>231</v>
      </c>
      <c r="C93" s="337"/>
      <c r="D93" s="338"/>
      <c r="E93" s="32"/>
      <c r="F93" s="49"/>
      <c r="G93" s="31"/>
      <c r="H93" s="31"/>
      <c r="I93" s="31"/>
      <c r="J93" s="31">
        <v>1</v>
      </c>
      <c r="K93" s="31">
        <f t="shared" si="46"/>
        <v>1</v>
      </c>
      <c r="L93" s="31"/>
      <c r="M93" s="48"/>
      <c r="N93" s="48"/>
      <c r="O93" s="32"/>
      <c r="P93" s="31">
        <f t="shared" si="47"/>
        <v>0</v>
      </c>
      <c r="Q93" s="32"/>
      <c r="R93" s="32"/>
      <c r="S93" s="31"/>
      <c r="T93" s="32"/>
      <c r="U93" s="31">
        <f t="shared" si="48"/>
        <v>0</v>
      </c>
      <c r="V93" s="32"/>
      <c r="W93" s="31"/>
      <c r="X93" s="31"/>
      <c r="Y93" s="32"/>
      <c r="Z93" s="31">
        <f t="shared" si="49"/>
        <v>0</v>
      </c>
      <c r="AA93" s="32"/>
      <c r="AB93" s="32"/>
      <c r="AC93" s="31">
        <f t="shared" si="50"/>
        <v>1</v>
      </c>
      <c r="AD93" s="49"/>
      <c r="AE93" s="49"/>
      <c r="AF93" s="34"/>
      <c r="AG93" s="49"/>
      <c r="AH93" s="49"/>
      <c r="AI93" s="34"/>
      <c r="AJ93" s="35"/>
      <c r="AK93" s="35"/>
      <c r="AL93" s="35"/>
      <c r="AM93" s="35"/>
      <c r="AN93" s="35"/>
      <c r="AO93" s="35"/>
      <c r="AP93" s="35"/>
    </row>
    <row r="94" spans="1:42" ht="39.950000000000003" customHeight="1" x14ac:dyDescent="0.2">
      <c r="A94" s="142" t="s">
        <v>84</v>
      </c>
      <c r="B94" s="336" t="s">
        <v>232</v>
      </c>
      <c r="C94" s="337"/>
      <c r="D94" s="338"/>
      <c r="E94" s="32"/>
      <c r="F94" s="49"/>
      <c r="G94" s="31"/>
      <c r="H94" s="31"/>
      <c r="I94" s="31"/>
      <c r="J94" s="31"/>
      <c r="K94" s="31">
        <f t="shared" si="46"/>
        <v>0</v>
      </c>
      <c r="L94" s="31"/>
      <c r="M94" s="48"/>
      <c r="N94" s="48"/>
      <c r="O94" s="32"/>
      <c r="P94" s="31">
        <f t="shared" si="47"/>
        <v>0</v>
      </c>
      <c r="Q94" s="32"/>
      <c r="R94" s="32"/>
      <c r="S94" s="31"/>
      <c r="T94" s="32"/>
      <c r="U94" s="31">
        <f t="shared" si="48"/>
        <v>0</v>
      </c>
      <c r="V94" s="32"/>
      <c r="W94" s="31"/>
      <c r="X94" s="31"/>
      <c r="Y94" s="32"/>
      <c r="Z94" s="31">
        <f t="shared" si="49"/>
        <v>0</v>
      </c>
      <c r="AA94" s="32"/>
      <c r="AB94" s="32"/>
      <c r="AC94" s="31">
        <f t="shared" si="50"/>
        <v>0</v>
      </c>
      <c r="AD94" s="49"/>
      <c r="AE94" s="49"/>
      <c r="AF94" s="34"/>
      <c r="AG94" s="49"/>
      <c r="AH94" s="49"/>
      <c r="AI94" s="34"/>
      <c r="AJ94" s="35"/>
      <c r="AK94" s="35"/>
      <c r="AL94" s="35"/>
      <c r="AM94" s="35"/>
      <c r="AN94" s="35"/>
      <c r="AO94" s="35"/>
      <c r="AP94" s="35"/>
    </row>
    <row r="95" spans="1:42" ht="39.950000000000003" customHeight="1" x14ac:dyDescent="0.2">
      <c r="A95" s="142" t="s">
        <v>85</v>
      </c>
      <c r="B95" s="336" t="s">
        <v>233</v>
      </c>
      <c r="C95" s="337"/>
      <c r="D95" s="338"/>
      <c r="E95" s="32"/>
      <c r="F95" s="49"/>
      <c r="G95" s="31"/>
      <c r="H95" s="31"/>
      <c r="I95" s="31"/>
      <c r="J95" s="31"/>
      <c r="K95" s="31">
        <f t="shared" si="46"/>
        <v>0</v>
      </c>
      <c r="L95" s="31"/>
      <c r="M95" s="48"/>
      <c r="N95" s="48"/>
      <c r="O95" s="32"/>
      <c r="P95" s="31">
        <f t="shared" si="47"/>
        <v>0</v>
      </c>
      <c r="Q95" s="32"/>
      <c r="R95" s="32"/>
      <c r="S95" s="31"/>
      <c r="T95" s="32"/>
      <c r="U95" s="31">
        <f t="shared" si="48"/>
        <v>0</v>
      </c>
      <c r="V95" s="32"/>
      <c r="W95" s="31"/>
      <c r="X95" s="31"/>
      <c r="Y95" s="32"/>
      <c r="Z95" s="31">
        <f t="shared" si="49"/>
        <v>0</v>
      </c>
      <c r="AA95" s="32"/>
      <c r="AB95" s="32"/>
      <c r="AC95" s="31">
        <f t="shared" si="50"/>
        <v>0</v>
      </c>
      <c r="AD95" s="49"/>
      <c r="AE95" s="49"/>
      <c r="AF95" s="34"/>
      <c r="AG95" s="49"/>
      <c r="AH95" s="49"/>
      <c r="AI95" s="34"/>
      <c r="AJ95" s="35"/>
      <c r="AK95" s="35"/>
      <c r="AL95" s="35"/>
      <c r="AM95" s="35"/>
      <c r="AN95" s="35"/>
      <c r="AO95" s="35"/>
      <c r="AP95" s="35"/>
    </row>
    <row r="96" spans="1:42" ht="39.950000000000003" customHeight="1" x14ac:dyDescent="0.2">
      <c r="A96" s="142" t="s">
        <v>86</v>
      </c>
      <c r="B96" s="336" t="s">
        <v>234</v>
      </c>
      <c r="C96" s="337"/>
      <c r="D96" s="338"/>
      <c r="E96" s="32"/>
      <c r="F96" s="49"/>
      <c r="G96" s="31"/>
      <c r="H96" s="31"/>
      <c r="I96" s="31"/>
      <c r="J96" s="31">
        <v>4</v>
      </c>
      <c r="K96" s="31">
        <f t="shared" si="46"/>
        <v>2</v>
      </c>
      <c r="L96" s="31">
        <v>2</v>
      </c>
      <c r="M96" s="48"/>
      <c r="N96" s="48"/>
      <c r="O96" s="32"/>
      <c r="P96" s="31">
        <f t="shared" si="47"/>
        <v>2</v>
      </c>
      <c r="Q96" s="32">
        <v>1</v>
      </c>
      <c r="R96" s="32"/>
      <c r="S96" s="31"/>
      <c r="T96" s="32"/>
      <c r="U96" s="31">
        <f t="shared" si="48"/>
        <v>1</v>
      </c>
      <c r="V96" s="32"/>
      <c r="W96" s="31">
        <v>1</v>
      </c>
      <c r="X96" s="31"/>
      <c r="Y96" s="32"/>
      <c r="Z96" s="31">
        <f t="shared" si="49"/>
        <v>2</v>
      </c>
      <c r="AA96" s="32"/>
      <c r="AB96" s="32"/>
      <c r="AC96" s="31">
        <f t="shared" si="50"/>
        <v>0</v>
      </c>
      <c r="AD96" s="49"/>
      <c r="AE96" s="49"/>
      <c r="AF96" s="34">
        <v>1</v>
      </c>
      <c r="AG96" s="49">
        <v>1</v>
      </c>
      <c r="AH96" s="49">
        <v>1</v>
      </c>
      <c r="AI96" s="34"/>
      <c r="AJ96" s="35"/>
      <c r="AK96" s="35"/>
      <c r="AL96" s="35"/>
      <c r="AM96" s="35"/>
      <c r="AN96" s="35"/>
      <c r="AO96" s="35"/>
      <c r="AP96" s="35"/>
    </row>
    <row r="97" spans="1:42" ht="39.950000000000003" customHeight="1" x14ac:dyDescent="0.2">
      <c r="A97" s="142" t="s">
        <v>87</v>
      </c>
      <c r="B97" s="336" t="s">
        <v>235</v>
      </c>
      <c r="C97" s="337"/>
      <c r="D97" s="338"/>
      <c r="E97" s="32"/>
      <c r="F97" s="49"/>
      <c r="G97" s="31"/>
      <c r="H97" s="31"/>
      <c r="I97" s="31"/>
      <c r="J97" s="31"/>
      <c r="K97" s="31">
        <f t="shared" si="46"/>
        <v>0</v>
      </c>
      <c r="L97" s="31"/>
      <c r="M97" s="48"/>
      <c r="N97" s="48"/>
      <c r="O97" s="32"/>
      <c r="P97" s="31">
        <f t="shared" si="47"/>
        <v>0</v>
      </c>
      <c r="Q97" s="32"/>
      <c r="R97" s="32"/>
      <c r="S97" s="31"/>
      <c r="T97" s="32"/>
      <c r="U97" s="31">
        <f t="shared" si="48"/>
        <v>0</v>
      </c>
      <c r="V97" s="32"/>
      <c r="W97" s="31"/>
      <c r="X97" s="31"/>
      <c r="Y97" s="32"/>
      <c r="Z97" s="31">
        <f t="shared" si="49"/>
        <v>0</v>
      </c>
      <c r="AA97" s="32"/>
      <c r="AB97" s="32"/>
      <c r="AC97" s="31">
        <f t="shared" si="50"/>
        <v>0</v>
      </c>
      <c r="AD97" s="49"/>
      <c r="AE97" s="49"/>
      <c r="AF97" s="34"/>
      <c r="AG97" s="49"/>
      <c r="AH97" s="49"/>
      <c r="AI97" s="34"/>
      <c r="AJ97" s="35"/>
      <c r="AK97" s="35"/>
      <c r="AL97" s="35"/>
      <c r="AM97" s="35"/>
      <c r="AN97" s="35"/>
      <c r="AO97" s="35"/>
      <c r="AP97" s="35"/>
    </row>
    <row r="98" spans="1:42" ht="39.950000000000003" customHeight="1" x14ac:dyDescent="0.2">
      <c r="A98" s="142" t="s">
        <v>88</v>
      </c>
      <c r="B98" s="339" t="s">
        <v>236</v>
      </c>
      <c r="C98" s="339"/>
      <c r="D98" s="339"/>
      <c r="E98" s="32">
        <v>1</v>
      </c>
      <c r="F98" s="49"/>
      <c r="G98" s="31">
        <v>1</v>
      </c>
      <c r="H98" s="31"/>
      <c r="I98" s="31"/>
      <c r="J98" s="31">
        <v>5</v>
      </c>
      <c r="K98" s="31">
        <f t="shared" si="46"/>
        <v>5</v>
      </c>
      <c r="L98" s="31"/>
      <c r="M98" s="48"/>
      <c r="N98" s="48"/>
      <c r="O98" s="32"/>
      <c r="P98" s="31">
        <f t="shared" si="47"/>
        <v>3</v>
      </c>
      <c r="Q98" s="32">
        <v>2</v>
      </c>
      <c r="R98" s="32">
        <v>1</v>
      </c>
      <c r="S98" s="31"/>
      <c r="T98" s="32"/>
      <c r="U98" s="31">
        <f t="shared" si="48"/>
        <v>0</v>
      </c>
      <c r="V98" s="32"/>
      <c r="W98" s="31"/>
      <c r="X98" s="31"/>
      <c r="Y98" s="32"/>
      <c r="Z98" s="31">
        <f t="shared" si="49"/>
        <v>3</v>
      </c>
      <c r="AA98" s="32"/>
      <c r="AB98" s="32"/>
      <c r="AC98" s="31">
        <f t="shared" si="50"/>
        <v>3</v>
      </c>
      <c r="AD98" s="49"/>
      <c r="AE98" s="49"/>
      <c r="AF98" s="34"/>
      <c r="AG98" s="49"/>
      <c r="AH98" s="49"/>
      <c r="AI98" s="34"/>
      <c r="AJ98" s="35"/>
      <c r="AK98" s="35"/>
      <c r="AL98" s="35"/>
      <c r="AM98" s="35"/>
      <c r="AN98" s="35"/>
      <c r="AO98" s="35"/>
      <c r="AP98" s="35"/>
    </row>
    <row r="99" spans="1:42" ht="39.950000000000003" customHeight="1" x14ac:dyDescent="0.2">
      <c r="A99" s="142" t="s">
        <v>89</v>
      </c>
      <c r="B99" s="336" t="s">
        <v>237</v>
      </c>
      <c r="C99" s="337"/>
      <c r="D99" s="338"/>
      <c r="E99" s="32"/>
      <c r="F99" s="49"/>
      <c r="G99" s="31"/>
      <c r="H99" s="31"/>
      <c r="I99" s="31"/>
      <c r="J99" s="31"/>
      <c r="K99" s="31">
        <f t="shared" si="46"/>
        <v>0</v>
      </c>
      <c r="L99" s="31"/>
      <c r="M99" s="48"/>
      <c r="N99" s="48"/>
      <c r="O99" s="32"/>
      <c r="P99" s="31">
        <f t="shared" si="47"/>
        <v>0</v>
      </c>
      <c r="Q99" s="32"/>
      <c r="R99" s="32"/>
      <c r="S99" s="31"/>
      <c r="T99" s="32"/>
      <c r="U99" s="31">
        <f t="shared" si="48"/>
        <v>0</v>
      </c>
      <c r="V99" s="32"/>
      <c r="W99" s="31"/>
      <c r="X99" s="31"/>
      <c r="Y99" s="32"/>
      <c r="Z99" s="31">
        <f t="shared" si="49"/>
        <v>0</v>
      </c>
      <c r="AA99" s="32"/>
      <c r="AB99" s="32"/>
      <c r="AC99" s="31">
        <f t="shared" si="50"/>
        <v>0</v>
      </c>
      <c r="AD99" s="49"/>
      <c r="AE99" s="49"/>
      <c r="AF99" s="34"/>
      <c r="AG99" s="49"/>
      <c r="AH99" s="49"/>
      <c r="AI99" s="34"/>
      <c r="AJ99" s="35"/>
      <c r="AK99" s="35"/>
      <c r="AL99" s="35"/>
      <c r="AM99" s="35"/>
      <c r="AN99" s="35"/>
      <c r="AO99" s="35"/>
      <c r="AP99" s="35"/>
    </row>
    <row r="100" spans="1:42" ht="39.950000000000003" customHeight="1" x14ac:dyDescent="0.2">
      <c r="A100" s="142" t="s">
        <v>238</v>
      </c>
      <c r="B100" s="336" t="s">
        <v>239</v>
      </c>
      <c r="C100" s="337"/>
      <c r="D100" s="338"/>
      <c r="E100" s="32"/>
      <c r="F100" s="49"/>
      <c r="G100" s="31"/>
      <c r="H100" s="31"/>
      <c r="I100" s="31"/>
      <c r="J100" s="31">
        <v>7</v>
      </c>
      <c r="K100" s="31">
        <f t="shared" si="46"/>
        <v>3</v>
      </c>
      <c r="L100" s="31">
        <v>4</v>
      </c>
      <c r="M100" s="48"/>
      <c r="N100" s="48"/>
      <c r="O100" s="32"/>
      <c r="P100" s="31">
        <f t="shared" si="47"/>
        <v>3</v>
      </c>
      <c r="Q100" s="32"/>
      <c r="R100" s="32"/>
      <c r="S100" s="31">
        <v>3</v>
      </c>
      <c r="T100" s="32"/>
      <c r="U100" s="31">
        <f t="shared" si="48"/>
        <v>0</v>
      </c>
      <c r="V100" s="32"/>
      <c r="W100" s="31"/>
      <c r="X100" s="31"/>
      <c r="Y100" s="32"/>
      <c r="Z100" s="31">
        <f t="shared" si="49"/>
        <v>3</v>
      </c>
      <c r="AA100" s="32"/>
      <c r="AB100" s="32"/>
      <c r="AC100" s="31">
        <f t="shared" si="50"/>
        <v>0</v>
      </c>
      <c r="AD100" s="49"/>
      <c r="AE100" s="49"/>
      <c r="AF100" s="34">
        <v>1</v>
      </c>
      <c r="AG100" s="49">
        <v>1</v>
      </c>
      <c r="AH100" s="49"/>
      <c r="AI100" s="34">
        <v>1</v>
      </c>
      <c r="AJ100" s="35"/>
      <c r="AK100" s="35"/>
      <c r="AL100" s="35"/>
      <c r="AM100" s="35">
        <v>1</v>
      </c>
      <c r="AN100" s="35">
        <v>1</v>
      </c>
      <c r="AO100" s="35"/>
      <c r="AP100" s="35">
        <v>1</v>
      </c>
    </row>
    <row r="101" spans="1:42" ht="39.950000000000003" customHeight="1" x14ac:dyDescent="0.2">
      <c r="A101" s="142" t="s">
        <v>90</v>
      </c>
      <c r="B101" s="336" t="s">
        <v>168</v>
      </c>
      <c r="C101" s="337"/>
      <c r="D101" s="338"/>
      <c r="E101" s="32"/>
      <c r="F101" s="49"/>
      <c r="G101" s="31"/>
      <c r="H101" s="31"/>
      <c r="I101" s="31"/>
      <c r="J101" s="31"/>
      <c r="K101" s="31">
        <f t="shared" si="46"/>
        <v>0</v>
      </c>
      <c r="L101" s="31"/>
      <c r="M101" s="48"/>
      <c r="N101" s="48"/>
      <c r="O101" s="32"/>
      <c r="P101" s="31">
        <f t="shared" si="47"/>
        <v>0</v>
      </c>
      <c r="Q101" s="32"/>
      <c r="R101" s="32"/>
      <c r="S101" s="31"/>
      <c r="T101" s="32"/>
      <c r="U101" s="31">
        <f t="shared" si="48"/>
        <v>0</v>
      </c>
      <c r="V101" s="32"/>
      <c r="W101" s="31"/>
      <c r="X101" s="31"/>
      <c r="Y101" s="32"/>
      <c r="Z101" s="31">
        <f t="shared" si="49"/>
        <v>0</v>
      </c>
      <c r="AA101" s="32"/>
      <c r="AB101" s="32"/>
      <c r="AC101" s="31">
        <f t="shared" si="50"/>
        <v>0</v>
      </c>
      <c r="AD101" s="49"/>
      <c r="AE101" s="49"/>
      <c r="AF101" s="34"/>
      <c r="AG101" s="49"/>
      <c r="AH101" s="49"/>
      <c r="AI101" s="34"/>
      <c r="AJ101" s="35"/>
      <c r="AK101" s="35"/>
      <c r="AL101" s="35"/>
      <c r="AM101" s="35"/>
      <c r="AN101" s="35"/>
      <c r="AO101" s="35"/>
      <c r="AP101" s="35"/>
    </row>
    <row r="102" spans="1:42" ht="39.950000000000003" customHeight="1" x14ac:dyDescent="0.2">
      <c r="A102" s="142" t="s">
        <v>240</v>
      </c>
      <c r="B102" s="336" t="s">
        <v>241</v>
      </c>
      <c r="C102" s="337"/>
      <c r="D102" s="338"/>
      <c r="E102" s="32"/>
      <c r="F102" s="49"/>
      <c r="G102" s="31"/>
      <c r="H102" s="31"/>
      <c r="I102" s="31"/>
      <c r="J102" s="31">
        <v>2</v>
      </c>
      <c r="K102" s="31">
        <f t="shared" si="46"/>
        <v>1</v>
      </c>
      <c r="L102" s="31">
        <v>1</v>
      </c>
      <c r="M102" s="48"/>
      <c r="N102" s="48"/>
      <c r="O102" s="32"/>
      <c r="P102" s="31">
        <f t="shared" si="47"/>
        <v>1</v>
      </c>
      <c r="Q102" s="32">
        <v>1</v>
      </c>
      <c r="R102" s="32"/>
      <c r="S102" s="31"/>
      <c r="T102" s="32"/>
      <c r="U102" s="31">
        <f t="shared" si="48"/>
        <v>0</v>
      </c>
      <c r="V102" s="32"/>
      <c r="W102" s="31"/>
      <c r="X102" s="31"/>
      <c r="Y102" s="32"/>
      <c r="Z102" s="31">
        <f t="shared" si="49"/>
        <v>1</v>
      </c>
      <c r="AA102" s="32"/>
      <c r="AB102" s="32"/>
      <c r="AC102" s="31">
        <f t="shared" si="50"/>
        <v>0</v>
      </c>
      <c r="AD102" s="49"/>
      <c r="AE102" s="49"/>
      <c r="AF102" s="34"/>
      <c r="AG102" s="49"/>
      <c r="AH102" s="49"/>
      <c r="AI102" s="34"/>
      <c r="AJ102" s="35"/>
      <c r="AK102" s="35"/>
      <c r="AL102" s="35"/>
      <c r="AM102" s="35"/>
      <c r="AN102" s="35"/>
      <c r="AO102" s="35"/>
      <c r="AP102" s="35"/>
    </row>
    <row r="103" spans="1:42" ht="39.950000000000003" customHeight="1" x14ac:dyDescent="0.2">
      <c r="A103" s="142" t="s">
        <v>242</v>
      </c>
      <c r="B103" s="336" t="s">
        <v>243</v>
      </c>
      <c r="C103" s="337"/>
      <c r="D103" s="338"/>
      <c r="E103" s="32"/>
      <c r="F103" s="49"/>
      <c r="G103" s="31"/>
      <c r="H103" s="31"/>
      <c r="I103" s="31"/>
      <c r="J103" s="31"/>
      <c r="K103" s="31">
        <f t="shared" si="46"/>
        <v>0</v>
      </c>
      <c r="L103" s="31"/>
      <c r="M103" s="48"/>
      <c r="N103" s="48"/>
      <c r="O103" s="32"/>
      <c r="P103" s="31">
        <f t="shared" si="47"/>
        <v>0</v>
      </c>
      <c r="Q103" s="32"/>
      <c r="R103" s="32"/>
      <c r="S103" s="31"/>
      <c r="T103" s="32"/>
      <c r="U103" s="31">
        <f t="shared" si="48"/>
        <v>0</v>
      </c>
      <c r="V103" s="32"/>
      <c r="W103" s="31"/>
      <c r="X103" s="31"/>
      <c r="Y103" s="32"/>
      <c r="Z103" s="31">
        <f t="shared" si="49"/>
        <v>0</v>
      </c>
      <c r="AA103" s="32"/>
      <c r="AB103" s="32"/>
      <c r="AC103" s="31">
        <f t="shared" si="50"/>
        <v>0</v>
      </c>
      <c r="AD103" s="49"/>
      <c r="AE103" s="49"/>
      <c r="AF103" s="34"/>
      <c r="AG103" s="49"/>
      <c r="AH103" s="49"/>
      <c r="AI103" s="34"/>
      <c r="AJ103" s="35"/>
      <c r="AK103" s="35"/>
      <c r="AL103" s="35"/>
      <c r="AM103" s="35"/>
      <c r="AN103" s="35"/>
      <c r="AO103" s="35"/>
      <c r="AP103" s="35"/>
    </row>
    <row r="104" spans="1:42" s="126" customFormat="1" ht="39.950000000000003" customHeight="1" x14ac:dyDescent="0.2">
      <c r="A104" s="141" t="s">
        <v>91</v>
      </c>
      <c r="B104" s="327" t="s">
        <v>244</v>
      </c>
      <c r="C104" s="328"/>
      <c r="D104" s="329"/>
      <c r="E104" s="125">
        <f t="shared" ref="E104:J104" si="51">SUM(E105:E108)</f>
        <v>0</v>
      </c>
      <c r="F104" s="125">
        <f t="shared" si="51"/>
        <v>0</v>
      </c>
      <c r="G104" s="125">
        <f t="shared" si="51"/>
        <v>0</v>
      </c>
      <c r="H104" s="125">
        <f t="shared" si="51"/>
        <v>0</v>
      </c>
      <c r="I104" s="125">
        <f t="shared" si="51"/>
        <v>0</v>
      </c>
      <c r="J104" s="125">
        <f t="shared" si="51"/>
        <v>2</v>
      </c>
      <c r="K104" s="125">
        <f t="shared" ref="K104:AP104" si="52">SUM(K105:K108)</f>
        <v>1</v>
      </c>
      <c r="L104" s="125">
        <f t="shared" si="52"/>
        <v>1</v>
      </c>
      <c r="M104" s="125">
        <f t="shared" si="52"/>
        <v>0</v>
      </c>
      <c r="N104" s="125">
        <f t="shared" si="52"/>
        <v>0</v>
      </c>
      <c r="O104" s="125">
        <f t="shared" si="52"/>
        <v>1</v>
      </c>
      <c r="P104" s="125">
        <f t="shared" si="52"/>
        <v>0</v>
      </c>
      <c r="Q104" s="125">
        <f t="shared" si="52"/>
        <v>0</v>
      </c>
      <c r="R104" s="125">
        <f t="shared" si="52"/>
        <v>0</v>
      </c>
      <c r="S104" s="125">
        <f t="shared" si="52"/>
        <v>0</v>
      </c>
      <c r="T104" s="125">
        <f t="shared" si="52"/>
        <v>0</v>
      </c>
      <c r="U104" s="125">
        <f t="shared" si="52"/>
        <v>0</v>
      </c>
      <c r="V104" s="125">
        <f t="shared" si="52"/>
        <v>0</v>
      </c>
      <c r="W104" s="125">
        <f t="shared" si="52"/>
        <v>0</v>
      </c>
      <c r="X104" s="125">
        <f t="shared" si="52"/>
        <v>0</v>
      </c>
      <c r="Y104" s="125">
        <f t="shared" si="52"/>
        <v>0</v>
      </c>
      <c r="Z104" s="125">
        <f t="shared" si="52"/>
        <v>0</v>
      </c>
      <c r="AA104" s="125">
        <f t="shared" si="52"/>
        <v>0</v>
      </c>
      <c r="AB104" s="125">
        <f t="shared" si="52"/>
        <v>0</v>
      </c>
      <c r="AC104" s="125">
        <f t="shared" si="52"/>
        <v>0</v>
      </c>
      <c r="AD104" s="125">
        <f t="shared" si="52"/>
        <v>0</v>
      </c>
      <c r="AE104" s="125">
        <f t="shared" si="52"/>
        <v>0</v>
      </c>
      <c r="AF104" s="125">
        <f t="shared" si="52"/>
        <v>0</v>
      </c>
      <c r="AG104" s="125">
        <f t="shared" si="52"/>
        <v>0</v>
      </c>
      <c r="AH104" s="125">
        <f t="shared" si="52"/>
        <v>0</v>
      </c>
      <c r="AI104" s="125">
        <f t="shared" si="52"/>
        <v>0</v>
      </c>
      <c r="AJ104" s="125">
        <f t="shared" si="52"/>
        <v>0</v>
      </c>
      <c r="AK104" s="125">
        <f t="shared" si="52"/>
        <v>0</v>
      </c>
      <c r="AL104" s="125">
        <f t="shared" si="52"/>
        <v>1</v>
      </c>
      <c r="AM104" s="125">
        <f t="shared" si="52"/>
        <v>0</v>
      </c>
      <c r="AN104" s="125">
        <f t="shared" si="52"/>
        <v>1</v>
      </c>
      <c r="AO104" s="125">
        <f t="shared" si="52"/>
        <v>1</v>
      </c>
      <c r="AP104" s="125">
        <f t="shared" si="52"/>
        <v>0</v>
      </c>
    </row>
    <row r="105" spans="1:42" ht="90" customHeight="1" x14ac:dyDescent="0.2">
      <c r="A105" s="142" t="s">
        <v>92</v>
      </c>
      <c r="B105" s="336" t="s">
        <v>245</v>
      </c>
      <c r="C105" s="337"/>
      <c r="D105" s="338"/>
      <c r="E105" s="31"/>
      <c r="F105" s="31"/>
      <c r="G105" s="31"/>
      <c r="H105" s="31"/>
      <c r="I105" s="31"/>
      <c r="J105" s="31"/>
      <c r="K105" s="31">
        <f>J105-L105-M105</f>
        <v>0</v>
      </c>
      <c r="L105" s="31"/>
      <c r="M105" s="48"/>
      <c r="N105" s="48"/>
      <c r="O105" s="32"/>
      <c r="P105" s="31">
        <f>Q105+R105+S105+T105+U105</f>
        <v>0</v>
      </c>
      <c r="Q105" s="32"/>
      <c r="R105" s="32"/>
      <c r="S105" s="31"/>
      <c r="T105" s="32"/>
      <c r="U105" s="31">
        <f>V105+W105+X105</f>
        <v>0</v>
      </c>
      <c r="V105" s="32"/>
      <c r="W105" s="31"/>
      <c r="X105" s="31"/>
      <c r="Y105" s="32"/>
      <c r="Z105" s="31">
        <f>P105+Y105</f>
        <v>0</v>
      </c>
      <c r="AA105" s="32"/>
      <c r="AB105" s="32"/>
      <c r="AC105" s="31">
        <f>F105+G105+K105-Z105-AA105-O105-N105</f>
        <v>0</v>
      </c>
      <c r="AD105" s="49"/>
      <c r="AE105" s="49"/>
      <c r="AF105" s="49"/>
      <c r="AG105" s="49"/>
      <c r="AH105" s="49"/>
      <c r="AI105" s="34"/>
      <c r="AJ105" s="35"/>
      <c r="AK105" s="35"/>
      <c r="AL105" s="35"/>
      <c r="AM105" s="35"/>
      <c r="AN105" s="35"/>
      <c r="AO105" s="35"/>
      <c r="AP105" s="35"/>
    </row>
    <row r="106" spans="1:42" ht="39.950000000000003" customHeight="1" x14ac:dyDescent="0.2">
      <c r="A106" s="142" t="s">
        <v>93</v>
      </c>
      <c r="B106" s="336" t="s">
        <v>168</v>
      </c>
      <c r="C106" s="337"/>
      <c r="D106" s="338"/>
      <c r="E106" s="31"/>
      <c r="F106" s="31"/>
      <c r="G106" s="31"/>
      <c r="H106" s="31"/>
      <c r="I106" s="31"/>
      <c r="J106" s="31"/>
      <c r="K106" s="31">
        <f>J106-L106-M106</f>
        <v>0</v>
      </c>
      <c r="L106" s="31"/>
      <c r="M106" s="48"/>
      <c r="N106" s="48"/>
      <c r="O106" s="32"/>
      <c r="P106" s="31">
        <f>Q106+R106+S106+T106+U106</f>
        <v>0</v>
      </c>
      <c r="Q106" s="32"/>
      <c r="R106" s="32"/>
      <c r="S106" s="31"/>
      <c r="T106" s="32"/>
      <c r="U106" s="31">
        <f>V106+W106+X106</f>
        <v>0</v>
      </c>
      <c r="V106" s="32"/>
      <c r="W106" s="31"/>
      <c r="X106" s="31"/>
      <c r="Y106" s="32"/>
      <c r="Z106" s="31">
        <f>P106+Y106</f>
        <v>0</v>
      </c>
      <c r="AA106" s="32"/>
      <c r="AB106" s="32"/>
      <c r="AC106" s="31">
        <f>F106+G106+K106-Z106-AA106-O106-N106</f>
        <v>0</v>
      </c>
      <c r="AD106" s="49"/>
      <c r="AE106" s="49"/>
      <c r="AF106" s="49"/>
      <c r="AG106" s="49"/>
      <c r="AH106" s="49"/>
      <c r="AI106" s="34"/>
      <c r="AJ106" s="35"/>
      <c r="AK106" s="35"/>
      <c r="AL106" s="35"/>
      <c r="AM106" s="35"/>
      <c r="AN106" s="35"/>
      <c r="AO106" s="35"/>
      <c r="AP106" s="35"/>
    </row>
    <row r="107" spans="1:42" ht="70.5" customHeight="1" x14ac:dyDescent="0.2">
      <c r="A107" s="142" t="s">
        <v>246</v>
      </c>
      <c r="B107" s="336" t="s">
        <v>249</v>
      </c>
      <c r="C107" s="337"/>
      <c r="D107" s="338"/>
      <c r="E107" s="31"/>
      <c r="F107" s="31"/>
      <c r="G107" s="31"/>
      <c r="H107" s="31"/>
      <c r="I107" s="31"/>
      <c r="J107" s="31">
        <v>1</v>
      </c>
      <c r="K107" s="31">
        <f>J107-L107-M107</f>
        <v>0</v>
      </c>
      <c r="L107" s="31">
        <v>1</v>
      </c>
      <c r="M107" s="48"/>
      <c r="N107" s="48"/>
      <c r="O107" s="32"/>
      <c r="P107" s="31">
        <f>Q107+R107+S107+T107+U107</f>
        <v>0</v>
      </c>
      <c r="Q107" s="32"/>
      <c r="R107" s="32"/>
      <c r="S107" s="31"/>
      <c r="T107" s="32"/>
      <c r="U107" s="31">
        <f>V107+W107+X107</f>
        <v>0</v>
      </c>
      <c r="V107" s="32"/>
      <c r="W107" s="31"/>
      <c r="X107" s="31"/>
      <c r="Y107" s="32"/>
      <c r="Z107" s="31">
        <f>P107+Y107</f>
        <v>0</v>
      </c>
      <c r="AA107" s="32"/>
      <c r="AB107" s="32"/>
      <c r="AC107" s="31">
        <f>F107+G107+K107-Z107-AA107-O107-N107</f>
        <v>0</v>
      </c>
      <c r="AD107" s="49"/>
      <c r="AE107" s="49"/>
      <c r="AF107" s="49"/>
      <c r="AG107" s="49"/>
      <c r="AH107" s="49"/>
      <c r="AI107" s="34"/>
      <c r="AJ107" s="35"/>
      <c r="AK107" s="35"/>
      <c r="AL107" s="35"/>
      <c r="AM107" s="35"/>
      <c r="AN107" s="35"/>
      <c r="AO107" s="35"/>
      <c r="AP107" s="35"/>
    </row>
    <row r="108" spans="1:42" ht="30" customHeight="1" x14ac:dyDescent="0.2">
      <c r="A108" s="142" t="s">
        <v>248</v>
      </c>
      <c r="B108" s="336" t="s">
        <v>250</v>
      </c>
      <c r="C108" s="337"/>
      <c r="D108" s="338"/>
      <c r="E108" s="31"/>
      <c r="F108" s="31"/>
      <c r="G108" s="31"/>
      <c r="H108" s="31"/>
      <c r="I108" s="31"/>
      <c r="J108" s="31">
        <v>1</v>
      </c>
      <c r="K108" s="31">
        <f>J108-L108-M108</f>
        <v>1</v>
      </c>
      <c r="L108" s="31"/>
      <c r="M108" s="48"/>
      <c r="N108" s="48"/>
      <c r="O108" s="32">
        <v>1</v>
      </c>
      <c r="P108" s="31">
        <f>Q108+R108+S108+T108+U108</f>
        <v>0</v>
      </c>
      <c r="Q108" s="32"/>
      <c r="R108" s="32"/>
      <c r="S108" s="31"/>
      <c r="T108" s="32"/>
      <c r="U108" s="31">
        <f>V108+W108+X108</f>
        <v>0</v>
      </c>
      <c r="V108" s="32"/>
      <c r="W108" s="31"/>
      <c r="X108" s="31"/>
      <c r="Y108" s="32"/>
      <c r="Z108" s="31">
        <f>P108+Y108</f>
        <v>0</v>
      </c>
      <c r="AA108" s="32"/>
      <c r="AB108" s="32"/>
      <c r="AC108" s="31">
        <f>F108+G108+K108-Z108-AA108-O108-N108</f>
        <v>0</v>
      </c>
      <c r="AD108" s="49"/>
      <c r="AE108" s="49"/>
      <c r="AF108" s="49"/>
      <c r="AG108" s="49"/>
      <c r="AH108" s="49"/>
      <c r="AI108" s="34"/>
      <c r="AJ108" s="35"/>
      <c r="AK108" s="35"/>
      <c r="AL108" s="35">
        <v>1</v>
      </c>
      <c r="AM108" s="35"/>
      <c r="AN108" s="35">
        <v>1</v>
      </c>
      <c r="AO108" s="35">
        <v>1</v>
      </c>
      <c r="AP108" s="35"/>
    </row>
    <row r="109" spans="1:42" s="126" customFormat="1" ht="65.25" customHeight="1" x14ac:dyDescent="0.2">
      <c r="A109" s="141" t="s">
        <v>94</v>
      </c>
      <c r="B109" s="327" t="s">
        <v>251</v>
      </c>
      <c r="C109" s="328"/>
      <c r="D109" s="329"/>
      <c r="E109" s="125">
        <f t="shared" ref="E109:J109" si="53">SUM(E110:E117)</f>
        <v>52</v>
      </c>
      <c r="F109" s="125">
        <f t="shared" si="53"/>
        <v>12</v>
      </c>
      <c r="G109" s="125">
        <f t="shared" si="53"/>
        <v>36</v>
      </c>
      <c r="H109" s="125">
        <f t="shared" si="53"/>
        <v>4</v>
      </c>
      <c r="I109" s="125">
        <f t="shared" si="53"/>
        <v>0</v>
      </c>
      <c r="J109" s="125">
        <f t="shared" si="53"/>
        <v>205</v>
      </c>
      <c r="K109" s="125">
        <f t="shared" ref="K109:AP109" si="54">SUM(K110:K117)</f>
        <v>149</v>
      </c>
      <c r="L109" s="125">
        <f t="shared" si="54"/>
        <v>45</v>
      </c>
      <c r="M109" s="125">
        <f t="shared" si="54"/>
        <v>2</v>
      </c>
      <c r="N109" s="125">
        <f t="shared" si="54"/>
        <v>9</v>
      </c>
      <c r="O109" s="125">
        <f t="shared" si="54"/>
        <v>1</v>
      </c>
      <c r="P109" s="125">
        <f t="shared" si="54"/>
        <v>147</v>
      </c>
      <c r="Q109" s="125">
        <f t="shared" si="54"/>
        <v>98</v>
      </c>
      <c r="R109" s="125">
        <f t="shared" si="54"/>
        <v>15</v>
      </c>
      <c r="S109" s="125">
        <f t="shared" si="54"/>
        <v>22</v>
      </c>
      <c r="T109" s="125">
        <f t="shared" si="54"/>
        <v>0</v>
      </c>
      <c r="U109" s="125">
        <f t="shared" si="54"/>
        <v>12</v>
      </c>
      <c r="V109" s="125">
        <f t="shared" si="54"/>
        <v>3</v>
      </c>
      <c r="W109" s="125">
        <f t="shared" si="54"/>
        <v>8</v>
      </c>
      <c r="X109" s="125">
        <f t="shared" si="54"/>
        <v>1</v>
      </c>
      <c r="Y109" s="125">
        <f t="shared" si="54"/>
        <v>7</v>
      </c>
      <c r="Z109" s="125">
        <f t="shared" si="54"/>
        <v>154</v>
      </c>
      <c r="AA109" s="125">
        <f t="shared" si="54"/>
        <v>0</v>
      </c>
      <c r="AB109" s="125">
        <f t="shared" si="54"/>
        <v>0</v>
      </c>
      <c r="AC109" s="125">
        <f t="shared" si="54"/>
        <v>42</v>
      </c>
      <c r="AD109" s="125">
        <f t="shared" si="54"/>
        <v>6</v>
      </c>
      <c r="AE109" s="125">
        <f t="shared" si="54"/>
        <v>45</v>
      </c>
      <c r="AF109" s="125">
        <f t="shared" si="54"/>
        <v>18</v>
      </c>
      <c r="AG109" s="125">
        <f t="shared" si="54"/>
        <v>63</v>
      </c>
      <c r="AH109" s="125">
        <f t="shared" si="54"/>
        <v>9</v>
      </c>
      <c r="AI109" s="125">
        <f t="shared" si="54"/>
        <v>54</v>
      </c>
      <c r="AJ109" s="125">
        <f t="shared" si="54"/>
        <v>0</v>
      </c>
      <c r="AK109" s="125">
        <f t="shared" si="54"/>
        <v>28</v>
      </c>
      <c r="AL109" s="125">
        <f t="shared" si="54"/>
        <v>10</v>
      </c>
      <c r="AM109" s="125">
        <f t="shared" si="54"/>
        <v>13</v>
      </c>
      <c r="AN109" s="125">
        <f t="shared" si="54"/>
        <v>23</v>
      </c>
      <c r="AO109" s="125">
        <f t="shared" si="54"/>
        <v>11</v>
      </c>
      <c r="AP109" s="125">
        <f t="shared" si="54"/>
        <v>12</v>
      </c>
    </row>
    <row r="110" spans="1:42" ht="39.950000000000003" customHeight="1" x14ac:dyDescent="0.2">
      <c r="A110" s="142" t="s">
        <v>95</v>
      </c>
      <c r="B110" s="324" t="s">
        <v>252</v>
      </c>
      <c r="C110" s="325"/>
      <c r="D110" s="326"/>
      <c r="E110" s="32">
        <v>46</v>
      </c>
      <c r="F110" s="49">
        <v>12</v>
      </c>
      <c r="G110" s="31">
        <v>30</v>
      </c>
      <c r="H110" s="31">
        <v>4</v>
      </c>
      <c r="I110" s="31"/>
      <c r="J110" s="31">
        <v>186</v>
      </c>
      <c r="K110" s="31">
        <v>139</v>
      </c>
      <c r="L110" s="31">
        <v>37</v>
      </c>
      <c r="M110" s="48">
        <v>1</v>
      </c>
      <c r="N110" s="48">
        <v>9</v>
      </c>
      <c r="O110" s="32">
        <v>1</v>
      </c>
      <c r="P110" s="31">
        <f t="shared" ref="P110:P117" si="55">Q110+R110+S110+T110+U110</f>
        <v>135</v>
      </c>
      <c r="Q110" s="32">
        <v>95</v>
      </c>
      <c r="R110" s="32">
        <v>14</v>
      </c>
      <c r="S110" s="31">
        <v>15</v>
      </c>
      <c r="T110" s="32"/>
      <c r="U110" s="31">
        <f t="shared" ref="U110:U117" si="56">V110+W110+X110</f>
        <v>11</v>
      </c>
      <c r="V110" s="32">
        <v>3</v>
      </c>
      <c r="W110" s="31">
        <v>7</v>
      </c>
      <c r="X110" s="31">
        <v>1</v>
      </c>
      <c r="Y110" s="32">
        <v>6</v>
      </c>
      <c r="Z110" s="31">
        <f t="shared" ref="Z110:Z117" si="57">P110+Y110</f>
        <v>141</v>
      </c>
      <c r="AA110" s="32"/>
      <c r="AB110" s="32"/>
      <c r="AC110" s="31">
        <v>39</v>
      </c>
      <c r="AD110" s="49">
        <v>5</v>
      </c>
      <c r="AE110" s="49">
        <v>41</v>
      </c>
      <c r="AF110" s="34">
        <v>18</v>
      </c>
      <c r="AG110" s="49">
        <v>59</v>
      </c>
      <c r="AH110" s="49">
        <v>8</v>
      </c>
      <c r="AI110" s="34">
        <v>51</v>
      </c>
      <c r="AJ110" s="35"/>
      <c r="AK110" s="35">
        <v>27</v>
      </c>
      <c r="AL110" s="35">
        <v>7</v>
      </c>
      <c r="AM110" s="35">
        <v>12</v>
      </c>
      <c r="AN110" s="35">
        <v>19</v>
      </c>
      <c r="AO110" s="35">
        <v>8</v>
      </c>
      <c r="AP110" s="35">
        <v>11</v>
      </c>
    </row>
    <row r="111" spans="1:42" ht="39.950000000000003" customHeight="1" x14ac:dyDescent="0.2">
      <c r="A111" s="142" t="s">
        <v>96</v>
      </c>
      <c r="B111" s="324" t="s">
        <v>253</v>
      </c>
      <c r="C111" s="325"/>
      <c r="D111" s="326"/>
      <c r="E111" s="32"/>
      <c r="F111" s="49"/>
      <c r="G111" s="31"/>
      <c r="H111" s="31"/>
      <c r="I111" s="31"/>
      <c r="J111" s="31"/>
      <c r="K111" s="31">
        <f t="shared" ref="K111:K117" si="58">J111-L111-M111</f>
        <v>0</v>
      </c>
      <c r="L111" s="31"/>
      <c r="M111" s="48"/>
      <c r="N111" s="48"/>
      <c r="O111" s="32"/>
      <c r="P111" s="31">
        <f t="shared" si="55"/>
        <v>0</v>
      </c>
      <c r="Q111" s="32"/>
      <c r="R111" s="32"/>
      <c r="S111" s="31"/>
      <c r="T111" s="32"/>
      <c r="U111" s="31">
        <f t="shared" si="56"/>
        <v>0</v>
      </c>
      <c r="V111" s="32"/>
      <c r="W111" s="31"/>
      <c r="X111" s="31"/>
      <c r="Y111" s="32"/>
      <c r="Z111" s="31">
        <f t="shared" si="57"/>
        <v>0</v>
      </c>
      <c r="AA111" s="32"/>
      <c r="AB111" s="32"/>
      <c r="AC111" s="31">
        <f t="shared" ref="AC111:AC117" si="59">F111+G111+K111-Z111-AA111-O111-N111</f>
        <v>0</v>
      </c>
      <c r="AD111" s="49"/>
      <c r="AE111" s="49"/>
      <c r="AF111" s="34"/>
      <c r="AG111" s="49"/>
      <c r="AH111" s="49"/>
      <c r="AI111" s="34"/>
      <c r="AJ111" s="35"/>
      <c r="AK111" s="35"/>
      <c r="AL111" s="35"/>
      <c r="AM111" s="35"/>
      <c r="AN111" s="35"/>
      <c r="AO111" s="35"/>
      <c r="AP111" s="35"/>
    </row>
    <row r="112" spans="1:42" ht="39.950000000000003" customHeight="1" x14ac:dyDescent="0.2">
      <c r="A112" s="142" t="s">
        <v>97</v>
      </c>
      <c r="B112" s="324" t="s">
        <v>254</v>
      </c>
      <c r="C112" s="325"/>
      <c r="D112" s="326"/>
      <c r="E112" s="32">
        <v>5</v>
      </c>
      <c r="F112" s="49"/>
      <c r="G112" s="31">
        <v>5</v>
      </c>
      <c r="H112" s="31"/>
      <c r="I112" s="31"/>
      <c r="J112" s="31">
        <v>14</v>
      </c>
      <c r="K112" s="31">
        <f t="shared" si="58"/>
        <v>9</v>
      </c>
      <c r="L112" s="31">
        <v>5</v>
      </c>
      <c r="M112" s="48"/>
      <c r="N112" s="48"/>
      <c r="O112" s="32"/>
      <c r="P112" s="31">
        <f t="shared" si="55"/>
        <v>11</v>
      </c>
      <c r="Q112" s="32">
        <v>3</v>
      </c>
      <c r="R112" s="32">
        <v>1</v>
      </c>
      <c r="S112" s="31">
        <v>6</v>
      </c>
      <c r="T112" s="32"/>
      <c r="U112" s="31">
        <f t="shared" si="56"/>
        <v>1</v>
      </c>
      <c r="V112" s="32"/>
      <c r="W112" s="31">
        <v>1</v>
      </c>
      <c r="X112" s="31"/>
      <c r="Y112" s="32">
        <v>1</v>
      </c>
      <c r="Z112" s="31">
        <f t="shared" si="57"/>
        <v>12</v>
      </c>
      <c r="AA112" s="32"/>
      <c r="AB112" s="32"/>
      <c r="AC112" s="31">
        <f t="shared" si="59"/>
        <v>2</v>
      </c>
      <c r="AD112" s="49">
        <v>1</v>
      </c>
      <c r="AE112" s="49">
        <v>3</v>
      </c>
      <c r="AF112" s="49"/>
      <c r="AG112" s="34">
        <v>3</v>
      </c>
      <c r="AH112" s="49">
        <v>1</v>
      </c>
      <c r="AI112" s="49">
        <v>2</v>
      </c>
      <c r="AJ112" s="35"/>
      <c r="AK112" s="35">
        <v>1</v>
      </c>
      <c r="AL112" s="35">
        <v>3</v>
      </c>
      <c r="AM112" s="35"/>
      <c r="AN112" s="35">
        <v>3</v>
      </c>
      <c r="AO112" s="35">
        <v>3</v>
      </c>
      <c r="AP112" s="35"/>
    </row>
    <row r="113" spans="1:42" ht="39.950000000000003" customHeight="1" x14ac:dyDescent="0.2">
      <c r="A113" s="142" t="s">
        <v>98</v>
      </c>
      <c r="B113" s="324" t="s">
        <v>255</v>
      </c>
      <c r="C113" s="325"/>
      <c r="D113" s="326"/>
      <c r="E113" s="32"/>
      <c r="F113" s="49"/>
      <c r="G113" s="31"/>
      <c r="H113" s="31"/>
      <c r="I113" s="31"/>
      <c r="J113" s="31"/>
      <c r="K113" s="31">
        <f t="shared" si="58"/>
        <v>0</v>
      </c>
      <c r="L113" s="31"/>
      <c r="M113" s="48"/>
      <c r="N113" s="48"/>
      <c r="O113" s="32"/>
      <c r="P113" s="31">
        <f t="shared" si="55"/>
        <v>0</v>
      </c>
      <c r="Q113" s="32"/>
      <c r="R113" s="32"/>
      <c r="S113" s="31"/>
      <c r="T113" s="32"/>
      <c r="U113" s="31">
        <f t="shared" si="56"/>
        <v>0</v>
      </c>
      <c r="V113" s="32"/>
      <c r="W113" s="31"/>
      <c r="X113" s="31"/>
      <c r="Y113" s="32"/>
      <c r="Z113" s="31">
        <f t="shared" si="57"/>
        <v>0</v>
      </c>
      <c r="AA113" s="32"/>
      <c r="AB113" s="32"/>
      <c r="AC113" s="31">
        <f t="shared" si="59"/>
        <v>0</v>
      </c>
      <c r="AD113" s="49"/>
      <c r="AE113" s="49"/>
      <c r="AF113" s="34"/>
      <c r="AG113" s="49"/>
      <c r="AH113" s="49"/>
      <c r="AI113" s="34"/>
      <c r="AJ113" s="35"/>
      <c r="AK113" s="35"/>
      <c r="AL113" s="35"/>
      <c r="AM113" s="35"/>
      <c r="AN113" s="35"/>
      <c r="AO113" s="35"/>
      <c r="AP113" s="35"/>
    </row>
    <row r="114" spans="1:42" ht="58.5" customHeight="1" x14ac:dyDescent="0.2">
      <c r="A114" s="142" t="s">
        <v>99</v>
      </c>
      <c r="B114" s="324" t="s">
        <v>256</v>
      </c>
      <c r="C114" s="325"/>
      <c r="D114" s="326"/>
      <c r="E114" s="32"/>
      <c r="F114" s="49"/>
      <c r="G114" s="31"/>
      <c r="H114" s="31"/>
      <c r="I114" s="31"/>
      <c r="J114" s="31"/>
      <c r="K114" s="31">
        <f t="shared" si="58"/>
        <v>0</v>
      </c>
      <c r="L114" s="31"/>
      <c r="M114" s="48"/>
      <c r="N114" s="48"/>
      <c r="O114" s="32"/>
      <c r="P114" s="31">
        <f t="shared" si="55"/>
        <v>0</v>
      </c>
      <c r="Q114" s="32"/>
      <c r="R114" s="32"/>
      <c r="S114" s="31"/>
      <c r="T114" s="32"/>
      <c r="U114" s="31">
        <f t="shared" si="56"/>
        <v>0</v>
      </c>
      <c r="V114" s="32"/>
      <c r="W114" s="31"/>
      <c r="X114" s="31"/>
      <c r="Y114" s="32"/>
      <c r="Z114" s="31">
        <f t="shared" si="57"/>
        <v>0</v>
      </c>
      <c r="AA114" s="32"/>
      <c r="AB114" s="32"/>
      <c r="AC114" s="31">
        <f t="shared" si="59"/>
        <v>0</v>
      </c>
      <c r="AD114" s="49"/>
      <c r="AE114" s="49"/>
      <c r="AF114" s="34"/>
      <c r="AG114" s="49"/>
      <c r="AH114" s="49"/>
      <c r="AI114" s="34"/>
      <c r="AJ114" s="35"/>
      <c r="AK114" s="35"/>
      <c r="AL114" s="35"/>
      <c r="AM114" s="35"/>
      <c r="AN114" s="35"/>
      <c r="AO114" s="35"/>
      <c r="AP114" s="35"/>
    </row>
    <row r="115" spans="1:42" ht="39.950000000000003" customHeight="1" x14ac:dyDescent="0.2">
      <c r="A115" s="142" t="s">
        <v>100</v>
      </c>
      <c r="B115" s="324" t="s">
        <v>257</v>
      </c>
      <c r="C115" s="325"/>
      <c r="D115" s="326"/>
      <c r="E115" s="32"/>
      <c r="F115" s="49"/>
      <c r="G115" s="31"/>
      <c r="H115" s="31"/>
      <c r="I115" s="31"/>
      <c r="J115" s="31">
        <v>1</v>
      </c>
      <c r="K115" s="31">
        <f t="shared" si="58"/>
        <v>1</v>
      </c>
      <c r="L115" s="31"/>
      <c r="M115" s="48"/>
      <c r="N115" s="48"/>
      <c r="O115" s="32"/>
      <c r="P115" s="31">
        <f t="shared" si="55"/>
        <v>0</v>
      </c>
      <c r="Q115" s="32"/>
      <c r="R115" s="32"/>
      <c r="S115" s="31"/>
      <c r="T115" s="32"/>
      <c r="U115" s="31">
        <f t="shared" si="56"/>
        <v>0</v>
      </c>
      <c r="V115" s="32"/>
      <c r="W115" s="31"/>
      <c r="X115" s="31"/>
      <c r="Y115" s="32"/>
      <c r="Z115" s="31">
        <f t="shared" si="57"/>
        <v>0</v>
      </c>
      <c r="AA115" s="32"/>
      <c r="AB115" s="32"/>
      <c r="AC115" s="31">
        <f t="shared" si="59"/>
        <v>1</v>
      </c>
      <c r="AD115" s="49"/>
      <c r="AE115" s="49"/>
      <c r="AF115" s="34"/>
      <c r="AG115" s="49"/>
      <c r="AH115" s="49"/>
      <c r="AI115" s="34"/>
      <c r="AJ115" s="35"/>
      <c r="AK115" s="35"/>
      <c r="AL115" s="35"/>
      <c r="AM115" s="35"/>
      <c r="AN115" s="35"/>
      <c r="AO115" s="35"/>
      <c r="AP115" s="35"/>
    </row>
    <row r="116" spans="1:42" ht="39.950000000000003" customHeight="1" x14ac:dyDescent="0.2">
      <c r="A116" s="142" t="s">
        <v>101</v>
      </c>
      <c r="B116" s="324" t="s">
        <v>258</v>
      </c>
      <c r="C116" s="325"/>
      <c r="D116" s="326"/>
      <c r="E116" s="32"/>
      <c r="F116" s="49"/>
      <c r="G116" s="31"/>
      <c r="H116" s="31"/>
      <c r="I116" s="31"/>
      <c r="J116" s="31"/>
      <c r="K116" s="31">
        <f t="shared" si="58"/>
        <v>0</v>
      </c>
      <c r="L116" s="31"/>
      <c r="M116" s="48"/>
      <c r="N116" s="48"/>
      <c r="O116" s="32"/>
      <c r="P116" s="31">
        <f t="shared" si="55"/>
        <v>0</v>
      </c>
      <c r="Q116" s="32"/>
      <c r="R116" s="32"/>
      <c r="S116" s="31"/>
      <c r="T116" s="32"/>
      <c r="U116" s="31">
        <f t="shared" si="56"/>
        <v>0</v>
      </c>
      <c r="V116" s="32"/>
      <c r="W116" s="31"/>
      <c r="X116" s="31"/>
      <c r="Y116" s="32"/>
      <c r="Z116" s="31">
        <f t="shared" si="57"/>
        <v>0</v>
      </c>
      <c r="AA116" s="32"/>
      <c r="AB116" s="32"/>
      <c r="AC116" s="31">
        <f t="shared" si="59"/>
        <v>0</v>
      </c>
      <c r="AD116" s="49"/>
      <c r="AE116" s="49"/>
      <c r="AF116" s="34"/>
      <c r="AG116" s="49"/>
      <c r="AH116" s="49"/>
      <c r="AI116" s="34"/>
      <c r="AJ116" s="35"/>
      <c r="AK116" s="35"/>
      <c r="AL116" s="35"/>
      <c r="AM116" s="35"/>
      <c r="AN116" s="35"/>
      <c r="AO116" s="35"/>
      <c r="AP116" s="35"/>
    </row>
    <row r="117" spans="1:42" ht="39.950000000000003" customHeight="1" x14ac:dyDescent="0.2">
      <c r="A117" s="142" t="s">
        <v>102</v>
      </c>
      <c r="B117" s="324" t="s">
        <v>168</v>
      </c>
      <c r="C117" s="325"/>
      <c r="D117" s="326"/>
      <c r="E117" s="32">
        <v>1</v>
      </c>
      <c r="F117" s="49"/>
      <c r="G117" s="31">
        <v>1</v>
      </c>
      <c r="H117" s="31"/>
      <c r="I117" s="31"/>
      <c r="J117" s="31">
        <v>4</v>
      </c>
      <c r="K117" s="31">
        <f t="shared" si="58"/>
        <v>0</v>
      </c>
      <c r="L117" s="31">
        <v>3</v>
      </c>
      <c r="M117" s="48">
        <v>1</v>
      </c>
      <c r="N117" s="48"/>
      <c r="O117" s="32"/>
      <c r="P117" s="31">
        <f t="shared" si="55"/>
        <v>1</v>
      </c>
      <c r="Q117" s="32"/>
      <c r="R117" s="32"/>
      <c r="S117" s="31">
        <v>1</v>
      </c>
      <c r="T117" s="32"/>
      <c r="U117" s="31">
        <f t="shared" si="56"/>
        <v>0</v>
      </c>
      <c r="V117" s="32"/>
      <c r="W117" s="31"/>
      <c r="X117" s="31"/>
      <c r="Y117" s="32"/>
      <c r="Z117" s="31">
        <f t="shared" si="57"/>
        <v>1</v>
      </c>
      <c r="AA117" s="32"/>
      <c r="AB117" s="32"/>
      <c r="AC117" s="31">
        <f t="shared" si="59"/>
        <v>0</v>
      </c>
      <c r="AD117" s="49"/>
      <c r="AE117" s="49">
        <v>1</v>
      </c>
      <c r="AF117" s="34"/>
      <c r="AG117" s="49">
        <v>1</v>
      </c>
      <c r="AH117" s="49"/>
      <c r="AI117" s="34">
        <v>1</v>
      </c>
      <c r="AJ117" s="35"/>
      <c r="AK117" s="35"/>
      <c r="AL117" s="35"/>
      <c r="AM117" s="35">
        <v>1</v>
      </c>
      <c r="AN117" s="35">
        <v>1</v>
      </c>
      <c r="AO117" s="35"/>
      <c r="AP117" s="35">
        <v>1</v>
      </c>
    </row>
    <row r="118" spans="1:42" s="126" customFormat="1" ht="59.25" customHeight="1" x14ac:dyDescent="0.2">
      <c r="A118" s="141" t="s">
        <v>103</v>
      </c>
      <c r="B118" s="327" t="s">
        <v>259</v>
      </c>
      <c r="C118" s="328"/>
      <c r="D118" s="329"/>
      <c r="E118" s="125">
        <f>SUM(E119:E122)</f>
        <v>5</v>
      </c>
      <c r="F118" s="125">
        <f t="shared" ref="F118:AP118" si="60">SUM(F119:F122)</f>
        <v>0</v>
      </c>
      <c r="G118" s="125">
        <f t="shared" si="60"/>
        <v>5</v>
      </c>
      <c r="H118" s="125">
        <f t="shared" si="60"/>
        <v>0</v>
      </c>
      <c r="I118" s="125">
        <f t="shared" si="60"/>
        <v>0</v>
      </c>
      <c r="J118" s="125">
        <f t="shared" si="60"/>
        <v>14</v>
      </c>
      <c r="K118" s="125">
        <f t="shared" si="60"/>
        <v>11</v>
      </c>
      <c r="L118" s="125">
        <f t="shared" si="60"/>
        <v>1</v>
      </c>
      <c r="M118" s="125">
        <f t="shared" si="60"/>
        <v>0</v>
      </c>
      <c r="N118" s="125">
        <f t="shared" si="60"/>
        <v>2</v>
      </c>
      <c r="O118" s="125">
        <f t="shared" si="60"/>
        <v>1</v>
      </c>
      <c r="P118" s="125">
        <f t="shared" si="60"/>
        <v>11</v>
      </c>
      <c r="Q118" s="125">
        <f t="shared" si="60"/>
        <v>1</v>
      </c>
      <c r="R118" s="125">
        <f t="shared" si="60"/>
        <v>4</v>
      </c>
      <c r="S118" s="125">
        <f t="shared" si="60"/>
        <v>5</v>
      </c>
      <c r="T118" s="125">
        <f t="shared" si="60"/>
        <v>0</v>
      </c>
      <c r="U118" s="125">
        <f t="shared" si="60"/>
        <v>1</v>
      </c>
      <c r="V118" s="125">
        <f t="shared" si="60"/>
        <v>0</v>
      </c>
      <c r="W118" s="125">
        <f t="shared" si="60"/>
        <v>1</v>
      </c>
      <c r="X118" s="125">
        <f t="shared" si="60"/>
        <v>0</v>
      </c>
      <c r="Y118" s="125">
        <f t="shared" si="60"/>
        <v>0</v>
      </c>
      <c r="Z118" s="125">
        <f t="shared" si="60"/>
        <v>11</v>
      </c>
      <c r="AA118" s="125">
        <f t="shared" si="60"/>
        <v>0</v>
      </c>
      <c r="AB118" s="125">
        <f t="shared" si="60"/>
        <v>0</v>
      </c>
      <c r="AC118" s="125">
        <f t="shared" si="60"/>
        <v>4</v>
      </c>
      <c r="AD118" s="125">
        <f t="shared" si="60"/>
        <v>1</v>
      </c>
      <c r="AE118" s="125">
        <f t="shared" si="60"/>
        <v>7</v>
      </c>
      <c r="AF118" s="125">
        <f t="shared" si="60"/>
        <v>0</v>
      </c>
      <c r="AG118" s="125">
        <f t="shared" si="60"/>
        <v>7</v>
      </c>
      <c r="AH118" s="125">
        <f t="shared" si="60"/>
        <v>0</v>
      </c>
      <c r="AI118" s="125">
        <f t="shared" si="60"/>
        <v>7</v>
      </c>
      <c r="AJ118" s="125">
        <f t="shared" si="60"/>
        <v>0</v>
      </c>
      <c r="AK118" s="125">
        <f t="shared" si="60"/>
        <v>7</v>
      </c>
      <c r="AL118" s="125">
        <f t="shared" si="60"/>
        <v>0</v>
      </c>
      <c r="AM118" s="125">
        <f t="shared" si="60"/>
        <v>0</v>
      </c>
      <c r="AN118" s="125">
        <f t="shared" si="60"/>
        <v>0</v>
      </c>
      <c r="AO118" s="125">
        <f t="shared" si="60"/>
        <v>0</v>
      </c>
      <c r="AP118" s="125">
        <f t="shared" si="60"/>
        <v>0</v>
      </c>
    </row>
    <row r="119" spans="1:42" ht="39.950000000000003" customHeight="1" x14ac:dyDescent="0.2">
      <c r="A119" s="142" t="s">
        <v>104</v>
      </c>
      <c r="B119" s="324" t="s">
        <v>260</v>
      </c>
      <c r="C119" s="325"/>
      <c r="D119" s="326"/>
      <c r="E119" s="32">
        <v>1</v>
      </c>
      <c r="F119" s="49"/>
      <c r="G119" s="32">
        <v>1</v>
      </c>
      <c r="H119" s="31"/>
      <c r="I119" s="31"/>
      <c r="J119" s="31"/>
      <c r="K119" s="31">
        <f>J119-L119-M119</f>
        <v>0</v>
      </c>
      <c r="L119" s="31"/>
      <c r="M119" s="48"/>
      <c r="N119" s="48"/>
      <c r="O119" s="32"/>
      <c r="P119" s="31">
        <f>Q119+R119+S119+T119+U119</f>
        <v>1</v>
      </c>
      <c r="Q119" s="32"/>
      <c r="R119" s="32"/>
      <c r="S119" s="31"/>
      <c r="T119" s="32"/>
      <c r="U119" s="31">
        <f>V119+W119+X119</f>
        <v>1</v>
      </c>
      <c r="V119" s="32"/>
      <c r="W119" s="31">
        <v>1</v>
      </c>
      <c r="X119" s="31"/>
      <c r="Y119" s="32"/>
      <c r="Z119" s="31">
        <f>P119+Y119</f>
        <v>1</v>
      </c>
      <c r="AA119" s="32"/>
      <c r="AB119" s="32"/>
      <c r="AC119" s="31">
        <f>F119+G119+K119-Z119-AA119-O119-N119</f>
        <v>0</v>
      </c>
      <c r="AD119" s="49"/>
      <c r="AE119" s="49"/>
      <c r="AF119" s="34"/>
      <c r="AG119" s="49"/>
      <c r="AH119" s="49"/>
      <c r="AI119" s="34"/>
      <c r="AJ119" s="35"/>
      <c r="AK119" s="35"/>
      <c r="AL119" s="35"/>
      <c r="AM119" s="35"/>
      <c r="AN119" s="35"/>
      <c r="AO119" s="35"/>
      <c r="AP119" s="35"/>
    </row>
    <row r="120" spans="1:42" ht="39.950000000000003" customHeight="1" x14ac:dyDescent="0.2">
      <c r="A120" s="142" t="s">
        <v>105</v>
      </c>
      <c r="B120" s="324" t="s">
        <v>261</v>
      </c>
      <c r="C120" s="325"/>
      <c r="D120" s="326"/>
      <c r="E120" s="32"/>
      <c r="F120" s="49"/>
      <c r="G120" s="32"/>
      <c r="H120" s="31"/>
      <c r="I120" s="31"/>
      <c r="J120" s="31"/>
      <c r="K120" s="31">
        <f>J120-L120-M120</f>
        <v>0</v>
      </c>
      <c r="L120" s="31"/>
      <c r="M120" s="48"/>
      <c r="N120" s="48"/>
      <c r="O120" s="32"/>
      <c r="P120" s="31">
        <f>Q120+R120+S120+T120+U120</f>
        <v>0</v>
      </c>
      <c r="Q120" s="32"/>
      <c r="R120" s="32"/>
      <c r="S120" s="31"/>
      <c r="T120" s="32"/>
      <c r="U120" s="31">
        <f>V120+W120+X120</f>
        <v>0</v>
      </c>
      <c r="V120" s="32"/>
      <c r="W120" s="31"/>
      <c r="X120" s="31"/>
      <c r="Y120" s="32"/>
      <c r="Z120" s="31">
        <f>P120+Y120</f>
        <v>0</v>
      </c>
      <c r="AA120" s="32"/>
      <c r="AB120" s="32"/>
      <c r="AC120" s="31">
        <f>F120+G120+K120-Z120-AA120-O120-N120</f>
        <v>0</v>
      </c>
      <c r="AD120" s="49"/>
      <c r="AE120" s="49"/>
      <c r="AF120" s="34"/>
      <c r="AG120" s="49"/>
      <c r="AH120" s="49"/>
      <c r="AI120" s="34"/>
      <c r="AJ120" s="35"/>
      <c r="AK120" s="35"/>
      <c r="AL120" s="35"/>
      <c r="AM120" s="35"/>
      <c r="AN120" s="35"/>
      <c r="AO120" s="35"/>
      <c r="AP120" s="35"/>
    </row>
    <row r="121" spans="1:42" ht="39.950000000000003" customHeight="1" x14ac:dyDescent="0.2">
      <c r="A121" s="142" t="s">
        <v>106</v>
      </c>
      <c r="B121" s="324" t="s">
        <v>262</v>
      </c>
      <c r="C121" s="325"/>
      <c r="D121" s="326"/>
      <c r="E121" s="32"/>
      <c r="F121" s="49"/>
      <c r="G121" s="32"/>
      <c r="H121" s="31"/>
      <c r="I121" s="31"/>
      <c r="J121" s="31">
        <v>6</v>
      </c>
      <c r="K121" s="31">
        <v>3</v>
      </c>
      <c r="L121" s="31">
        <v>1</v>
      </c>
      <c r="M121" s="48"/>
      <c r="N121" s="48">
        <v>2</v>
      </c>
      <c r="O121" s="32"/>
      <c r="P121" s="31">
        <f>Q121+R121+S121+T121+U121</f>
        <v>2</v>
      </c>
      <c r="Q121" s="32"/>
      <c r="R121" s="32">
        <v>1</v>
      </c>
      <c r="S121" s="31">
        <v>1</v>
      </c>
      <c r="T121" s="32"/>
      <c r="U121" s="31">
        <f>V121+W121+X121</f>
        <v>0</v>
      </c>
      <c r="V121" s="32"/>
      <c r="W121" s="31"/>
      <c r="X121" s="31"/>
      <c r="Y121" s="32"/>
      <c r="Z121" s="31">
        <f>P121+Y121</f>
        <v>2</v>
      </c>
      <c r="AA121" s="32"/>
      <c r="AB121" s="32"/>
      <c r="AC121" s="31">
        <v>1</v>
      </c>
      <c r="AD121" s="49"/>
      <c r="AE121" s="49">
        <v>2</v>
      </c>
      <c r="AF121" s="34"/>
      <c r="AG121" s="49">
        <v>2</v>
      </c>
      <c r="AH121" s="49"/>
      <c r="AI121" s="34">
        <v>2</v>
      </c>
      <c r="AJ121" s="35"/>
      <c r="AK121" s="35">
        <v>2</v>
      </c>
      <c r="AL121" s="35"/>
      <c r="AM121" s="35"/>
      <c r="AN121" s="35"/>
      <c r="AO121" s="35"/>
      <c r="AP121" s="35"/>
    </row>
    <row r="122" spans="1:42" ht="39.950000000000003" customHeight="1" x14ac:dyDescent="0.2">
      <c r="A122" s="142" t="s">
        <v>107</v>
      </c>
      <c r="B122" s="324" t="s">
        <v>168</v>
      </c>
      <c r="C122" s="325"/>
      <c r="D122" s="326"/>
      <c r="E122" s="32">
        <v>4</v>
      </c>
      <c r="F122" s="49"/>
      <c r="G122" s="32">
        <v>4</v>
      </c>
      <c r="H122" s="31"/>
      <c r="I122" s="31"/>
      <c r="J122" s="31">
        <v>8</v>
      </c>
      <c r="K122" s="31">
        <f>J122-L122-M122</f>
        <v>8</v>
      </c>
      <c r="L122" s="31"/>
      <c r="M122" s="48"/>
      <c r="N122" s="48"/>
      <c r="O122" s="32">
        <v>1</v>
      </c>
      <c r="P122" s="31">
        <f>Q122+R122+S122+T122+U122</f>
        <v>8</v>
      </c>
      <c r="Q122" s="32">
        <v>1</v>
      </c>
      <c r="R122" s="32">
        <v>3</v>
      </c>
      <c r="S122" s="31">
        <v>4</v>
      </c>
      <c r="T122" s="32"/>
      <c r="U122" s="31">
        <f>V122+W122+X122</f>
        <v>0</v>
      </c>
      <c r="V122" s="32"/>
      <c r="W122" s="31"/>
      <c r="X122" s="31"/>
      <c r="Y122" s="32"/>
      <c r="Z122" s="31">
        <f>P122+Y122</f>
        <v>8</v>
      </c>
      <c r="AA122" s="32"/>
      <c r="AB122" s="32"/>
      <c r="AC122" s="31">
        <f>F122+G122+K122-Z122-AA122-O122-N122</f>
        <v>3</v>
      </c>
      <c r="AD122" s="49">
        <v>1</v>
      </c>
      <c r="AE122" s="49">
        <v>5</v>
      </c>
      <c r="AF122" s="34"/>
      <c r="AG122" s="49">
        <v>5</v>
      </c>
      <c r="AH122" s="49"/>
      <c r="AI122" s="34">
        <v>5</v>
      </c>
      <c r="AJ122" s="35"/>
      <c r="AK122" s="35">
        <v>5</v>
      </c>
      <c r="AL122" s="35"/>
      <c r="AM122" s="35"/>
      <c r="AN122" s="35"/>
      <c r="AO122" s="35"/>
      <c r="AP122" s="35"/>
    </row>
    <row r="123" spans="1:42" s="126" customFormat="1" ht="60.75" customHeight="1" x14ac:dyDescent="0.2">
      <c r="A123" s="141" t="s">
        <v>141</v>
      </c>
      <c r="B123" s="327" t="s">
        <v>263</v>
      </c>
      <c r="C123" s="328"/>
      <c r="D123" s="329"/>
      <c r="E123" s="125">
        <f>SUM(E124:E125)</f>
        <v>0</v>
      </c>
      <c r="F123" s="125">
        <f t="shared" ref="F123:AP123" si="61">SUM(F124:F125)</f>
        <v>0</v>
      </c>
      <c r="G123" s="125">
        <f t="shared" si="61"/>
        <v>0</v>
      </c>
      <c r="H123" s="125">
        <f t="shared" si="61"/>
        <v>0</v>
      </c>
      <c r="I123" s="125">
        <f t="shared" si="61"/>
        <v>0</v>
      </c>
      <c r="J123" s="125">
        <f t="shared" si="61"/>
        <v>0</v>
      </c>
      <c r="K123" s="125">
        <f t="shared" si="61"/>
        <v>0</v>
      </c>
      <c r="L123" s="125">
        <f t="shared" si="61"/>
        <v>0</v>
      </c>
      <c r="M123" s="125">
        <f t="shared" si="61"/>
        <v>0</v>
      </c>
      <c r="N123" s="125">
        <f t="shared" si="61"/>
        <v>0</v>
      </c>
      <c r="O123" s="125">
        <f t="shared" si="61"/>
        <v>0</v>
      </c>
      <c r="P123" s="125">
        <f t="shared" si="61"/>
        <v>0</v>
      </c>
      <c r="Q123" s="125">
        <f t="shared" si="61"/>
        <v>0</v>
      </c>
      <c r="R123" s="125">
        <f t="shared" si="61"/>
        <v>0</v>
      </c>
      <c r="S123" s="125">
        <f t="shared" si="61"/>
        <v>0</v>
      </c>
      <c r="T123" s="125">
        <f t="shared" si="61"/>
        <v>0</v>
      </c>
      <c r="U123" s="125">
        <f t="shared" si="61"/>
        <v>0</v>
      </c>
      <c r="V123" s="125">
        <f t="shared" si="61"/>
        <v>0</v>
      </c>
      <c r="W123" s="125">
        <f t="shared" si="61"/>
        <v>0</v>
      </c>
      <c r="X123" s="125">
        <f t="shared" si="61"/>
        <v>0</v>
      </c>
      <c r="Y123" s="125">
        <f t="shared" si="61"/>
        <v>0</v>
      </c>
      <c r="Z123" s="125">
        <f t="shared" si="61"/>
        <v>0</v>
      </c>
      <c r="AA123" s="125">
        <f t="shared" si="61"/>
        <v>0</v>
      </c>
      <c r="AB123" s="125">
        <f t="shared" si="61"/>
        <v>0</v>
      </c>
      <c r="AC123" s="125">
        <f t="shared" si="61"/>
        <v>0</v>
      </c>
      <c r="AD123" s="125">
        <f t="shared" si="61"/>
        <v>0</v>
      </c>
      <c r="AE123" s="125">
        <f t="shared" si="61"/>
        <v>0</v>
      </c>
      <c r="AF123" s="125">
        <f t="shared" si="61"/>
        <v>0</v>
      </c>
      <c r="AG123" s="125">
        <f t="shared" si="61"/>
        <v>0</v>
      </c>
      <c r="AH123" s="125">
        <f t="shared" si="61"/>
        <v>0</v>
      </c>
      <c r="AI123" s="125">
        <f t="shared" si="61"/>
        <v>0</v>
      </c>
      <c r="AJ123" s="125">
        <f t="shared" si="61"/>
        <v>0</v>
      </c>
      <c r="AK123" s="125">
        <f t="shared" si="61"/>
        <v>0</v>
      </c>
      <c r="AL123" s="125">
        <f t="shared" si="61"/>
        <v>0</v>
      </c>
      <c r="AM123" s="125">
        <f t="shared" si="61"/>
        <v>0</v>
      </c>
      <c r="AN123" s="125">
        <f t="shared" si="61"/>
        <v>0</v>
      </c>
      <c r="AO123" s="125">
        <f t="shared" si="61"/>
        <v>0</v>
      </c>
      <c r="AP123" s="125">
        <f t="shared" si="61"/>
        <v>0</v>
      </c>
    </row>
    <row r="124" spans="1:42" ht="60.75" customHeight="1" x14ac:dyDescent="0.2">
      <c r="A124" s="142" t="s">
        <v>142</v>
      </c>
      <c r="B124" s="324" t="s">
        <v>264</v>
      </c>
      <c r="C124" s="325"/>
      <c r="D124" s="326"/>
      <c r="E124" s="31"/>
      <c r="F124" s="31"/>
      <c r="G124" s="31"/>
      <c r="H124" s="31"/>
      <c r="I124" s="31"/>
      <c r="J124" s="31"/>
      <c r="K124" s="31">
        <f>J124-L124-M124</f>
        <v>0</v>
      </c>
      <c r="L124" s="31"/>
      <c r="M124" s="48"/>
      <c r="N124" s="48"/>
      <c r="O124" s="32"/>
      <c r="P124" s="31">
        <f>Q124+R124+S124+T124+U124</f>
        <v>0</v>
      </c>
      <c r="Q124" s="32"/>
      <c r="R124" s="32"/>
      <c r="S124" s="31"/>
      <c r="T124" s="32"/>
      <c r="U124" s="31">
        <f>V124+W124+X124</f>
        <v>0</v>
      </c>
      <c r="V124" s="32"/>
      <c r="W124" s="31"/>
      <c r="X124" s="31"/>
      <c r="Y124" s="32"/>
      <c r="Z124" s="31">
        <f>P124+Y124</f>
        <v>0</v>
      </c>
      <c r="AA124" s="32"/>
      <c r="AB124" s="32"/>
      <c r="AC124" s="31">
        <f>F124+G124+K124-Z124-AA124-O124-N124</f>
        <v>0</v>
      </c>
      <c r="AD124" s="49"/>
      <c r="AE124" s="49"/>
      <c r="AF124" s="49"/>
      <c r="AG124" s="49"/>
      <c r="AH124" s="49"/>
      <c r="AI124" s="49"/>
      <c r="AJ124" s="35"/>
      <c r="AK124" s="35"/>
      <c r="AL124" s="35"/>
      <c r="AM124" s="35"/>
      <c r="AN124" s="35"/>
      <c r="AO124" s="35"/>
      <c r="AP124" s="35"/>
    </row>
    <row r="125" spans="1:42" ht="72.75" customHeight="1" x14ac:dyDescent="0.2">
      <c r="A125" s="142" t="s">
        <v>143</v>
      </c>
      <c r="B125" s="324" t="s">
        <v>265</v>
      </c>
      <c r="C125" s="325"/>
      <c r="D125" s="326"/>
      <c r="E125" s="31"/>
      <c r="F125" s="31"/>
      <c r="G125" s="31"/>
      <c r="H125" s="31"/>
      <c r="I125" s="31"/>
      <c r="J125" s="31"/>
      <c r="K125" s="31">
        <f>J125-L125-M125</f>
        <v>0</v>
      </c>
      <c r="L125" s="31"/>
      <c r="M125" s="48"/>
      <c r="N125" s="48"/>
      <c r="O125" s="32"/>
      <c r="P125" s="31">
        <f>Q125+R125+S125+T125+U125</f>
        <v>0</v>
      </c>
      <c r="Q125" s="32"/>
      <c r="R125" s="32"/>
      <c r="S125" s="31"/>
      <c r="T125" s="32"/>
      <c r="U125" s="31">
        <f>V125+W125+X125</f>
        <v>0</v>
      </c>
      <c r="V125" s="32"/>
      <c r="W125" s="31"/>
      <c r="X125" s="31"/>
      <c r="Y125" s="32"/>
      <c r="Z125" s="31">
        <f>P125+Y125</f>
        <v>0</v>
      </c>
      <c r="AA125" s="32"/>
      <c r="AB125" s="32"/>
      <c r="AC125" s="31">
        <f>F125+G125+K125-Z125-AA125-O125-N125</f>
        <v>0</v>
      </c>
      <c r="AD125" s="49"/>
      <c r="AE125" s="49"/>
      <c r="AF125" s="49"/>
      <c r="AG125" s="49"/>
      <c r="AH125" s="49"/>
      <c r="AI125" s="49"/>
      <c r="AJ125" s="35"/>
      <c r="AK125" s="35"/>
      <c r="AL125" s="35"/>
      <c r="AM125" s="35"/>
      <c r="AN125" s="35"/>
      <c r="AO125" s="35"/>
      <c r="AP125" s="35"/>
    </row>
    <row r="126" spans="1:42" ht="53.25" customHeight="1" x14ac:dyDescent="0.2">
      <c r="A126" s="145" t="s">
        <v>267</v>
      </c>
      <c r="B126" s="330" t="s">
        <v>247</v>
      </c>
      <c r="C126" s="331"/>
      <c r="D126" s="332"/>
      <c r="E126" s="31"/>
      <c r="F126" s="31"/>
      <c r="G126" s="31"/>
      <c r="H126" s="31"/>
      <c r="I126" s="31"/>
      <c r="J126" s="31"/>
      <c r="K126" s="31">
        <f>J126-L126-M126</f>
        <v>0</v>
      </c>
      <c r="L126" s="31"/>
      <c r="M126" s="48"/>
      <c r="N126" s="48"/>
      <c r="O126" s="32"/>
      <c r="P126" s="31">
        <f>Q126+R126+S126+T126+U126</f>
        <v>0</v>
      </c>
      <c r="Q126" s="32"/>
      <c r="R126" s="32"/>
      <c r="S126" s="31"/>
      <c r="T126" s="32"/>
      <c r="U126" s="31">
        <f>V126+W126+X126</f>
        <v>0</v>
      </c>
      <c r="V126" s="32"/>
      <c r="W126" s="31"/>
      <c r="X126" s="31"/>
      <c r="Y126" s="32"/>
      <c r="Z126" s="31">
        <f>P126+Y126</f>
        <v>0</v>
      </c>
      <c r="AA126" s="32"/>
      <c r="AB126" s="32"/>
      <c r="AC126" s="31">
        <f>F126+G126+K126-Z126-AA126-O126-N126</f>
        <v>0</v>
      </c>
      <c r="AD126" s="49"/>
      <c r="AE126" s="49"/>
      <c r="AF126" s="49"/>
      <c r="AG126" s="49"/>
      <c r="AH126" s="49"/>
      <c r="AI126" s="34"/>
      <c r="AJ126" s="35"/>
      <c r="AK126" s="35"/>
      <c r="AL126" s="35"/>
      <c r="AM126" s="35"/>
      <c r="AN126" s="35"/>
      <c r="AO126" s="35"/>
      <c r="AP126" s="35"/>
    </row>
    <row r="127" spans="1:42" s="126" customFormat="1" ht="39.950000000000003" customHeight="1" x14ac:dyDescent="0.2">
      <c r="A127" s="141" t="s">
        <v>108</v>
      </c>
      <c r="B127" s="333" t="s">
        <v>168</v>
      </c>
      <c r="C127" s="334"/>
      <c r="D127" s="335"/>
      <c r="E127" s="55">
        <v>8</v>
      </c>
      <c r="F127" s="125">
        <v>1</v>
      </c>
      <c r="G127" s="138">
        <v>7</v>
      </c>
      <c r="H127" s="138"/>
      <c r="I127" s="138"/>
      <c r="J127" s="138">
        <v>74</v>
      </c>
      <c r="K127" s="31">
        <v>60</v>
      </c>
      <c r="L127" s="31">
        <v>8</v>
      </c>
      <c r="M127" s="48">
        <v>3</v>
      </c>
      <c r="N127" s="48">
        <v>3</v>
      </c>
      <c r="O127" s="32"/>
      <c r="P127" s="31">
        <f>Q127+R127+S127+T127+U127</f>
        <v>60</v>
      </c>
      <c r="Q127" s="32">
        <v>46</v>
      </c>
      <c r="R127" s="32">
        <v>1</v>
      </c>
      <c r="S127" s="31">
        <v>10</v>
      </c>
      <c r="T127" s="32"/>
      <c r="U127" s="31">
        <f>V127+W127+X127</f>
        <v>3</v>
      </c>
      <c r="V127" s="32"/>
      <c r="W127" s="31">
        <v>3</v>
      </c>
      <c r="X127" s="31"/>
      <c r="Y127" s="32">
        <v>1</v>
      </c>
      <c r="Z127" s="31">
        <f>P127+Y127</f>
        <v>61</v>
      </c>
      <c r="AA127" s="32"/>
      <c r="AB127" s="32"/>
      <c r="AC127" s="31">
        <v>7</v>
      </c>
      <c r="AD127" s="125">
        <v>2</v>
      </c>
      <c r="AE127" s="125">
        <v>11</v>
      </c>
      <c r="AF127" s="125">
        <v>2</v>
      </c>
      <c r="AG127" s="125">
        <v>13</v>
      </c>
      <c r="AH127" s="125">
        <v>2</v>
      </c>
      <c r="AI127" s="125">
        <v>11</v>
      </c>
      <c r="AJ127" s="139"/>
      <c r="AK127" s="139">
        <v>11</v>
      </c>
      <c r="AL127" s="139">
        <v>4</v>
      </c>
      <c r="AM127" s="139">
        <v>2</v>
      </c>
      <c r="AN127" s="139">
        <v>6</v>
      </c>
      <c r="AO127" s="139">
        <v>5</v>
      </c>
      <c r="AP127" s="139">
        <v>1</v>
      </c>
    </row>
    <row r="128" spans="1:42" s="140" customFormat="1" ht="39.950000000000003" customHeight="1" x14ac:dyDescent="0.25">
      <c r="A128" s="141"/>
      <c r="B128" s="333" t="s">
        <v>266</v>
      </c>
      <c r="C128" s="334"/>
      <c r="D128" s="335"/>
      <c r="E128" s="125">
        <f>E9+E30+E42+E50+E64+E71+E79+E82+E104+E109+E118+E123+E126+E127</f>
        <v>161</v>
      </c>
      <c r="F128" s="125">
        <f t="shared" ref="F128:AP128" si="62">F9+F30+F42+F50+F64+F71+F79+F82+F104+F109+F118+F123+F126+F127</f>
        <v>32</v>
      </c>
      <c r="G128" s="125">
        <f t="shared" si="62"/>
        <v>125</v>
      </c>
      <c r="H128" s="125">
        <f t="shared" si="62"/>
        <v>4</v>
      </c>
      <c r="I128" s="125">
        <f t="shared" si="62"/>
        <v>0</v>
      </c>
      <c r="J128" s="125">
        <f t="shared" si="62"/>
        <v>483</v>
      </c>
      <c r="K128" s="125">
        <f t="shared" si="62"/>
        <v>354</v>
      </c>
      <c r="L128" s="125">
        <f t="shared" si="62"/>
        <v>100</v>
      </c>
      <c r="M128" s="125">
        <f t="shared" si="62"/>
        <v>6</v>
      </c>
      <c r="N128" s="125">
        <f t="shared" si="62"/>
        <v>23</v>
      </c>
      <c r="O128" s="125">
        <f t="shared" si="62"/>
        <v>4</v>
      </c>
      <c r="P128" s="125">
        <f t="shared" si="62"/>
        <v>366</v>
      </c>
      <c r="Q128" s="125">
        <f t="shared" si="62"/>
        <v>204</v>
      </c>
      <c r="R128" s="125">
        <f t="shared" si="62"/>
        <v>41</v>
      </c>
      <c r="S128" s="125">
        <f t="shared" si="62"/>
        <v>78</v>
      </c>
      <c r="T128" s="125">
        <f t="shared" si="62"/>
        <v>0</v>
      </c>
      <c r="U128" s="125">
        <f t="shared" si="62"/>
        <v>43</v>
      </c>
      <c r="V128" s="125">
        <f t="shared" si="62"/>
        <v>8</v>
      </c>
      <c r="W128" s="125">
        <f t="shared" si="62"/>
        <v>30</v>
      </c>
      <c r="X128" s="125">
        <f t="shared" si="62"/>
        <v>5</v>
      </c>
      <c r="Y128" s="125">
        <f t="shared" si="62"/>
        <v>20</v>
      </c>
      <c r="Z128" s="125">
        <f t="shared" si="62"/>
        <v>386</v>
      </c>
      <c r="AA128" s="125">
        <f t="shared" si="62"/>
        <v>2</v>
      </c>
      <c r="AB128" s="125">
        <f t="shared" si="62"/>
        <v>0</v>
      </c>
      <c r="AC128" s="125">
        <f t="shared" si="62"/>
        <v>119</v>
      </c>
      <c r="AD128" s="125">
        <f t="shared" si="62"/>
        <v>31</v>
      </c>
      <c r="AE128" s="125">
        <f t="shared" si="62"/>
        <v>124</v>
      </c>
      <c r="AF128" s="125">
        <f t="shared" si="62"/>
        <v>39</v>
      </c>
      <c r="AG128" s="125">
        <f t="shared" si="62"/>
        <v>163</v>
      </c>
      <c r="AH128" s="125">
        <f t="shared" si="62"/>
        <v>24</v>
      </c>
      <c r="AI128" s="125">
        <f t="shared" si="62"/>
        <v>139</v>
      </c>
      <c r="AJ128" s="125">
        <f t="shared" si="62"/>
        <v>0</v>
      </c>
      <c r="AK128" s="125">
        <f t="shared" si="62"/>
        <v>101</v>
      </c>
      <c r="AL128" s="125">
        <f t="shared" si="62"/>
        <v>27</v>
      </c>
      <c r="AM128" s="125">
        <f t="shared" si="62"/>
        <v>20</v>
      </c>
      <c r="AN128" s="125">
        <f t="shared" si="62"/>
        <v>47</v>
      </c>
      <c r="AO128" s="125">
        <f t="shared" si="62"/>
        <v>29</v>
      </c>
      <c r="AP128" s="125">
        <f t="shared" si="62"/>
        <v>18</v>
      </c>
    </row>
    <row r="130" spans="3:28" x14ac:dyDescent="0.2">
      <c r="N130" s="36" t="s">
        <v>146</v>
      </c>
    </row>
    <row r="131" spans="3:28" x14ac:dyDescent="0.2">
      <c r="C131" s="36" t="s">
        <v>146</v>
      </c>
    </row>
    <row r="133" spans="3:28" x14ac:dyDescent="0.2">
      <c r="U133" s="36" t="s">
        <v>146</v>
      </c>
      <c r="AB133" s="36" t="s">
        <v>146</v>
      </c>
    </row>
    <row r="134" spans="3:28" x14ac:dyDescent="0.2">
      <c r="W134" s="36" t="s">
        <v>146</v>
      </c>
    </row>
  </sheetData>
  <sheetProtection sheet="1"/>
  <mergeCells count="169">
    <mergeCell ref="B126:D126"/>
    <mergeCell ref="B127:D127"/>
    <mergeCell ref="B128:D128"/>
    <mergeCell ref="B120:D120"/>
    <mergeCell ref="B121:D121"/>
    <mergeCell ref="B122:D122"/>
    <mergeCell ref="B123:D123"/>
    <mergeCell ref="B124:D124"/>
    <mergeCell ref="B125:D125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AE6:AE7"/>
    <mergeCell ref="AF6:AF7"/>
    <mergeCell ref="AG6:AG7"/>
    <mergeCell ref="B18:D18"/>
    <mergeCell ref="B19:D19"/>
    <mergeCell ref="B20:D20"/>
    <mergeCell ref="AE5:AI5"/>
    <mergeCell ref="AM6:AM7"/>
    <mergeCell ref="AN6:AN7"/>
    <mergeCell ref="B9:D9"/>
    <mergeCell ref="B10:D10"/>
    <mergeCell ref="B11:D11"/>
    <mergeCell ref="AJ5:AJ7"/>
    <mergeCell ref="AK5:AK7"/>
    <mergeCell ref="AL5:AP5"/>
    <mergeCell ref="AL6:AL7"/>
    <mergeCell ref="AO6:AO7"/>
    <mergeCell ref="AP6:AP7"/>
    <mergeCell ref="Y6:Y7"/>
    <mergeCell ref="AA5:AA7"/>
    <mergeCell ref="AB5:AB7"/>
    <mergeCell ref="AC5:AC7"/>
    <mergeCell ref="Z6:Z7"/>
    <mergeCell ref="AH6:AH7"/>
    <mergeCell ref="AI6:AI7"/>
    <mergeCell ref="AD5:AD7"/>
    <mergeCell ref="K6:K7"/>
    <mergeCell ref="L6:L7"/>
    <mergeCell ref="M6:M7"/>
    <mergeCell ref="N6:N7"/>
    <mergeCell ref="P6:P7"/>
    <mergeCell ref="O5:O7"/>
    <mergeCell ref="P5:Z5"/>
    <mergeCell ref="Q6:Q7"/>
    <mergeCell ref="R6:R7"/>
    <mergeCell ref="A1:F1"/>
    <mergeCell ref="G1:AM1"/>
    <mergeCell ref="AN1:AP1"/>
    <mergeCell ref="A2:Z2"/>
    <mergeCell ref="S6:S7"/>
    <mergeCell ref="T6:T7"/>
    <mergeCell ref="U6:X6"/>
    <mergeCell ref="E6:E7"/>
    <mergeCell ref="F6:F7"/>
    <mergeCell ref="AA2:AH2"/>
    <mergeCell ref="AI2:AP2"/>
    <mergeCell ref="A3:AP3"/>
    <mergeCell ref="A4:AP4"/>
    <mergeCell ref="A5:D7"/>
    <mergeCell ref="E5:I5"/>
    <mergeCell ref="J5:N5"/>
    <mergeCell ref="G6:G7"/>
    <mergeCell ref="H6:H7"/>
    <mergeCell ref="I6:I7"/>
    <mergeCell ref="J6:J7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7"/>
  <dimension ref="A1:AP134"/>
  <sheetViews>
    <sheetView topLeftCell="A127" zoomScale="85" zoomScaleNormal="85" workbookViewId="0">
      <selection activeCell="BD154" sqref="BD154"/>
    </sheetView>
  </sheetViews>
  <sheetFormatPr defaultRowHeight="14.25" x14ac:dyDescent="0.2"/>
  <cols>
    <col min="1" max="1" width="9.28515625" style="36" customWidth="1"/>
    <col min="2" max="2" width="21.7109375" style="36" customWidth="1"/>
    <col min="3" max="3" width="19" style="36" customWidth="1"/>
    <col min="4" max="4" width="9.140625" style="36"/>
    <col min="5" max="5" width="7.140625" style="36" customWidth="1"/>
    <col min="6" max="6" width="8.7109375" style="36" customWidth="1"/>
    <col min="7" max="7" width="7.5703125" style="36" customWidth="1"/>
    <col min="8" max="8" width="7.42578125" style="36" customWidth="1"/>
    <col min="9" max="9" width="8" style="36" customWidth="1"/>
    <col min="10" max="10" width="7.140625" style="36" customWidth="1"/>
    <col min="11" max="11" width="8" style="36" customWidth="1"/>
    <col min="12" max="12" width="7.85546875" style="36" customWidth="1"/>
    <col min="13" max="14" width="9.7109375" style="36" customWidth="1"/>
    <col min="15" max="15" width="8.140625" style="36" customWidth="1"/>
    <col min="16" max="16" width="8.42578125" style="36" customWidth="1"/>
    <col min="17" max="17" width="7.85546875" style="36" customWidth="1"/>
    <col min="18" max="18" width="7.42578125" style="36" customWidth="1"/>
    <col min="19" max="20" width="6.85546875" style="36" customWidth="1"/>
    <col min="21" max="21" width="7" style="36" customWidth="1"/>
    <col min="22" max="22" width="9.28515625" style="36" customWidth="1"/>
    <col min="23" max="23" width="7.5703125" style="36" customWidth="1"/>
    <col min="24" max="24" width="7" style="36" customWidth="1"/>
    <col min="25" max="25" width="7.42578125" style="36" customWidth="1"/>
    <col min="26" max="26" width="7.85546875" style="36" customWidth="1"/>
    <col min="27" max="27" width="7" style="36" customWidth="1"/>
    <col min="28" max="28" width="8.7109375" style="36" customWidth="1"/>
    <col min="29" max="29" width="8.42578125" style="36" customWidth="1"/>
    <col min="30" max="30" width="8" style="36" customWidth="1"/>
    <col min="31" max="31" width="6.140625" style="36" customWidth="1"/>
    <col min="32" max="32" width="6.85546875" style="36" customWidth="1"/>
    <col min="33" max="33" width="8.42578125" style="36" customWidth="1"/>
    <col min="34" max="34" width="7.28515625" style="36" customWidth="1"/>
    <col min="35" max="35" width="8" style="36" customWidth="1"/>
    <col min="36" max="36" width="8.28515625" style="36" customWidth="1"/>
    <col min="37" max="37" width="7.28515625" style="36" customWidth="1"/>
    <col min="38" max="38" width="7.5703125" style="36" customWidth="1"/>
    <col min="39" max="40" width="6.7109375" style="36" customWidth="1"/>
    <col min="41" max="41" width="8.42578125" style="36" customWidth="1"/>
    <col min="42" max="42" width="7.28515625" style="36" customWidth="1"/>
    <col min="43" max="16384" width="9.140625" style="36"/>
  </cols>
  <sheetData>
    <row r="1" spans="1:42" ht="48.75" customHeight="1" x14ac:dyDescent="0.25">
      <c r="AL1" s="294" t="s">
        <v>268</v>
      </c>
      <c r="AM1" s="295"/>
      <c r="AN1" s="295"/>
      <c r="AO1" s="295"/>
      <c r="AP1" s="295"/>
    </row>
    <row r="2" spans="1:42" ht="58.5" customHeight="1" x14ac:dyDescent="0.2">
      <c r="A2" s="296" t="s">
        <v>316</v>
      </c>
      <c r="B2" s="297"/>
      <c r="C2" s="297"/>
      <c r="D2" s="297"/>
      <c r="E2" s="297"/>
      <c r="F2" s="297"/>
      <c r="G2" s="345" t="s">
        <v>3</v>
      </c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5"/>
      <c r="AH2" s="345"/>
      <c r="AI2" s="345"/>
      <c r="AJ2" s="345"/>
      <c r="AK2" s="345"/>
      <c r="AL2" s="345"/>
      <c r="AM2" s="345"/>
      <c r="AN2" s="346"/>
      <c r="AO2" s="346"/>
      <c r="AP2" s="346"/>
    </row>
    <row r="3" spans="1:42" ht="27" customHeight="1" x14ac:dyDescent="0.2">
      <c r="A3" s="300" t="s">
        <v>271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8" t="s">
        <v>302</v>
      </c>
      <c r="AB3" s="348"/>
      <c r="AC3" s="348"/>
      <c r="AD3" s="348"/>
      <c r="AE3" s="348"/>
      <c r="AF3" s="348"/>
      <c r="AG3" s="348"/>
      <c r="AH3" s="348"/>
      <c r="AI3" s="345" t="s">
        <v>139</v>
      </c>
      <c r="AJ3" s="345"/>
      <c r="AK3" s="345"/>
      <c r="AL3" s="345"/>
      <c r="AM3" s="345"/>
      <c r="AN3" s="345"/>
      <c r="AO3" s="345"/>
      <c r="AP3" s="345"/>
    </row>
    <row r="4" spans="1:42" ht="27" x14ac:dyDescent="0.2">
      <c r="A4" s="303" t="s">
        <v>0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</row>
    <row r="5" spans="1:42" ht="27" x14ac:dyDescent="0.2">
      <c r="A5" s="341" t="s">
        <v>321</v>
      </c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3"/>
      <c r="AH5" s="343"/>
      <c r="AI5" s="343"/>
      <c r="AJ5" s="343"/>
      <c r="AK5" s="343"/>
      <c r="AL5" s="343"/>
      <c r="AM5" s="343"/>
      <c r="AN5" s="343"/>
      <c r="AO5" s="343"/>
      <c r="AP5" s="343"/>
    </row>
    <row r="6" spans="1:42" ht="87.75" customHeight="1" x14ac:dyDescent="0.2">
      <c r="A6" s="308" t="s">
        <v>149</v>
      </c>
      <c r="B6" s="309"/>
      <c r="C6" s="309"/>
      <c r="D6" s="310"/>
      <c r="E6" s="284" t="s">
        <v>110</v>
      </c>
      <c r="F6" s="285"/>
      <c r="G6" s="285"/>
      <c r="H6" s="285"/>
      <c r="I6" s="317"/>
      <c r="J6" s="284" t="s">
        <v>147</v>
      </c>
      <c r="K6" s="285"/>
      <c r="L6" s="285"/>
      <c r="M6" s="285"/>
      <c r="N6" s="318"/>
      <c r="O6" s="286" t="s">
        <v>115</v>
      </c>
      <c r="P6" s="290" t="s">
        <v>2</v>
      </c>
      <c r="Q6" s="291"/>
      <c r="R6" s="291"/>
      <c r="S6" s="291"/>
      <c r="T6" s="291"/>
      <c r="U6" s="291"/>
      <c r="V6" s="291"/>
      <c r="W6" s="291"/>
      <c r="X6" s="291"/>
      <c r="Y6" s="291"/>
      <c r="Z6" s="292"/>
      <c r="AA6" s="286" t="s">
        <v>125</v>
      </c>
      <c r="AB6" s="286" t="s">
        <v>126</v>
      </c>
      <c r="AC6" s="286" t="s">
        <v>137</v>
      </c>
      <c r="AD6" s="283" t="s">
        <v>140</v>
      </c>
      <c r="AE6" s="284" t="s">
        <v>135</v>
      </c>
      <c r="AF6" s="285"/>
      <c r="AG6" s="285"/>
      <c r="AH6" s="285"/>
      <c r="AI6" s="285"/>
      <c r="AJ6" s="286" t="s">
        <v>133</v>
      </c>
      <c r="AK6" s="286" t="s">
        <v>1</v>
      </c>
      <c r="AL6" s="284" t="s">
        <v>134</v>
      </c>
      <c r="AM6" s="285"/>
      <c r="AN6" s="285"/>
      <c r="AO6" s="285"/>
      <c r="AP6" s="285"/>
    </row>
    <row r="7" spans="1:42" ht="75.75" customHeight="1" x14ac:dyDescent="0.2">
      <c r="A7" s="311"/>
      <c r="B7" s="344"/>
      <c r="C7" s="344"/>
      <c r="D7" s="313"/>
      <c r="E7" s="283" t="s">
        <v>109</v>
      </c>
      <c r="F7" s="283" t="s">
        <v>111</v>
      </c>
      <c r="G7" s="283" t="s">
        <v>112</v>
      </c>
      <c r="H7" s="283" t="s">
        <v>113</v>
      </c>
      <c r="I7" s="283" t="s">
        <v>114</v>
      </c>
      <c r="J7" s="283" t="s">
        <v>109</v>
      </c>
      <c r="K7" s="283" t="s">
        <v>112</v>
      </c>
      <c r="L7" s="283" t="s">
        <v>113</v>
      </c>
      <c r="M7" s="283" t="s">
        <v>114</v>
      </c>
      <c r="N7" s="283" t="s">
        <v>148</v>
      </c>
      <c r="O7" s="287"/>
      <c r="P7" s="283" t="s">
        <v>138</v>
      </c>
      <c r="Q7" s="286" t="s">
        <v>116</v>
      </c>
      <c r="R7" s="286" t="s">
        <v>117</v>
      </c>
      <c r="S7" s="283" t="s">
        <v>118</v>
      </c>
      <c r="T7" s="286" t="s">
        <v>145</v>
      </c>
      <c r="U7" s="290" t="s">
        <v>122</v>
      </c>
      <c r="V7" s="291"/>
      <c r="W7" s="291"/>
      <c r="X7" s="292"/>
      <c r="Y7" s="286" t="s">
        <v>123</v>
      </c>
      <c r="Z7" s="283" t="s">
        <v>124</v>
      </c>
      <c r="AA7" s="287"/>
      <c r="AB7" s="287"/>
      <c r="AC7" s="287"/>
      <c r="AD7" s="283"/>
      <c r="AE7" s="283" t="s">
        <v>127</v>
      </c>
      <c r="AF7" s="283" t="s">
        <v>128</v>
      </c>
      <c r="AG7" s="283" t="s">
        <v>109</v>
      </c>
      <c r="AH7" s="283" t="s">
        <v>131</v>
      </c>
      <c r="AI7" s="283" t="s">
        <v>132</v>
      </c>
      <c r="AJ7" s="287"/>
      <c r="AK7" s="287"/>
      <c r="AL7" s="283" t="s">
        <v>127</v>
      </c>
      <c r="AM7" s="283" t="s">
        <v>128</v>
      </c>
      <c r="AN7" s="283" t="s">
        <v>109</v>
      </c>
      <c r="AO7" s="283" t="s">
        <v>129</v>
      </c>
      <c r="AP7" s="283" t="s">
        <v>130</v>
      </c>
    </row>
    <row r="8" spans="1:42" ht="168" customHeight="1" x14ac:dyDescent="0.2">
      <c r="A8" s="314"/>
      <c r="B8" s="315"/>
      <c r="C8" s="315"/>
      <c r="D8" s="316"/>
      <c r="E8" s="283"/>
      <c r="F8" s="283"/>
      <c r="G8" s="283"/>
      <c r="H8" s="283"/>
      <c r="I8" s="283"/>
      <c r="J8" s="283"/>
      <c r="K8" s="283"/>
      <c r="L8" s="283"/>
      <c r="M8" s="283"/>
      <c r="N8" s="293"/>
      <c r="O8" s="288"/>
      <c r="P8" s="283"/>
      <c r="Q8" s="289"/>
      <c r="R8" s="289"/>
      <c r="S8" s="283"/>
      <c r="T8" s="289"/>
      <c r="U8" s="119" t="s">
        <v>119</v>
      </c>
      <c r="V8" s="119" t="s">
        <v>136</v>
      </c>
      <c r="W8" s="119" t="s">
        <v>120</v>
      </c>
      <c r="X8" s="119" t="s">
        <v>121</v>
      </c>
      <c r="Y8" s="289"/>
      <c r="Z8" s="283"/>
      <c r="AA8" s="289"/>
      <c r="AB8" s="289"/>
      <c r="AC8" s="289"/>
      <c r="AD8" s="283"/>
      <c r="AE8" s="283"/>
      <c r="AF8" s="283"/>
      <c r="AG8" s="283"/>
      <c r="AH8" s="283"/>
      <c r="AI8" s="283"/>
      <c r="AJ8" s="288"/>
      <c r="AK8" s="288"/>
      <c r="AL8" s="283"/>
      <c r="AM8" s="283"/>
      <c r="AN8" s="283"/>
      <c r="AO8" s="283"/>
      <c r="AP8" s="283"/>
    </row>
    <row r="9" spans="1:42" ht="15" x14ac:dyDescent="0.2">
      <c r="A9" s="120"/>
      <c r="B9" s="121"/>
      <c r="C9" s="121"/>
      <c r="D9" s="122"/>
      <c r="E9" s="56">
        <v>1</v>
      </c>
      <c r="F9" s="56">
        <v>2</v>
      </c>
      <c r="G9" s="56">
        <v>3</v>
      </c>
      <c r="H9" s="56">
        <v>4</v>
      </c>
      <c r="I9" s="56">
        <v>5</v>
      </c>
      <c r="J9" s="56">
        <v>6</v>
      </c>
      <c r="K9" s="56">
        <v>7</v>
      </c>
      <c r="L9" s="56">
        <v>8</v>
      </c>
      <c r="M9" s="56">
        <v>9</v>
      </c>
      <c r="N9" s="56">
        <v>10</v>
      </c>
      <c r="O9" s="56">
        <v>11</v>
      </c>
      <c r="P9" s="56">
        <v>12</v>
      </c>
      <c r="Q9" s="56">
        <v>13</v>
      </c>
      <c r="R9" s="56">
        <v>14</v>
      </c>
      <c r="S9" s="56">
        <v>15</v>
      </c>
      <c r="T9" s="56">
        <v>16</v>
      </c>
      <c r="U9" s="56">
        <v>17</v>
      </c>
      <c r="V9" s="56">
        <v>18</v>
      </c>
      <c r="W9" s="56">
        <v>19</v>
      </c>
      <c r="X9" s="56">
        <v>20</v>
      </c>
      <c r="Y9" s="56">
        <v>21</v>
      </c>
      <c r="Z9" s="56">
        <v>22</v>
      </c>
      <c r="AA9" s="56">
        <v>23</v>
      </c>
      <c r="AB9" s="56">
        <v>24</v>
      </c>
      <c r="AC9" s="56">
        <v>25</v>
      </c>
      <c r="AD9" s="56">
        <v>26</v>
      </c>
      <c r="AE9" s="56">
        <v>27</v>
      </c>
      <c r="AF9" s="56">
        <v>28</v>
      </c>
      <c r="AG9" s="56">
        <v>29</v>
      </c>
      <c r="AH9" s="56">
        <v>30</v>
      </c>
      <c r="AI9" s="56">
        <v>31</v>
      </c>
      <c r="AJ9" s="56">
        <v>32</v>
      </c>
      <c r="AK9" s="56">
        <v>33</v>
      </c>
      <c r="AL9" s="56">
        <v>34</v>
      </c>
      <c r="AM9" s="56">
        <v>35</v>
      </c>
      <c r="AN9" s="56">
        <v>36</v>
      </c>
      <c r="AO9" s="56">
        <v>37</v>
      </c>
      <c r="AP9" s="56">
        <v>38</v>
      </c>
    </row>
    <row r="10" spans="1:42" s="126" customFormat="1" ht="55.5" customHeight="1" x14ac:dyDescent="0.2">
      <c r="A10" s="141" t="s">
        <v>4</v>
      </c>
      <c r="B10" s="340" t="s">
        <v>150</v>
      </c>
      <c r="C10" s="340"/>
      <c r="D10" s="340"/>
      <c r="E10" s="125">
        <f t="shared" ref="E10:J10" si="0">SUM(E11:E30)</f>
        <v>98</v>
      </c>
      <c r="F10" s="125">
        <f t="shared" si="0"/>
        <v>37</v>
      </c>
      <c r="G10" s="125">
        <f t="shared" si="0"/>
        <v>61</v>
      </c>
      <c r="H10" s="125">
        <f t="shared" si="0"/>
        <v>0</v>
      </c>
      <c r="I10" s="125">
        <f t="shared" si="0"/>
        <v>0</v>
      </c>
      <c r="J10" s="125">
        <f t="shared" si="0"/>
        <v>56</v>
      </c>
      <c r="K10" s="125">
        <f>SUM(K11:K30)</f>
        <v>45</v>
      </c>
      <c r="L10" s="125">
        <f t="shared" ref="L10:AP10" si="1">SUM(L11:L30)</f>
        <v>9</v>
      </c>
      <c r="M10" s="125">
        <f t="shared" si="1"/>
        <v>1</v>
      </c>
      <c r="N10" s="125">
        <f t="shared" si="1"/>
        <v>1</v>
      </c>
      <c r="O10" s="125">
        <f t="shared" si="1"/>
        <v>0</v>
      </c>
      <c r="P10" s="125">
        <f t="shared" si="1"/>
        <v>57</v>
      </c>
      <c r="Q10" s="125">
        <f t="shared" si="1"/>
        <v>22</v>
      </c>
      <c r="R10" s="125">
        <f t="shared" si="1"/>
        <v>5</v>
      </c>
      <c r="S10" s="125">
        <f t="shared" si="1"/>
        <v>18</v>
      </c>
      <c r="T10" s="125">
        <f t="shared" si="1"/>
        <v>0</v>
      </c>
      <c r="U10" s="125">
        <f t="shared" si="1"/>
        <v>12</v>
      </c>
      <c r="V10" s="125">
        <f t="shared" si="1"/>
        <v>2</v>
      </c>
      <c r="W10" s="125">
        <f t="shared" si="1"/>
        <v>8</v>
      </c>
      <c r="X10" s="125">
        <f t="shared" si="1"/>
        <v>2</v>
      </c>
      <c r="Y10" s="125">
        <f t="shared" si="1"/>
        <v>4</v>
      </c>
      <c r="Z10" s="125">
        <f t="shared" si="1"/>
        <v>61</v>
      </c>
      <c r="AA10" s="125">
        <f t="shared" si="1"/>
        <v>1</v>
      </c>
      <c r="AB10" s="125">
        <f t="shared" si="1"/>
        <v>19</v>
      </c>
      <c r="AC10" s="125">
        <f t="shared" si="1"/>
        <v>81</v>
      </c>
      <c r="AD10" s="125">
        <f t="shared" si="1"/>
        <v>27</v>
      </c>
      <c r="AE10" s="125">
        <f t="shared" si="1"/>
        <v>23</v>
      </c>
      <c r="AF10" s="125">
        <f t="shared" si="1"/>
        <v>3</v>
      </c>
      <c r="AG10" s="125">
        <f t="shared" si="1"/>
        <v>26</v>
      </c>
      <c r="AH10" s="125">
        <f t="shared" si="1"/>
        <v>0</v>
      </c>
      <c r="AI10" s="125">
        <f t="shared" si="1"/>
        <v>26</v>
      </c>
      <c r="AJ10" s="125">
        <f t="shared" si="1"/>
        <v>0</v>
      </c>
      <c r="AK10" s="125">
        <f t="shared" si="1"/>
        <v>18</v>
      </c>
      <c r="AL10" s="125">
        <f t="shared" si="1"/>
        <v>2</v>
      </c>
      <c r="AM10" s="125">
        <f t="shared" si="1"/>
        <v>2</v>
      </c>
      <c r="AN10" s="125">
        <f t="shared" si="1"/>
        <v>4</v>
      </c>
      <c r="AO10" s="125">
        <f t="shared" si="1"/>
        <v>4</v>
      </c>
      <c r="AP10" s="125">
        <f t="shared" si="1"/>
        <v>0</v>
      </c>
    </row>
    <row r="11" spans="1:42" ht="39.950000000000003" customHeight="1" x14ac:dyDescent="0.2">
      <c r="A11" s="142" t="s">
        <v>144</v>
      </c>
      <c r="B11" s="339" t="s">
        <v>151</v>
      </c>
      <c r="C11" s="339"/>
      <c r="D11" s="339"/>
      <c r="E11" s="31">
        <v>11</v>
      </c>
      <c r="F11" s="49">
        <v>2</v>
      </c>
      <c r="G11" s="31">
        <v>9</v>
      </c>
      <c r="H11" s="31"/>
      <c r="I11" s="31"/>
      <c r="J11" s="31">
        <v>5</v>
      </c>
      <c r="K11" s="31">
        <f t="shared" ref="K11:K30" si="2">J11-L11-M11</f>
        <v>4</v>
      </c>
      <c r="L11" s="31"/>
      <c r="M11" s="48">
        <v>1</v>
      </c>
      <c r="N11" s="48"/>
      <c r="O11" s="32"/>
      <c r="P11" s="31">
        <f t="shared" ref="P11:P30" si="3">Q11+R11+S11+T11+U11</f>
        <v>10</v>
      </c>
      <c r="Q11" s="32">
        <v>4</v>
      </c>
      <c r="R11" s="32">
        <v>1</v>
      </c>
      <c r="S11" s="31">
        <v>3</v>
      </c>
      <c r="T11" s="32"/>
      <c r="U11" s="31">
        <f t="shared" ref="U11:U30" si="4">V11+W11+X11</f>
        <v>2</v>
      </c>
      <c r="V11" s="32">
        <v>1</v>
      </c>
      <c r="W11" s="31">
        <v>1</v>
      </c>
      <c r="X11" s="31"/>
      <c r="Y11" s="32"/>
      <c r="Z11" s="31">
        <f t="shared" ref="Z11:Z30" si="5">P11+Y11</f>
        <v>10</v>
      </c>
      <c r="AA11" s="32">
        <v>1</v>
      </c>
      <c r="AB11" s="32"/>
      <c r="AC11" s="31">
        <f t="shared" ref="AC11:AC30" si="6">F11+G11+K11-Z11-AA11-O11-N11</f>
        <v>4</v>
      </c>
      <c r="AD11" s="49"/>
      <c r="AE11" s="49">
        <v>4</v>
      </c>
      <c r="AF11" s="34"/>
      <c r="AG11" s="49">
        <v>4</v>
      </c>
      <c r="AH11" s="49"/>
      <c r="AI11" s="34">
        <v>4</v>
      </c>
      <c r="AJ11" s="35"/>
      <c r="AK11" s="35">
        <v>4</v>
      </c>
      <c r="AL11" s="35"/>
      <c r="AM11" s="35">
        <v>1</v>
      </c>
      <c r="AN11" s="35">
        <v>1</v>
      </c>
      <c r="AO11" s="35">
        <v>1</v>
      </c>
      <c r="AP11" s="35"/>
    </row>
    <row r="12" spans="1:42" ht="39.950000000000003" customHeight="1" x14ac:dyDescent="0.2">
      <c r="A12" s="142" t="s">
        <v>5</v>
      </c>
      <c r="B12" s="339" t="s">
        <v>152</v>
      </c>
      <c r="C12" s="339"/>
      <c r="D12" s="339"/>
      <c r="E12" s="32">
        <v>13</v>
      </c>
      <c r="F12" s="49">
        <v>2</v>
      </c>
      <c r="G12" s="32">
        <v>11</v>
      </c>
      <c r="H12" s="31"/>
      <c r="I12" s="31"/>
      <c r="J12" s="31">
        <v>13</v>
      </c>
      <c r="K12" s="31">
        <f t="shared" si="2"/>
        <v>12</v>
      </c>
      <c r="L12" s="31">
        <v>1</v>
      </c>
      <c r="M12" s="48"/>
      <c r="N12" s="48"/>
      <c r="O12" s="32"/>
      <c r="P12" s="31">
        <f t="shared" si="3"/>
        <v>8</v>
      </c>
      <c r="Q12" s="32">
        <v>2</v>
      </c>
      <c r="R12" s="32">
        <v>1</v>
      </c>
      <c r="S12" s="31">
        <v>4</v>
      </c>
      <c r="T12" s="32"/>
      <c r="U12" s="31">
        <f t="shared" si="4"/>
        <v>1</v>
      </c>
      <c r="V12" s="32"/>
      <c r="W12" s="31"/>
      <c r="X12" s="31">
        <v>1</v>
      </c>
      <c r="Y12" s="32">
        <v>1</v>
      </c>
      <c r="Z12" s="31">
        <f t="shared" si="5"/>
        <v>9</v>
      </c>
      <c r="AA12" s="32"/>
      <c r="AB12" s="32">
        <v>2</v>
      </c>
      <c r="AC12" s="31">
        <f t="shared" si="6"/>
        <v>16</v>
      </c>
      <c r="AD12" s="49">
        <v>2</v>
      </c>
      <c r="AE12" s="49">
        <v>4</v>
      </c>
      <c r="AF12" s="34">
        <v>2</v>
      </c>
      <c r="AG12" s="49">
        <v>6</v>
      </c>
      <c r="AH12" s="49"/>
      <c r="AI12" s="34">
        <v>6</v>
      </c>
      <c r="AJ12" s="35"/>
      <c r="AK12" s="35">
        <v>3</v>
      </c>
      <c r="AL12" s="35"/>
      <c r="AM12" s="35"/>
      <c r="AN12" s="35"/>
      <c r="AO12" s="35"/>
      <c r="AP12" s="35"/>
    </row>
    <row r="13" spans="1:42" ht="39.950000000000003" customHeight="1" x14ac:dyDescent="0.2">
      <c r="A13" s="143" t="s">
        <v>6</v>
      </c>
      <c r="B13" s="339" t="s">
        <v>153</v>
      </c>
      <c r="C13" s="339"/>
      <c r="D13" s="339"/>
      <c r="E13" s="32"/>
      <c r="F13" s="49"/>
      <c r="G13" s="32"/>
      <c r="H13" s="31"/>
      <c r="I13" s="31"/>
      <c r="J13" s="31">
        <v>1</v>
      </c>
      <c r="K13" s="31">
        <f t="shared" si="2"/>
        <v>1</v>
      </c>
      <c r="L13" s="31"/>
      <c r="M13" s="48"/>
      <c r="N13" s="48"/>
      <c r="O13" s="32"/>
      <c r="P13" s="31">
        <f t="shared" si="3"/>
        <v>0</v>
      </c>
      <c r="Q13" s="32"/>
      <c r="R13" s="32"/>
      <c r="S13" s="31"/>
      <c r="T13" s="32"/>
      <c r="U13" s="31">
        <f t="shared" si="4"/>
        <v>0</v>
      </c>
      <c r="V13" s="32"/>
      <c r="W13" s="31"/>
      <c r="X13" s="31"/>
      <c r="Y13" s="32"/>
      <c r="Z13" s="31">
        <f t="shared" si="5"/>
        <v>0</v>
      </c>
      <c r="AA13" s="32"/>
      <c r="AB13" s="32"/>
      <c r="AC13" s="31">
        <f t="shared" si="6"/>
        <v>1</v>
      </c>
      <c r="AD13" s="49"/>
      <c r="AE13" s="49"/>
      <c r="AF13" s="34"/>
      <c r="AG13" s="49"/>
      <c r="AH13" s="49"/>
      <c r="AI13" s="34"/>
      <c r="AJ13" s="35"/>
      <c r="AK13" s="35"/>
      <c r="AL13" s="35"/>
      <c r="AM13" s="35"/>
      <c r="AN13" s="35"/>
      <c r="AO13" s="35"/>
      <c r="AP13" s="35"/>
    </row>
    <row r="14" spans="1:42" ht="39.950000000000003" customHeight="1" x14ac:dyDescent="0.2">
      <c r="A14" s="144">
        <v>1.2</v>
      </c>
      <c r="B14" s="339" t="s">
        <v>154</v>
      </c>
      <c r="C14" s="339"/>
      <c r="D14" s="339"/>
      <c r="E14" s="32">
        <v>3</v>
      </c>
      <c r="F14" s="49"/>
      <c r="G14" s="32">
        <v>3</v>
      </c>
      <c r="H14" s="31"/>
      <c r="I14" s="31"/>
      <c r="J14" s="31">
        <v>2</v>
      </c>
      <c r="K14" s="31">
        <f t="shared" si="2"/>
        <v>1</v>
      </c>
      <c r="L14" s="31">
        <v>1</v>
      </c>
      <c r="M14" s="48"/>
      <c r="N14" s="48"/>
      <c r="O14" s="32"/>
      <c r="P14" s="31">
        <f t="shared" si="3"/>
        <v>3</v>
      </c>
      <c r="Q14" s="32"/>
      <c r="R14" s="32"/>
      <c r="S14" s="31">
        <v>1</v>
      </c>
      <c r="T14" s="32"/>
      <c r="U14" s="31">
        <f t="shared" si="4"/>
        <v>2</v>
      </c>
      <c r="V14" s="32"/>
      <c r="W14" s="31">
        <v>1</v>
      </c>
      <c r="X14" s="31">
        <v>1</v>
      </c>
      <c r="Y14" s="32"/>
      <c r="Z14" s="31">
        <f t="shared" si="5"/>
        <v>3</v>
      </c>
      <c r="AA14" s="32"/>
      <c r="AB14" s="32"/>
      <c r="AC14" s="31">
        <f t="shared" si="6"/>
        <v>1</v>
      </c>
      <c r="AD14" s="49"/>
      <c r="AE14" s="49"/>
      <c r="AF14" s="34">
        <v>1</v>
      </c>
      <c r="AG14" s="49">
        <v>1</v>
      </c>
      <c r="AH14" s="49"/>
      <c r="AI14" s="34">
        <v>1</v>
      </c>
      <c r="AJ14" s="35"/>
      <c r="AK14" s="35"/>
      <c r="AL14" s="35"/>
      <c r="AM14" s="35"/>
      <c r="AN14" s="35"/>
      <c r="AO14" s="35"/>
      <c r="AP14" s="35"/>
    </row>
    <row r="15" spans="1:42" ht="39.950000000000003" customHeight="1" x14ac:dyDescent="0.2">
      <c r="A15" s="142" t="s">
        <v>7</v>
      </c>
      <c r="B15" s="339" t="s">
        <v>155</v>
      </c>
      <c r="C15" s="339"/>
      <c r="D15" s="339"/>
      <c r="E15" s="32"/>
      <c r="F15" s="49"/>
      <c r="G15" s="32"/>
      <c r="H15" s="31"/>
      <c r="I15" s="31"/>
      <c r="J15" s="31"/>
      <c r="K15" s="31">
        <f t="shared" si="2"/>
        <v>0</v>
      </c>
      <c r="L15" s="31"/>
      <c r="M15" s="48"/>
      <c r="N15" s="48"/>
      <c r="O15" s="32"/>
      <c r="P15" s="31">
        <f t="shared" si="3"/>
        <v>0</v>
      </c>
      <c r="Q15" s="32"/>
      <c r="R15" s="32"/>
      <c r="S15" s="31"/>
      <c r="T15" s="32"/>
      <c r="U15" s="31">
        <f t="shared" si="4"/>
        <v>0</v>
      </c>
      <c r="V15" s="32"/>
      <c r="W15" s="31"/>
      <c r="X15" s="31"/>
      <c r="Y15" s="32"/>
      <c r="Z15" s="31">
        <f t="shared" si="5"/>
        <v>0</v>
      </c>
      <c r="AA15" s="32"/>
      <c r="AB15" s="32"/>
      <c r="AC15" s="31">
        <f t="shared" si="6"/>
        <v>0</v>
      </c>
      <c r="AD15" s="49"/>
      <c r="AE15" s="49"/>
      <c r="AF15" s="34"/>
      <c r="AG15" s="49"/>
      <c r="AH15" s="49"/>
      <c r="AI15" s="34"/>
      <c r="AJ15" s="35"/>
      <c r="AK15" s="35"/>
      <c r="AL15" s="35"/>
      <c r="AM15" s="35"/>
      <c r="AN15" s="35"/>
      <c r="AO15" s="35"/>
      <c r="AP15" s="35"/>
    </row>
    <row r="16" spans="1:42" ht="39.950000000000003" customHeight="1" x14ac:dyDescent="0.2">
      <c r="A16" s="142" t="s">
        <v>8</v>
      </c>
      <c r="B16" s="336" t="s">
        <v>156</v>
      </c>
      <c r="C16" s="337"/>
      <c r="D16" s="338"/>
      <c r="E16" s="31"/>
      <c r="F16" s="49"/>
      <c r="G16" s="31"/>
      <c r="H16" s="31"/>
      <c r="I16" s="31"/>
      <c r="J16" s="31"/>
      <c r="K16" s="31">
        <f t="shared" si="2"/>
        <v>0</v>
      </c>
      <c r="L16" s="31"/>
      <c r="M16" s="48"/>
      <c r="N16" s="48"/>
      <c r="O16" s="32"/>
      <c r="P16" s="31">
        <f t="shared" si="3"/>
        <v>0</v>
      </c>
      <c r="Q16" s="32"/>
      <c r="R16" s="32"/>
      <c r="S16" s="31"/>
      <c r="T16" s="32"/>
      <c r="U16" s="31">
        <f t="shared" si="4"/>
        <v>0</v>
      </c>
      <c r="V16" s="32"/>
      <c r="W16" s="31"/>
      <c r="X16" s="31"/>
      <c r="Y16" s="32"/>
      <c r="Z16" s="31">
        <f t="shared" si="5"/>
        <v>0</v>
      </c>
      <c r="AA16" s="32"/>
      <c r="AB16" s="32"/>
      <c r="AC16" s="31">
        <f t="shared" si="6"/>
        <v>0</v>
      </c>
      <c r="AD16" s="49"/>
      <c r="AE16" s="49"/>
      <c r="AF16" s="34"/>
      <c r="AG16" s="49"/>
      <c r="AH16" s="49"/>
      <c r="AI16" s="34"/>
      <c r="AJ16" s="35"/>
      <c r="AK16" s="35"/>
      <c r="AL16" s="35"/>
      <c r="AM16" s="35"/>
      <c r="AN16" s="35"/>
      <c r="AO16" s="35"/>
      <c r="AP16" s="35"/>
    </row>
    <row r="17" spans="1:42" ht="39.950000000000003" customHeight="1" x14ac:dyDescent="0.2">
      <c r="A17" s="142" t="s">
        <v>9</v>
      </c>
      <c r="B17" s="336" t="s">
        <v>157</v>
      </c>
      <c r="C17" s="337"/>
      <c r="D17" s="338"/>
      <c r="E17" s="32"/>
      <c r="F17" s="49"/>
      <c r="G17" s="32"/>
      <c r="H17" s="31"/>
      <c r="I17" s="31"/>
      <c r="J17" s="31"/>
      <c r="K17" s="31">
        <f t="shared" si="2"/>
        <v>0</v>
      </c>
      <c r="L17" s="31"/>
      <c r="M17" s="48"/>
      <c r="N17" s="48"/>
      <c r="O17" s="32"/>
      <c r="P17" s="31">
        <f t="shared" si="3"/>
        <v>0</v>
      </c>
      <c r="Q17" s="32"/>
      <c r="R17" s="32"/>
      <c r="S17" s="31"/>
      <c r="T17" s="32"/>
      <c r="U17" s="31">
        <f t="shared" si="4"/>
        <v>0</v>
      </c>
      <c r="V17" s="32"/>
      <c r="W17" s="31"/>
      <c r="X17" s="31"/>
      <c r="Y17" s="32"/>
      <c r="Z17" s="31">
        <f t="shared" si="5"/>
        <v>0</v>
      </c>
      <c r="AA17" s="32"/>
      <c r="AB17" s="32"/>
      <c r="AC17" s="31">
        <f t="shared" si="6"/>
        <v>0</v>
      </c>
      <c r="AD17" s="49"/>
      <c r="AE17" s="49"/>
      <c r="AF17" s="34"/>
      <c r="AG17" s="49"/>
      <c r="AH17" s="49"/>
      <c r="AI17" s="34"/>
      <c r="AJ17" s="35"/>
      <c r="AK17" s="35"/>
      <c r="AL17" s="35"/>
      <c r="AM17" s="35"/>
      <c r="AN17" s="35"/>
      <c r="AO17" s="35"/>
      <c r="AP17" s="35"/>
    </row>
    <row r="18" spans="1:42" ht="39.950000000000003" customHeight="1" x14ac:dyDescent="0.2">
      <c r="A18" s="142" t="s">
        <v>10</v>
      </c>
      <c r="B18" s="339" t="s">
        <v>158</v>
      </c>
      <c r="C18" s="339"/>
      <c r="D18" s="339"/>
      <c r="E18" s="32"/>
      <c r="F18" s="49"/>
      <c r="G18" s="32"/>
      <c r="H18" s="31"/>
      <c r="I18" s="31"/>
      <c r="J18" s="31"/>
      <c r="K18" s="31">
        <f t="shared" si="2"/>
        <v>0</v>
      </c>
      <c r="L18" s="31"/>
      <c r="M18" s="48"/>
      <c r="N18" s="48"/>
      <c r="O18" s="32"/>
      <c r="P18" s="31">
        <f t="shared" si="3"/>
        <v>0</v>
      </c>
      <c r="Q18" s="32"/>
      <c r="R18" s="32"/>
      <c r="S18" s="31"/>
      <c r="T18" s="32"/>
      <c r="U18" s="31">
        <f t="shared" si="4"/>
        <v>0</v>
      </c>
      <c r="V18" s="32"/>
      <c r="W18" s="31"/>
      <c r="X18" s="31"/>
      <c r="Y18" s="32"/>
      <c r="Z18" s="31">
        <f t="shared" si="5"/>
        <v>0</v>
      </c>
      <c r="AA18" s="32"/>
      <c r="AB18" s="32"/>
      <c r="AC18" s="31">
        <f t="shared" si="6"/>
        <v>0</v>
      </c>
      <c r="AD18" s="49"/>
      <c r="AE18" s="49"/>
      <c r="AF18" s="34"/>
      <c r="AG18" s="49"/>
      <c r="AH18" s="49"/>
      <c r="AI18" s="34"/>
      <c r="AJ18" s="35"/>
      <c r="AK18" s="35"/>
      <c r="AL18" s="35"/>
      <c r="AM18" s="35"/>
      <c r="AN18" s="35"/>
      <c r="AO18" s="35"/>
      <c r="AP18" s="35"/>
    </row>
    <row r="19" spans="1:42" ht="39.950000000000003" customHeight="1" x14ac:dyDescent="0.2">
      <c r="A19" s="142" t="s">
        <v>11</v>
      </c>
      <c r="B19" s="339" t="s">
        <v>159</v>
      </c>
      <c r="C19" s="339"/>
      <c r="D19" s="339"/>
      <c r="E19" s="32"/>
      <c r="F19" s="49"/>
      <c r="G19" s="32"/>
      <c r="H19" s="31"/>
      <c r="I19" s="31"/>
      <c r="J19" s="31"/>
      <c r="K19" s="31">
        <f t="shared" si="2"/>
        <v>0</v>
      </c>
      <c r="L19" s="31"/>
      <c r="M19" s="48"/>
      <c r="N19" s="48"/>
      <c r="O19" s="32"/>
      <c r="P19" s="31">
        <f t="shared" si="3"/>
        <v>0</v>
      </c>
      <c r="Q19" s="32"/>
      <c r="R19" s="32"/>
      <c r="S19" s="31"/>
      <c r="T19" s="32"/>
      <c r="U19" s="31">
        <f t="shared" si="4"/>
        <v>0</v>
      </c>
      <c r="V19" s="32"/>
      <c r="W19" s="31"/>
      <c r="X19" s="31"/>
      <c r="Y19" s="32"/>
      <c r="Z19" s="31">
        <f t="shared" si="5"/>
        <v>0</v>
      </c>
      <c r="AA19" s="32"/>
      <c r="AB19" s="32"/>
      <c r="AC19" s="31">
        <f t="shared" si="6"/>
        <v>0</v>
      </c>
      <c r="AD19" s="49"/>
      <c r="AE19" s="49"/>
      <c r="AF19" s="34"/>
      <c r="AG19" s="49"/>
      <c r="AH19" s="49"/>
      <c r="AI19" s="34"/>
      <c r="AJ19" s="35"/>
      <c r="AK19" s="35"/>
      <c r="AL19" s="35"/>
      <c r="AM19" s="35"/>
      <c r="AN19" s="35"/>
      <c r="AO19" s="35"/>
      <c r="AP19" s="35"/>
    </row>
    <row r="20" spans="1:42" ht="39.950000000000003" customHeight="1" x14ac:dyDescent="0.2">
      <c r="A20" s="142" t="s">
        <v>12</v>
      </c>
      <c r="B20" s="336" t="s">
        <v>160</v>
      </c>
      <c r="C20" s="337"/>
      <c r="D20" s="338"/>
      <c r="E20" s="32"/>
      <c r="F20" s="49"/>
      <c r="G20" s="32"/>
      <c r="H20" s="31"/>
      <c r="I20" s="31"/>
      <c r="J20" s="31"/>
      <c r="K20" s="31">
        <f t="shared" si="2"/>
        <v>0</v>
      </c>
      <c r="L20" s="31"/>
      <c r="M20" s="48"/>
      <c r="N20" s="48"/>
      <c r="O20" s="32"/>
      <c r="P20" s="31">
        <f t="shared" si="3"/>
        <v>0</v>
      </c>
      <c r="Q20" s="32"/>
      <c r="R20" s="32"/>
      <c r="S20" s="31"/>
      <c r="T20" s="32"/>
      <c r="U20" s="31">
        <f t="shared" si="4"/>
        <v>0</v>
      </c>
      <c r="V20" s="32"/>
      <c r="W20" s="31"/>
      <c r="X20" s="31"/>
      <c r="Y20" s="32"/>
      <c r="Z20" s="31">
        <f t="shared" si="5"/>
        <v>0</v>
      </c>
      <c r="AA20" s="32"/>
      <c r="AB20" s="32"/>
      <c r="AC20" s="31">
        <f t="shared" si="6"/>
        <v>0</v>
      </c>
      <c r="AD20" s="49"/>
      <c r="AE20" s="49"/>
      <c r="AF20" s="34"/>
      <c r="AG20" s="49"/>
      <c r="AH20" s="49"/>
      <c r="AI20" s="34"/>
      <c r="AJ20" s="35"/>
      <c r="AK20" s="35"/>
      <c r="AL20" s="35"/>
      <c r="AM20" s="35"/>
      <c r="AN20" s="35"/>
      <c r="AO20" s="35"/>
      <c r="AP20" s="35"/>
    </row>
    <row r="21" spans="1:42" ht="39.950000000000003" customHeight="1" x14ac:dyDescent="0.2">
      <c r="A21" s="142" t="s">
        <v>13</v>
      </c>
      <c r="B21" s="336" t="s">
        <v>161</v>
      </c>
      <c r="C21" s="337"/>
      <c r="D21" s="338"/>
      <c r="E21" s="32">
        <v>9</v>
      </c>
      <c r="F21" s="49">
        <v>6</v>
      </c>
      <c r="G21" s="32">
        <v>3</v>
      </c>
      <c r="H21" s="31"/>
      <c r="I21" s="31"/>
      <c r="J21" s="31">
        <v>1</v>
      </c>
      <c r="K21" s="31">
        <f t="shared" si="2"/>
        <v>1</v>
      </c>
      <c r="L21" s="31"/>
      <c r="M21" s="48"/>
      <c r="N21" s="48"/>
      <c r="O21" s="32"/>
      <c r="P21" s="31">
        <f t="shared" si="3"/>
        <v>3</v>
      </c>
      <c r="Q21" s="32">
        <v>2</v>
      </c>
      <c r="R21" s="32"/>
      <c r="S21" s="31"/>
      <c r="T21" s="32"/>
      <c r="U21" s="31">
        <f t="shared" si="4"/>
        <v>1</v>
      </c>
      <c r="V21" s="32"/>
      <c r="W21" s="31">
        <v>1</v>
      </c>
      <c r="X21" s="31"/>
      <c r="Y21" s="32"/>
      <c r="Z21" s="31">
        <f t="shared" si="5"/>
        <v>3</v>
      </c>
      <c r="AA21" s="32"/>
      <c r="AB21" s="32">
        <v>6</v>
      </c>
      <c r="AC21" s="31">
        <f t="shared" si="6"/>
        <v>7</v>
      </c>
      <c r="AD21" s="49">
        <v>6</v>
      </c>
      <c r="AE21" s="49">
        <v>1</v>
      </c>
      <c r="AF21" s="34"/>
      <c r="AG21" s="49">
        <v>1</v>
      </c>
      <c r="AH21" s="49"/>
      <c r="AI21" s="34">
        <v>1</v>
      </c>
      <c r="AJ21" s="35"/>
      <c r="AK21" s="35">
        <v>1</v>
      </c>
      <c r="AL21" s="35"/>
      <c r="AM21" s="35"/>
      <c r="AN21" s="35"/>
      <c r="AO21" s="35"/>
      <c r="AP21" s="35"/>
    </row>
    <row r="22" spans="1:42" ht="39.950000000000003" customHeight="1" x14ac:dyDescent="0.2">
      <c r="A22" s="142" t="s">
        <v>14</v>
      </c>
      <c r="B22" s="336" t="s">
        <v>162</v>
      </c>
      <c r="C22" s="337"/>
      <c r="D22" s="338"/>
      <c r="E22" s="32">
        <v>2</v>
      </c>
      <c r="F22" s="49">
        <v>1</v>
      </c>
      <c r="G22" s="32">
        <v>1</v>
      </c>
      <c r="H22" s="31"/>
      <c r="I22" s="31"/>
      <c r="J22" s="31">
        <v>1</v>
      </c>
      <c r="K22" s="31">
        <f t="shared" si="2"/>
        <v>1</v>
      </c>
      <c r="L22" s="31"/>
      <c r="M22" s="48"/>
      <c r="N22" s="48"/>
      <c r="O22" s="32"/>
      <c r="P22" s="31">
        <f t="shared" si="3"/>
        <v>2</v>
      </c>
      <c r="Q22" s="32"/>
      <c r="R22" s="32"/>
      <c r="S22" s="31">
        <v>2</v>
      </c>
      <c r="T22" s="32"/>
      <c r="U22" s="31">
        <f t="shared" si="4"/>
        <v>0</v>
      </c>
      <c r="V22" s="32"/>
      <c r="W22" s="31"/>
      <c r="X22" s="31"/>
      <c r="Y22" s="32"/>
      <c r="Z22" s="31">
        <f t="shared" si="5"/>
        <v>2</v>
      </c>
      <c r="AA22" s="32"/>
      <c r="AB22" s="32">
        <v>1</v>
      </c>
      <c r="AC22" s="31">
        <f t="shared" si="6"/>
        <v>1</v>
      </c>
      <c r="AD22" s="49">
        <v>1</v>
      </c>
      <c r="AE22" s="49">
        <v>1</v>
      </c>
      <c r="AF22" s="34"/>
      <c r="AG22" s="49">
        <v>1</v>
      </c>
      <c r="AH22" s="49"/>
      <c r="AI22" s="34">
        <v>1</v>
      </c>
      <c r="AJ22" s="35"/>
      <c r="AK22" s="35"/>
      <c r="AL22" s="35"/>
      <c r="AM22" s="35">
        <v>1</v>
      </c>
      <c r="AN22" s="35">
        <v>1</v>
      </c>
      <c r="AO22" s="35">
        <v>1</v>
      </c>
      <c r="AP22" s="35"/>
    </row>
    <row r="23" spans="1:42" ht="39.950000000000003" customHeight="1" x14ac:dyDescent="0.2">
      <c r="A23" s="142" t="s">
        <v>15</v>
      </c>
      <c r="B23" s="337" t="s">
        <v>163</v>
      </c>
      <c r="C23" s="337"/>
      <c r="D23" s="337"/>
      <c r="E23" s="32"/>
      <c r="F23" s="49"/>
      <c r="G23" s="32"/>
      <c r="H23" s="31"/>
      <c r="I23" s="31"/>
      <c r="J23" s="31"/>
      <c r="K23" s="31">
        <f t="shared" si="2"/>
        <v>0</v>
      </c>
      <c r="L23" s="31"/>
      <c r="M23" s="48"/>
      <c r="N23" s="48"/>
      <c r="O23" s="32"/>
      <c r="P23" s="31">
        <f t="shared" si="3"/>
        <v>0</v>
      </c>
      <c r="Q23" s="32"/>
      <c r="R23" s="32"/>
      <c r="S23" s="31"/>
      <c r="T23" s="32"/>
      <c r="U23" s="31">
        <f t="shared" si="4"/>
        <v>0</v>
      </c>
      <c r="V23" s="32"/>
      <c r="W23" s="31"/>
      <c r="X23" s="31"/>
      <c r="Y23" s="32"/>
      <c r="Z23" s="31">
        <f t="shared" si="5"/>
        <v>0</v>
      </c>
      <c r="AA23" s="32"/>
      <c r="AB23" s="32"/>
      <c r="AC23" s="31">
        <f t="shared" si="6"/>
        <v>0</v>
      </c>
      <c r="AD23" s="49"/>
      <c r="AE23" s="49"/>
      <c r="AF23" s="34"/>
      <c r="AG23" s="49"/>
      <c r="AH23" s="49"/>
      <c r="AI23" s="34"/>
      <c r="AJ23" s="35"/>
      <c r="AK23" s="35"/>
      <c r="AL23" s="35"/>
      <c r="AM23" s="35"/>
      <c r="AN23" s="35"/>
      <c r="AO23" s="35"/>
      <c r="AP23" s="35"/>
    </row>
    <row r="24" spans="1:42" ht="39.950000000000003" customHeight="1" x14ac:dyDescent="0.2">
      <c r="A24" s="142" t="s">
        <v>16</v>
      </c>
      <c r="B24" s="336" t="s">
        <v>164</v>
      </c>
      <c r="C24" s="337"/>
      <c r="D24" s="338"/>
      <c r="E24" s="32">
        <v>2</v>
      </c>
      <c r="F24" s="49"/>
      <c r="G24" s="32">
        <v>2</v>
      </c>
      <c r="H24" s="31"/>
      <c r="I24" s="31"/>
      <c r="J24" s="31">
        <v>1</v>
      </c>
      <c r="K24" s="31">
        <f t="shared" si="2"/>
        <v>1</v>
      </c>
      <c r="L24" s="31"/>
      <c r="M24" s="48"/>
      <c r="N24" s="48"/>
      <c r="O24" s="32"/>
      <c r="P24" s="31">
        <f t="shared" si="3"/>
        <v>0</v>
      </c>
      <c r="Q24" s="32"/>
      <c r="R24" s="32"/>
      <c r="S24" s="31"/>
      <c r="T24" s="32"/>
      <c r="U24" s="31">
        <f t="shared" si="4"/>
        <v>0</v>
      </c>
      <c r="V24" s="32"/>
      <c r="W24" s="31"/>
      <c r="X24" s="31"/>
      <c r="Y24" s="32"/>
      <c r="Z24" s="31">
        <f t="shared" si="5"/>
        <v>0</v>
      </c>
      <c r="AA24" s="32"/>
      <c r="AB24" s="32"/>
      <c r="AC24" s="31">
        <f t="shared" si="6"/>
        <v>3</v>
      </c>
      <c r="AD24" s="49"/>
      <c r="AE24" s="49"/>
      <c r="AF24" s="34"/>
      <c r="AG24" s="49"/>
      <c r="AH24" s="49"/>
      <c r="AI24" s="34"/>
      <c r="AJ24" s="35"/>
      <c r="AK24" s="35"/>
      <c r="AL24" s="35"/>
      <c r="AM24" s="35"/>
      <c r="AN24" s="35"/>
      <c r="AO24" s="35"/>
      <c r="AP24" s="35"/>
    </row>
    <row r="25" spans="1:42" ht="39.950000000000003" customHeight="1" x14ac:dyDescent="0.2">
      <c r="A25" s="142" t="s">
        <v>17</v>
      </c>
      <c r="B25" s="339" t="s">
        <v>165</v>
      </c>
      <c r="C25" s="339"/>
      <c r="D25" s="339"/>
      <c r="E25" s="32">
        <v>20</v>
      </c>
      <c r="F25" s="49">
        <v>8</v>
      </c>
      <c r="G25" s="32">
        <v>12</v>
      </c>
      <c r="H25" s="31"/>
      <c r="I25" s="31"/>
      <c r="J25" s="31">
        <v>13</v>
      </c>
      <c r="K25" s="31">
        <f t="shared" si="2"/>
        <v>11</v>
      </c>
      <c r="L25" s="31">
        <v>2</v>
      </c>
      <c r="M25" s="48"/>
      <c r="N25" s="48"/>
      <c r="O25" s="32"/>
      <c r="P25" s="31">
        <f t="shared" si="3"/>
        <v>13</v>
      </c>
      <c r="Q25" s="32">
        <v>6</v>
      </c>
      <c r="R25" s="32">
        <v>1</v>
      </c>
      <c r="S25" s="31">
        <v>2</v>
      </c>
      <c r="T25" s="32"/>
      <c r="U25" s="31">
        <f t="shared" si="4"/>
        <v>4</v>
      </c>
      <c r="V25" s="32">
        <v>1</v>
      </c>
      <c r="W25" s="31">
        <v>3</v>
      </c>
      <c r="X25" s="31"/>
      <c r="Y25" s="32">
        <v>1</v>
      </c>
      <c r="Z25" s="31">
        <f t="shared" si="5"/>
        <v>14</v>
      </c>
      <c r="AA25" s="32"/>
      <c r="AB25" s="32">
        <v>6</v>
      </c>
      <c r="AC25" s="31">
        <f t="shared" si="6"/>
        <v>17</v>
      </c>
      <c r="AD25" s="49">
        <v>6</v>
      </c>
      <c r="AE25" s="49">
        <v>5</v>
      </c>
      <c r="AF25" s="34"/>
      <c r="AG25" s="49">
        <v>5</v>
      </c>
      <c r="AH25" s="49"/>
      <c r="AI25" s="34">
        <v>5</v>
      </c>
      <c r="AJ25" s="35"/>
      <c r="AK25" s="35">
        <v>4</v>
      </c>
      <c r="AL25" s="35">
        <v>1</v>
      </c>
      <c r="AM25" s="35"/>
      <c r="AN25" s="35">
        <v>1</v>
      </c>
      <c r="AO25" s="35">
        <v>1</v>
      </c>
      <c r="AP25" s="35"/>
    </row>
    <row r="26" spans="1:42" ht="39.950000000000003" customHeight="1" x14ac:dyDescent="0.2">
      <c r="A26" s="142" t="s">
        <v>18</v>
      </c>
      <c r="B26" s="337" t="s">
        <v>166</v>
      </c>
      <c r="C26" s="337"/>
      <c r="D26" s="337"/>
      <c r="E26" s="32">
        <v>14</v>
      </c>
      <c r="F26" s="49">
        <v>10</v>
      </c>
      <c r="G26" s="32">
        <v>4</v>
      </c>
      <c r="H26" s="31"/>
      <c r="I26" s="31"/>
      <c r="J26" s="31">
        <v>1</v>
      </c>
      <c r="K26" s="31">
        <f t="shared" si="2"/>
        <v>1</v>
      </c>
      <c r="L26" s="31"/>
      <c r="M26" s="48"/>
      <c r="N26" s="48"/>
      <c r="O26" s="32"/>
      <c r="P26" s="31">
        <f t="shared" si="3"/>
        <v>7</v>
      </c>
      <c r="Q26" s="32">
        <v>5</v>
      </c>
      <c r="R26" s="32">
        <v>1</v>
      </c>
      <c r="S26" s="31">
        <v>1</v>
      </c>
      <c r="T26" s="32"/>
      <c r="U26" s="31">
        <f t="shared" si="4"/>
        <v>0</v>
      </c>
      <c r="V26" s="32"/>
      <c r="W26" s="31"/>
      <c r="X26" s="31"/>
      <c r="Y26" s="32"/>
      <c r="Z26" s="31">
        <f t="shared" si="5"/>
        <v>7</v>
      </c>
      <c r="AA26" s="32"/>
      <c r="AB26" s="32"/>
      <c r="AC26" s="31">
        <f t="shared" si="6"/>
        <v>8</v>
      </c>
      <c r="AD26" s="49">
        <v>5</v>
      </c>
      <c r="AE26" s="49"/>
      <c r="AF26" s="34"/>
      <c r="AG26" s="49"/>
      <c r="AH26" s="49"/>
      <c r="AI26" s="34"/>
      <c r="AJ26" s="35"/>
      <c r="AK26" s="35"/>
      <c r="AL26" s="35"/>
      <c r="AM26" s="35"/>
      <c r="AN26" s="35"/>
      <c r="AO26" s="35"/>
      <c r="AP26" s="35"/>
    </row>
    <row r="27" spans="1:42" ht="39.950000000000003" customHeight="1" x14ac:dyDescent="0.2">
      <c r="A27" s="142" t="s">
        <v>19</v>
      </c>
      <c r="B27" s="336" t="s">
        <v>167</v>
      </c>
      <c r="C27" s="337"/>
      <c r="D27" s="337"/>
      <c r="E27" s="32">
        <v>3</v>
      </c>
      <c r="F27" s="49">
        <v>1</v>
      </c>
      <c r="G27" s="32">
        <v>2</v>
      </c>
      <c r="H27" s="31"/>
      <c r="I27" s="31"/>
      <c r="J27" s="31">
        <v>9</v>
      </c>
      <c r="K27" s="31">
        <f t="shared" si="2"/>
        <v>8</v>
      </c>
      <c r="L27" s="31">
        <v>1</v>
      </c>
      <c r="M27" s="48"/>
      <c r="N27" s="48"/>
      <c r="O27" s="32"/>
      <c r="P27" s="31">
        <f t="shared" si="3"/>
        <v>3</v>
      </c>
      <c r="Q27" s="32">
        <v>1</v>
      </c>
      <c r="R27" s="32"/>
      <c r="S27" s="31"/>
      <c r="T27" s="32"/>
      <c r="U27" s="31">
        <f t="shared" si="4"/>
        <v>2</v>
      </c>
      <c r="V27" s="32"/>
      <c r="W27" s="31">
        <v>2</v>
      </c>
      <c r="X27" s="31"/>
      <c r="Y27" s="32"/>
      <c r="Z27" s="31">
        <f t="shared" si="5"/>
        <v>3</v>
      </c>
      <c r="AA27" s="32"/>
      <c r="AB27" s="32"/>
      <c r="AC27" s="31">
        <f t="shared" si="6"/>
        <v>8</v>
      </c>
      <c r="AD27" s="49">
        <v>3</v>
      </c>
      <c r="AE27" s="49"/>
      <c r="AF27" s="34"/>
      <c r="AG27" s="49"/>
      <c r="AH27" s="49"/>
      <c r="AI27" s="34"/>
      <c r="AJ27" s="35"/>
      <c r="AK27" s="35"/>
      <c r="AL27" s="35">
        <v>1</v>
      </c>
      <c r="AM27" s="35"/>
      <c r="AN27" s="35">
        <v>1</v>
      </c>
      <c r="AO27" s="35">
        <v>1</v>
      </c>
      <c r="AP27" s="35"/>
    </row>
    <row r="28" spans="1:42" ht="39.950000000000003" customHeight="1" x14ac:dyDescent="0.2">
      <c r="A28" s="142" t="s">
        <v>20</v>
      </c>
      <c r="B28" s="339" t="s">
        <v>168</v>
      </c>
      <c r="C28" s="339"/>
      <c r="D28" s="339"/>
      <c r="E28" s="32">
        <v>21</v>
      </c>
      <c r="F28" s="49">
        <v>7</v>
      </c>
      <c r="G28" s="32">
        <v>14</v>
      </c>
      <c r="H28" s="31"/>
      <c r="I28" s="31"/>
      <c r="J28" s="31">
        <v>9</v>
      </c>
      <c r="K28" s="31">
        <v>4</v>
      </c>
      <c r="L28" s="31">
        <v>4</v>
      </c>
      <c r="M28" s="48"/>
      <c r="N28" s="48">
        <v>1</v>
      </c>
      <c r="O28" s="32"/>
      <c r="P28" s="31">
        <f t="shared" si="3"/>
        <v>8</v>
      </c>
      <c r="Q28" s="32">
        <v>2</v>
      </c>
      <c r="R28" s="32">
        <v>1</v>
      </c>
      <c r="S28" s="31">
        <v>5</v>
      </c>
      <c r="T28" s="32"/>
      <c r="U28" s="31">
        <f t="shared" si="4"/>
        <v>0</v>
      </c>
      <c r="V28" s="32"/>
      <c r="W28" s="31"/>
      <c r="X28" s="31"/>
      <c r="Y28" s="32">
        <v>2</v>
      </c>
      <c r="Z28" s="31">
        <f t="shared" si="5"/>
        <v>10</v>
      </c>
      <c r="AA28" s="32"/>
      <c r="AB28" s="32">
        <v>4</v>
      </c>
      <c r="AC28" s="31">
        <v>15</v>
      </c>
      <c r="AD28" s="49">
        <v>4</v>
      </c>
      <c r="AE28" s="49">
        <v>8</v>
      </c>
      <c r="AF28" s="34"/>
      <c r="AG28" s="49">
        <v>8</v>
      </c>
      <c r="AH28" s="49"/>
      <c r="AI28" s="34">
        <v>8</v>
      </c>
      <c r="AJ28" s="35"/>
      <c r="AK28" s="35">
        <v>6</v>
      </c>
      <c r="AL28" s="35"/>
      <c r="AM28" s="35"/>
      <c r="AN28" s="35"/>
      <c r="AO28" s="35"/>
      <c r="AP28" s="35"/>
    </row>
    <row r="29" spans="1:42" ht="39.950000000000003" customHeight="1" x14ac:dyDescent="0.2">
      <c r="A29" s="142" t="s">
        <v>169</v>
      </c>
      <c r="B29" s="336" t="s">
        <v>170</v>
      </c>
      <c r="C29" s="337"/>
      <c r="D29" s="338"/>
      <c r="E29" s="32"/>
      <c r="F29" s="49"/>
      <c r="G29" s="31"/>
      <c r="H29" s="31"/>
      <c r="I29" s="31"/>
      <c r="J29" s="31"/>
      <c r="K29" s="31">
        <f t="shared" si="2"/>
        <v>0</v>
      </c>
      <c r="L29" s="31"/>
      <c r="M29" s="48"/>
      <c r="N29" s="48"/>
      <c r="O29" s="32"/>
      <c r="P29" s="31">
        <f t="shared" si="3"/>
        <v>0</v>
      </c>
      <c r="Q29" s="32"/>
      <c r="R29" s="32"/>
      <c r="S29" s="31"/>
      <c r="T29" s="32"/>
      <c r="U29" s="31">
        <f t="shared" si="4"/>
        <v>0</v>
      </c>
      <c r="V29" s="32"/>
      <c r="W29" s="31"/>
      <c r="X29" s="31"/>
      <c r="Y29" s="32"/>
      <c r="Z29" s="31">
        <f t="shared" si="5"/>
        <v>0</v>
      </c>
      <c r="AA29" s="32"/>
      <c r="AB29" s="32"/>
      <c r="AC29" s="31">
        <f t="shared" si="6"/>
        <v>0</v>
      </c>
      <c r="AD29" s="49"/>
      <c r="AE29" s="49"/>
      <c r="AF29" s="34"/>
      <c r="AG29" s="49"/>
      <c r="AH29" s="49"/>
      <c r="AI29" s="34"/>
      <c r="AJ29" s="35"/>
      <c r="AK29" s="35"/>
      <c r="AL29" s="35"/>
      <c r="AM29" s="35"/>
      <c r="AN29" s="35"/>
      <c r="AO29" s="35"/>
      <c r="AP29" s="35"/>
    </row>
    <row r="30" spans="1:42" ht="98.25" customHeight="1" x14ac:dyDescent="0.2">
      <c r="A30" s="142" t="s">
        <v>171</v>
      </c>
      <c r="B30" s="336" t="s">
        <v>172</v>
      </c>
      <c r="C30" s="337"/>
      <c r="D30" s="338"/>
      <c r="E30" s="32"/>
      <c r="F30" s="49"/>
      <c r="G30" s="31"/>
      <c r="H30" s="31"/>
      <c r="I30" s="31"/>
      <c r="J30" s="31"/>
      <c r="K30" s="31">
        <f t="shared" si="2"/>
        <v>0</v>
      </c>
      <c r="L30" s="31"/>
      <c r="M30" s="48"/>
      <c r="N30" s="48"/>
      <c r="O30" s="32"/>
      <c r="P30" s="31">
        <f t="shared" si="3"/>
        <v>0</v>
      </c>
      <c r="Q30" s="32"/>
      <c r="R30" s="32"/>
      <c r="S30" s="31"/>
      <c r="T30" s="32"/>
      <c r="U30" s="31">
        <f t="shared" si="4"/>
        <v>0</v>
      </c>
      <c r="V30" s="32"/>
      <c r="W30" s="31"/>
      <c r="X30" s="31"/>
      <c r="Y30" s="32"/>
      <c r="Z30" s="31">
        <f t="shared" si="5"/>
        <v>0</v>
      </c>
      <c r="AA30" s="32"/>
      <c r="AB30" s="32"/>
      <c r="AC30" s="31">
        <f t="shared" si="6"/>
        <v>0</v>
      </c>
      <c r="AD30" s="49"/>
      <c r="AE30" s="49"/>
      <c r="AF30" s="34"/>
      <c r="AG30" s="49"/>
      <c r="AH30" s="49"/>
      <c r="AI30" s="34"/>
      <c r="AJ30" s="35"/>
      <c r="AK30" s="35"/>
      <c r="AL30" s="35"/>
      <c r="AM30" s="35"/>
      <c r="AN30" s="35"/>
      <c r="AO30" s="35"/>
      <c r="AP30" s="35"/>
    </row>
    <row r="31" spans="1:42" s="126" customFormat="1" ht="54" customHeight="1" x14ac:dyDescent="0.2">
      <c r="A31" s="141" t="s">
        <v>21</v>
      </c>
      <c r="B31" s="340" t="s">
        <v>173</v>
      </c>
      <c r="C31" s="340"/>
      <c r="D31" s="340"/>
      <c r="E31" s="125">
        <f>SUM(E32:E42)</f>
        <v>23</v>
      </c>
      <c r="F31" s="125">
        <f t="shared" ref="F31:AP31" si="7">SUM(F32:F42)</f>
        <v>3</v>
      </c>
      <c r="G31" s="125">
        <f t="shared" si="7"/>
        <v>20</v>
      </c>
      <c r="H31" s="125">
        <f t="shared" si="7"/>
        <v>0</v>
      </c>
      <c r="I31" s="125">
        <f t="shared" si="7"/>
        <v>0</v>
      </c>
      <c r="J31" s="125">
        <f t="shared" si="7"/>
        <v>33</v>
      </c>
      <c r="K31" s="125">
        <f t="shared" si="7"/>
        <v>18</v>
      </c>
      <c r="L31" s="125">
        <f t="shared" si="7"/>
        <v>14</v>
      </c>
      <c r="M31" s="125">
        <f t="shared" si="7"/>
        <v>0</v>
      </c>
      <c r="N31" s="125">
        <f t="shared" si="7"/>
        <v>1</v>
      </c>
      <c r="O31" s="125">
        <f t="shared" si="7"/>
        <v>0</v>
      </c>
      <c r="P31" s="125">
        <f t="shared" si="7"/>
        <v>14</v>
      </c>
      <c r="Q31" s="125">
        <f t="shared" si="7"/>
        <v>6</v>
      </c>
      <c r="R31" s="125">
        <f t="shared" si="7"/>
        <v>0</v>
      </c>
      <c r="S31" s="125">
        <f t="shared" si="7"/>
        <v>7</v>
      </c>
      <c r="T31" s="125">
        <f t="shared" si="7"/>
        <v>0</v>
      </c>
      <c r="U31" s="125">
        <f t="shared" si="7"/>
        <v>1</v>
      </c>
      <c r="V31" s="125">
        <f t="shared" si="7"/>
        <v>1</v>
      </c>
      <c r="W31" s="125">
        <f t="shared" si="7"/>
        <v>0</v>
      </c>
      <c r="X31" s="125">
        <f t="shared" si="7"/>
        <v>0</v>
      </c>
      <c r="Y31" s="125">
        <f t="shared" si="7"/>
        <v>3</v>
      </c>
      <c r="Z31" s="125">
        <f t="shared" si="7"/>
        <v>17</v>
      </c>
      <c r="AA31" s="125">
        <f t="shared" si="7"/>
        <v>1</v>
      </c>
      <c r="AB31" s="125">
        <f t="shared" si="7"/>
        <v>3</v>
      </c>
      <c r="AC31" s="125">
        <f t="shared" si="7"/>
        <v>23</v>
      </c>
      <c r="AD31" s="125">
        <f t="shared" si="7"/>
        <v>3</v>
      </c>
      <c r="AE31" s="125">
        <f t="shared" si="7"/>
        <v>8</v>
      </c>
      <c r="AF31" s="125">
        <f t="shared" si="7"/>
        <v>3</v>
      </c>
      <c r="AG31" s="125">
        <f t="shared" si="7"/>
        <v>11</v>
      </c>
      <c r="AH31" s="125">
        <f t="shared" si="7"/>
        <v>1</v>
      </c>
      <c r="AI31" s="125">
        <f t="shared" si="7"/>
        <v>10</v>
      </c>
      <c r="AJ31" s="125">
        <f t="shared" si="7"/>
        <v>0</v>
      </c>
      <c r="AK31" s="125">
        <f t="shared" si="7"/>
        <v>8</v>
      </c>
      <c r="AL31" s="125">
        <f t="shared" si="7"/>
        <v>0</v>
      </c>
      <c r="AM31" s="125">
        <f t="shared" si="7"/>
        <v>0</v>
      </c>
      <c r="AN31" s="125">
        <f t="shared" si="7"/>
        <v>0</v>
      </c>
      <c r="AO31" s="125">
        <f t="shared" si="7"/>
        <v>0</v>
      </c>
      <c r="AP31" s="125">
        <f t="shared" si="7"/>
        <v>0</v>
      </c>
    </row>
    <row r="32" spans="1:42" ht="39.950000000000003" customHeight="1" x14ac:dyDescent="0.2">
      <c r="A32" s="142" t="s">
        <v>22</v>
      </c>
      <c r="B32" s="336" t="s">
        <v>174</v>
      </c>
      <c r="C32" s="337"/>
      <c r="D32" s="337"/>
      <c r="E32" s="31">
        <v>1</v>
      </c>
      <c r="F32" s="49"/>
      <c r="G32" s="31">
        <v>1</v>
      </c>
      <c r="H32" s="31"/>
      <c r="I32" s="31"/>
      <c r="J32" s="31">
        <v>6</v>
      </c>
      <c r="K32" s="31">
        <f>J32-L32-M32</f>
        <v>4</v>
      </c>
      <c r="L32" s="31">
        <v>2</v>
      </c>
      <c r="M32" s="48"/>
      <c r="N32" s="48"/>
      <c r="O32" s="32"/>
      <c r="P32" s="31">
        <f>Q32+R32+S32+T32+U32</f>
        <v>0</v>
      </c>
      <c r="Q32" s="32"/>
      <c r="R32" s="32"/>
      <c r="S32" s="31"/>
      <c r="T32" s="32"/>
      <c r="U32" s="31">
        <f>V32+W32+X32</f>
        <v>0</v>
      </c>
      <c r="V32" s="32"/>
      <c r="W32" s="31"/>
      <c r="X32" s="31"/>
      <c r="Y32" s="32"/>
      <c r="Z32" s="31">
        <f>P32+Y32</f>
        <v>0</v>
      </c>
      <c r="AA32" s="32"/>
      <c r="AB32" s="32"/>
      <c r="AC32" s="31">
        <f>F32+G32+K32-Z32-AA32-O32-N32</f>
        <v>5</v>
      </c>
      <c r="AD32" s="49"/>
      <c r="AE32" s="49"/>
      <c r="AF32" s="34"/>
      <c r="AG32" s="49"/>
      <c r="AH32" s="49"/>
      <c r="AI32" s="34"/>
      <c r="AJ32" s="35"/>
      <c r="AK32" s="35"/>
      <c r="AL32" s="35"/>
      <c r="AM32" s="35"/>
      <c r="AN32" s="35"/>
      <c r="AO32" s="35"/>
      <c r="AP32" s="35"/>
    </row>
    <row r="33" spans="1:42" ht="39.950000000000003" customHeight="1" x14ac:dyDescent="0.2">
      <c r="A33" s="142" t="s">
        <v>23</v>
      </c>
      <c r="B33" s="339" t="s">
        <v>175</v>
      </c>
      <c r="C33" s="339"/>
      <c r="D33" s="339"/>
      <c r="E33" s="32"/>
      <c r="F33" s="49"/>
      <c r="G33" s="32"/>
      <c r="H33" s="31"/>
      <c r="I33" s="31"/>
      <c r="J33" s="31"/>
      <c r="K33" s="31">
        <f>J33-L33-M33</f>
        <v>0</v>
      </c>
      <c r="L33" s="31"/>
      <c r="M33" s="48"/>
      <c r="N33" s="48"/>
      <c r="O33" s="32"/>
      <c r="P33" s="31">
        <f>Q33+R33+S33+T33+U33</f>
        <v>0</v>
      </c>
      <c r="Q33" s="32"/>
      <c r="R33" s="32"/>
      <c r="S33" s="31"/>
      <c r="T33" s="32"/>
      <c r="U33" s="31">
        <f>V33+W33+X33</f>
        <v>0</v>
      </c>
      <c r="V33" s="32"/>
      <c r="W33" s="31"/>
      <c r="X33" s="31"/>
      <c r="Y33" s="32"/>
      <c r="Z33" s="31">
        <f>P33+Y33</f>
        <v>0</v>
      </c>
      <c r="AA33" s="32"/>
      <c r="AB33" s="32"/>
      <c r="AC33" s="31">
        <f>F33+G33+K33-Z33-AA33-O33-N33</f>
        <v>0</v>
      </c>
      <c r="AD33" s="49"/>
      <c r="AE33" s="49"/>
      <c r="AF33" s="34"/>
      <c r="AG33" s="49"/>
      <c r="AH33" s="49"/>
      <c r="AI33" s="34"/>
      <c r="AJ33" s="35"/>
      <c r="AK33" s="35"/>
      <c r="AL33" s="35"/>
      <c r="AM33" s="35"/>
      <c r="AN33" s="35"/>
      <c r="AO33" s="35"/>
      <c r="AP33" s="35"/>
    </row>
    <row r="34" spans="1:42" ht="39.950000000000003" customHeight="1" x14ac:dyDescent="0.2">
      <c r="A34" s="142" t="s">
        <v>24</v>
      </c>
      <c r="B34" s="336" t="s">
        <v>176</v>
      </c>
      <c r="C34" s="337"/>
      <c r="D34" s="338"/>
      <c r="E34" s="32">
        <v>5</v>
      </c>
      <c r="F34" s="49"/>
      <c r="G34" s="32">
        <v>5</v>
      </c>
      <c r="H34" s="31"/>
      <c r="I34" s="31"/>
      <c r="J34" s="31">
        <v>2</v>
      </c>
      <c r="K34" s="31">
        <f>J34-L34-M34</f>
        <v>1</v>
      </c>
      <c r="L34" s="31">
        <v>1</v>
      </c>
      <c r="M34" s="48"/>
      <c r="N34" s="48"/>
      <c r="O34" s="32"/>
      <c r="P34" s="31">
        <f>Q34+R34+S34+T34+U34</f>
        <v>2</v>
      </c>
      <c r="Q34" s="32"/>
      <c r="R34" s="32"/>
      <c r="S34" s="31">
        <v>2</v>
      </c>
      <c r="T34" s="32"/>
      <c r="U34" s="31">
        <f>V34+W34+X34</f>
        <v>0</v>
      </c>
      <c r="V34" s="32"/>
      <c r="W34" s="31"/>
      <c r="X34" s="31"/>
      <c r="Y34" s="32"/>
      <c r="Z34" s="31">
        <f>P34+Y34</f>
        <v>2</v>
      </c>
      <c r="AA34" s="32">
        <v>1</v>
      </c>
      <c r="AB34" s="32"/>
      <c r="AC34" s="31">
        <f>F34+G34+K34-Z34-AA34-O34-N34</f>
        <v>3</v>
      </c>
      <c r="AD34" s="49"/>
      <c r="AE34" s="49">
        <v>2</v>
      </c>
      <c r="AF34" s="34"/>
      <c r="AG34" s="49">
        <v>2</v>
      </c>
      <c r="AH34" s="49"/>
      <c r="AI34" s="34">
        <v>2</v>
      </c>
      <c r="AJ34" s="35"/>
      <c r="AK34" s="35">
        <v>2</v>
      </c>
      <c r="AL34" s="35"/>
      <c r="AM34" s="35"/>
      <c r="AN34" s="35"/>
      <c r="AO34" s="35"/>
      <c r="AP34" s="35"/>
    </row>
    <row r="35" spans="1:42" ht="39.950000000000003" customHeight="1" x14ac:dyDescent="0.2">
      <c r="A35" s="142" t="s">
        <v>25</v>
      </c>
      <c r="B35" s="336" t="s">
        <v>177</v>
      </c>
      <c r="C35" s="337"/>
      <c r="D35" s="338"/>
      <c r="E35" s="32">
        <v>1</v>
      </c>
      <c r="F35" s="49"/>
      <c r="G35" s="32">
        <v>1</v>
      </c>
      <c r="H35" s="31"/>
      <c r="I35" s="31"/>
      <c r="J35" s="31"/>
      <c r="K35" s="31">
        <f>J35-L35-M35</f>
        <v>0</v>
      </c>
      <c r="L35" s="31"/>
      <c r="M35" s="48"/>
      <c r="N35" s="48"/>
      <c r="O35" s="32"/>
      <c r="P35" s="31">
        <f>Q35+R35+S35+T35+U35</f>
        <v>1</v>
      </c>
      <c r="Q35" s="32">
        <v>1</v>
      </c>
      <c r="R35" s="32"/>
      <c r="S35" s="31"/>
      <c r="T35" s="32"/>
      <c r="U35" s="31">
        <f>V35+W35+X35</f>
        <v>0</v>
      </c>
      <c r="V35" s="32"/>
      <c r="W35" s="31"/>
      <c r="X35" s="31"/>
      <c r="Y35" s="32"/>
      <c r="Z35" s="31">
        <f>P35+Y35</f>
        <v>1</v>
      </c>
      <c r="AA35" s="32"/>
      <c r="AB35" s="32"/>
      <c r="AC35" s="31">
        <f>F35+G35+K35-Z35-AA35-O35-N35</f>
        <v>0</v>
      </c>
      <c r="AD35" s="49"/>
      <c r="AE35" s="49">
        <v>1</v>
      </c>
      <c r="AF35" s="34"/>
      <c r="AG35" s="49">
        <v>1</v>
      </c>
      <c r="AH35" s="49"/>
      <c r="AI35" s="34">
        <v>1</v>
      </c>
      <c r="AJ35" s="35"/>
      <c r="AK35" s="35">
        <v>1</v>
      </c>
      <c r="AL35" s="35"/>
      <c r="AM35" s="35"/>
      <c r="AN35" s="35"/>
      <c r="AO35" s="35"/>
      <c r="AP35" s="35"/>
    </row>
    <row r="36" spans="1:42" ht="39.950000000000003" customHeight="1" x14ac:dyDescent="0.2">
      <c r="A36" s="142" t="s">
        <v>26</v>
      </c>
      <c r="B36" s="336" t="s">
        <v>178</v>
      </c>
      <c r="C36" s="337"/>
      <c r="D36" s="338"/>
      <c r="E36" s="32"/>
      <c r="F36" s="49"/>
      <c r="G36" s="32"/>
      <c r="H36" s="31"/>
      <c r="I36" s="31"/>
      <c r="J36" s="31"/>
      <c r="K36" s="31">
        <f t="shared" ref="K36:K41" si="8">J36-L36-M36</f>
        <v>0</v>
      </c>
      <c r="L36" s="31"/>
      <c r="M36" s="48"/>
      <c r="N36" s="48"/>
      <c r="O36" s="32"/>
      <c r="P36" s="31">
        <f t="shared" ref="P36:P42" si="9">Q36+R36+S36+T36+U36</f>
        <v>0</v>
      </c>
      <c r="Q36" s="32"/>
      <c r="R36" s="32"/>
      <c r="S36" s="31"/>
      <c r="T36" s="32"/>
      <c r="U36" s="31">
        <f t="shared" ref="U36:U42" si="10">V36+W36+X36</f>
        <v>0</v>
      </c>
      <c r="V36" s="32"/>
      <c r="W36" s="31"/>
      <c r="X36" s="31"/>
      <c r="Y36" s="32"/>
      <c r="Z36" s="31">
        <f t="shared" ref="Z36:Z42" si="11">P36+Y36</f>
        <v>0</v>
      </c>
      <c r="AA36" s="32"/>
      <c r="AB36" s="32"/>
      <c r="AC36" s="31">
        <f t="shared" ref="AC36:AC41" si="12">F36+G36+K36-Z36-AA36-O36-N36</f>
        <v>0</v>
      </c>
      <c r="AD36" s="49"/>
      <c r="AE36" s="49"/>
      <c r="AF36" s="34"/>
      <c r="AG36" s="49"/>
      <c r="AH36" s="49"/>
      <c r="AI36" s="34"/>
      <c r="AJ36" s="35"/>
      <c r="AK36" s="35"/>
      <c r="AL36" s="35"/>
      <c r="AM36" s="35"/>
      <c r="AN36" s="35"/>
      <c r="AO36" s="35"/>
      <c r="AP36" s="35"/>
    </row>
    <row r="37" spans="1:42" ht="39.950000000000003" customHeight="1" x14ac:dyDescent="0.2">
      <c r="A37" s="142" t="s">
        <v>27</v>
      </c>
      <c r="B37" s="336" t="s">
        <v>179</v>
      </c>
      <c r="C37" s="337"/>
      <c r="D37" s="338"/>
      <c r="E37" s="32">
        <v>8</v>
      </c>
      <c r="F37" s="49">
        <v>2</v>
      </c>
      <c r="G37" s="32">
        <v>6</v>
      </c>
      <c r="H37" s="31"/>
      <c r="I37" s="31"/>
      <c r="J37" s="31">
        <v>8</v>
      </c>
      <c r="K37" s="31">
        <f t="shared" si="8"/>
        <v>5</v>
      </c>
      <c r="L37" s="31">
        <v>3</v>
      </c>
      <c r="M37" s="48"/>
      <c r="N37" s="48"/>
      <c r="O37" s="32"/>
      <c r="P37" s="31">
        <f t="shared" si="9"/>
        <v>6</v>
      </c>
      <c r="Q37" s="32">
        <v>1</v>
      </c>
      <c r="R37" s="32"/>
      <c r="S37" s="31">
        <v>4</v>
      </c>
      <c r="T37" s="32"/>
      <c r="U37" s="31">
        <f t="shared" si="10"/>
        <v>1</v>
      </c>
      <c r="V37" s="32">
        <v>1</v>
      </c>
      <c r="W37" s="31"/>
      <c r="X37" s="31"/>
      <c r="Y37" s="32">
        <v>1</v>
      </c>
      <c r="Z37" s="31">
        <f t="shared" si="11"/>
        <v>7</v>
      </c>
      <c r="AA37" s="32"/>
      <c r="AB37" s="32">
        <v>2</v>
      </c>
      <c r="AC37" s="31">
        <f t="shared" si="12"/>
        <v>6</v>
      </c>
      <c r="AD37" s="49">
        <v>2</v>
      </c>
      <c r="AE37" s="49">
        <v>3</v>
      </c>
      <c r="AF37" s="34">
        <v>2</v>
      </c>
      <c r="AG37" s="49">
        <v>5</v>
      </c>
      <c r="AH37" s="49"/>
      <c r="AI37" s="34">
        <v>5</v>
      </c>
      <c r="AJ37" s="35"/>
      <c r="AK37" s="35">
        <v>3</v>
      </c>
      <c r="AL37" s="35"/>
      <c r="AM37" s="35"/>
      <c r="AN37" s="35"/>
      <c r="AO37" s="35"/>
      <c r="AP37" s="35"/>
    </row>
    <row r="38" spans="1:42" ht="39.950000000000003" customHeight="1" x14ac:dyDescent="0.2">
      <c r="A38" s="142" t="s">
        <v>28</v>
      </c>
      <c r="B38" s="336" t="s">
        <v>180</v>
      </c>
      <c r="C38" s="337"/>
      <c r="D38" s="338"/>
      <c r="E38" s="32"/>
      <c r="F38" s="49"/>
      <c r="G38" s="32"/>
      <c r="H38" s="31"/>
      <c r="I38" s="31"/>
      <c r="J38" s="31">
        <v>2</v>
      </c>
      <c r="K38" s="31">
        <f t="shared" si="8"/>
        <v>2</v>
      </c>
      <c r="L38" s="31"/>
      <c r="M38" s="48"/>
      <c r="N38" s="48"/>
      <c r="O38" s="32"/>
      <c r="P38" s="31">
        <f t="shared" si="9"/>
        <v>0</v>
      </c>
      <c r="Q38" s="32"/>
      <c r="R38" s="32"/>
      <c r="S38" s="31"/>
      <c r="T38" s="32"/>
      <c r="U38" s="31">
        <f t="shared" si="10"/>
        <v>0</v>
      </c>
      <c r="V38" s="32"/>
      <c r="W38" s="31"/>
      <c r="X38" s="31"/>
      <c r="Y38" s="32"/>
      <c r="Z38" s="31">
        <f t="shared" si="11"/>
        <v>0</v>
      </c>
      <c r="AA38" s="32"/>
      <c r="AB38" s="32"/>
      <c r="AC38" s="31">
        <f t="shared" si="12"/>
        <v>2</v>
      </c>
      <c r="AD38" s="49"/>
      <c r="AE38" s="49"/>
      <c r="AF38" s="34">
        <v>1</v>
      </c>
      <c r="AG38" s="49">
        <v>1</v>
      </c>
      <c r="AH38" s="49"/>
      <c r="AI38" s="34">
        <v>1</v>
      </c>
      <c r="AJ38" s="35"/>
      <c r="AK38" s="35"/>
      <c r="AL38" s="35"/>
      <c r="AM38" s="35"/>
      <c r="AN38" s="35"/>
      <c r="AO38" s="35"/>
      <c r="AP38" s="35"/>
    </row>
    <row r="39" spans="1:42" ht="39.950000000000003" customHeight="1" x14ac:dyDescent="0.2">
      <c r="A39" s="142" t="s">
        <v>29</v>
      </c>
      <c r="B39" s="336" t="s">
        <v>181</v>
      </c>
      <c r="C39" s="337"/>
      <c r="D39" s="338"/>
      <c r="E39" s="32"/>
      <c r="F39" s="49"/>
      <c r="G39" s="32"/>
      <c r="H39" s="31"/>
      <c r="I39" s="31"/>
      <c r="J39" s="31"/>
      <c r="K39" s="31">
        <f t="shared" si="8"/>
        <v>0</v>
      </c>
      <c r="L39" s="31"/>
      <c r="M39" s="48"/>
      <c r="N39" s="48"/>
      <c r="O39" s="32"/>
      <c r="P39" s="31">
        <f t="shared" si="9"/>
        <v>0</v>
      </c>
      <c r="Q39" s="32"/>
      <c r="R39" s="32"/>
      <c r="S39" s="31"/>
      <c r="T39" s="32"/>
      <c r="U39" s="31">
        <f t="shared" si="10"/>
        <v>0</v>
      </c>
      <c r="V39" s="32"/>
      <c r="W39" s="31"/>
      <c r="X39" s="31"/>
      <c r="Y39" s="32"/>
      <c r="Z39" s="31">
        <f t="shared" si="11"/>
        <v>0</v>
      </c>
      <c r="AA39" s="32"/>
      <c r="AB39" s="32"/>
      <c r="AC39" s="31">
        <f t="shared" si="12"/>
        <v>0</v>
      </c>
      <c r="AD39" s="49"/>
      <c r="AE39" s="49"/>
      <c r="AF39" s="34"/>
      <c r="AG39" s="49"/>
      <c r="AH39" s="49"/>
      <c r="AI39" s="34"/>
      <c r="AJ39" s="35"/>
      <c r="AK39" s="35"/>
      <c r="AL39" s="35"/>
      <c r="AM39" s="35"/>
      <c r="AN39" s="35"/>
      <c r="AO39" s="35"/>
      <c r="AP39" s="35"/>
    </row>
    <row r="40" spans="1:42" ht="39.950000000000003" customHeight="1" x14ac:dyDescent="0.2">
      <c r="A40" s="142" t="s">
        <v>30</v>
      </c>
      <c r="B40" s="336" t="s">
        <v>182</v>
      </c>
      <c r="C40" s="337"/>
      <c r="D40" s="338"/>
      <c r="E40" s="32">
        <v>3</v>
      </c>
      <c r="F40" s="49"/>
      <c r="G40" s="32">
        <v>3</v>
      </c>
      <c r="H40" s="31"/>
      <c r="I40" s="31"/>
      <c r="J40" s="31">
        <v>4</v>
      </c>
      <c r="K40" s="31">
        <f t="shared" si="8"/>
        <v>1</v>
      </c>
      <c r="L40" s="31">
        <v>3</v>
      </c>
      <c r="M40" s="48"/>
      <c r="N40" s="48"/>
      <c r="O40" s="32"/>
      <c r="P40" s="31">
        <f t="shared" si="9"/>
        <v>3</v>
      </c>
      <c r="Q40" s="32">
        <v>3</v>
      </c>
      <c r="R40" s="32"/>
      <c r="S40" s="31"/>
      <c r="T40" s="32"/>
      <c r="U40" s="31">
        <f t="shared" si="10"/>
        <v>0</v>
      </c>
      <c r="V40" s="32"/>
      <c r="W40" s="31"/>
      <c r="X40" s="31"/>
      <c r="Y40" s="32"/>
      <c r="Z40" s="31">
        <f t="shared" si="11"/>
        <v>3</v>
      </c>
      <c r="AA40" s="32"/>
      <c r="AB40" s="32"/>
      <c r="AC40" s="31">
        <f t="shared" si="12"/>
        <v>1</v>
      </c>
      <c r="AD40" s="49"/>
      <c r="AE40" s="49">
        <v>1</v>
      </c>
      <c r="AF40" s="34"/>
      <c r="AG40" s="49">
        <v>1</v>
      </c>
      <c r="AH40" s="49"/>
      <c r="AI40" s="34">
        <v>1</v>
      </c>
      <c r="AJ40" s="35"/>
      <c r="AK40" s="35">
        <v>1</v>
      </c>
      <c r="AL40" s="35"/>
      <c r="AM40" s="35"/>
      <c r="AN40" s="35"/>
      <c r="AO40" s="35"/>
      <c r="AP40" s="35"/>
    </row>
    <row r="41" spans="1:42" ht="39.950000000000003" customHeight="1" x14ac:dyDescent="0.2">
      <c r="A41" s="142" t="s">
        <v>31</v>
      </c>
      <c r="B41" s="336" t="s">
        <v>183</v>
      </c>
      <c r="C41" s="337"/>
      <c r="D41" s="338"/>
      <c r="E41" s="32">
        <v>2</v>
      </c>
      <c r="F41" s="49"/>
      <c r="G41" s="32">
        <v>2</v>
      </c>
      <c r="H41" s="31"/>
      <c r="I41" s="31"/>
      <c r="J41" s="31">
        <v>1</v>
      </c>
      <c r="K41" s="31">
        <f t="shared" si="8"/>
        <v>1</v>
      </c>
      <c r="L41" s="31"/>
      <c r="M41" s="48"/>
      <c r="N41" s="48"/>
      <c r="O41" s="32"/>
      <c r="P41" s="31">
        <f t="shared" si="9"/>
        <v>1</v>
      </c>
      <c r="Q41" s="32">
        <v>1</v>
      </c>
      <c r="R41" s="32"/>
      <c r="S41" s="31"/>
      <c r="T41" s="32"/>
      <c r="U41" s="31">
        <f t="shared" si="10"/>
        <v>0</v>
      </c>
      <c r="V41" s="32"/>
      <c r="W41" s="31"/>
      <c r="X41" s="31"/>
      <c r="Y41" s="32">
        <v>1</v>
      </c>
      <c r="Z41" s="31">
        <f t="shared" si="11"/>
        <v>2</v>
      </c>
      <c r="AA41" s="32"/>
      <c r="AB41" s="32"/>
      <c r="AC41" s="31">
        <f t="shared" si="12"/>
        <v>1</v>
      </c>
      <c r="AD41" s="49"/>
      <c r="AE41" s="49">
        <v>1</v>
      </c>
      <c r="AF41" s="34"/>
      <c r="AG41" s="49">
        <v>1</v>
      </c>
      <c r="AH41" s="49">
        <v>1</v>
      </c>
      <c r="AI41" s="34"/>
      <c r="AJ41" s="35"/>
      <c r="AK41" s="35">
        <v>1</v>
      </c>
      <c r="AL41" s="35"/>
      <c r="AM41" s="35"/>
      <c r="AN41" s="35"/>
      <c r="AO41" s="35"/>
      <c r="AP41" s="35"/>
    </row>
    <row r="42" spans="1:42" ht="39.950000000000003" customHeight="1" x14ac:dyDescent="0.2">
      <c r="A42" s="142" t="s">
        <v>32</v>
      </c>
      <c r="B42" s="336" t="s">
        <v>168</v>
      </c>
      <c r="C42" s="337"/>
      <c r="D42" s="338"/>
      <c r="E42" s="32">
        <v>3</v>
      </c>
      <c r="F42" s="49">
        <v>1</v>
      </c>
      <c r="G42" s="32">
        <v>2</v>
      </c>
      <c r="H42" s="31"/>
      <c r="I42" s="31"/>
      <c r="J42" s="31">
        <v>10</v>
      </c>
      <c r="K42" s="31">
        <v>4</v>
      </c>
      <c r="L42" s="31">
        <v>5</v>
      </c>
      <c r="M42" s="48"/>
      <c r="N42" s="48">
        <v>1</v>
      </c>
      <c r="O42" s="32"/>
      <c r="P42" s="31">
        <f t="shared" si="9"/>
        <v>1</v>
      </c>
      <c r="Q42" s="32"/>
      <c r="R42" s="32"/>
      <c r="S42" s="31">
        <v>1</v>
      </c>
      <c r="T42" s="32"/>
      <c r="U42" s="31">
        <f t="shared" si="10"/>
        <v>0</v>
      </c>
      <c r="V42" s="32"/>
      <c r="W42" s="31"/>
      <c r="X42" s="31"/>
      <c r="Y42" s="32">
        <v>1</v>
      </c>
      <c r="Z42" s="31">
        <f t="shared" si="11"/>
        <v>2</v>
      </c>
      <c r="AA42" s="32"/>
      <c r="AB42" s="32">
        <v>1</v>
      </c>
      <c r="AC42" s="31">
        <v>5</v>
      </c>
      <c r="AD42" s="49">
        <v>1</v>
      </c>
      <c r="AE42" s="49"/>
      <c r="AF42" s="34"/>
      <c r="AG42" s="49"/>
      <c r="AH42" s="49"/>
      <c r="AI42" s="34"/>
      <c r="AJ42" s="35"/>
      <c r="AK42" s="35"/>
      <c r="AL42" s="35"/>
      <c r="AM42" s="35"/>
      <c r="AN42" s="35"/>
      <c r="AO42" s="35"/>
      <c r="AP42" s="35"/>
    </row>
    <row r="43" spans="1:42" s="126" customFormat="1" ht="56.25" customHeight="1" x14ac:dyDescent="0.2">
      <c r="A43" s="141" t="s">
        <v>33</v>
      </c>
      <c r="B43" s="327" t="s">
        <v>184</v>
      </c>
      <c r="C43" s="328"/>
      <c r="D43" s="329"/>
      <c r="E43" s="125">
        <f>SUM(E44:E50)</f>
        <v>8</v>
      </c>
      <c r="F43" s="125">
        <f t="shared" ref="F43:AP43" si="13">SUM(F44:F50)</f>
        <v>0</v>
      </c>
      <c r="G43" s="125">
        <f t="shared" si="13"/>
        <v>8</v>
      </c>
      <c r="H43" s="125">
        <f t="shared" si="13"/>
        <v>0</v>
      </c>
      <c r="I43" s="125">
        <f t="shared" si="13"/>
        <v>0</v>
      </c>
      <c r="J43" s="125">
        <f t="shared" si="13"/>
        <v>6</v>
      </c>
      <c r="K43" s="125">
        <f t="shared" si="13"/>
        <v>5</v>
      </c>
      <c r="L43" s="125">
        <f t="shared" si="13"/>
        <v>1</v>
      </c>
      <c r="M43" s="125">
        <f t="shared" si="13"/>
        <v>0</v>
      </c>
      <c r="N43" s="125">
        <f t="shared" si="13"/>
        <v>0</v>
      </c>
      <c r="O43" s="125">
        <f t="shared" si="13"/>
        <v>0</v>
      </c>
      <c r="P43" s="125">
        <f t="shared" si="13"/>
        <v>4</v>
      </c>
      <c r="Q43" s="125">
        <f t="shared" si="13"/>
        <v>2</v>
      </c>
      <c r="R43" s="125">
        <f t="shared" si="13"/>
        <v>0</v>
      </c>
      <c r="S43" s="125">
        <f t="shared" si="13"/>
        <v>2</v>
      </c>
      <c r="T43" s="125">
        <f t="shared" si="13"/>
        <v>0</v>
      </c>
      <c r="U43" s="125">
        <f t="shared" si="13"/>
        <v>0</v>
      </c>
      <c r="V43" s="125">
        <f t="shared" si="13"/>
        <v>0</v>
      </c>
      <c r="W43" s="125">
        <f t="shared" si="13"/>
        <v>0</v>
      </c>
      <c r="X43" s="125">
        <f t="shared" si="13"/>
        <v>0</v>
      </c>
      <c r="Y43" s="125">
        <f t="shared" si="13"/>
        <v>2</v>
      </c>
      <c r="Z43" s="125">
        <f t="shared" si="13"/>
        <v>6</v>
      </c>
      <c r="AA43" s="125">
        <f t="shared" si="13"/>
        <v>0</v>
      </c>
      <c r="AB43" s="125">
        <f t="shared" si="13"/>
        <v>0</v>
      </c>
      <c r="AC43" s="125">
        <f t="shared" si="13"/>
        <v>7</v>
      </c>
      <c r="AD43" s="125">
        <f t="shared" si="13"/>
        <v>0</v>
      </c>
      <c r="AE43" s="125">
        <f t="shared" si="13"/>
        <v>3</v>
      </c>
      <c r="AF43" s="125">
        <f t="shared" si="13"/>
        <v>0</v>
      </c>
      <c r="AG43" s="125">
        <f t="shared" si="13"/>
        <v>3</v>
      </c>
      <c r="AH43" s="125">
        <f t="shared" si="13"/>
        <v>1</v>
      </c>
      <c r="AI43" s="125">
        <f t="shared" si="13"/>
        <v>2</v>
      </c>
      <c r="AJ43" s="125">
        <f t="shared" si="13"/>
        <v>0</v>
      </c>
      <c r="AK43" s="125">
        <f t="shared" si="13"/>
        <v>3</v>
      </c>
      <c r="AL43" s="125">
        <f t="shared" si="13"/>
        <v>0</v>
      </c>
      <c r="AM43" s="125">
        <f t="shared" si="13"/>
        <v>0</v>
      </c>
      <c r="AN43" s="125">
        <f t="shared" si="13"/>
        <v>0</v>
      </c>
      <c r="AO43" s="125">
        <f t="shared" si="13"/>
        <v>0</v>
      </c>
      <c r="AP43" s="125">
        <f t="shared" si="13"/>
        <v>0</v>
      </c>
    </row>
    <row r="44" spans="1:42" ht="39.950000000000003" customHeight="1" x14ac:dyDescent="0.2">
      <c r="A44" s="142" t="s">
        <v>34</v>
      </c>
      <c r="B44" s="336" t="s">
        <v>185</v>
      </c>
      <c r="C44" s="337"/>
      <c r="D44" s="338"/>
      <c r="E44" s="32"/>
      <c r="F44" s="49"/>
      <c r="G44" s="31"/>
      <c r="H44" s="31"/>
      <c r="I44" s="31"/>
      <c r="J44" s="31"/>
      <c r="K44" s="31">
        <f t="shared" ref="K44:K50" si="14">J44-L44-M44</f>
        <v>0</v>
      </c>
      <c r="L44" s="31"/>
      <c r="M44" s="48"/>
      <c r="N44" s="48"/>
      <c r="O44" s="32"/>
      <c r="P44" s="31">
        <f t="shared" ref="P44:P50" si="15">Q44+R44+S44+T44+U44</f>
        <v>0</v>
      </c>
      <c r="Q44" s="32"/>
      <c r="R44" s="32"/>
      <c r="S44" s="31"/>
      <c r="T44" s="32"/>
      <c r="U44" s="31">
        <f t="shared" ref="U44:U50" si="16">V44+W44+X44</f>
        <v>0</v>
      </c>
      <c r="V44" s="32"/>
      <c r="W44" s="31"/>
      <c r="X44" s="31"/>
      <c r="Y44" s="32"/>
      <c r="Z44" s="31">
        <f t="shared" ref="Z44:Z50" si="17">P44+Y44</f>
        <v>0</v>
      </c>
      <c r="AA44" s="32"/>
      <c r="AB44" s="32"/>
      <c r="AC44" s="31">
        <f t="shared" ref="AC44:AC50" si="18">F44+G44+K44-Z44-AA44-O44-N44</f>
        <v>0</v>
      </c>
      <c r="AD44" s="49"/>
      <c r="AE44" s="49">
        <v>1</v>
      </c>
      <c r="AF44" s="34"/>
      <c r="AG44" s="49">
        <v>1</v>
      </c>
      <c r="AH44" s="49">
        <v>1</v>
      </c>
      <c r="AI44" s="34"/>
      <c r="AJ44" s="35"/>
      <c r="AK44" s="35">
        <v>1</v>
      </c>
      <c r="AL44" s="35"/>
      <c r="AM44" s="35"/>
      <c r="AN44" s="35"/>
      <c r="AO44" s="35"/>
      <c r="AP44" s="35"/>
    </row>
    <row r="45" spans="1:42" ht="39.950000000000003" customHeight="1" x14ac:dyDescent="0.2">
      <c r="A45" s="142" t="s">
        <v>35</v>
      </c>
      <c r="B45" s="336" t="s">
        <v>186</v>
      </c>
      <c r="C45" s="337"/>
      <c r="D45" s="338"/>
      <c r="E45" s="32"/>
      <c r="F45" s="49"/>
      <c r="G45" s="31"/>
      <c r="H45" s="31"/>
      <c r="I45" s="31"/>
      <c r="J45" s="31"/>
      <c r="K45" s="31">
        <f t="shared" si="14"/>
        <v>0</v>
      </c>
      <c r="L45" s="31"/>
      <c r="M45" s="48"/>
      <c r="N45" s="48"/>
      <c r="O45" s="32"/>
      <c r="P45" s="31">
        <f t="shared" si="15"/>
        <v>0</v>
      </c>
      <c r="Q45" s="32"/>
      <c r="R45" s="32"/>
      <c r="S45" s="31"/>
      <c r="T45" s="32"/>
      <c r="U45" s="31">
        <f t="shared" si="16"/>
        <v>0</v>
      </c>
      <c r="V45" s="32"/>
      <c r="W45" s="31"/>
      <c r="X45" s="31"/>
      <c r="Y45" s="32"/>
      <c r="Z45" s="31">
        <f t="shared" si="17"/>
        <v>0</v>
      </c>
      <c r="AA45" s="32"/>
      <c r="AB45" s="32"/>
      <c r="AC45" s="31">
        <f t="shared" si="18"/>
        <v>0</v>
      </c>
      <c r="AD45" s="49"/>
      <c r="AE45" s="49"/>
      <c r="AF45" s="34"/>
      <c r="AG45" s="49"/>
      <c r="AH45" s="49"/>
      <c r="AI45" s="34"/>
      <c r="AJ45" s="35"/>
      <c r="AK45" s="35"/>
      <c r="AL45" s="35"/>
      <c r="AM45" s="35"/>
      <c r="AN45" s="35"/>
      <c r="AO45" s="35"/>
      <c r="AP45" s="35"/>
    </row>
    <row r="46" spans="1:42" ht="39.950000000000003" customHeight="1" x14ac:dyDescent="0.2">
      <c r="A46" s="142" t="s">
        <v>36</v>
      </c>
      <c r="B46" s="336" t="s">
        <v>187</v>
      </c>
      <c r="C46" s="337"/>
      <c r="D46" s="338"/>
      <c r="E46" s="32"/>
      <c r="F46" s="49"/>
      <c r="G46" s="31"/>
      <c r="H46" s="31"/>
      <c r="I46" s="31"/>
      <c r="J46" s="31"/>
      <c r="K46" s="31">
        <f t="shared" si="14"/>
        <v>0</v>
      </c>
      <c r="L46" s="31"/>
      <c r="M46" s="48"/>
      <c r="N46" s="48"/>
      <c r="O46" s="32"/>
      <c r="P46" s="31">
        <f t="shared" si="15"/>
        <v>0</v>
      </c>
      <c r="Q46" s="32"/>
      <c r="R46" s="32"/>
      <c r="S46" s="31"/>
      <c r="T46" s="32"/>
      <c r="U46" s="31">
        <f t="shared" si="16"/>
        <v>0</v>
      </c>
      <c r="V46" s="32"/>
      <c r="W46" s="31"/>
      <c r="X46" s="31"/>
      <c r="Y46" s="32"/>
      <c r="Z46" s="31">
        <f t="shared" si="17"/>
        <v>0</v>
      </c>
      <c r="AA46" s="32"/>
      <c r="AB46" s="32"/>
      <c r="AC46" s="31">
        <f t="shared" si="18"/>
        <v>0</v>
      </c>
      <c r="AD46" s="49"/>
      <c r="AE46" s="49"/>
      <c r="AF46" s="34"/>
      <c r="AG46" s="49"/>
      <c r="AH46" s="49"/>
      <c r="AI46" s="34"/>
      <c r="AJ46" s="35"/>
      <c r="AK46" s="35"/>
      <c r="AL46" s="35"/>
      <c r="AM46" s="35"/>
      <c r="AN46" s="35"/>
      <c r="AO46" s="35"/>
      <c r="AP46" s="35"/>
    </row>
    <row r="47" spans="1:42" ht="39.950000000000003" customHeight="1" x14ac:dyDescent="0.2">
      <c r="A47" s="142" t="s">
        <v>37</v>
      </c>
      <c r="B47" s="336" t="s">
        <v>188</v>
      </c>
      <c r="C47" s="337"/>
      <c r="D47" s="338"/>
      <c r="E47" s="32"/>
      <c r="F47" s="49"/>
      <c r="G47" s="31"/>
      <c r="H47" s="31"/>
      <c r="I47" s="31"/>
      <c r="J47" s="31"/>
      <c r="K47" s="31">
        <f t="shared" si="14"/>
        <v>0</v>
      </c>
      <c r="L47" s="31"/>
      <c r="M47" s="48"/>
      <c r="N47" s="48"/>
      <c r="O47" s="32"/>
      <c r="P47" s="31">
        <f t="shared" si="15"/>
        <v>0</v>
      </c>
      <c r="Q47" s="32"/>
      <c r="R47" s="32"/>
      <c r="S47" s="31"/>
      <c r="T47" s="32"/>
      <c r="U47" s="31">
        <f t="shared" si="16"/>
        <v>0</v>
      </c>
      <c r="V47" s="32"/>
      <c r="W47" s="31"/>
      <c r="X47" s="31"/>
      <c r="Y47" s="32"/>
      <c r="Z47" s="31">
        <f t="shared" si="17"/>
        <v>0</v>
      </c>
      <c r="AA47" s="32"/>
      <c r="AB47" s="32"/>
      <c r="AC47" s="31">
        <f t="shared" si="18"/>
        <v>0</v>
      </c>
      <c r="AD47" s="49"/>
      <c r="AE47" s="49"/>
      <c r="AF47" s="34"/>
      <c r="AG47" s="49"/>
      <c r="AH47" s="49"/>
      <c r="AI47" s="34"/>
      <c r="AJ47" s="35"/>
      <c r="AK47" s="35"/>
      <c r="AL47" s="35"/>
      <c r="AM47" s="35"/>
      <c r="AN47" s="35"/>
      <c r="AO47" s="35"/>
      <c r="AP47" s="35"/>
    </row>
    <row r="48" spans="1:42" ht="39.950000000000003" customHeight="1" x14ac:dyDescent="0.2">
      <c r="A48" s="142" t="s">
        <v>38</v>
      </c>
      <c r="B48" s="336" t="s">
        <v>189</v>
      </c>
      <c r="C48" s="337"/>
      <c r="D48" s="338"/>
      <c r="E48" s="32"/>
      <c r="F48" s="49"/>
      <c r="G48" s="32"/>
      <c r="H48" s="31"/>
      <c r="I48" s="31"/>
      <c r="J48" s="31">
        <v>1</v>
      </c>
      <c r="K48" s="31">
        <f t="shared" si="14"/>
        <v>1</v>
      </c>
      <c r="L48" s="31"/>
      <c r="M48" s="48"/>
      <c r="N48" s="48"/>
      <c r="O48" s="32"/>
      <c r="P48" s="31">
        <f t="shared" si="15"/>
        <v>0</v>
      </c>
      <c r="Q48" s="32"/>
      <c r="R48" s="32"/>
      <c r="S48" s="31"/>
      <c r="T48" s="32"/>
      <c r="U48" s="31">
        <f t="shared" si="16"/>
        <v>0</v>
      </c>
      <c r="V48" s="32"/>
      <c r="W48" s="31"/>
      <c r="X48" s="31"/>
      <c r="Y48" s="32"/>
      <c r="Z48" s="31">
        <f t="shared" si="17"/>
        <v>0</v>
      </c>
      <c r="AA48" s="32"/>
      <c r="AB48" s="32"/>
      <c r="AC48" s="31">
        <f t="shared" si="18"/>
        <v>1</v>
      </c>
      <c r="AD48" s="49"/>
      <c r="AE48" s="49"/>
      <c r="AF48" s="34"/>
      <c r="AG48" s="49"/>
      <c r="AH48" s="49"/>
      <c r="AI48" s="34"/>
      <c r="AJ48" s="35"/>
      <c r="AK48" s="35"/>
      <c r="AL48" s="35"/>
      <c r="AM48" s="35"/>
      <c r="AN48" s="35"/>
      <c r="AO48" s="35"/>
      <c r="AP48" s="35"/>
    </row>
    <row r="49" spans="1:42" ht="39.950000000000003" customHeight="1" x14ac:dyDescent="0.2">
      <c r="A49" s="142" t="s">
        <v>39</v>
      </c>
      <c r="B49" s="336" t="s">
        <v>190</v>
      </c>
      <c r="C49" s="337"/>
      <c r="D49" s="338"/>
      <c r="E49" s="32">
        <v>2</v>
      </c>
      <c r="F49" s="49"/>
      <c r="G49" s="32">
        <v>2</v>
      </c>
      <c r="H49" s="31"/>
      <c r="I49" s="31"/>
      <c r="J49" s="31"/>
      <c r="K49" s="31">
        <f t="shared" si="14"/>
        <v>0</v>
      </c>
      <c r="L49" s="31"/>
      <c r="M49" s="48"/>
      <c r="N49" s="48"/>
      <c r="O49" s="32"/>
      <c r="P49" s="31">
        <f t="shared" si="15"/>
        <v>0</v>
      </c>
      <c r="Q49" s="32"/>
      <c r="R49" s="32"/>
      <c r="S49" s="31"/>
      <c r="T49" s="32"/>
      <c r="U49" s="31">
        <f t="shared" si="16"/>
        <v>0</v>
      </c>
      <c r="V49" s="32"/>
      <c r="W49" s="31"/>
      <c r="X49" s="31"/>
      <c r="Y49" s="32">
        <v>1</v>
      </c>
      <c r="Z49" s="31">
        <f t="shared" si="17"/>
        <v>1</v>
      </c>
      <c r="AA49" s="32"/>
      <c r="AB49" s="32"/>
      <c r="AC49" s="31">
        <f t="shared" si="18"/>
        <v>1</v>
      </c>
      <c r="AD49" s="49"/>
      <c r="AE49" s="49"/>
      <c r="AF49" s="34"/>
      <c r="AG49" s="49"/>
      <c r="AH49" s="49"/>
      <c r="AI49" s="34"/>
      <c r="AJ49" s="35"/>
      <c r="AK49" s="35"/>
      <c r="AL49" s="35"/>
      <c r="AM49" s="35"/>
      <c r="AN49" s="35"/>
      <c r="AO49" s="35"/>
      <c r="AP49" s="35"/>
    </row>
    <row r="50" spans="1:42" ht="39.950000000000003" customHeight="1" x14ac:dyDescent="0.2">
      <c r="A50" s="142" t="s">
        <v>40</v>
      </c>
      <c r="B50" s="336" t="s">
        <v>168</v>
      </c>
      <c r="C50" s="337"/>
      <c r="D50" s="338"/>
      <c r="E50" s="32">
        <v>6</v>
      </c>
      <c r="F50" s="49"/>
      <c r="G50" s="32">
        <v>6</v>
      </c>
      <c r="H50" s="31"/>
      <c r="I50" s="31"/>
      <c r="J50" s="31">
        <v>5</v>
      </c>
      <c r="K50" s="31">
        <f t="shared" si="14"/>
        <v>4</v>
      </c>
      <c r="L50" s="31">
        <v>1</v>
      </c>
      <c r="M50" s="48"/>
      <c r="N50" s="48"/>
      <c r="O50" s="32"/>
      <c r="P50" s="31">
        <f t="shared" si="15"/>
        <v>4</v>
      </c>
      <c r="Q50" s="32">
        <v>2</v>
      </c>
      <c r="R50" s="32"/>
      <c r="S50" s="31">
        <v>2</v>
      </c>
      <c r="T50" s="32"/>
      <c r="U50" s="31">
        <f t="shared" si="16"/>
        <v>0</v>
      </c>
      <c r="V50" s="32"/>
      <c r="W50" s="31"/>
      <c r="X50" s="31"/>
      <c r="Y50" s="32">
        <v>1</v>
      </c>
      <c r="Z50" s="31">
        <f t="shared" si="17"/>
        <v>5</v>
      </c>
      <c r="AA50" s="32"/>
      <c r="AB50" s="32"/>
      <c r="AC50" s="31">
        <f t="shared" si="18"/>
        <v>5</v>
      </c>
      <c r="AD50" s="49"/>
      <c r="AE50" s="49">
        <v>2</v>
      </c>
      <c r="AF50" s="34"/>
      <c r="AG50" s="49">
        <v>2</v>
      </c>
      <c r="AH50" s="49"/>
      <c r="AI50" s="34">
        <v>2</v>
      </c>
      <c r="AJ50" s="35"/>
      <c r="AK50" s="35">
        <v>2</v>
      </c>
      <c r="AL50" s="35"/>
      <c r="AM50" s="35"/>
      <c r="AN50" s="35"/>
      <c r="AO50" s="35"/>
      <c r="AP50" s="35"/>
    </row>
    <row r="51" spans="1:42" s="126" customFormat="1" ht="55.5" customHeight="1" x14ac:dyDescent="0.2">
      <c r="A51" s="141" t="s">
        <v>41</v>
      </c>
      <c r="B51" s="327" t="s">
        <v>191</v>
      </c>
      <c r="C51" s="328"/>
      <c r="D51" s="329"/>
      <c r="E51" s="125">
        <f>SUM(E52:E64)</f>
        <v>22</v>
      </c>
      <c r="F51" s="125">
        <f t="shared" ref="F51:AP51" si="19">SUM(F52:F64)</f>
        <v>5</v>
      </c>
      <c r="G51" s="125">
        <f t="shared" si="19"/>
        <v>17</v>
      </c>
      <c r="H51" s="125">
        <f t="shared" si="19"/>
        <v>0</v>
      </c>
      <c r="I51" s="125">
        <f t="shared" si="19"/>
        <v>0</v>
      </c>
      <c r="J51" s="125">
        <f t="shared" si="19"/>
        <v>36</v>
      </c>
      <c r="K51" s="125">
        <f t="shared" si="19"/>
        <v>31</v>
      </c>
      <c r="L51" s="125">
        <f t="shared" si="19"/>
        <v>4</v>
      </c>
      <c r="M51" s="125">
        <f t="shared" si="19"/>
        <v>0</v>
      </c>
      <c r="N51" s="125">
        <f t="shared" si="19"/>
        <v>1</v>
      </c>
      <c r="O51" s="125">
        <f t="shared" si="19"/>
        <v>0</v>
      </c>
      <c r="P51" s="125">
        <f t="shared" si="19"/>
        <v>34</v>
      </c>
      <c r="Q51" s="125">
        <f t="shared" si="19"/>
        <v>20</v>
      </c>
      <c r="R51" s="125">
        <f t="shared" si="19"/>
        <v>6</v>
      </c>
      <c r="S51" s="125">
        <f t="shared" si="19"/>
        <v>2</v>
      </c>
      <c r="T51" s="125">
        <f t="shared" si="19"/>
        <v>0</v>
      </c>
      <c r="U51" s="125">
        <f t="shared" si="19"/>
        <v>6</v>
      </c>
      <c r="V51" s="125">
        <f t="shared" si="19"/>
        <v>1</v>
      </c>
      <c r="W51" s="125">
        <f t="shared" si="19"/>
        <v>5</v>
      </c>
      <c r="X51" s="125">
        <f t="shared" si="19"/>
        <v>0</v>
      </c>
      <c r="Y51" s="125">
        <f t="shared" si="19"/>
        <v>0</v>
      </c>
      <c r="Z51" s="125">
        <f t="shared" si="19"/>
        <v>34</v>
      </c>
      <c r="AA51" s="125">
        <f t="shared" si="19"/>
        <v>0</v>
      </c>
      <c r="AB51" s="125">
        <f t="shared" si="19"/>
        <v>4</v>
      </c>
      <c r="AC51" s="125">
        <f t="shared" si="19"/>
        <v>19</v>
      </c>
      <c r="AD51" s="125">
        <f t="shared" si="19"/>
        <v>4</v>
      </c>
      <c r="AE51" s="125">
        <f t="shared" si="19"/>
        <v>5</v>
      </c>
      <c r="AF51" s="125">
        <f t="shared" si="19"/>
        <v>2</v>
      </c>
      <c r="AG51" s="125">
        <f t="shared" si="19"/>
        <v>7</v>
      </c>
      <c r="AH51" s="125">
        <f t="shared" si="19"/>
        <v>1</v>
      </c>
      <c r="AI51" s="125">
        <f t="shared" si="19"/>
        <v>6</v>
      </c>
      <c r="AJ51" s="125">
        <f t="shared" si="19"/>
        <v>0</v>
      </c>
      <c r="AK51" s="125">
        <f t="shared" si="19"/>
        <v>3</v>
      </c>
      <c r="AL51" s="125">
        <f t="shared" si="19"/>
        <v>1</v>
      </c>
      <c r="AM51" s="125">
        <f t="shared" si="19"/>
        <v>0</v>
      </c>
      <c r="AN51" s="125">
        <f t="shared" si="19"/>
        <v>1</v>
      </c>
      <c r="AO51" s="125">
        <f t="shared" si="19"/>
        <v>1</v>
      </c>
      <c r="AP51" s="125">
        <f t="shared" si="19"/>
        <v>0</v>
      </c>
    </row>
    <row r="52" spans="1:42" ht="39.950000000000003" customHeight="1" x14ac:dyDescent="0.2">
      <c r="A52" s="142" t="s">
        <v>42</v>
      </c>
      <c r="B52" s="336" t="s">
        <v>192</v>
      </c>
      <c r="C52" s="337"/>
      <c r="D52" s="338"/>
      <c r="E52" s="32">
        <v>11</v>
      </c>
      <c r="F52" s="49">
        <v>2</v>
      </c>
      <c r="G52" s="31">
        <v>9</v>
      </c>
      <c r="H52" s="31"/>
      <c r="I52" s="31"/>
      <c r="J52" s="31">
        <v>16</v>
      </c>
      <c r="K52" s="31">
        <v>15</v>
      </c>
      <c r="L52" s="31"/>
      <c r="M52" s="48"/>
      <c r="N52" s="48">
        <v>1</v>
      </c>
      <c r="O52" s="32"/>
      <c r="P52" s="31">
        <f t="shared" ref="P52:P63" si="20">Q52+R52+S52+T52+U52</f>
        <v>20</v>
      </c>
      <c r="Q52" s="32">
        <v>13</v>
      </c>
      <c r="R52" s="32">
        <v>3</v>
      </c>
      <c r="S52" s="31"/>
      <c r="T52" s="32"/>
      <c r="U52" s="31">
        <f t="shared" ref="U52:U63" si="21">V52+W52+X52</f>
        <v>4</v>
      </c>
      <c r="V52" s="32">
        <v>1</v>
      </c>
      <c r="W52" s="31">
        <v>3</v>
      </c>
      <c r="X52" s="31"/>
      <c r="Y52" s="32"/>
      <c r="Z52" s="31">
        <f t="shared" ref="Z52:Z63" si="22">P52+Y52</f>
        <v>20</v>
      </c>
      <c r="AA52" s="32"/>
      <c r="AB52" s="32">
        <v>2</v>
      </c>
      <c r="AC52" s="31">
        <v>6</v>
      </c>
      <c r="AD52" s="49">
        <v>2</v>
      </c>
      <c r="AE52" s="49">
        <v>3</v>
      </c>
      <c r="AF52" s="34"/>
      <c r="AG52" s="49">
        <v>3</v>
      </c>
      <c r="AH52" s="49"/>
      <c r="AI52" s="34">
        <v>3</v>
      </c>
      <c r="AJ52" s="35"/>
      <c r="AK52" s="35">
        <v>3</v>
      </c>
      <c r="AL52" s="35">
        <v>1</v>
      </c>
      <c r="AM52" s="35"/>
      <c r="AN52" s="35">
        <v>1</v>
      </c>
      <c r="AO52" s="35">
        <v>1</v>
      </c>
      <c r="AP52" s="35"/>
    </row>
    <row r="53" spans="1:42" ht="39.950000000000003" customHeight="1" x14ac:dyDescent="0.2">
      <c r="A53" s="142" t="s">
        <v>43</v>
      </c>
      <c r="B53" s="336" t="s">
        <v>193</v>
      </c>
      <c r="C53" s="337"/>
      <c r="D53" s="338"/>
      <c r="E53" s="32">
        <v>3</v>
      </c>
      <c r="F53" s="49"/>
      <c r="G53" s="31">
        <v>3</v>
      </c>
      <c r="H53" s="31"/>
      <c r="I53" s="31"/>
      <c r="J53" s="31">
        <v>7</v>
      </c>
      <c r="K53" s="31">
        <f t="shared" ref="K53:K63" si="23">J53-L53-M53</f>
        <v>6</v>
      </c>
      <c r="L53" s="31">
        <v>1</v>
      </c>
      <c r="M53" s="48"/>
      <c r="N53" s="48"/>
      <c r="O53" s="32"/>
      <c r="P53" s="31">
        <f t="shared" si="20"/>
        <v>7</v>
      </c>
      <c r="Q53" s="32">
        <v>3</v>
      </c>
      <c r="R53" s="32">
        <v>3</v>
      </c>
      <c r="S53" s="31"/>
      <c r="T53" s="32"/>
      <c r="U53" s="31">
        <f t="shared" si="21"/>
        <v>1</v>
      </c>
      <c r="V53" s="32"/>
      <c r="W53" s="31">
        <v>1</v>
      </c>
      <c r="X53" s="31"/>
      <c r="Y53" s="32"/>
      <c r="Z53" s="31">
        <f t="shared" si="22"/>
        <v>7</v>
      </c>
      <c r="AA53" s="32"/>
      <c r="AB53" s="32"/>
      <c r="AC53" s="31">
        <f t="shared" ref="AC53:AC63" si="24">F53+G53+K53-Z53-AA53-O53-N53</f>
        <v>2</v>
      </c>
      <c r="AD53" s="49"/>
      <c r="AE53" s="49"/>
      <c r="AF53" s="34">
        <v>2</v>
      </c>
      <c r="AG53" s="49">
        <v>2</v>
      </c>
      <c r="AH53" s="49"/>
      <c r="AI53" s="34">
        <v>2</v>
      </c>
      <c r="AJ53" s="35"/>
      <c r="AK53" s="35"/>
      <c r="AL53" s="35"/>
      <c r="AM53" s="35"/>
      <c r="AN53" s="35"/>
      <c r="AO53" s="35"/>
      <c r="AP53" s="35"/>
    </row>
    <row r="54" spans="1:42" ht="39.950000000000003" customHeight="1" x14ac:dyDescent="0.2">
      <c r="A54" s="142" t="s">
        <v>44</v>
      </c>
      <c r="B54" s="336" t="s">
        <v>194</v>
      </c>
      <c r="C54" s="337"/>
      <c r="D54" s="338"/>
      <c r="E54" s="32">
        <v>1</v>
      </c>
      <c r="F54" s="49"/>
      <c r="G54" s="31">
        <v>1</v>
      </c>
      <c r="H54" s="31"/>
      <c r="I54" s="31"/>
      <c r="J54" s="31">
        <v>3</v>
      </c>
      <c r="K54" s="31">
        <f t="shared" si="23"/>
        <v>2</v>
      </c>
      <c r="L54" s="31">
        <v>1</v>
      </c>
      <c r="M54" s="48"/>
      <c r="N54" s="48"/>
      <c r="O54" s="32"/>
      <c r="P54" s="31">
        <f t="shared" si="20"/>
        <v>2</v>
      </c>
      <c r="Q54" s="32"/>
      <c r="R54" s="32"/>
      <c r="S54" s="31">
        <v>2</v>
      </c>
      <c r="T54" s="32"/>
      <c r="U54" s="31">
        <f t="shared" si="21"/>
        <v>0</v>
      </c>
      <c r="V54" s="32"/>
      <c r="W54" s="31"/>
      <c r="X54" s="31"/>
      <c r="Y54" s="32"/>
      <c r="Z54" s="31">
        <f t="shared" si="22"/>
        <v>2</v>
      </c>
      <c r="AA54" s="32"/>
      <c r="AB54" s="32"/>
      <c r="AC54" s="31">
        <f t="shared" si="24"/>
        <v>1</v>
      </c>
      <c r="AD54" s="49"/>
      <c r="AE54" s="49">
        <v>1</v>
      </c>
      <c r="AF54" s="34"/>
      <c r="AG54" s="49">
        <v>1</v>
      </c>
      <c r="AH54" s="49">
        <v>1</v>
      </c>
      <c r="AI54" s="34"/>
      <c r="AJ54" s="35"/>
      <c r="AK54" s="35"/>
      <c r="AL54" s="35"/>
      <c r="AM54" s="35"/>
      <c r="AN54" s="35"/>
      <c r="AO54" s="35"/>
      <c r="AP54" s="35"/>
    </row>
    <row r="55" spans="1:42" ht="39.950000000000003" customHeight="1" x14ac:dyDescent="0.2">
      <c r="A55" s="142" t="s">
        <v>45</v>
      </c>
      <c r="B55" s="336" t="s">
        <v>195</v>
      </c>
      <c r="C55" s="337"/>
      <c r="D55" s="338"/>
      <c r="E55" s="32"/>
      <c r="F55" s="49"/>
      <c r="G55" s="31"/>
      <c r="H55" s="31"/>
      <c r="I55" s="31"/>
      <c r="J55" s="31"/>
      <c r="K55" s="31">
        <f t="shared" si="23"/>
        <v>0</v>
      </c>
      <c r="L55" s="31"/>
      <c r="M55" s="48"/>
      <c r="N55" s="48"/>
      <c r="O55" s="32"/>
      <c r="P55" s="31">
        <f t="shared" si="20"/>
        <v>0</v>
      </c>
      <c r="Q55" s="32"/>
      <c r="R55" s="32"/>
      <c r="S55" s="31"/>
      <c r="T55" s="32"/>
      <c r="U55" s="31">
        <f t="shared" si="21"/>
        <v>0</v>
      </c>
      <c r="V55" s="32"/>
      <c r="W55" s="31"/>
      <c r="X55" s="31"/>
      <c r="Y55" s="32"/>
      <c r="Z55" s="31">
        <f t="shared" si="22"/>
        <v>0</v>
      </c>
      <c r="AA55" s="32"/>
      <c r="AB55" s="32"/>
      <c r="AC55" s="31">
        <f t="shared" si="24"/>
        <v>0</v>
      </c>
      <c r="AD55" s="49"/>
      <c r="AE55" s="49"/>
      <c r="AF55" s="34"/>
      <c r="AG55" s="49"/>
      <c r="AH55" s="49"/>
      <c r="AI55" s="34"/>
      <c r="AJ55" s="35"/>
      <c r="AK55" s="35"/>
      <c r="AL55" s="35"/>
      <c r="AM55" s="35"/>
      <c r="AN55" s="35"/>
      <c r="AO55" s="35"/>
      <c r="AP55" s="35"/>
    </row>
    <row r="56" spans="1:42" ht="39.950000000000003" customHeight="1" x14ac:dyDescent="0.2">
      <c r="A56" s="142" t="s">
        <v>46</v>
      </c>
      <c r="B56" s="336" t="s">
        <v>196</v>
      </c>
      <c r="C56" s="337"/>
      <c r="D56" s="338"/>
      <c r="E56" s="32"/>
      <c r="F56" s="49"/>
      <c r="G56" s="31"/>
      <c r="H56" s="31"/>
      <c r="I56" s="31"/>
      <c r="J56" s="31"/>
      <c r="K56" s="31">
        <f t="shared" si="23"/>
        <v>0</v>
      </c>
      <c r="L56" s="31"/>
      <c r="M56" s="48"/>
      <c r="N56" s="48"/>
      <c r="O56" s="32"/>
      <c r="P56" s="31">
        <f t="shared" si="20"/>
        <v>0</v>
      </c>
      <c r="Q56" s="32"/>
      <c r="R56" s="32"/>
      <c r="S56" s="31"/>
      <c r="T56" s="32"/>
      <c r="U56" s="31">
        <f t="shared" si="21"/>
        <v>0</v>
      </c>
      <c r="V56" s="32"/>
      <c r="W56" s="31"/>
      <c r="X56" s="31"/>
      <c r="Y56" s="32"/>
      <c r="Z56" s="31">
        <f t="shared" si="22"/>
        <v>0</v>
      </c>
      <c r="AA56" s="32"/>
      <c r="AB56" s="32"/>
      <c r="AC56" s="31">
        <f t="shared" si="24"/>
        <v>0</v>
      </c>
      <c r="AD56" s="49"/>
      <c r="AE56" s="49"/>
      <c r="AF56" s="34"/>
      <c r="AG56" s="49"/>
      <c r="AH56" s="49"/>
      <c r="AI56" s="34"/>
      <c r="AJ56" s="35"/>
      <c r="AK56" s="35"/>
      <c r="AL56" s="35"/>
      <c r="AM56" s="35"/>
      <c r="AN56" s="35"/>
      <c r="AO56" s="35"/>
      <c r="AP56" s="35"/>
    </row>
    <row r="57" spans="1:42" ht="39.950000000000003" customHeight="1" x14ac:dyDescent="0.2">
      <c r="A57" s="142" t="s">
        <v>47</v>
      </c>
      <c r="B57" s="336" t="s">
        <v>197</v>
      </c>
      <c r="C57" s="337"/>
      <c r="D57" s="338"/>
      <c r="E57" s="32"/>
      <c r="F57" s="49"/>
      <c r="G57" s="31"/>
      <c r="H57" s="31"/>
      <c r="I57" s="31"/>
      <c r="J57" s="31">
        <v>3</v>
      </c>
      <c r="K57" s="31">
        <f t="shared" si="23"/>
        <v>2</v>
      </c>
      <c r="L57" s="31">
        <v>1</v>
      </c>
      <c r="M57" s="48"/>
      <c r="N57" s="48"/>
      <c r="O57" s="32"/>
      <c r="P57" s="31">
        <f t="shared" si="20"/>
        <v>1</v>
      </c>
      <c r="Q57" s="32">
        <v>1</v>
      </c>
      <c r="R57" s="32"/>
      <c r="S57" s="31"/>
      <c r="T57" s="32"/>
      <c r="U57" s="31">
        <f t="shared" si="21"/>
        <v>0</v>
      </c>
      <c r="V57" s="32"/>
      <c r="W57" s="31"/>
      <c r="X57" s="31"/>
      <c r="Y57" s="32"/>
      <c r="Z57" s="31">
        <f t="shared" si="22"/>
        <v>1</v>
      </c>
      <c r="AA57" s="32"/>
      <c r="AB57" s="32"/>
      <c r="AC57" s="31">
        <f t="shared" si="24"/>
        <v>1</v>
      </c>
      <c r="AD57" s="49"/>
      <c r="AE57" s="49"/>
      <c r="AF57" s="34"/>
      <c r="AG57" s="49"/>
      <c r="AH57" s="49"/>
      <c r="AI57" s="34"/>
      <c r="AJ57" s="35"/>
      <c r="AK57" s="35"/>
      <c r="AL57" s="35"/>
      <c r="AM57" s="35"/>
      <c r="AN57" s="35"/>
      <c r="AO57" s="35"/>
      <c r="AP57" s="35"/>
    </row>
    <row r="58" spans="1:42" ht="39.950000000000003" customHeight="1" x14ac:dyDescent="0.2">
      <c r="A58" s="142" t="s">
        <v>48</v>
      </c>
      <c r="B58" s="336" t="s">
        <v>198</v>
      </c>
      <c r="C58" s="337"/>
      <c r="D58" s="338"/>
      <c r="E58" s="32"/>
      <c r="F58" s="49"/>
      <c r="G58" s="31"/>
      <c r="H58" s="31"/>
      <c r="I58" s="31"/>
      <c r="J58" s="31"/>
      <c r="K58" s="31">
        <f t="shared" si="23"/>
        <v>0</v>
      </c>
      <c r="L58" s="31"/>
      <c r="M58" s="48"/>
      <c r="N58" s="48"/>
      <c r="O58" s="32"/>
      <c r="P58" s="31">
        <f t="shared" si="20"/>
        <v>0</v>
      </c>
      <c r="Q58" s="32"/>
      <c r="R58" s="32"/>
      <c r="S58" s="31"/>
      <c r="T58" s="32"/>
      <c r="U58" s="31">
        <f t="shared" si="21"/>
        <v>0</v>
      </c>
      <c r="V58" s="32"/>
      <c r="W58" s="31"/>
      <c r="X58" s="31"/>
      <c r="Y58" s="32"/>
      <c r="Z58" s="31">
        <f t="shared" si="22"/>
        <v>0</v>
      </c>
      <c r="AA58" s="32"/>
      <c r="AB58" s="32"/>
      <c r="AC58" s="31">
        <f t="shared" si="24"/>
        <v>0</v>
      </c>
      <c r="AD58" s="49"/>
      <c r="AE58" s="49"/>
      <c r="AF58" s="34"/>
      <c r="AG58" s="49"/>
      <c r="AH58" s="49"/>
      <c r="AI58" s="34"/>
      <c r="AJ58" s="35"/>
      <c r="AK58" s="35"/>
      <c r="AL58" s="35"/>
      <c r="AM58" s="35"/>
      <c r="AN58" s="35"/>
      <c r="AO58" s="35"/>
      <c r="AP58" s="35"/>
    </row>
    <row r="59" spans="1:42" ht="39.950000000000003" customHeight="1" x14ac:dyDescent="0.2">
      <c r="A59" s="142" t="s">
        <v>49</v>
      </c>
      <c r="B59" s="336" t="s">
        <v>199</v>
      </c>
      <c r="C59" s="337"/>
      <c r="D59" s="338"/>
      <c r="E59" s="32"/>
      <c r="F59" s="49"/>
      <c r="G59" s="31"/>
      <c r="H59" s="31"/>
      <c r="I59" s="31"/>
      <c r="J59" s="31">
        <v>1</v>
      </c>
      <c r="K59" s="31">
        <f t="shared" si="23"/>
        <v>1</v>
      </c>
      <c r="L59" s="31"/>
      <c r="M59" s="48"/>
      <c r="N59" s="48"/>
      <c r="O59" s="32"/>
      <c r="P59" s="31">
        <f t="shared" si="20"/>
        <v>0</v>
      </c>
      <c r="Q59" s="32"/>
      <c r="R59" s="32"/>
      <c r="S59" s="31"/>
      <c r="T59" s="32"/>
      <c r="U59" s="31">
        <f t="shared" si="21"/>
        <v>0</v>
      </c>
      <c r="V59" s="32"/>
      <c r="W59" s="31"/>
      <c r="X59" s="31"/>
      <c r="Y59" s="32"/>
      <c r="Z59" s="31">
        <f t="shared" si="22"/>
        <v>0</v>
      </c>
      <c r="AA59" s="32"/>
      <c r="AB59" s="32"/>
      <c r="AC59" s="31">
        <f t="shared" si="24"/>
        <v>1</v>
      </c>
      <c r="AD59" s="49"/>
      <c r="AE59" s="49"/>
      <c r="AF59" s="34"/>
      <c r="AG59" s="49"/>
      <c r="AH59" s="49"/>
      <c r="AI59" s="34"/>
      <c r="AJ59" s="35"/>
      <c r="AK59" s="35"/>
      <c r="AL59" s="35"/>
      <c r="AM59" s="35"/>
      <c r="AN59" s="35"/>
      <c r="AO59" s="35"/>
      <c r="AP59" s="35"/>
    </row>
    <row r="60" spans="1:42" ht="39.950000000000003" customHeight="1" x14ac:dyDescent="0.2">
      <c r="A60" s="142" t="s">
        <v>50</v>
      </c>
      <c r="B60" s="336" t="s">
        <v>200</v>
      </c>
      <c r="C60" s="337"/>
      <c r="D60" s="338"/>
      <c r="E60" s="32">
        <v>2</v>
      </c>
      <c r="F60" s="49"/>
      <c r="G60" s="32">
        <v>2</v>
      </c>
      <c r="H60" s="31"/>
      <c r="I60" s="31"/>
      <c r="J60" s="31">
        <v>1</v>
      </c>
      <c r="K60" s="31">
        <f t="shared" si="23"/>
        <v>1</v>
      </c>
      <c r="L60" s="31"/>
      <c r="M60" s="48"/>
      <c r="N60" s="48"/>
      <c r="O60" s="32"/>
      <c r="P60" s="31">
        <f t="shared" si="20"/>
        <v>3</v>
      </c>
      <c r="Q60" s="32">
        <v>3</v>
      </c>
      <c r="R60" s="32"/>
      <c r="S60" s="31"/>
      <c r="T60" s="32"/>
      <c r="U60" s="31">
        <f t="shared" si="21"/>
        <v>0</v>
      </c>
      <c r="V60" s="32"/>
      <c r="W60" s="31"/>
      <c r="X60" s="31"/>
      <c r="Y60" s="32"/>
      <c r="Z60" s="31">
        <f t="shared" si="22"/>
        <v>3</v>
      </c>
      <c r="AA60" s="32"/>
      <c r="AB60" s="32"/>
      <c r="AC60" s="31">
        <f t="shared" si="24"/>
        <v>0</v>
      </c>
      <c r="AD60" s="49"/>
      <c r="AE60" s="49">
        <v>1</v>
      </c>
      <c r="AF60" s="34"/>
      <c r="AG60" s="49">
        <v>1</v>
      </c>
      <c r="AH60" s="49"/>
      <c r="AI60" s="34">
        <v>1</v>
      </c>
      <c r="AJ60" s="35"/>
      <c r="AK60" s="35"/>
      <c r="AL60" s="35"/>
      <c r="AM60" s="35"/>
      <c r="AN60" s="35"/>
      <c r="AO60" s="35"/>
      <c r="AP60" s="35"/>
    </row>
    <row r="61" spans="1:42" ht="39.950000000000003" customHeight="1" x14ac:dyDescent="0.2">
      <c r="A61" s="142" t="s">
        <v>51</v>
      </c>
      <c r="B61" s="336" t="s">
        <v>201</v>
      </c>
      <c r="C61" s="337"/>
      <c r="D61" s="338"/>
      <c r="E61" s="32">
        <v>3</v>
      </c>
      <c r="F61" s="49">
        <v>2</v>
      </c>
      <c r="G61" s="32">
        <v>1</v>
      </c>
      <c r="H61" s="31"/>
      <c r="I61" s="31"/>
      <c r="J61" s="31">
        <v>3</v>
      </c>
      <c r="K61" s="31">
        <f t="shared" si="23"/>
        <v>2</v>
      </c>
      <c r="L61" s="31">
        <v>1</v>
      </c>
      <c r="M61" s="48"/>
      <c r="N61" s="48"/>
      <c r="O61" s="32"/>
      <c r="P61" s="31">
        <f t="shared" si="20"/>
        <v>0</v>
      </c>
      <c r="Q61" s="32"/>
      <c r="R61" s="32"/>
      <c r="S61" s="31"/>
      <c r="T61" s="32"/>
      <c r="U61" s="31">
        <f t="shared" si="21"/>
        <v>0</v>
      </c>
      <c r="V61" s="32"/>
      <c r="W61" s="31"/>
      <c r="X61" s="31"/>
      <c r="Y61" s="32"/>
      <c r="Z61" s="31">
        <f t="shared" si="22"/>
        <v>0</v>
      </c>
      <c r="AA61" s="32"/>
      <c r="AB61" s="32">
        <v>2</v>
      </c>
      <c r="AC61" s="31">
        <f t="shared" si="24"/>
        <v>5</v>
      </c>
      <c r="AD61" s="49">
        <v>2</v>
      </c>
      <c r="AE61" s="49"/>
      <c r="AF61" s="34"/>
      <c r="AG61" s="49"/>
      <c r="AH61" s="49"/>
      <c r="AI61" s="34"/>
      <c r="AJ61" s="35"/>
      <c r="AK61" s="35"/>
      <c r="AL61" s="35"/>
      <c r="AM61" s="35"/>
      <c r="AN61" s="35"/>
      <c r="AO61" s="35"/>
      <c r="AP61" s="35"/>
    </row>
    <row r="62" spans="1:42" ht="39.950000000000003" customHeight="1" x14ac:dyDescent="0.2">
      <c r="A62" s="142" t="s">
        <v>52</v>
      </c>
      <c r="B62" s="336" t="s">
        <v>202</v>
      </c>
      <c r="C62" s="337"/>
      <c r="D62" s="338"/>
      <c r="E62" s="32">
        <v>2</v>
      </c>
      <c r="F62" s="49">
        <v>1</v>
      </c>
      <c r="G62" s="32">
        <v>1</v>
      </c>
      <c r="H62" s="31"/>
      <c r="I62" s="31"/>
      <c r="J62" s="31"/>
      <c r="K62" s="31">
        <f t="shared" si="23"/>
        <v>0</v>
      </c>
      <c r="L62" s="31"/>
      <c r="M62" s="48"/>
      <c r="N62" s="48"/>
      <c r="O62" s="32"/>
      <c r="P62" s="31">
        <f t="shared" si="20"/>
        <v>1</v>
      </c>
      <c r="Q62" s="32"/>
      <c r="R62" s="32"/>
      <c r="S62" s="31"/>
      <c r="T62" s="32"/>
      <c r="U62" s="31">
        <f t="shared" si="21"/>
        <v>1</v>
      </c>
      <c r="V62" s="32"/>
      <c r="W62" s="31">
        <v>1</v>
      </c>
      <c r="X62" s="31"/>
      <c r="Y62" s="32"/>
      <c r="Z62" s="31">
        <f t="shared" si="22"/>
        <v>1</v>
      </c>
      <c r="AA62" s="32"/>
      <c r="AB62" s="32"/>
      <c r="AC62" s="31">
        <f t="shared" si="24"/>
        <v>1</v>
      </c>
      <c r="AD62" s="49"/>
      <c r="AE62" s="49"/>
      <c r="AF62" s="34"/>
      <c r="AG62" s="49"/>
      <c r="AH62" s="49"/>
      <c r="AI62" s="34"/>
      <c r="AJ62" s="35"/>
      <c r="AK62" s="35"/>
      <c r="AL62" s="35"/>
      <c r="AM62" s="35"/>
      <c r="AN62" s="35"/>
      <c r="AO62" s="35"/>
      <c r="AP62" s="35"/>
    </row>
    <row r="63" spans="1:42" ht="39.950000000000003" customHeight="1" x14ac:dyDescent="0.2">
      <c r="A63" s="142" t="s">
        <v>53</v>
      </c>
      <c r="B63" s="336" t="s">
        <v>203</v>
      </c>
      <c r="C63" s="337"/>
      <c r="D63" s="338"/>
      <c r="E63" s="32"/>
      <c r="F63" s="49"/>
      <c r="G63" s="32"/>
      <c r="H63" s="31"/>
      <c r="I63" s="31"/>
      <c r="J63" s="31"/>
      <c r="K63" s="31">
        <f t="shared" si="23"/>
        <v>0</v>
      </c>
      <c r="L63" s="31"/>
      <c r="M63" s="48"/>
      <c r="N63" s="48"/>
      <c r="O63" s="32"/>
      <c r="P63" s="31">
        <f t="shared" si="20"/>
        <v>0</v>
      </c>
      <c r="Q63" s="32"/>
      <c r="R63" s="32"/>
      <c r="S63" s="31"/>
      <c r="T63" s="32"/>
      <c r="U63" s="31">
        <f t="shared" si="21"/>
        <v>0</v>
      </c>
      <c r="V63" s="32"/>
      <c r="W63" s="31"/>
      <c r="X63" s="31"/>
      <c r="Y63" s="32"/>
      <c r="Z63" s="31">
        <f t="shared" si="22"/>
        <v>0</v>
      </c>
      <c r="AA63" s="32"/>
      <c r="AB63" s="32"/>
      <c r="AC63" s="31">
        <f t="shared" si="24"/>
        <v>0</v>
      </c>
      <c r="AD63" s="49"/>
      <c r="AE63" s="49"/>
      <c r="AF63" s="34"/>
      <c r="AG63" s="49"/>
      <c r="AH63" s="49"/>
      <c r="AI63" s="34"/>
      <c r="AJ63" s="35"/>
      <c r="AK63" s="35"/>
      <c r="AL63" s="35"/>
      <c r="AM63" s="35"/>
      <c r="AN63" s="35"/>
      <c r="AO63" s="35"/>
      <c r="AP63" s="35"/>
    </row>
    <row r="64" spans="1:42" ht="39.950000000000003" customHeight="1" x14ac:dyDescent="0.2">
      <c r="A64" s="142" t="s">
        <v>54</v>
      </c>
      <c r="B64" s="336" t="s">
        <v>168</v>
      </c>
      <c r="C64" s="337"/>
      <c r="D64" s="338"/>
      <c r="E64" s="32"/>
      <c r="F64" s="49"/>
      <c r="G64" s="32"/>
      <c r="H64" s="31"/>
      <c r="I64" s="31"/>
      <c r="J64" s="31">
        <v>2</v>
      </c>
      <c r="K64" s="31">
        <f>J64-L64-M64</f>
        <v>2</v>
      </c>
      <c r="L64" s="31"/>
      <c r="M64" s="48"/>
      <c r="N64" s="48"/>
      <c r="O64" s="32"/>
      <c r="P64" s="31">
        <f>Q64+R64+S64+T64+U64</f>
        <v>0</v>
      </c>
      <c r="Q64" s="32"/>
      <c r="R64" s="32"/>
      <c r="S64" s="31"/>
      <c r="T64" s="32"/>
      <c r="U64" s="31">
        <f>V64+W64+X64</f>
        <v>0</v>
      </c>
      <c r="V64" s="32"/>
      <c r="W64" s="31"/>
      <c r="X64" s="31"/>
      <c r="Y64" s="32"/>
      <c r="Z64" s="31">
        <f>P64+Y64</f>
        <v>0</v>
      </c>
      <c r="AA64" s="32"/>
      <c r="AB64" s="32"/>
      <c r="AC64" s="31">
        <f>F64+G64+K64-Z64-AA64-O64-N64</f>
        <v>2</v>
      </c>
      <c r="AD64" s="49"/>
      <c r="AE64" s="49"/>
      <c r="AF64" s="34"/>
      <c r="AG64" s="49"/>
      <c r="AH64" s="49"/>
      <c r="AI64" s="34"/>
      <c r="AJ64" s="35"/>
      <c r="AK64" s="35"/>
      <c r="AL64" s="35"/>
      <c r="AM64" s="35"/>
      <c r="AN64" s="35"/>
      <c r="AO64" s="35"/>
      <c r="AP64" s="35"/>
    </row>
    <row r="65" spans="1:42" s="126" customFormat="1" ht="57" customHeight="1" x14ac:dyDescent="0.2">
      <c r="A65" s="141" t="s">
        <v>55</v>
      </c>
      <c r="B65" s="327" t="s">
        <v>204</v>
      </c>
      <c r="C65" s="328"/>
      <c r="D65" s="329"/>
      <c r="E65" s="125">
        <f>SUM(E66:E71)</f>
        <v>1</v>
      </c>
      <c r="F65" s="125">
        <f t="shared" ref="F65:AP65" si="25">SUM(F66:F71)</f>
        <v>0</v>
      </c>
      <c r="G65" s="125">
        <f t="shared" si="25"/>
        <v>1</v>
      </c>
      <c r="H65" s="125">
        <f t="shared" si="25"/>
        <v>0</v>
      </c>
      <c r="I65" s="125">
        <f t="shared" si="25"/>
        <v>0</v>
      </c>
      <c r="J65" s="125">
        <f t="shared" si="25"/>
        <v>2</v>
      </c>
      <c r="K65" s="125">
        <f t="shared" si="25"/>
        <v>0</v>
      </c>
      <c r="L65" s="125">
        <f t="shared" si="25"/>
        <v>1</v>
      </c>
      <c r="M65" s="125">
        <f t="shared" si="25"/>
        <v>0</v>
      </c>
      <c r="N65" s="125">
        <f t="shared" si="25"/>
        <v>1</v>
      </c>
      <c r="O65" s="125">
        <f t="shared" si="25"/>
        <v>0</v>
      </c>
      <c r="P65" s="125">
        <f t="shared" si="25"/>
        <v>0</v>
      </c>
      <c r="Q65" s="125">
        <f t="shared" si="25"/>
        <v>0</v>
      </c>
      <c r="R65" s="125">
        <f t="shared" si="25"/>
        <v>0</v>
      </c>
      <c r="S65" s="125">
        <f t="shared" si="25"/>
        <v>0</v>
      </c>
      <c r="T65" s="125">
        <f t="shared" si="25"/>
        <v>0</v>
      </c>
      <c r="U65" s="125">
        <f t="shared" si="25"/>
        <v>0</v>
      </c>
      <c r="V65" s="125">
        <f t="shared" si="25"/>
        <v>0</v>
      </c>
      <c r="W65" s="125">
        <f t="shared" si="25"/>
        <v>0</v>
      </c>
      <c r="X65" s="125">
        <f t="shared" si="25"/>
        <v>0</v>
      </c>
      <c r="Y65" s="125">
        <f t="shared" si="25"/>
        <v>0</v>
      </c>
      <c r="Z65" s="125">
        <f t="shared" si="25"/>
        <v>0</v>
      </c>
      <c r="AA65" s="125">
        <f t="shared" si="25"/>
        <v>0</v>
      </c>
      <c r="AB65" s="125">
        <f t="shared" si="25"/>
        <v>0</v>
      </c>
      <c r="AC65" s="125">
        <f t="shared" si="25"/>
        <v>1</v>
      </c>
      <c r="AD65" s="125">
        <f t="shared" si="25"/>
        <v>0</v>
      </c>
      <c r="AE65" s="125">
        <f t="shared" si="25"/>
        <v>0</v>
      </c>
      <c r="AF65" s="125">
        <f t="shared" si="25"/>
        <v>1</v>
      </c>
      <c r="AG65" s="125">
        <f t="shared" si="25"/>
        <v>1</v>
      </c>
      <c r="AH65" s="125">
        <f t="shared" si="25"/>
        <v>0</v>
      </c>
      <c r="AI65" s="125">
        <f t="shared" si="25"/>
        <v>1</v>
      </c>
      <c r="AJ65" s="125">
        <f t="shared" si="25"/>
        <v>0</v>
      </c>
      <c r="AK65" s="125">
        <f t="shared" si="25"/>
        <v>0</v>
      </c>
      <c r="AL65" s="125">
        <f t="shared" si="25"/>
        <v>0</v>
      </c>
      <c r="AM65" s="125">
        <f t="shared" si="25"/>
        <v>0</v>
      </c>
      <c r="AN65" s="125">
        <f t="shared" si="25"/>
        <v>0</v>
      </c>
      <c r="AO65" s="125">
        <f t="shared" si="25"/>
        <v>0</v>
      </c>
      <c r="AP65" s="125">
        <f t="shared" si="25"/>
        <v>0</v>
      </c>
    </row>
    <row r="66" spans="1:42" ht="39.950000000000003" customHeight="1" x14ac:dyDescent="0.2">
      <c r="A66" s="142" t="s">
        <v>56</v>
      </c>
      <c r="B66" s="336" t="s">
        <v>205</v>
      </c>
      <c r="C66" s="337"/>
      <c r="D66" s="338"/>
      <c r="E66" s="32"/>
      <c r="F66" s="49"/>
      <c r="G66" s="31"/>
      <c r="H66" s="31"/>
      <c r="I66" s="31"/>
      <c r="J66" s="31"/>
      <c r="K66" s="31">
        <f t="shared" ref="K66:K71" si="26">J66-L66-M66</f>
        <v>0</v>
      </c>
      <c r="L66" s="31"/>
      <c r="M66" s="48"/>
      <c r="N66" s="48"/>
      <c r="O66" s="32"/>
      <c r="P66" s="31">
        <f t="shared" ref="P66:P71" si="27">Q66+R66+S66+T66+U66</f>
        <v>0</v>
      </c>
      <c r="Q66" s="32"/>
      <c r="R66" s="32"/>
      <c r="S66" s="31"/>
      <c r="T66" s="32"/>
      <c r="U66" s="31">
        <f t="shared" ref="U66:U71" si="28">V66+W66+X66</f>
        <v>0</v>
      </c>
      <c r="V66" s="32"/>
      <c r="W66" s="31"/>
      <c r="X66" s="31"/>
      <c r="Y66" s="32"/>
      <c r="Z66" s="31">
        <f t="shared" ref="Z66:Z71" si="29">P66+Y66</f>
        <v>0</v>
      </c>
      <c r="AA66" s="32"/>
      <c r="AB66" s="32"/>
      <c r="AC66" s="31">
        <f t="shared" ref="AC66:AC71" si="30">F66+G66+K66-Z66-AA66-O66-N66</f>
        <v>0</v>
      </c>
      <c r="AD66" s="49"/>
      <c r="AE66" s="49"/>
      <c r="AF66" s="34"/>
      <c r="AG66" s="49"/>
      <c r="AH66" s="49"/>
      <c r="AI66" s="34"/>
      <c r="AJ66" s="35"/>
      <c r="AK66" s="35"/>
      <c r="AL66" s="35"/>
      <c r="AM66" s="35"/>
      <c r="AN66" s="35"/>
      <c r="AO66" s="35"/>
      <c r="AP66" s="35"/>
    </row>
    <row r="67" spans="1:42" ht="39.950000000000003" customHeight="1" x14ac:dyDescent="0.2">
      <c r="A67" s="142" t="s">
        <v>57</v>
      </c>
      <c r="B67" s="336" t="s">
        <v>206</v>
      </c>
      <c r="C67" s="337"/>
      <c r="D67" s="338"/>
      <c r="E67" s="32"/>
      <c r="F67" s="49"/>
      <c r="G67" s="31"/>
      <c r="H67" s="31"/>
      <c r="I67" s="31"/>
      <c r="J67" s="31"/>
      <c r="K67" s="31">
        <f t="shared" si="26"/>
        <v>0</v>
      </c>
      <c r="L67" s="31"/>
      <c r="M67" s="48"/>
      <c r="N67" s="48"/>
      <c r="O67" s="32"/>
      <c r="P67" s="31">
        <f t="shared" si="27"/>
        <v>0</v>
      </c>
      <c r="Q67" s="32"/>
      <c r="R67" s="32"/>
      <c r="S67" s="31"/>
      <c r="T67" s="32"/>
      <c r="U67" s="31">
        <f t="shared" si="28"/>
        <v>0</v>
      </c>
      <c r="V67" s="32"/>
      <c r="W67" s="31"/>
      <c r="X67" s="31"/>
      <c r="Y67" s="32"/>
      <c r="Z67" s="31">
        <f t="shared" si="29"/>
        <v>0</v>
      </c>
      <c r="AA67" s="32"/>
      <c r="AB67" s="32"/>
      <c r="AC67" s="31">
        <f t="shared" si="30"/>
        <v>0</v>
      </c>
      <c r="AD67" s="49"/>
      <c r="AE67" s="49"/>
      <c r="AF67" s="34"/>
      <c r="AG67" s="49"/>
      <c r="AH67" s="49"/>
      <c r="AI67" s="34"/>
      <c r="AJ67" s="35"/>
      <c r="AK67" s="35"/>
      <c r="AL67" s="35"/>
      <c r="AM67" s="35"/>
      <c r="AN67" s="35"/>
      <c r="AO67" s="35"/>
      <c r="AP67" s="35"/>
    </row>
    <row r="68" spans="1:42" ht="39.950000000000003" customHeight="1" x14ac:dyDescent="0.2">
      <c r="A68" s="142" t="s">
        <v>58</v>
      </c>
      <c r="B68" s="336" t="s">
        <v>207</v>
      </c>
      <c r="C68" s="337"/>
      <c r="D68" s="338"/>
      <c r="E68" s="32">
        <v>1</v>
      </c>
      <c r="F68" s="49"/>
      <c r="G68" s="31">
        <v>1</v>
      </c>
      <c r="H68" s="31"/>
      <c r="I68" s="31"/>
      <c r="J68" s="31"/>
      <c r="K68" s="31">
        <f t="shared" si="26"/>
        <v>0</v>
      </c>
      <c r="L68" s="31"/>
      <c r="M68" s="48"/>
      <c r="N68" s="48"/>
      <c r="O68" s="32"/>
      <c r="P68" s="31">
        <f t="shared" si="27"/>
        <v>0</v>
      </c>
      <c r="Q68" s="32"/>
      <c r="R68" s="32"/>
      <c r="S68" s="31"/>
      <c r="T68" s="32"/>
      <c r="U68" s="31">
        <f t="shared" si="28"/>
        <v>0</v>
      </c>
      <c r="V68" s="32"/>
      <c r="W68" s="31"/>
      <c r="X68" s="31"/>
      <c r="Y68" s="32"/>
      <c r="Z68" s="31">
        <f t="shared" si="29"/>
        <v>0</v>
      </c>
      <c r="AA68" s="32"/>
      <c r="AB68" s="32"/>
      <c r="AC68" s="31">
        <f t="shared" si="30"/>
        <v>1</v>
      </c>
      <c r="AD68" s="49"/>
      <c r="AE68" s="49"/>
      <c r="AF68" s="34">
        <v>1</v>
      </c>
      <c r="AG68" s="49">
        <v>1</v>
      </c>
      <c r="AH68" s="49"/>
      <c r="AI68" s="34">
        <v>1</v>
      </c>
      <c r="AJ68" s="35"/>
      <c r="AK68" s="35"/>
      <c r="AL68" s="35"/>
      <c r="AM68" s="35"/>
      <c r="AN68" s="35"/>
      <c r="AO68" s="35"/>
      <c r="AP68" s="35"/>
    </row>
    <row r="69" spans="1:42" ht="39.950000000000003" customHeight="1" x14ac:dyDescent="0.2">
      <c r="A69" s="142" t="s">
        <v>59</v>
      </c>
      <c r="B69" s="336" t="s">
        <v>208</v>
      </c>
      <c r="C69" s="337"/>
      <c r="D69" s="338"/>
      <c r="E69" s="32"/>
      <c r="F69" s="49"/>
      <c r="G69" s="31"/>
      <c r="H69" s="31"/>
      <c r="I69" s="31"/>
      <c r="J69" s="31"/>
      <c r="K69" s="31">
        <f t="shared" si="26"/>
        <v>0</v>
      </c>
      <c r="L69" s="31"/>
      <c r="M69" s="48"/>
      <c r="N69" s="48"/>
      <c r="O69" s="32"/>
      <c r="P69" s="31">
        <f t="shared" si="27"/>
        <v>0</v>
      </c>
      <c r="Q69" s="32"/>
      <c r="R69" s="32"/>
      <c r="S69" s="31"/>
      <c r="T69" s="32"/>
      <c r="U69" s="31">
        <f t="shared" si="28"/>
        <v>0</v>
      </c>
      <c r="V69" s="32"/>
      <c r="W69" s="31"/>
      <c r="X69" s="31"/>
      <c r="Y69" s="32"/>
      <c r="Z69" s="31">
        <f t="shared" si="29"/>
        <v>0</v>
      </c>
      <c r="AA69" s="32"/>
      <c r="AB69" s="32"/>
      <c r="AC69" s="31">
        <f t="shared" si="30"/>
        <v>0</v>
      </c>
      <c r="AD69" s="49"/>
      <c r="AE69" s="49"/>
      <c r="AF69" s="34"/>
      <c r="AG69" s="49"/>
      <c r="AH69" s="49"/>
      <c r="AI69" s="34"/>
      <c r="AJ69" s="35"/>
      <c r="AK69" s="35"/>
      <c r="AL69" s="35"/>
      <c r="AM69" s="35"/>
      <c r="AN69" s="35"/>
      <c r="AO69" s="35"/>
      <c r="AP69" s="35"/>
    </row>
    <row r="70" spans="1:42" ht="39.950000000000003" customHeight="1" x14ac:dyDescent="0.2">
      <c r="A70" s="142" t="s">
        <v>60</v>
      </c>
      <c r="B70" s="336" t="s">
        <v>209</v>
      </c>
      <c r="C70" s="337"/>
      <c r="D70" s="338"/>
      <c r="E70" s="32"/>
      <c r="F70" s="49"/>
      <c r="G70" s="31"/>
      <c r="H70" s="31"/>
      <c r="I70" s="31"/>
      <c r="J70" s="31">
        <v>2</v>
      </c>
      <c r="K70" s="31"/>
      <c r="L70" s="31">
        <v>1</v>
      </c>
      <c r="M70" s="48"/>
      <c r="N70" s="48">
        <v>1</v>
      </c>
      <c r="O70" s="32"/>
      <c r="P70" s="31">
        <f t="shared" si="27"/>
        <v>0</v>
      </c>
      <c r="Q70" s="32"/>
      <c r="R70" s="32"/>
      <c r="S70" s="31"/>
      <c r="T70" s="32"/>
      <c r="U70" s="31">
        <f t="shared" si="28"/>
        <v>0</v>
      </c>
      <c r="V70" s="32"/>
      <c r="W70" s="31"/>
      <c r="X70" s="31"/>
      <c r="Y70" s="32"/>
      <c r="Z70" s="31">
        <f t="shared" si="29"/>
        <v>0</v>
      </c>
      <c r="AA70" s="32"/>
      <c r="AB70" s="32"/>
      <c r="AC70" s="31">
        <v>0</v>
      </c>
      <c r="AD70" s="49"/>
      <c r="AE70" s="49"/>
      <c r="AF70" s="34"/>
      <c r="AG70" s="49"/>
      <c r="AH70" s="49"/>
      <c r="AI70" s="34"/>
      <c r="AJ70" s="35"/>
      <c r="AK70" s="35"/>
      <c r="AL70" s="35"/>
      <c r="AM70" s="35"/>
      <c r="AN70" s="35"/>
      <c r="AO70" s="35"/>
      <c r="AP70" s="35"/>
    </row>
    <row r="71" spans="1:42" ht="39.950000000000003" customHeight="1" x14ac:dyDescent="0.2">
      <c r="A71" s="142" t="s">
        <v>61</v>
      </c>
      <c r="B71" s="336" t="s">
        <v>168</v>
      </c>
      <c r="C71" s="337"/>
      <c r="D71" s="338"/>
      <c r="E71" s="32"/>
      <c r="F71" s="49"/>
      <c r="G71" s="31"/>
      <c r="H71" s="31"/>
      <c r="I71" s="31"/>
      <c r="J71" s="31"/>
      <c r="K71" s="31">
        <f t="shared" si="26"/>
        <v>0</v>
      </c>
      <c r="L71" s="31"/>
      <c r="M71" s="48"/>
      <c r="N71" s="48"/>
      <c r="O71" s="32"/>
      <c r="P71" s="31">
        <f t="shared" si="27"/>
        <v>0</v>
      </c>
      <c r="Q71" s="32"/>
      <c r="R71" s="32"/>
      <c r="S71" s="31"/>
      <c r="T71" s="32"/>
      <c r="U71" s="31">
        <f t="shared" si="28"/>
        <v>0</v>
      </c>
      <c r="V71" s="32"/>
      <c r="W71" s="31"/>
      <c r="X71" s="31"/>
      <c r="Y71" s="32"/>
      <c r="Z71" s="31">
        <f t="shared" si="29"/>
        <v>0</v>
      </c>
      <c r="AA71" s="32"/>
      <c r="AB71" s="32"/>
      <c r="AC71" s="31">
        <f t="shared" si="30"/>
        <v>0</v>
      </c>
      <c r="AD71" s="49"/>
      <c r="AE71" s="49"/>
      <c r="AF71" s="49"/>
      <c r="AG71" s="49"/>
      <c r="AH71" s="49"/>
      <c r="AI71" s="34"/>
      <c r="AJ71" s="35"/>
      <c r="AK71" s="35"/>
      <c r="AL71" s="35"/>
      <c r="AM71" s="35"/>
      <c r="AN71" s="35"/>
      <c r="AO71" s="35"/>
      <c r="AP71" s="35"/>
    </row>
    <row r="72" spans="1:42" s="126" customFormat="1" ht="58.5" customHeight="1" x14ac:dyDescent="0.2">
      <c r="A72" s="141" t="s">
        <v>62</v>
      </c>
      <c r="B72" s="327" t="s">
        <v>210</v>
      </c>
      <c r="C72" s="328"/>
      <c r="D72" s="329"/>
      <c r="E72" s="125">
        <f>SUM(E73:E79)</f>
        <v>6</v>
      </c>
      <c r="F72" s="125">
        <f t="shared" ref="F72:AP72" si="31">SUM(F73:F79)</f>
        <v>1</v>
      </c>
      <c r="G72" s="125">
        <f t="shared" si="31"/>
        <v>5</v>
      </c>
      <c r="H72" s="125">
        <f t="shared" si="31"/>
        <v>0</v>
      </c>
      <c r="I72" s="125">
        <f t="shared" si="31"/>
        <v>0</v>
      </c>
      <c r="J72" s="125">
        <f t="shared" si="31"/>
        <v>24</v>
      </c>
      <c r="K72" s="125">
        <f t="shared" si="31"/>
        <v>14</v>
      </c>
      <c r="L72" s="125">
        <f t="shared" si="31"/>
        <v>7</v>
      </c>
      <c r="M72" s="125">
        <f t="shared" si="31"/>
        <v>2</v>
      </c>
      <c r="N72" s="125">
        <f t="shared" si="31"/>
        <v>1</v>
      </c>
      <c r="O72" s="125">
        <f t="shared" si="31"/>
        <v>1</v>
      </c>
      <c r="P72" s="125">
        <f t="shared" si="31"/>
        <v>7</v>
      </c>
      <c r="Q72" s="125">
        <f t="shared" si="31"/>
        <v>3</v>
      </c>
      <c r="R72" s="125">
        <f t="shared" si="31"/>
        <v>1</v>
      </c>
      <c r="S72" s="125">
        <f t="shared" si="31"/>
        <v>3</v>
      </c>
      <c r="T72" s="125">
        <f t="shared" si="31"/>
        <v>0</v>
      </c>
      <c r="U72" s="125">
        <f t="shared" si="31"/>
        <v>0</v>
      </c>
      <c r="V72" s="125">
        <f t="shared" si="31"/>
        <v>0</v>
      </c>
      <c r="W72" s="125">
        <f t="shared" si="31"/>
        <v>0</v>
      </c>
      <c r="X72" s="125">
        <f t="shared" si="31"/>
        <v>0</v>
      </c>
      <c r="Y72" s="125">
        <f t="shared" si="31"/>
        <v>1</v>
      </c>
      <c r="Z72" s="125">
        <f t="shared" si="31"/>
        <v>8</v>
      </c>
      <c r="AA72" s="125">
        <f t="shared" si="31"/>
        <v>0</v>
      </c>
      <c r="AB72" s="125">
        <f t="shared" si="31"/>
        <v>1</v>
      </c>
      <c r="AC72" s="125">
        <f t="shared" si="31"/>
        <v>11</v>
      </c>
      <c r="AD72" s="125">
        <f t="shared" si="31"/>
        <v>3</v>
      </c>
      <c r="AE72" s="125">
        <f t="shared" si="31"/>
        <v>3</v>
      </c>
      <c r="AF72" s="125">
        <f t="shared" si="31"/>
        <v>2</v>
      </c>
      <c r="AG72" s="125">
        <f t="shared" si="31"/>
        <v>5</v>
      </c>
      <c r="AH72" s="125">
        <f t="shared" si="31"/>
        <v>0</v>
      </c>
      <c r="AI72" s="125">
        <f t="shared" si="31"/>
        <v>5</v>
      </c>
      <c r="AJ72" s="125">
        <f t="shared" si="31"/>
        <v>0</v>
      </c>
      <c r="AK72" s="125">
        <f t="shared" si="31"/>
        <v>4</v>
      </c>
      <c r="AL72" s="125">
        <f t="shared" si="31"/>
        <v>0</v>
      </c>
      <c r="AM72" s="125">
        <f t="shared" si="31"/>
        <v>1</v>
      </c>
      <c r="AN72" s="125">
        <f t="shared" si="31"/>
        <v>1</v>
      </c>
      <c r="AO72" s="125">
        <f t="shared" si="31"/>
        <v>0</v>
      </c>
      <c r="AP72" s="125">
        <f t="shared" si="31"/>
        <v>1</v>
      </c>
    </row>
    <row r="73" spans="1:42" ht="39.950000000000003" customHeight="1" x14ac:dyDescent="0.2">
      <c r="A73" s="142" t="s">
        <v>63</v>
      </c>
      <c r="B73" s="336" t="s">
        <v>211</v>
      </c>
      <c r="C73" s="337"/>
      <c r="D73" s="338"/>
      <c r="E73" s="32">
        <v>1</v>
      </c>
      <c r="F73" s="49"/>
      <c r="G73" s="32">
        <v>1</v>
      </c>
      <c r="H73" s="31"/>
      <c r="I73" s="31"/>
      <c r="J73" s="31">
        <v>1</v>
      </c>
      <c r="K73" s="31">
        <f t="shared" ref="K73:K79" si="32">J73-L73-M73</f>
        <v>1</v>
      </c>
      <c r="L73" s="31"/>
      <c r="M73" s="48"/>
      <c r="N73" s="48"/>
      <c r="O73" s="32"/>
      <c r="P73" s="31">
        <f t="shared" ref="P73:P79" si="33">Q73+R73+S73+T73+U73</f>
        <v>2</v>
      </c>
      <c r="Q73" s="32"/>
      <c r="R73" s="32"/>
      <c r="S73" s="31">
        <v>2</v>
      </c>
      <c r="T73" s="32"/>
      <c r="U73" s="31">
        <f t="shared" ref="U73:U79" si="34">V73+W73+X73</f>
        <v>0</v>
      </c>
      <c r="V73" s="32"/>
      <c r="W73" s="31"/>
      <c r="X73" s="31"/>
      <c r="Y73" s="32"/>
      <c r="Z73" s="31">
        <f t="shared" ref="Z73:Z79" si="35">P73+Y73</f>
        <v>2</v>
      </c>
      <c r="AA73" s="32"/>
      <c r="AB73" s="32"/>
      <c r="AC73" s="31">
        <f t="shared" ref="AC73:AC79" si="36">F73+G73+K73-Z73-AA73-O73-N73</f>
        <v>0</v>
      </c>
      <c r="AD73" s="49"/>
      <c r="AE73" s="49">
        <v>2</v>
      </c>
      <c r="AF73" s="34"/>
      <c r="AG73" s="49">
        <v>2</v>
      </c>
      <c r="AH73" s="49"/>
      <c r="AI73" s="34">
        <v>2</v>
      </c>
      <c r="AJ73" s="35"/>
      <c r="AK73" s="35">
        <v>2</v>
      </c>
      <c r="AL73" s="35"/>
      <c r="AM73" s="35"/>
      <c r="AN73" s="35"/>
      <c r="AO73" s="35"/>
      <c r="AP73" s="35"/>
    </row>
    <row r="74" spans="1:42" ht="39.950000000000003" customHeight="1" x14ac:dyDescent="0.2">
      <c r="A74" s="142" t="s">
        <v>64</v>
      </c>
      <c r="B74" s="336" t="s">
        <v>212</v>
      </c>
      <c r="C74" s="337"/>
      <c r="D74" s="338"/>
      <c r="E74" s="32">
        <v>1</v>
      </c>
      <c r="F74" s="49">
        <v>1</v>
      </c>
      <c r="G74" s="32"/>
      <c r="H74" s="31"/>
      <c r="I74" s="31"/>
      <c r="J74" s="31"/>
      <c r="K74" s="31">
        <f t="shared" si="32"/>
        <v>0</v>
      </c>
      <c r="L74" s="31"/>
      <c r="M74" s="48"/>
      <c r="N74" s="48"/>
      <c r="O74" s="32"/>
      <c r="P74" s="31">
        <f t="shared" si="33"/>
        <v>0</v>
      </c>
      <c r="Q74" s="32"/>
      <c r="R74" s="32"/>
      <c r="S74" s="31"/>
      <c r="T74" s="32"/>
      <c r="U74" s="31">
        <f t="shared" si="34"/>
        <v>0</v>
      </c>
      <c r="V74" s="32"/>
      <c r="W74" s="31"/>
      <c r="X74" s="31"/>
      <c r="Y74" s="32"/>
      <c r="Z74" s="31">
        <f t="shared" si="35"/>
        <v>0</v>
      </c>
      <c r="AA74" s="32"/>
      <c r="AB74" s="32">
        <v>1</v>
      </c>
      <c r="AC74" s="31">
        <f t="shared" si="36"/>
        <v>1</v>
      </c>
      <c r="AD74" s="49">
        <v>1</v>
      </c>
      <c r="AE74" s="49"/>
      <c r="AF74" s="34"/>
      <c r="AG74" s="49"/>
      <c r="AH74" s="49"/>
      <c r="AI74" s="34"/>
      <c r="AJ74" s="35"/>
      <c r="AK74" s="35"/>
      <c r="AL74" s="35"/>
      <c r="AM74" s="35"/>
      <c r="AN74" s="35"/>
      <c r="AO74" s="35"/>
      <c r="AP74" s="35"/>
    </row>
    <row r="75" spans="1:42" ht="39.950000000000003" customHeight="1" x14ac:dyDescent="0.2">
      <c r="A75" s="142" t="s">
        <v>65</v>
      </c>
      <c r="B75" s="336" t="s">
        <v>213</v>
      </c>
      <c r="C75" s="337"/>
      <c r="D75" s="338"/>
      <c r="E75" s="32"/>
      <c r="F75" s="49"/>
      <c r="G75" s="32"/>
      <c r="H75" s="31"/>
      <c r="I75" s="31"/>
      <c r="J75" s="31"/>
      <c r="K75" s="31">
        <f t="shared" si="32"/>
        <v>0</v>
      </c>
      <c r="L75" s="31"/>
      <c r="M75" s="48"/>
      <c r="N75" s="48"/>
      <c r="O75" s="32"/>
      <c r="P75" s="31">
        <f t="shared" si="33"/>
        <v>0</v>
      </c>
      <c r="Q75" s="32"/>
      <c r="R75" s="32"/>
      <c r="S75" s="31"/>
      <c r="T75" s="32"/>
      <c r="U75" s="31">
        <f t="shared" si="34"/>
        <v>0</v>
      </c>
      <c r="V75" s="32"/>
      <c r="W75" s="31"/>
      <c r="X75" s="31"/>
      <c r="Y75" s="32"/>
      <c r="Z75" s="31">
        <f t="shared" si="35"/>
        <v>0</v>
      </c>
      <c r="AA75" s="32"/>
      <c r="AB75" s="32"/>
      <c r="AC75" s="31">
        <f t="shared" si="36"/>
        <v>0</v>
      </c>
      <c r="AD75" s="49"/>
      <c r="AE75" s="49"/>
      <c r="AF75" s="34"/>
      <c r="AG75" s="49"/>
      <c r="AH75" s="49"/>
      <c r="AI75" s="34"/>
      <c r="AJ75" s="35"/>
      <c r="AK75" s="35"/>
      <c r="AL75" s="35"/>
      <c r="AM75" s="35"/>
      <c r="AN75" s="35"/>
      <c r="AO75" s="35"/>
      <c r="AP75" s="35"/>
    </row>
    <row r="76" spans="1:42" ht="39.950000000000003" customHeight="1" x14ac:dyDescent="0.2">
      <c r="A76" s="142" t="s">
        <v>66</v>
      </c>
      <c r="B76" s="336" t="s">
        <v>214</v>
      </c>
      <c r="C76" s="337"/>
      <c r="D76" s="338"/>
      <c r="E76" s="32"/>
      <c r="F76" s="49"/>
      <c r="G76" s="32"/>
      <c r="H76" s="31"/>
      <c r="I76" s="31"/>
      <c r="J76" s="31"/>
      <c r="K76" s="31">
        <f t="shared" si="32"/>
        <v>0</v>
      </c>
      <c r="L76" s="31"/>
      <c r="M76" s="48"/>
      <c r="N76" s="48"/>
      <c r="O76" s="32"/>
      <c r="P76" s="31">
        <f t="shared" si="33"/>
        <v>0</v>
      </c>
      <c r="Q76" s="32"/>
      <c r="R76" s="32"/>
      <c r="S76" s="31"/>
      <c r="T76" s="32"/>
      <c r="U76" s="31">
        <f t="shared" si="34"/>
        <v>0</v>
      </c>
      <c r="V76" s="32"/>
      <c r="W76" s="31"/>
      <c r="X76" s="31"/>
      <c r="Y76" s="32"/>
      <c r="Z76" s="31">
        <f t="shared" si="35"/>
        <v>0</v>
      </c>
      <c r="AA76" s="32"/>
      <c r="AB76" s="32"/>
      <c r="AC76" s="31">
        <f t="shared" si="36"/>
        <v>0</v>
      </c>
      <c r="AD76" s="49"/>
      <c r="AE76" s="49"/>
      <c r="AF76" s="34"/>
      <c r="AG76" s="49"/>
      <c r="AH76" s="49"/>
      <c r="AI76" s="34"/>
      <c r="AJ76" s="35"/>
      <c r="AK76" s="35"/>
      <c r="AL76" s="35"/>
      <c r="AM76" s="35"/>
      <c r="AN76" s="35"/>
      <c r="AO76" s="35"/>
      <c r="AP76" s="35"/>
    </row>
    <row r="77" spans="1:42" ht="39.950000000000003" customHeight="1" x14ac:dyDescent="0.2">
      <c r="A77" s="142" t="s">
        <v>67</v>
      </c>
      <c r="B77" s="336" t="s">
        <v>215</v>
      </c>
      <c r="C77" s="337"/>
      <c r="D77" s="338"/>
      <c r="E77" s="32">
        <v>2</v>
      </c>
      <c r="F77" s="49"/>
      <c r="G77" s="32">
        <v>2</v>
      </c>
      <c r="H77" s="31"/>
      <c r="I77" s="31"/>
      <c r="J77" s="31">
        <v>5</v>
      </c>
      <c r="K77" s="31">
        <f t="shared" si="32"/>
        <v>3</v>
      </c>
      <c r="L77" s="31">
        <v>1</v>
      </c>
      <c r="M77" s="48">
        <v>1</v>
      </c>
      <c r="N77" s="48"/>
      <c r="O77" s="32"/>
      <c r="P77" s="31">
        <f t="shared" si="33"/>
        <v>3</v>
      </c>
      <c r="Q77" s="32">
        <v>1</v>
      </c>
      <c r="R77" s="32">
        <v>1</v>
      </c>
      <c r="S77" s="31">
        <v>1</v>
      </c>
      <c r="T77" s="32"/>
      <c r="U77" s="31">
        <f t="shared" si="34"/>
        <v>0</v>
      </c>
      <c r="V77" s="32"/>
      <c r="W77" s="31"/>
      <c r="X77" s="31"/>
      <c r="Y77" s="32"/>
      <c r="Z77" s="31">
        <f t="shared" si="35"/>
        <v>3</v>
      </c>
      <c r="AA77" s="32"/>
      <c r="AB77" s="32"/>
      <c r="AC77" s="31">
        <f t="shared" si="36"/>
        <v>2</v>
      </c>
      <c r="AD77" s="49"/>
      <c r="AE77" s="49">
        <v>1</v>
      </c>
      <c r="AF77" s="34">
        <v>1</v>
      </c>
      <c r="AG77" s="49">
        <v>2</v>
      </c>
      <c r="AH77" s="49"/>
      <c r="AI77" s="34">
        <v>2</v>
      </c>
      <c r="AJ77" s="35"/>
      <c r="AK77" s="35">
        <v>1</v>
      </c>
      <c r="AL77" s="35"/>
      <c r="AM77" s="35">
        <v>1</v>
      </c>
      <c r="AN77" s="35">
        <v>1</v>
      </c>
      <c r="AO77" s="35"/>
      <c r="AP77" s="35">
        <v>1</v>
      </c>
    </row>
    <row r="78" spans="1:42" ht="39.950000000000003" customHeight="1" x14ac:dyDescent="0.2">
      <c r="A78" s="142" t="s">
        <v>68</v>
      </c>
      <c r="B78" s="336" t="s">
        <v>168</v>
      </c>
      <c r="C78" s="337"/>
      <c r="D78" s="338"/>
      <c r="E78" s="32">
        <v>2</v>
      </c>
      <c r="F78" s="49"/>
      <c r="G78" s="32">
        <v>2</v>
      </c>
      <c r="H78" s="31"/>
      <c r="I78" s="31"/>
      <c r="J78" s="31">
        <v>16</v>
      </c>
      <c r="K78" s="31">
        <v>8</v>
      </c>
      <c r="L78" s="31">
        <v>6</v>
      </c>
      <c r="M78" s="48">
        <v>1</v>
      </c>
      <c r="N78" s="48">
        <v>1</v>
      </c>
      <c r="O78" s="32">
        <v>1</v>
      </c>
      <c r="P78" s="31">
        <f t="shared" si="33"/>
        <v>2</v>
      </c>
      <c r="Q78" s="32">
        <v>2</v>
      </c>
      <c r="R78" s="32"/>
      <c r="S78" s="31"/>
      <c r="T78" s="32"/>
      <c r="U78" s="31">
        <f t="shared" si="34"/>
        <v>0</v>
      </c>
      <c r="V78" s="32"/>
      <c r="W78" s="31"/>
      <c r="X78" s="31"/>
      <c r="Y78" s="32">
        <v>1</v>
      </c>
      <c r="Z78" s="31">
        <f t="shared" si="35"/>
        <v>3</v>
      </c>
      <c r="AA78" s="32"/>
      <c r="AB78" s="32"/>
      <c r="AC78" s="31">
        <v>6</v>
      </c>
      <c r="AD78" s="49">
        <v>1</v>
      </c>
      <c r="AE78" s="49"/>
      <c r="AF78" s="34">
        <v>1</v>
      </c>
      <c r="AG78" s="49">
        <v>1</v>
      </c>
      <c r="AH78" s="49"/>
      <c r="AI78" s="34">
        <v>1</v>
      </c>
      <c r="AJ78" s="35"/>
      <c r="AK78" s="35">
        <v>1</v>
      </c>
      <c r="AL78" s="35"/>
      <c r="AM78" s="35"/>
      <c r="AN78" s="35"/>
      <c r="AO78" s="35"/>
      <c r="AP78" s="35"/>
    </row>
    <row r="79" spans="1:42" ht="39.950000000000003" customHeight="1" x14ac:dyDescent="0.2">
      <c r="A79" s="142" t="s">
        <v>216</v>
      </c>
      <c r="B79" s="336" t="s">
        <v>217</v>
      </c>
      <c r="C79" s="337"/>
      <c r="D79" s="338"/>
      <c r="E79" s="32"/>
      <c r="F79" s="49"/>
      <c r="G79" s="32"/>
      <c r="H79" s="31"/>
      <c r="I79" s="31"/>
      <c r="J79" s="31">
        <v>2</v>
      </c>
      <c r="K79" s="31">
        <f t="shared" si="32"/>
        <v>2</v>
      </c>
      <c r="L79" s="31"/>
      <c r="M79" s="48"/>
      <c r="N79" s="48"/>
      <c r="O79" s="32"/>
      <c r="P79" s="31">
        <f t="shared" si="33"/>
        <v>0</v>
      </c>
      <c r="Q79" s="32"/>
      <c r="R79" s="32"/>
      <c r="S79" s="31"/>
      <c r="T79" s="32"/>
      <c r="U79" s="31">
        <f t="shared" si="34"/>
        <v>0</v>
      </c>
      <c r="V79" s="32"/>
      <c r="W79" s="31"/>
      <c r="X79" s="31"/>
      <c r="Y79" s="32"/>
      <c r="Z79" s="31">
        <f t="shared" si="35"/>
        <v>0</v>
      </c>
      <c r="AA79" s="32"/>
      <c r="AB79" s="32"/>
      <c r="AC79" s="31">
        <f t="shared" si="36"/>
        <v>2</v>
      </c>
      <c r="AD79" s="49">
        <v>1</v>
      </c>
      <c r="AE79" s="49"/>
      <c r="AF79" s="34"/>
      <c r="AG79" s="49"/>
      <c r="AH79" s="49"/>
      <c r="AI79" s="34"/>
      <c r="AJ79" s="35"/>
      <c r="AK79" s="35"/>
      <c r="AL79" s="35"/>
      <c r="AM79" s="35"/>
      <c r="AN79" s="35"/>
      <c r="AO79" s="35"/>
      <c r="AP79" s="35"/>
    </row>
    <row r="80" spans="1:42" s="126" customFormat="1" ht="65.25" customHeight="1" x14ac:dyDescent="0.2">
      <c r="A80" s="141" t="s">
        <v>69</v>
      </c>
      <c r="B80" s="327" t="s">
        <v>218</v>
      </c>
      <c r="C80" s="328"/>
      <c r="D80" s="329"/>
      <c r="E80" s="125">
        <f>SUM(E81:E82)</f>
        <v>2</v>
      </c>
      <c r="F80" s="125">
        <f t="shared" ref="F80:AP80" si="37">SUM(F81:F82)</f>
        <v>0</v>
      </c>
      <c r="G80" s="125">
        <f t="shared" si="37"/>
        <v>2</v>
      </c>
      <c r="H80" s="125">
        <f t="shared" si="37"/>
        <v>0</v>
      </c>
      <c r="I80" s="125">
        <f t="shared" si="37"/>
        <v>0</v>
      </c>
      <c r="J80" s="125">
        <f t="shared" si="37"/>
        <v>2</v>
      </c>
      <c r="K80" s="125">
        <f t="shared" si="37"/>
        <v>2</v>
      </c>
      <c r="L80" s="125">
        <f t="shared" si="37"/>
        <v>0</v>
      </c>
      <c r="M80" s="125">
        <f t="shared" si="37"/>
        <v>0</v>
      </c>
      <c r="N80" s="125">
        <f t="shared" si="37"/>
        <v>0</v>
      </c>
      <c r="O80" s="125">
        <f t="shared" si="37"/>
        <v>0</v>
      </c>
      <c r="P80" s="125">
        <f t="shared" si="37"/>
        <v>2</v>
      </c>
      <c r="Q80" s="125">
        <f t="shared" si="37"/>
        <v>1</v>
      </c>
      <c r="R80" s="125">
        <f t="shared" si="37"/>
        <v>0</v>
      </c>
      <c r="S80" s="125">
        <f t="shared" si="37"/>
        <v>1</v>
      </c>
      <c r="T80" s="125">
        <f t="shared" si="37"/>
        <v>0</v>
      </c>
      <c r="U80" s="125">
        <f t="shared" si="37"/>
        <v>0</v>
      </c>
      <c r="V80" s="125">
        <f t="shared" si="37"/>
        <v>0</v>
      </c>
      <c r="W80" s="125">
        <f t="shared" si="37"/>
        <v>0</v>
      </c>
      <c r="X80" s="125">
        <f t="shared" si="37"/>
        <v>0</v>
      </c>
      <c r="Y80" s="125">
        <f t="shared" si="37"/>
        <v>0</v>
      </c>
      <c r="Z80" s="125">
        <f t="shared" si="37"/>
        <v>2</v>
      </c>
      <c r="AA80" s="125">
        <f t="shared" si="37"/>
        <v>0</v>
      </c>
      <c r="AB80" s="125">
        <f t="shared" si="37"/>
        <v>0</v>
      </c>
      <c r="AC80" s="125">
        <f t="shared" si="37"/>
        <v>2</v>
      </c>
      <c r="AD80" s="125">
        <f t="shared" si="37"/>
        <v>0</v>
      </c>
      <c r="AE80" s="125">
        <f t="shared" si="37"/>
        <v>2</v>
      </c>
      <c r="AF80" s="125">
        <f t="shared" si="37"/>
        <v>0</v>
      </c>
      <c r="AG80" s="125">
        <f t="shared" si="37"/>
        <v>2</v>
      </c>
      <c r="AH80" s="125">
        <f t="shared" si="37"/>
        <v>1</v>
      </c>
      <c r="AI80" s="125">
        <f t="shared" si="37"/>
        <v>1</v>
      </c>
      <c r="AJ80" s="125">
        <f t="shared" si="37"/>
        <v>0</v>
      </c>
      <c r="AK80" s="125">
        <f t="shared" si="37"/>
        <v>2</v>
      </c>
      <c r="AL80" s="125">
        <f t="shared" si="37"/>
        <v>0</v>
      </c>
      <c r="AM80" s="125">
        <f t="shared" si="37"/>
        <v>0</v>
      </c>
      <c r="AN80" s="125">
        <f t="shared" si="37"/>
        <v>0</v>
      </c>
      <c r="AO80" s="125">
        <f t="shared" si="37"/>
        <v>0</v>
      </c>
      <c r="AP80" s="125">
        <f t="shared" si="37"/>
        <v>0</v>
      </c>
    </row>
    <row r="81" spans="1:42" ht="39.950000000000003" customHeight="1" x14ac:dyDescent="0.2">
      <c r="A81" s="142" t="s">
        <v>70</v>
      </c>
      <c r="B81" s="336" t="s">
        <v>219</v>
      </c>
      <c r="C81" s="337"/>
      <c r="D81" s="338"/>
      <c r="E81" s="32"/>
      <c r="F81" s="49"/>
      <c r="G81" s="31"/>
      <c r="H81" s="31"/>
      <c r="I81" s="31"/>
      <c r="J81" s="31">
        <v>2</v>
      </c>
      <c r="K81" s="31">
        <f>J81-L81-M81</f>
        <v>2</v>
      </c>
      <c r="L81" s="31"/>
      <c r="M81" s="48"/>
      <c r="N81" s="48"/>
      <c r="O81" s="32"/>
      <c r="P81" s="31">
        <f>Q81+R81+S81+T81+U81</f>
        <v>1</v>
      </c>
      <c r="Q81" s="32"/>
      <c r="R81" s="32"/>
      <c r="S81" s="31">
        <v>1</v>
      </c>
      <c r="T81" s="32"/>
      <c r="U81" s="31">
        <f>V81+W81+X81</f>
        <v>0</v>
      </c>
      <c r="V81" s="32"/>
      <c r="W81" s="31"/>
      <c r="X81" s="31"/>
      <c r="Y81" s="32"/>
      <c r="Z81" s="31">
        <f>P81+Y81</f>
        <v>1</v>
      </c>
      <c r="AA81" s="32"/>
      <c r="AB81" s="32"/>
      <c r="AC81" s="31">
        <f>F81+G81+K81-Z81-AA81-O81-N81</f>
        <v>1</v>
      </c>
      <c r="AD81" s="49"/>
      <c r="AE81" s="49">
        <v>1</v>
      </c>
      <c r="AF81" s="49"/>
      <c r="AG81" s="49">
        <v>1</v>
      </c>
      <c r="AH81" s="49"/>
      <c r="AI81" s="49">
        <v>1</v>
      </c>
      <c r="AJ81" s="35"/>
      <c r="AK81" s="35">
        <v>1</v>
      </c>
      <c r="AL81" s="35"/>
      <c r="AM81" s="35"/>
      <c r="AN81" s="35"/>
      <c r="AO81" s="35"/>
      <c r="AP81" s="35"/>
    </row>
    <row r="82" spans="1:42" ht="39.950000000000003" customHeight="1" x14ac:dyDescent="0.2">
      <c r="A82" s="142" t="s">
        <v>71</v>
      </c>
      <c r="B82" s="336" t="s">
        <v>168</v>
      </c>
      <c r="C82" s="337"/>
      <c r="D82" s="338"/>
      <c r="E82" s="32">
        <v>2</v>
      </c>
      <c r="F82" s="49"/>
      <c r="G82" s="31">
        <v>2</v>
      </c>
      <c r="H82" s="31"/>
      <c r="I82" s="31"/>
      <c r="J82" s="31"/>
      <c r="K82" s="31">
        <f>J82-L82-M82</f>
        <v>0</v>
      </c>
      <c r="L82" s="31"/>
      <c r="M82" s="48"/>
      <c r="N82" s="48"/>
      <c r="O82" s="32"/>
      <c r="P82" s="31">
        <f>Q82+R82+S82+T82+U82</f>
        <v>1</v>
      </c>
      <c r="Q82" s="32">
        <v>1</v>
      </c>
      <c r="R82" s="32"/>
      <c r="S82" s="31"/>
      <c r="T82" s="32"/>
      <c r="U82" s="31">
        <f>V82+W82+X82</f>
        <v>0</v>
      </c>
      <c r="V82" s="32"/>
      <c r="W82" s="31"/>
      <c r="X82" s="31"/>
      <c r="Y82" s="32"/>
      <c r="Z82" s="31">
        <f>P82+Y82</f>
        <v>1</v>
      </c>
      <c r="AA82" s="32"/>
      <c r="AB82" s="32"/>
      <c r="AC82" s="31">
        <f>F82+G82+K82-Z82-AA82-O82-N82</f>
        <v>1</v>
      </c>
      <c r="AD82" s="49"/>
      <c r="AE82" s="49">
        <v>1</v>
      </c>
      <c r="AF82" s="49"/>
      <c r="AG82" s="49">
        <v>1</v>
      </c>
      <c r="AH82" s="49">
        <v>1</v>
      </c>
      <c r="AI82" s="49"/>
      <c r="AJ82" s="35"/>
      <c r="AK82" s="35">
        <v>1</v>
      </c>
      <c r="AL82" s="35"/>
      <c r="AM82" s="35"/>
      <c r="AN82" s="35"/>
      <c r="AO82" s="35"/>
      <c r="AP82" s="35"/>
    </row>
    <row r="83" spans="1:42" s="126" customFormat="1" ht="39.950000000000003" customHeight="1" x14ac:dyDescent="0.2">
      <c r="A83" s="141" t="s">
        <v>72</v>
      </c>
      <c r="B83" s="327" t="s">
        <v>220</v>
      </c>
      <c r="C83" s="328"/>
      <c r="D83" s="329"/>
      <c r="E83" s="125">
        <f>SUM(E84:E104)</f>
        <v>5</v>
      </c>
      <c r="F83" s="125">
        <f t="shared" ref="F83:AP83" si="38">SUM(F84:F104)</f>
        <v>0</v>
      </c>
      <c r="G83" s="125">
        <f t="shared" si="38"/>
        <v>5</v>
      </c>
      <c r="H83" s="125">
        <f t="shared" si="38"/>
        <v>0</v>
      </c>
      <c r="I83" s="125">
        <f t="shared" si="38"/>
        <v>0</v>
      </c>
      <c r="J83" s="125">
        <f t="shared" si="38"/>
        <v>19</v>
      </c>
      <c r="K83" s="125">
        <f t="shared" si="38"/>
        <v>13</v>
      </c>
      <c r="L83" s="125">
        <f t="shared" si="38"/>
        <v>6</v>
      </c>
      <c r="M83" s="125">
        <f t="shared" si="38"/>
        <v>0</v>
      </c>
      <c r="N83" s="125">
        <f t="shared" si="38"/>
        <v>0</v>
      </c>
      <c r="O83" s="125">
        <f t="shared" si="38"/>
        <v>0</v>
      </c>
      <c r="P83" s="125">
        <f t="shared" si="38"/>
        <v>14</v>
      </c>
      <c r="Q83" s="125">
        <f t="shared" si="38"/>
        <v>9</v>
      </c>
      <c r="R83" s="125">
        <f t="shared" si="38"/>
        <v>0</v>
      </c>
      <c r="S83" s="125">
        <f t="shared" si="38"/>
        <v>1</v>
      </c>
      <c r="T83" s="125">
        <f t="shared" si="38"/>
        <v>0</v>
      </c>
      <c r="U83" s="125">
        <f t="shared" si="38"/>
        <v>4</v>
      </c>
      <c r="V83" s="125">
        <f t="shared" si="38"/>
        <v>4</v>
      </c>
      <c r="W83" s="125">
        <f t="shared" si="38"/>
        <v>0</v>
      </c>
      <c r="X83" s="125">
        <f t="shared" si="38"/>
        <v>0</v>
      </c>
      <c r="Y83" s="125">
        <f t="shared" si="38"/>
        <v>0</v>
      </c>
      <c r="Z83" s="125">
        <f t="shared" si="38"/>
        <v>14</v>
      </c>
      <c r="AA83" s="125">
        <f t="shared" si="38"/>
        <v>0</v>
      </c>
      <c r="AB83" s="125">
        <f t="shared" si="38"/>
        <v>0</v>
      </c>
      <c r="AC83" s="125">
        <f t="shared" si="38"/>
        <v>4</v>
      </c>
      <c r="AD83" s="125">
        <f t="shared" si="38"/>
        <v>0</v>
      </c>
      <c r="AE83" s="125">
        <f t="shared" si="38"/>
        <v>0</v>
      </c>
      <c r="AF83" s="125">
        <f t="shared" si="38"/>
        <v>0</v>
      </c>
      <c r="AG83" s="125">
        <f t="shared" si="38"/>
        <v>0</v>
      </c>
      <c r="AH83" s="125">
        <f t="shared" si="38"/>
        <v>0</v>
      </c>
      <c r="AI83" s="125">
        <f t="shared" si="38"/>
        <v>0</v>
      </c>
      <c r="AJ83" s="125">
        <f t="shared" si="38"/>
        <v>0</v>
      </c>
      <c r="AK83" s="125">
        <f t="shared" si="38"/>
        <v>0</v>
      </c>
      <c r="AL83" s="125">
        <f t="shared" si="38"/>
        <v>0</v>
      </c>
      <c r="AM83" s="125">
        <f t="shared" si="38"/>
        <v>0</v>
      </c>
      <c r="AN83" s="125">
        <f t="shared" si="38"/>
        <v>0</v>
      </c>
      <c r="AO83" s="125">
        <f t="shared" si="38"/>
        <v>0</v>
      </c>
      <c r="AP83" s="125">
        <f t="shared" si="38"/>
        <v>0</v>
      </c>
    </row>
    <row r="84" spans="1:42" ht="39.950000000000003" customHeight="1" x14ac:dyDescent="0.2">
      <c r="A84" s="142" t="s">
        <v>73</v>
      </c>
      <c r="B84" s="336" t="s">
        <v>221</v>
      </c>
      <c r="C84" s="337"/>
      <c r="D84" s="338"/>
      <c r="E84" s="32"/>
      <c r="F84" s="49"/>
      <c r="G84" s="31"/>
      <c r="H84" s="31"/>
      <c r="I84" s="31"/>
      <c r="J84" s="31"/>
      <c r="K84" s="31">
        <f>J84-L84-M84</f>
        <v>0</v>
      </c>
      <c r="L84" s="31"/>
      <c r="M84" s="48"/>
      <c r="N84" s="48"/>
      <c r="O84" s="32"/>
      <c r="P84" s="31">
        <f>Q84+R84+S84+T84+U84</f>
        <v>0</v>
      </c>
      <c r="Q84" s="32"/>
      <c r="R84" s="32"/>
      <c r="S84" s="31"/>
      <c r="T84" s="32"/>
      <c r="U84" s="31">
        <f>V84+W84+X84</f>
        <v>0</v>
      </c>
      <c r="V84" s="32"/>
      <c r="W84" s="31"/>
      <c r="X84" s="31"/>
      <c r="Y84" s="32"/>
      <c r="Z84" s="31">
        <f>P84+Y84</f>
        <v>0</v>
      </c>
      <c r="AA84" s="32"/>
      <c r="AB84" s="32"/>
      <c r="AC84" s="31">
        <f>F84+G84+K84-Z84-AA84-O84-N84</f>
        <v>0</v>
      </c>
      <c r="AD84" s="49"/>
      <c r="AE84" s="49"/>
      <c r="AF84" s="34"/>
      <c r="AG84" s="49"/>
      <c r="AH84" s="49"/>
      <c r="AI84" s="34"/>
      <c r="AJ84" s="35"/>
      <c r="AK84" s="35"/>
      <c r="AL84" s="35"/>
      <c r="AM84" s="35"/>
      <c r="AN84" s="35"/>
      <c r="AO84" s="35"/>
      <c r="AP84" s="35"/>
    </row>
    <row r="85" spans="1:42" ht="69" customHeight="1" x14ac:dyDescent="0.2">
      <c r="A85" s="142" t="s">
        <v>74</v>
      </c>
      <c r="B85" s="336" t="s">
        <v>222</v>
      </c>
      <c r="C85" s="337"/>
      <c r="D85" s="338"/>
      <c r="E85" s="32">
        <v>1</v>
      </c>
      <c r="F85" s="49"/>
      <c r="G85" s="32">
        <v>1</v>
      </c>
      <c r="H85" s="31"/>
      <c r="I85" s="31"/>
      <c r="J85" s="31"/>
      <c r="K85" s="31">
        <f>J85-L85-M85</f>
        <v>0</v>
      </c>
      <c r="L85" s="31"/>
      <c r="M85" s="48"/>
      <c r="N85" s="48"/>
      <c r="O85" s="32"/>
      <c r="P85" s="31">
        <f>Q85+R85+S85+T85+U85</f>
        <v>1</v>
      </c>
      <c r="Q85" s="32">
        <v>1</v>
      </c>
      <c r="R85" s="32"/>
      <c r="S85" s="31"/>
      <c r="T85" s="32"/>
      <c r="U85" s="31">
        <f>V85+W85+X85</f>
        <v>0</v>
      </c>
      <c r="V85" s="32"/>
      <c r="W85" s="31"/>
      <c r="X85" s="31"/>
      <c r="Y85" s="32"/>
      <c r="Z85" s="31">
        <f>P85+Y85</f>
        <v>1</v>
      </c>
      <c r="AA85" s="32"/>
      <c r="AB85" s="32"/>
      <c r="AC85" s="31">
        <f>F85+G85+K85-Z85-AA85-O85-N85</f>
        <v>0</v>
      </c>
      <c r="AD85" s="49"/>
      <c r="AE85" s="49"/>
      <c r="AF85" s="34"/>
      <c r="AG85" s="49"/>
      <c r="AH85" s="49"/>
      <c r="AI85" s="34"/>
      <c r="AJ85" s="35"/>
      <c r="AK85" s="35"/>
      <c r="AL85" s="35"/>
      <c r="AM85" s="35"/>
      <c r="AN85" s="35"/>
      <c r="AO85" s="35"/>
      <c r="AP85" s="35"/>
    </row>
    <row r="86" spans="1:42" ht="39.950000000000003" customHeight="1" x14ac:dyDescent="0.2">
      <c r="A86" s="142" t="s">
        <v>75</v>
      </c>
      <c r="B86" s="336" t="s">
        <v>223</v>
      </c>
      <c r="C86" s="337"/>
      <c r="D86" s="338"/>
      <c r="E86" s="32"/>
      <c r="F86" s="49"/>
      <c r="G86" s="32"/>
      <c r="H86" s="31"/>
      <c r="I86" s="31"/>
      <c r="J86" s="31"/>
      <c r="K86" s="31">
        <f>J86-L86-M86</f>
        <v>0</v>
      </c>
      <c r="L86" s="31"/>
      <c r="M86" s="48"/>
      <c r="N86" s="48"/>
      <c r="O86" s="32"/>
      <c r="P86" s="31">
        <f>Q86+R86+S86+T86+U86</f>
        <v>0</v>
      </c>
      <c r="Q86" s="32"/>
      <c r="R86" s="32"/>
      <c r="S86" s="31"/>
      <c r="T86" s="32"/>
      <c r="U86" s="31">
        <f>V86+W86+X86</f>
        <v>0</v>
      </c>
      <c r="V86" s="32"/>
      <c r="W86" s="31"/>
      <c r="X86" s="31"/>
      <c r="Y86" s="32"/>
      <c r="Z86" s="31">
        <f>P86+Y86</f>
        <v>0</v>
      </c>
      <c r="AA86" s="32"/>
      <c r="AB86" s="32"/>
      <c r="AC86" s="31">
        <f>F86+G86+K86-Z86-AA86-O86-N86</f>
        <v>0</v>
      </c>
      <c r="AD86" s="49"/>
      <c r="AE86" s="49"/>
      <c r="AF86" s="34"/>
      <c r="AG86" s="49"/>
      <c r="AH86" s="49"/>
      <c r="AI86" s="34"/>
      <c r="AJ86" s="35"/>
      <c r="AK86" s="35"/>
      <c r="AL86" s="35"/>
      <c r="AM86" s="35"/>
      <c r="AN86" s="35"/>
      <c r="AO86" s="35"/>
      <c r="AP86" s="35"/>
    </row>
    <row r="87" spans="1:42" ht="39.950000000000003" customHeight="1" x14ac:dyDescent="0.2">
      <c r="A87" s="142" t="s">
        <v>76</v>
      </c>
      <c r="B87" s="336" t="s">
        <v>224</v>
      </c>
      <c r="C87" s="337"/>
      <c r="D87" s="338"/>
      <c r="E87" s="32">
        <v>1</v>
      </c>
      <c r="F87" s="49"/>
      <c r="G87" s="32">
        <v>1</v>
      </c>
      <c r="H87" s="31"/>
      <c r="I87" s="31"/>
      <c r="J87" s="31">
        <v>1</v>
      </c>
      <c r="K87" s="31">
        <f>J87-L87-M87</f>
        <v>0</v>
      </c>
      <c r="L87" s="31">
        <v>1</v>
      </c>
      <c r="M87" s="48"/>
      <c r="N87" s="48"/>
      <c r="O87" s="32"/>
      <c r="P87" s="31">
        <f>Q87+R87+S87+T87+U87</f>
        <v>1</v>
      </c>
      <c r="Q87" s="32">
        <v>1</v>
      </c>
      <c r="R87" s="32"/>
      <c r="S87" s="31"/>
      <c r="T87" s="32"/>
      <c r="U87" s="31">
        <f>V87+W87+X87</f>
        <v>0</v>
      </c>
      <c r="V87" s="32"/>
      <c r="W87" s="31"/>
      <c r="X87" s="31"/>
      <c r="Y87" s="32"/>
      <c r="Z87" s="31">
        <f>P87+Y87</f>
        <v>1</v>
      </c>
      <c r="AA87" s="32"/>
      <c r="AB87" s="32"/>
      <c r="AC87" s="31">
        <f>F87+G87+K87-Z87-AA87-O87-N87</f>
        <v>0</v>
      </c>
      <c r="AD87" s="49"/>
      <c r="AE87" s="49"/>
      <c r="AF87" s="34"/>
      <c r="AG87" s="49"/>
      <c r="AH87" s="49"/>
      <c r="AI87" s="34"/>
      <c r="AJ87" s="35"/>
      <c r="AK87" s="35"/>
      <c r="AL87" s="35"/>
      <c r="AM87" s="35"/>
      <c r="AN87" s="35"/>
      <c r="AO87" s="35"/>
      <c r="AP87" s="35"/>
    </row>
    <row r="88" spans="1:42" ht="39.950000000000003" customHeight="1" x14ac:dyDescent="0.2">
      <c r="A88" s="142" t="s">
        <v>77</v>
      </c>
      <c r="B88" s="336" t="s">
        <v>225</v>
      </c>
      <c r="C88" s="337"/>
      <c r="D88" s="338"/>
      <c r="E88" s="32"/>
      <c r="F88" s="49"/>
      <c r="G88" s="32"/>
      <c r="H88" s="31"/>
      <c r="I88" s="31"/>
      <c r="J88" s="31"/>
      <c r="K88" s="31">
        <f t="shared" ref="K88:K103" si="39">J88-L88-M88</f>
        <v>0</v>
      </c>
      <c r="L88" s="31"/>
      <c r="M88" s="48"/>
      <c r="N88" s="48"/>
      <c r="O88" s="32"/>
      <c r="P88" s="31">
        <f t="shared" ref="P88:P103" si="40">Q88+R88+S88+T88+U88</f>
        <v>0</v>
      </c>
      <c r="Q88" s="32"/>
      <c r="R88" s="32"/>
      <c r="S88" s="31"/>
      <c r="T88" s="32"/>
      <c r="U88" s="31">
        <f t="shared" ref="U88:U103" si="41">V88+W88+X88</f>
        <v>0</v>
      </c>
      <c r="V88" s="32"/>
      <c r="W88" s="31"/>
      <c r="X88" s="31"/>
      <c r="Y88" s="32"/>
      <c r="Z88" s="31">
        <f t="shared" ref="Z88:Z103" si="42">P88+Y88</f>
        <v>0</v>
      </c>
      <c r="AA88" s="32"/>
      <c r="AB88" s="32"/>
      <c r="AC88" s="31">
        <f t="shared" ref="AC88:AC103" si="43">F88+G88+K88-Z88-AA88-O88-N88</f>
        <v>0</v>
      </c>
      <c r="AD88" s="49"/>
      <c r="AE88" s="49"/>
      <c r="AF88" s="34"/>
      <c r="AG88" s="49"/>
      <c r="AH88" s="49"/>
      <c r="AI88" s="34"/>
      <c r="AJ88" s="35"/>
      <c r="AK88" s="35"/>
      <c r="AL88" s="35"/>
      <c r="AM88" s="35"/>
      <c r="AN88" s="35"/>
      <c r="AO88" s="35"/>
      <c r="AP88" s="35"/>
    </row>
    <row r="89" spans="1:42" ht="39.950000000000003" customHeight="1" x14ac:dyDescent="0.2">
      <c r="A89" s="142" t="s">
        <v>78</v>
      </c>
      <c r="B89" s="336" t="s">
        <v>226</v>
      </c>
      <c r="C89" s="337"/>
      <c r="D89" s="338"/>
      <c r="E89" s="32"/>
      <c r="F89" s="49"/>
      <c r="G89" s="32"/>
      <c r="H89" s="31"/>
      <c r="I89" s="31"/>
      <c r="J89" s="31">
        <v>8</v>
      </c>
      <c r="K89" s="31">
        <f t="shared" si="39"/>
        <v>6</v>
      </c>
      <c r="L89" s="31">
        <v>2</v>
      </c>
      <c r="M89" s="48"/>
      <c r="N89" s="48"/>
      <c r="O89" s="32"/>
      <c r="P89" s="31">
        <f t="shared" si="40"/>
        <v>5</v>
      </c>
      <c r="Q89" s="32">
        <v>5</v>
      </c>
      <c r="R89" s="32"/>
      <c r="S89" s="31"/>
      <c r="T89" s="32"/>
      <c r="U89" s="31">
        <f t="shared" si="41"/>
        <v>0</v>
      </c>
      <c r="V89" s="32"/>
      <c r="W89" s="31"/>
      <c r="X89" s="31"/>
      <c r="Y89" s="32"/>
      <c r="Z89" s="31">
        <f t="shared" si="42"/>
        <v>5</v>
      </c>
      <c r="AA89" s="32"/>
      <c r="AB89" s="32"/>
      <c r="AC89" s="31">
        <f t="shared" si="43"/>
        <v>1</v>
      </c>
      <c r="AD89" s="49"/>
      <c r="AE89" s="49"/>
      <c r="AF89" s="49"/>
      <c r="AG89" s="49"/>
      <c r="AH89" s="49"/>
      <c r="AI89" s="34"/>
      <c r="AJ89" s="35"/>
      <c r="AK89" s="35"/>
      <c r="AL89" s="35"/>
      <c r="AM89" s="35"/>
      <c r="AN89" s="35"/>
      <c r="AO89" s="35"/>
      <c r="AP89" s="35"/>
    </row>
    <row r="90" spans="1:42" ht="39.950000000000003" customHeight="1" x14ac:dyDescent="0.2">
      <c r="A90" s="142" t="s">
        <v>79</v>
      </c>
      <c r="B90" s="336" t="s">
        <v>227</v>
      </c>
      <c r="C90" s="337"/>
      <c r="D90" s="338"/>
      <c r="E90" s="32">
        <v>1</v>
      </c>
      <c r="F90" s="49"/>
      <c r="G90" s="32">
        <v>1</v>
      </c>
      <c r="H90" s="31"/>
      <c r="I90" s="31"/>
      <c r="J90" s="31"/>
      <c r="K90" s="31">
        <f t="shared" si="39"/>
        <v>0</v>
      </c>
      <c r="L90" s="31"/>
      <c r="M90" s="48"/>
      <c r="N90" s="48"/>
      <c r="O90" s="32"/>
      <c r="P90" s="31">
        <f t="shared" si="40"/>
        <v>1</v>
      </c>
      <c r="Q90" s="32">
        <v>1</v>
      </c>
      <c r="R90" s="32"/>
      <c r="S90" s="31"/>
      <c r="T90" s="32"/>
      <c r="U90" s="31">
        <f t="shared" si="41"/>
        <v>0</v>
      </c>
      <c r="V90" s="32"/>
      <c r="W90" s="31"/>
      <c r="X90" s="31"/>
      <c r="Y90" s="32"/>
      <c r="Z90" s="31">
        <f t="shared" si="42"/>
        <v>1</v>
      </c>
      <c r="AA90" s="32"/>
      <c r="AB90" s="32"/>
      <c r="AC90" s="31">
        <f t="shared" si="43"/>
        <v>0</v>
      </c>
      <c r="AD90" s="49"/>
      <c r="AE90" s="49"/>
      <c r="AF90" s="34"/>
      <c r="AG90" s="49"/>
      <c r="AH90" s="49"/>
      <c r="AI90" s="34"/>
      <c r="AJ90" s="35"/>
      <c r="AK90" s="35"/>
      <c r="AL90" s="35"/>
      <c r="AM90" s="35"/>
      <c r="AN90" s="35"/>
      <c r="AO90" s="35"/>
      <c r="AP90" s="35"/>
    </row>
    <row r="91" spans="1:42" ht="39.950000000000003" customHeight="1" x14ac:dyDescent="0.2">
      <c r="A91" s="142" t="s">
        <v>80</v>
      </c>
      <c r="B91" s="336" t="s">
        <v>228</v>
      </c>
      <c r="C91" s="337"/>
      <c r="D91" s="338"/>
      <c r="E91" s="32"/>
      <c r="F91" s="49"/>
      <c r="G91" s="31"/>
      <c r="H91" s="31"/>
      <c r="I91" s="31"/>
      <c r="J91" s="31"/>
      <c r="K91" s="31">
        <f t="shared" si="39"/>
        <v>0</v>
      </c>
      <c r="L91" s="31"/>
      <c r="M91" s="48"/>
      <c r="N91" s="48"/>
      <c r="O91" s="32"/>
      <c r="P91" s="31">
        <f t="shared" si="40"/>
        <v>0</v>
      </c>
      <c r="Q91" s="32"/>
      <c r="R91" s="32"/>
      <c r="S91" s="31"/>
      <c r="T91" s="32"/>
      <c r="U91" s="31">
        <f t="shared" si="41"/>
        <v>0</v>
      </c>
      <c r="V91" s="32"/>
      <c r="W91" s="31"/>
      <c r="X91" s="31"/>
      <c r="Y91" s="32"/>
      <c r="Z91" s="31">
        <f t="shared" si="42"/>
        <v>0</v>
      </c>
      <c r="AA91" s="32"/>
      <c r="AB91" s="32"/>
      <c r="AC91" s="31">
        <f t="shared" si="43"/>
        <v>0</v>
      </c>
      <c r="AD91" s="49"/>
      <c r="AE91" s="49"/>
      <c r="AF91" s="34"/>
      <c r="AG91" s="49"/>
      <c r="AH91" s="49"/>
      <c r="AI91" s="34"/>
      <c r="AJ91" s="35"/>
      <c r="AK91" s="35"/>
      <c r="AL91" s="35"/>
      <c r="AM91" s="35"/>
      <c r="AN91" s="35"/>
      <c r="AO91" s="35"/>
      <c r="AP91" s="35"/>
    </row>
    <row r="92" spans="1:42" ht="39.950000000000003" customHeight="1" x14ac:dyDescent="0.2">
      <c r="A92" s="142" t="s">
        <v>81</v>
      </c>
      <c r="B92" s="336" t="s">
        <v>229</v>
      </c>
      <c r="C92" s="337"/>
      <c r="D92" s="338"/>
      <c r="E92" s="32"/>
      <c r="F92" s="49"/>
      <c r="G92" s="31"/>
      <c r="H92" s="31"/>
      <c r="I92" s="31"/>
      <c r="J92" s="31">
        <v>2</v>
      </c>
      <c r="K92" s="31">
        <f t="shared" si="39"/>
        <v>1</v>
      </c>
      <c r="L92" s="31">
        <v>1</v>
      </c>
      <c r="M92" s="48"/>
      <c r="N92" s="48"/>
      <c r="O92" s="32"/>
      <c r="P92" s="31">
        <f t="shared" si="40"/>
        <v>0</v>
      </c>
      <c r="Q92" s="32"/>
      <c r="R92" s="32"/>
      <c r="S92" s="31"/>
      <c r="T92" s="32"/>
      <c r="U92" s="31">
        <f t="shared" si="41"/>
        <v>0</v>
      </c>
      <c r="V92" s="32"/>
      <c r="W92" s="31"/>
      <c r="X92" s="31"/>
      <c r="Y92" s="32"/>
      <c r="Z92" s="31">
        <f t="shared" si="42"/>
        <v>0</v>
      </c>
      <c r="AA92" s="32"/>
      <c r="AB92" s="32"/>
      <c r="AC92" s="31">
        <f t="shared" si="43"/>
        <v>1</v>
      </c>
      <c r="AD92" s="49"/>
      <c r="AE92" s="49"/>
      <c r="AF92" s="34"/>
      <c r="AG92" s="49"/>
      <c r="AH92" s="49"/>
      <c r="AI92" s="34"/>
      <c r="AJ92" s="35"/>
      <c r="AK92" s="35"/>
      <c r="AL92" s="35"/>
      <c r="AM92" s="35"/>
      <c r="AN92" s="35"/>
      <c r="AO92" s="35"/>
      <c r="AP92" s="35"/>
    </row>
    <row r="93" spans="1:42" ht="64.5" customHeight="1" x14ac:dyDescent="0.2">
      <c r="A93" s="142" t="s">
        <v>82</v>
      </c>
      <c r="B93" s="336" t="s">
        <v>230</v>
      </c>
      <c r="C93" s="337"/>
      <c r="D93" s="338"/>
      <c r="E93" s="32"/>
      <c r="F93" s="49"/>
      <c r="G93" s="31"/>
      <c r="H93" s="31"/>
      <c r="I93" s="31"/>
      <c r="J93" s="31"/>
      <c r="K93" s="31">
        <f t="shared" si="39"/>
        <v>0</v>
      </c>
      <c r="L93" s="31"/>
      <c r="M93" s="48"/>
      <c r="N93" s="48"/>
      <c r="O93" s="32"/>
      <c r="P93" s="31">
        <f t="shared" si="40"/>
        <v>0</v>
      </c>
      <c r="Q93" s="32"/>
      <c r="R93" s="32"/>
      <c r="S93" s="31"/>
      <c r="T93" s="32"/>
      <c r="U93" s="31">
        <f t="shared" si="41"/>
        <v>0</v>
      </c>
      <c r="V93" s="32"/>
      <c r="W93" s="31"/>
      <c r="X93" s="31"/>
      <c r="Y93" s="32"/>
      <c r="Z93" s="31">
        <f t="shared" si="42"/>
        <v>0</v>
      </c>
      <c r="AA93" s="32"/>
      <c r="AB93" s="32"/>
      <c r="AC93" s="31">
        <f t="shared" si="43"/>
        <v>0</v>
      </c>
      <c r="AD93" s="49"/>
      <c r="AE93" s="49"/>
      <c r="AF93" s="34"/>
      <c r="AG93" s="49"/>
      <c r="AH93" s="49"/>
      <c r="AI93" s="34"/>
      <c r="AJ93" s="35"/>
      <c r="AK93" s="35"/>
      <c r="AL93" s="35"/>
      <c r="AM93" s="35"/>
      <c r="AN93" s="35"/>
      <c r="AO93" s="35"/>
      <c r="AP93" s="35"/>
    </row>
    <row r="94" spans="1:42" ht="39.950000000000003" customHeight="1" x14ac:dyDescent="0.2">
      <c r="A94" s="142" t="s">
        <v>83</v>
      </c>
      <c r="B94" s="336" t="s">
        <v>231</v>
      </c>
      <c r="C94" s="337"/>
      <c r="D94" s="338"/>
      <c r="E94" s="32">
        <v>1</v>
      </c>
      <c r="F94" s="49"/>
      <c r="G94" s="32">
        <v>1</v>
      </c>
      <c r="H94" s="31"/>
      <c r="I94" s="31"/>
      <c r="J94" s="31">
        <v>2</v>
      </c>
      <c r="K94" s="31">
        <f t="shared" si="39"/>
        <v>2</v>
      </c>
      <c r="L94" s="31"/>
      <c r="M94" s="48"/>
      <c r="N94" s="48"/>
      <c r="O94" s="32"/>
      <c r="P94" s="31">
        <f t="shared" si="40"/>
        <v>1</v>
      </c>
      <c r="Q94" s="32">
        <v>1</v>
      </c>
      <c r="R94" s="32"/>
      <c r="S94" s="31"/>
      <c r="T94" s="32"/>
      <c r="U94" s="31">
        <f t="shared" si="41"/>
        <v>0</v>
      </c>
      <c r="V94" s="32"/>
      <c r="W94" s="31"/>
      <c r="X94" s="31"/>
      <c r="Y94" s="32"/>
      <c r="Z94" s="31">
        <f t="shared" si="42"/>
        <v>1</v>
      </c>
      <c r="AA94" s="32"/>
      <c r="AB94" s="32"/>
      <c r="AC94" s="31">
        <f t="shared" si="43"/>
        <v>2</v>
      </c>
      <c r="AD94" s="49"/>
      <c r="AE94" s="49"/>
      <c r="AF94" s="34"/>
      <c r="AG94" s="49"/>
      <c r="AH94" s="49"/>
      <c r="AI94" s="34"/>
      <c r="AJ94" s="35"/>
      <c r="AK94" s="35"/>
      <c r="AL94" s="35"/>
      <c r="AM94" s="35"/>
      <c r="AN94" s="35"/>
      <c r="AO94" s="35"/>
      <c r="AP94" s="35"/>
    </row>
    <row r="95" spans="1:42" ht="39.950000000000003" customHeight="1" x14ac:dyDescent="0.2">
      <c r="A95" s="142" t="s">
        <v>84</v>
      </c>
      <c r="B95" s="336" t="s">
        <v>232</v>
      </c>
      <c r="C95" s="337"/>
      <c r="D95" s="338"/>
      <c r="E95" s="32"/>
      <c r="F95" s="49"/>
      <c r="G95" s="32"/>
      <c r="H95" s="31"/>
      <c r="I95" s="31"/>
      <c r="J95" s="31"/>
      <c r="K95" s="31">
        <f t="shared" si="39"/>
        <v>0</v>
      </c>
      <c r="L95" s="31"/>
      <c r="M95" s="48"/>
      <c r="N95" s="48"/>
      <c r="O95" s="32"/>
      <c r="P95" s="31">
        <f t="shared" si="40"/>
        <v>0</v>
      </c>
      <c r="Q95" s="32"/>
      <c r="R95" s="32"/>
      <c r="S95" s="31"/>
      <c r="T95" s="32"/>
      <c r="U95" s="31">
        <f t="shared" si="41"/>
        <v>0</v>
      </c>
      <c r="V95" s="32"/>
      <c r="W95" s="31"/>
      <c r="X95" s="31"/>
      <c r="Y95" s="32"/>
      <c r="Z95" s="31">
        <f t="shared" si="42"/>
        <v>0</v>
      </c>
      <c r="AA95" s="32"/>
      <c r="AB95" s="32"/>
      <c r="AC95" s="31">
        <f t="shared" si="43"/>
        <v>0</v>
      </c>
      <c r="AD95" s="49"/>
      <c r="AE95" s="49"/>
      <c r="AF95" s="34"/>
      <c r="AG95" s="49"/>
      <c r="AH95" s="49"/>
      <c r="AI95" s="34"/>
      <c r="AJ95" s="35"/>
      <c r="AK95" s="35"/>
      <c r="AL95" s="35"/>
      <c r="AM95" s="35"/>
      <c r="AN95" s="35"/>
      <c r="AO95" s="35"/>
      <c r="AP95" s="35"/>
    </row>
    <row r="96" spans="1:42" ht="39.950000000000003" customHeight="1" x14ac:dyDescent="0.2">
      <c r="A96" s="142" t="s">
        <v>85</v>
      </c>
      <c r="B96" s="336" t="s">
        <v>233</v>
      </c>
      <c r="C96" s="337"/>
      <c r="D96" s="338"/>
      <c r="E96" s="32"/>
      <c r="F96" s="49"/>
      <c r="G96" s="32"/>
      <c r="H96" s="31"/>
      <c r="I96" s="31"/>
      <c r="J96" s="31"/>
      <c r="K96" s="31">
        <f t="shared" si="39"/>
        <v>0</v>
      </c>
      <c r="L96" s="31"/>
      <c r="M96" s="48"/>
      <c r="N96" s="48"/>
      <c r="O96" s="32"/>
      <c r="P96" s="31">
        <f t="shared" si="40"/>
        <v>0</v>
      </c>
      <c r="Q96" s="32"/>
      <c r="R96" s="32"/>
      <c r="S96" s="31"/>
      <c r="T96" s="32"/>
      <c r="U96" s="31">
        <f t="shared" si="41"/>
        <v>0</v>
      </c>
      <c r="V96" s="32"/>
      <c r="W96" s="31"/>
      <c r="X96" s="31"/>
      <c r="Y96" s="32"/>
      <c r="Z96" s="31">
        <f t="shared" si="42"/>
        <v>0</v>
      </c>
      <c r="AA96" s="32"/>
      <c r="AB96" s="32"/>
      <c r="AC96" s="31">
        <f t="shared" si="43"/>
        <v>0</v>
      </c>
      <c r="AD96" s="49"/>
      <c r="AE96" s="49"/>
      <c r="AF96" s="34"/>
      <c r="AG96" s="49"/>
      <c r="AH96" s="49"/>
      <c r="AI96" s="34"/>
      <c r="AJ96" s="35"/>
      <c r="AK96" s="35"/>
      <c r="AL96" s="35"/>
      <c r="AM96" s="35"/>
      <c r="AN96" s="35"/>
      <c r="AO96" s="35"/>
      <c r="AP96" s="35"/>
    </row>
    <row r="97" spans="1:42" ht="39.950000000000003" customHeight="1" x14ac:dyDescent="0.2">
      <c r="A97" s="142" t="s">
        <v>86</v>
      </c>
      <c r="B97" s="336" t="s">
        <v>234</v>
      </c>
      <c r="C97" s="337"/>
      <c r="D97" s="338"/>
      <c r="E97" s="32"/>
      <c r="F97" s="49"/>
      <c r="G97" s="32"/>
      <c r="H97" s="31"/>
      <c r="I97" s="31"/>
      <c r="J97" s="31"/>
      <c r="K97" s="31">
        <f t="shared" si="39"/>
        <v>0</v>
      </c>
      <c r="L97" s="31"/>
      <c r="M97" s="48"/>
      <c r="N97" s="48"/>
      <c r="O97" s="32"/>
      <c r="P97" s="31">
        <f t="shared" si="40"/>
        <v>0</v>
      </c>
      <c r="Q97" s="32"/>
      <c r="R97" s="32"/>
      <c r="S97" s="31"/>
      <c r="T97" s="32"/>
      <c r="U97" s="31">
        <f t="shared" si="41"/>
        <v>0</v>
      </c>
      <c r="V97" s="32"/>
      <c r="W97" s="31"/>
      <c r="X97" s="31"/>
      <c r="Y97" s="32"/>
      <c r="Z97" s="31">
        <f t="shared" si="42"/>
        <v>0</v>
      </c>
      <c r="AA97" s="32"/>
      <c r="AB97" s="32"/>
      <c r="AC97" s="31">
        <f t="shared" si="43"/>
        <v>0</v>
      </c>
      <c r="AD97" s="49"/>
      <c r="AE97" s="49"/>
      <c r="AF97" s="34"/>
      <c r="AG97" s="49"/>
      <c r="AH97" s="49"/>
      <c r="AI97" s="34"/>
      <c r="AJ97" s="35"/>
      <c r="AK97" s="35"/>
      <c r="AL97" s="35"/>
      <c r="AM97" s="35"/>
      <c r="AN97" s="35"/>
      <c r="AO97" s="35"/>
      <c r="AP97" s="35"/>
    </row>
    <row r="98" spans="1:42" ht="39.950000000000003" customHeight="1" x14ac:dyDescent="0.2">
      <c r="A98" s="142" t="s">
        <v>87</v>
      </c>
      <c r="B98" s="336" t="s">
        <v>235</v>
      </c>
      <c r="C98" s="337"/>
      <c r="D98" s="338"/>
      <c r="E98" s="32"/>
      <c r="F98" s="49"/>
      <c r="G98" s="32"/>
      <c r="H98" s="31"/>
      <c r="I98" s="31"/>
      <c r="J98" s="31"/>
      <c r="K98" s="31">
        <f t="shared" si="39"/>
        <v>0</v>
      </c>
      <c r="L98" s="31"/>
      <c r="M98" s="48"/>
      <c r="N98" s="48"/>
      <c r="O98" s="32"/>
      <c r="P98" s="31">
        <f t="shared" si="40"/>
        <v>0</v>
      </c>
      <c r="Q98" s="32"/>
      <c r="R98" s="32"/>
      <c r="S98" s="31"/>
      <c r="T98" s="32"/>
      <c r="U98" s="31">
        <f t="shared" si="41"/>
        <v>0</v>
      </c>
      <c r="V98" s="32"/>
      <c r="W98" s="31"/>
      <c r="X98" s="31"/>
      <c r="Y98" s="32"/>
      <c r="Z98" s="31">
        <f t="shared" si="42"/>
        <v>0</v>
      </c>
      <c r="AA98" s="32"/>
      <c r="AB98" s="32"/>
      <c r="AC98" s="31">
        <f t="shared" si="43"/>
        <v>0</v>
      </c>
      <c r="AD98" s="49"/>
      <c r="AE98" s="49"/>
      <c r="AF98" s="34"/>
      <c r="AG98" s="49"/>
      <c r="AH98" s="49"/>
      <c r="AI98" s="34"/>
      <c r="AJ98" s="35"/>
      <c r="AK98" s="35"/>
      <c r="AL98" s="35"/>
      <c r="AM98" s="35"/>
      <c r="AN98" s="35"/>
      <c r="AO98" s="35"/>
      <c r="AP98" s="35"/>
    </row>
    <row r="99" spans="1:42" ht="39.950000000000003" customHeight="1" x14ac:dyDescent="0.2">
      <c r="A99" s="142" t="s">
        <v>88</v>
      </c>
      <c r="B99" s="339" t="s">
        <v>236</v>
      </c>
      <c r="C99" s="339"/>
      <c r="D99" s="339"/>
      <c r="E99" s="32">
        <v>1</v>
      </c>
      <c r="F99" s="49"/>
      <c r="G99" s="32">
        <v>1</v>
      </c>
      <c r="H99" s="31"/>
      <c r="I99" s="31"/>
      <c r="J99" s="31">
        <v>2</v>
      </c>
      <c r="K99" s="31">
        <f t="shared" si="39"/>
        <v>0</v>
      </c>
      <c r="L99" s="31">
        <v>2</v>
      </c>
      <c r="M99" s="48"/>
      <c r="N99" s="48"/>
      <c r="O99" s="32"/>
      <c r="P99" s="31">
        <f t="shared" si="40"/>
        <v>1</v>
      </c>
      <c r="Q99" s="32"/>
      <c r="R99" s="32"/>
      <c r="S99" s="31">
        <v>1</v>
      </c>
      <c r="T99" s="32"/>
      <c r="U99" s="31">
        <f t="shared" si="41"/>
        <v>0</v>
      </c>
      <c r="V99" s="32"/>
      <c r="W99" s="31"/>
      <c r="X99" s="31"/>
      <c r="Y99" s="32"/>
      <c r="Z99" s="31">
        <f t="shared" si="42"/>
        <v>1</v>
      </c>
      <c r="AA99" s="32"/>
      <c r="AB99" s="32"/>
      <c r="AC99" s="31">
        <f t="shared" si="43"/>
        <v>0</v>
      </c>
      <c r="AD99" s="49"/>
      <c r="AE99" s="49"/>
      <c r="AF99" s="34"/>
      <c r="AG99" s="49"/>
      <c r="AH99" s="49"/>
      <c r="AI99" s="34"/>
      <c r="AJ99" s="35"/>
      <c r="AK99" s="35"/>
      <c r="AL99" s="35"/>
      <c r="AM99" s="35"/>
      <c r="AN99" s="35"/>
      <c r="AO99" s="35"/>
      <c r="AP99" s="35"/>
    </row>
    <row r="100" spans="1:42" ht="39.950000000000003" customHeight="1" x14ac:dyDescent="0.2">
      <c r="A100" s="142" t="s">
        <v>89</v>
      </c>
      <c r="B100" s="336" t="s">
        <v>237</v>
      </c>
      <c r="C100" s="337"/>
      <c r="D100" s="338"/>
      <c r="E100" s="32"/>
      <c r="F100" s="49"/>
      <c r="G100" s="31"/>
      <c r="H100" s="31"/>
      <c r="I100" s="31"/>
      <c r="J100" s="31"/>
      <c r="K100" s="31">
        <f t="shared" si="39"/>
        <v>0</v>
      </c>
      <c r="L100" s="31"/>
      <c r="M100" s="48"/>
      <c r="N100" s="48"/>
      <c r="O100" s="32"/>
      <c r="P100" s="31">
        <f t="shared" si="40"/>
        <v>0</v>
      </c>
      <c r="Q100" s="32"/>
      <c r="R100" s="32"/>
      <c r="S100" s="31"/>
      <c r="T100" s="32"/>
      <c r="U100" s="31">
        <f t="shared" si="41"/>
        <v>0</v>
      </c>
      <c r="V100" s="32"/>
      <c r="W100" s="31"/>
      <c r="X100" s="31"/>
      <c r="Y100" s="32"/>
      <c r="Z100" s="31">
        <f t="shared" si="42"/>
        <v>0</v>
      </c>
      <c r="AA100" s="32"/>
      <c r="AB100" s="32"/>
      <c r="AC100" s="31">
        <f t="shared" si="43"/>
        <v>0</v>
      </c>
      <c r="AD100" s="49"/>
      <c r="AE100" s="49"/>
      <c r="AF100" s="34"/>
      <c r="AG100" s="49"/>
      <c r="AH100" s="49"/>
      <c r="AI100" s="34"/>
      <c r="AJ100" s="35"/>
      <c r="AK100" s="35"/>
      <c r="AL100" s="35"/>
      <c r="AM100" s="35"/>
      <c r="AN100" s="35"/>
      <c r="AO100" s="35"/>
      <c r="AP100" s="35"/>
    </row>
    <row r="101" spans="1:42" ht="39.950000000000003" customHeight="1" x14ac:dyDescent="0.2">
      <c r="A101" s="142" t="s">
        <v>238</v>
      </c>
      <c r="B101" s="336" t="s">
        <v>239</v>
      </c>
      <c r="C101" s="337"/>
      <c r="D101" s="338"/>
      <c r="E101" s="32"/>
      <c r="F101" s="49"/>
      <c r="G101" s="31"/>
      <c r="H101" s="31"/>
      <c r="I101" s="31"/>
      <c r="J101" s="31">
        <v>4</v>
      </c>
      <c r="K101" s="31">
        <f t="shared" si="39"/>
        <v>4</v>
      </c>
      <c r="L101" s="31"/>
      <c r="M101" s="48"/>
      <c r="N101" s="48"/>
      <c r="O101" s="32"/>
      <c r="P101" s="31">
        <f t="shared" si="40"/>
        <v>4</v>
      </c>
      <c r="Q101" s="32"/>
      <c r="R101" s="32"/>
      <c r="S101" s="31"/>
      <c r="T101" s="32"/>
      <c r="U101" s="31">
        <f t="shared" si="41"/>
        <v>4</v>
      </c>
      <c r="V101" s="32">
        <v>4</v>
      </c>
      <c r="W101" s="31"/>
      <c r="X101" s="31"/>
      <c r="Y101" s="32"/>
      <c r="Z101" s="31">
        <f t="shared" si="42"/>
        <v>4</v>
      </c>
      <c r="AA101" s="32"/>
      <c r="AB101" s="32"/>
      <c r="AC101" s="31">
        <f t="shared" si="43"/>
        <v>0</v>
      </c>
      <c r="AD101" s="49"/>
      <c r="AE101" s="49"/>
      <c r="AF101" s="34"/>
      <c r="AG101" s="49"/>
      <c r="AH101" s="49"/>
      <c r="AI101" s="34"/>
      <c r="AJ101" s="35"/>
      <c r="AK101" s="35"/>
      <c r="AL101" s="35"/>
      <c r="AM101" s="35"/>
      <c r="AN101" s="35"/>
      <c r="AO101" s="35"/>
      <c r="AP101" s="35"/>
    </row>
    <row r="102" spans="1:42" ht="39.950000000000003" customHeight="1" x14ac:dyDescent="0.2">
      <c r="A102" s="142" t="s">
        <v>90</v>
      </c>
      <c r="B102" s="336" t="s">
        <v>168</v>
      </c>
      <c r="C102" s="337"/>
      <c r="D102" s="338"/>
      <c r="E102" s="32"/>
      <c r="F102" s="49"/>
      <c r="G102" s="31"/>
      <c r="H102" s="31"/>
      <c r="I102" s="31"/>
      <c r="J102" s="31"/>
      <c r="K102" s="31">
        <f t="shared" si="39"/>
        <v>0</v>
      </c>
      <c r="L102" s="31"/>
      <c r="M102" s="48"/>
      <c r="N102" s="48"/>
      <c r="O102" s="32"/>
      <c r="P102" s="31">
        <f t="shared" si="40"/>
        <v>0</v>
      </c>
      <c r="Q102" s="32"/>
      <c r="R102" s="32"/>
      <c r="S102" s="31"/>
      <c r="T102" s="32"/>
      <c r="U102" s="31">
        <f t="shared" si="41"/>
        <v>0</v>
      </c>
      <c r="V102" s="32"/>
      <c r="W102" s="31"/>
      <c r="X102" s="31"/>
      <c r="Y102" s="32"/>
      <c r="Z102" s="31">
        <f t="shared" si="42"/>
        <v>0</v>
      </c>
      <c r="AA102" s="32"/>
      <c r="AB102" s="32"/>
      <c r="AC102" s="31">
        <f t="shared" si="43"/>
        <v>0</v>
      </c>
      <c r="AD102" s="49"/>
      <c r="AE102" s="49"/>
      <c r="AF102" s="34"/>
      <c r="AG102" s="49"/>
      <c r="AH102" s="49"/>
      <c r="AI102" s="34"/>
      <c r="AJ102" s="35"/>
      <c r="AK102" s="35"/>
      <c r="AL102" s="35"/>
      <c r="AM102" s="35"/>
      <c r="AN102" s="35"/>
      <c r="AO102" s="35"/>
      <c r="AP102" s="35"/>
    </row>
    <row r="103" spans="1:42" ht="39.950000000000003" customHeight="1" x14ac:dyDescent="0.2">
      <c r="A103" s="142" t="s">
        <v>240</v>
      </c>
      <c r="B103" s="336" t="s">
        <v>241</v>
      </c>
      <c r="C103" s="337"/>
      <c r="D103" s="338"/>
      <c r="E103" s="32"/>
      <c r="F103" s="49"/>
      <c r="G103" s="31"/>
      <c r="H103" s="31"/>
      <c r="I103" s="31"/>
      <c r="J103" s="31"/>
      <c r="K103" s="31">
        <f t="shared" si="39"/>
        <v>0</v>
      </c>
      <c r="L103" s="31"/>
      <c r="M103" s="48"/>
      <c r="N103" s="48"/>
      <c r="O103" s="32"/>
      <c r="P103" s="31">
        <f t="shared" si="40"/>
        <v>0</v>
      </c>
      <c r="Q103" s="32"/>
      <c r="R103" s="32"/>
      <c r="S103" s="31"/>
      <c r="T103" s="32"/>
      <c r="U103" s="31">
        <f t="shared" si="41"/>
        <v>0</v>
      </c>
      <c r="V103" s="32"/>
      <c r="W103" s="31"/>
      <c r="X103" s="31"/>
      <c r="Y103" s="32"/>
      <c r="Z103" s="31">
        <f t="shared" si="42"/>
        <v>0</v>
      </c>
      <c r="AA103" s="32"/>
      <c r="AB103" s="32"/>
      <c r="AC103" s="31">
        <f t="shared" si="43"/>
        <v>0</v>
      </c>
      <c r="AD103" s="49"/>
      <c r="AE103" s="49"/>
      <c r="AF103" s="34"/>
      <c r="AG103" s="49"/>
      <c r="AH103" s="49"/>
      <c r="AI103" s="34"/>
      <c r="AJ103" s="35"/>
      <c r="AK103" s="35"/>
      <c r="AL103" s="35"/>
      <c r="AM103" s="35"/>
      <c r="AN103" s="35"/>
      <c r="AO103" s="35"/>
      <c r="AP103" s="35"/>
    </row>
    <row r="104" spans="1:42" ht="39.950000000000003" customHeight="1" x14ac:dyDescent="0.2">
      <c r="A104" s="142" t="s">
        <v>242</v>
      </c>
      <c r="B104" s="336" t="s">
        <v>243</v>
      </c>
      <c r="C104" s="337"/>
      <c r="D104" s="338"/>
      <c r="E104" s="32"/>
      <c r="F104" s="49"/>
      <c r="G104" s="31"/>
      <c r="H104" s="31"/>
      <c r="I104" s="31"/>
      <c r="J104" s="31"/>
      <c r="K104" s="31">
        <f>J104-L104-M104</f>
        <v>0</v>
      </c>
      <c r="L104" s="31"/>
      <c r="M104" s="48"/>
      <c r="N104" s="48"/>
      <c r="O104" s="32"/>
      <c r="P104" s="31">
        <f>Q104+R104+S104+T104+U104</f>
        <v>0</v>
      </c>
      <c r="Q104" s="32"/>
      <c r="R104" s="32"/>
      <c r="S104" s="31"/>
      <c r="T104" s="32"/>
      <c r="U104" s="31">
        <f>V104+W104+X104</f>
        <v>0</v>
      </c>
      <c r="V104" s="32"/>
      <c r="W104" s="31"/>
      <c r="X104" s="31"/>
      <c r="Y104" s="32"/>
      <c r="Z104" s="31">
        <f>P104+Y104</f>
        <v>0</v>
      </c>
      <c r="AA104" s="32"/>
      <c r="AB104" s="32"/>
      <c r="AC104" s="31">
        <f>F104+G104+K104-Z104-AA104-O104-N104</f>
        <v>0</v>
      </c>
      <c r="AD104" s="49"/>
      <c r="AE104" s="49"/>
      <c r="AF104" s="34"/>
      <c r="AG104" s="49"/>
      <c r="AH104" s="49"/>
      <c r="AI104" s="34"/>
      <c r="AJ104" s="35"/>
      <c r="AK104" s="35"/>
      <c r="AL104" s="35"/>
      <c r="AM104" s="35"/>
      <c r="AN104" s="35"/>
      <c r="AO104" s="35"/>
      <c r="AP104" s="35"/>
    </row>
    <row r="105" spans="1:42" s="126" customFormat="1" ht="39.950000000000003" customHeight="1" x14ac:dyDescent="0.2">
      <c r="A105" s="141" t="s">
        <v>91</v>
      </c>
      <c r="B105" s="327" t="s">
        <v>244</v>
      </c>
      <c r="C105" s="328"/>
      <c r="D105" s="329"/>
      <c r="E105" s="125">
        <f>SUM(E106:E109)</f>
        <v>6</v>
      </c>
      <c r="F105" s="125">
        <f t="shared" ref="F105:AP105" si="44">SUM(F106:F109)</f>
        <v>1</v>
      </c>
      <c r="G105" s="125">
        <f t="shared" si="44"/>
        <v>3</v>
      </c>
      <c r="H105" s="125">
        <f t="shared" si="44"/>
        <v>2</v>
      </c>
      <c r="I105" s="125">
        <f t="shared" si="44"/>
        <v>0</v>
      </c>
      <c r="J105" s="125">
        <f t="shared" si="44"/>
        <v>68</v>
      </c>
      <c r="K105" s="125">
        <f t="shared" si="44"/>
        <v>46</v>
      </c>
      <c r="L105" s="125">
        <f t="shared" si="44"/>
        <v>22</v>
      </c>
      <c r="M105" s="125">
        <f t="shared" si="44"/>
        <v>0</v>
      </c>
      <c r="N105" s="125">
        <f t="shared" si="44"/>
        <v>0</v>
      </c>
      <c r="O105" s="125">
        <f t="shared" si="44"/>
        <v>1</v>
      </c>
      <c r="P105" s="125">
        <f t="shared" si="44"/>
        <v>38</v>
      </c>
      <c r="Q105" s="125">
        <f t="shared" si="44"/>
        <v>19</v>
      </c>
      <c r="R105" s="125">
        <f t="shared" si="44"/>
        <v>3</v>
      </c>
      <c r="S105" s="125">
        <f t="shared" si="44"/>
        <v>16</v>
      </c>
      <c r="T105" s="125">
        <f t="shared" si="44"/>
        <v>0</v>
      </c>
      <c r="U105" s="125">
        <f t="shared" si="44"/>
        <v>0</v>
      </c>
      <c r="V105" s="125">
        <f t="shared" si="44"/>
        <v>0</v>
      </c>
      <c r="W105" s="125">
        <f t="shared" si="44"/>
        <v>0</v>
      </c>
      <c r="X105" s="125">
        <f t="shared" si="44"/>
        <v>0</v>
      </c>
      <c r="Y105" s="125">
        <f t="shared" si="44"/>
        <v>4</v>
      </c>
      <c r="Z105" s="125">
        <f t="shared" si="44"/>
        <v>42</v>
      </c>
      <c r="AA105" s="125">
        <f t="shared" si="44"/>
        <v>0</v>
      </c>
      <c r="AB105" s="125">
        <f t="shared" si="44"/>
        <v>1</v>
      </c>
      <c r="AC105" s="125">
        <f t="shared" si="44"/>
        <v>6</v>
      </c>
      <c r="AD105" s="125">
        <f t="shared" si="44"/>
        <v>2</v>
      </c>
      <c r="AE105" s="125">
        <f t="shared" si="44"/>
        <v>24</v>
      </c>
      <c r="AF105" s="125">
        <f t="shared" si="44"/>
        <v>8</v>
      </c>
      <c r="AG105" s="125">
        <f t="shared" si="44"/>
        <v>32</v>
      </c>
      <c r="AH105" s="125">
        <f t="shared" si="44"/>
        <v>3</v>
      </c>
      <c r="AI105" s="125">
        <f t="shared" si="44"/>
        <v>29</v>
      </c>
      <c r="AJ105" s="125">
        <f t="shared" si="44"/>
        <v>0</v>
      </c>
      <c r="AK105" s="125">
        <f t="shared" si="44"/>
        <v>15</v>
      </c>
      <c r="AL105" s="125">
        <f t="shared" si="44"/>
        <v>4</v>
      </c>
      <c r="AM105" s="125">
        <f t="shared" si="44"/>
        <v>3</v>
      </c>
      <c r="AN105" s="125">
        <f t="shared" si="44"/>
        <v>7</v>
      </c>
      <c r="AO105" s="125">
        <f t="shared" si="44"/>
        <v>5</v>
      </c>
      <c r="AP105" s="125">
        <f t="shared" si="44"/>
        <v>2</v>
      </c>
    </row>
    <row r="106" spans="1:42" ht="90" customHeight="1" x14ac:dyDescent="0.2">
      <c r="A106" s="142" t="s">
        <v>92</v>
      </c>
      <c r="B106" s="336" t="s">
        <v>245</v>
      </c>
      <c r="C106" s="337"/>
      <c r="D106" s="338"/>
      <c r="E106" s="32"/>
      <c r="F106" s="49"/>
      <c r="G106" s="31"/>
      <c r="H106" s="31"/>
      <c r="I106" s="31"/>
      <c r="J106" s="31"/>
      <c r="K106" s="31">
        <f>J106-L106-M106</f>
        <v>0</v>
      </c>
      <c r="L106" s="31"/>
      <c r="M106" s="48"/>
      <c r="N106" s="48"/>
      <c r="O106" s="32"/>
      <c r="P106" s="31">
        <f>Q106+R106+S106+T106+U106</f>
        <v>0</v>
      </c>
      <c r="Q106" s="32"/>
      <c r="R106" s="32"/>
      <c r="S106" s="31"/>
      <c r="T106" s="32"/>
      <c r="U106" s="31">
        <f>V106+W106+X106</f>
        <v>0</v>
      </c>
      <c r="V106" s="32"/>
      <c r="W106" s="31"/>
      <c r="X106" s="31"/>
      <c r="Y106" s="32"/>
      <c r="Z106" s="31">
        <f>P106+Y106</f>
        <v>0</v>
      </c>
      <c r="AA106" s="32"/>
      <c r="AB106" s="32"/>
      <c r="AC106" s="31">
        <f>F106+G106+K106-Z106-AA106-O106-N106</f>
        <v>0</v>
      </c>
      <c r="AD106" s="49"/>
      <c r="AE106" s="49"/>
      <c r="AF106" s="49"/>
      <c r="AG106" s="49"/>
      <c r="AH106" s="49"/>
      <c r="AI106" s="34"/>
      <c r="AJ106" s="35"/>
      <c r="AK106" s="35"/>
      <c r="AL106" s="35"/>
      <c r="AM106" s="35"/>
      <c r="AN106" s="35"/>
      <c r="AO106" s="35"/>
      <c r="AP106" s="35"/>
    </row>
    <row r="107" spans="1:42" ht="39.950000000000003" customHeight="1" x14ac:dyDescent="0.2">
      <c r="A107" s="142" t="s">
        <v>93</v>
      </c>
      <c r="B107" s="336" t="s">
        <v>168</v>
      </c>
      <c r="C107" s="337"/>
      <c r="D107" s="338"/>
      <c r="E107" s="32"/>
      <c r="F107" s="49"/>
      <c r="G107" s="31"/>
      <c r="H107" s="31"/>
      <c r="I107" s="31"/>
      <c r="J107" s="31"/>
      <c r="K107" s="31">
        <f>J107-L107-M107</f>
        <v>0</v>
      </c>
      <c r="L107" s="31"/>
      <c r="M107" s="48"/>
      <c r="N107" s="48"/>
      <c r="O107" s="32"/>
      <c r="P107" s="31">
        <f>Q107+R107+S107+T107+U107</f>
        <v>0</v>
      </c>
      <c r="Q107" s="32"/>
      <c r="R107" s="32"/>
      <c r="S107" s="31"/>
      <c r="T107" s="32"/>
      <c r="U107" s="31">
        <f>V107+W107+X107</f>
        <v>0</v>
      </c>
      <c r="V107" s="32"/>
      <c r="W107" s="31"/>
      <c r="X107" s="31"/>
      <c r="Y107" s="32"/>
      <c r="Z107" s="31">
        <f>P107+Y107</f>
        <v>0</v>
      </c>
      <c r="AA107" s="32"/>
      <c r="AB107" s="32"/>
      <c r="AC107" s="31">
        <f>F107+G107+K107-Z107-AA107-O107-N107</f>
        <v>0</v>
      </c>
      <c r="AD107" s="49"/>
      <c r="AE107" s="49"/>
      <c r="AF107" s="49"/>
      <c r="AG107" s="49"/>
      <c r="AH107" s="49"/>
      <c r="AI107" s="34"/>
      <c r="AJ107" s="35"/>
      <c r="AK107" s="35"/>
      <c r="AL107" s="35"/>
      <c r="AM107" s="35"/>
      <c r="AN107" s="35"/>
      <c r="AO107" s="35"/>
      <c r="AP107" s="35"/>
    </row>
    <row r="108" spans="1:42" ht="70.5" customHeight="1" x14ac:dyDescent="0.2">
      <c r="A108" s="142" t="s">
        <v>246</v>
      </c>
      <c r="B108" s="336" t="s">
        <v>249</v>
      </c>
      <c r="C108" s="337"/>
      <c r="D108" s="338"/>
      <c r="E108" s="32"/>
      <c r="F108" s="49"/>
      <c r="G108" s="31"/>
      <c r="H108" s="31"/>
      <c r="I108" s="31"/>
      <c r="J108" s="31">
        <v>1</v>
      </c>
      <c r="K108" s="31">
        <f>J108-L108-M108</f>
        <v>0</v>
      </c>
      <c r="L108" s="31">
        <v>1</v>
      </c>
      <c r="M108" s="48"/>
      <c r="N108" s="48"/>
      <c r="O108" s="32"/>
      <c r="P108" s="31">
        <f>Q108+R108+S108+T108+U108</f>
        <v>0</v>
      </c>
      <c r="Q108" s="32"/>
      <c r="R108" s="32"/>
      <c r="S108" s="31"/>
      <c r="T108" s="32"/>
      <c r="U108" s="31">
        <f>V108+W108+X108</f>
        <v>0</v>
      </c>
      <c r="V108" s="32"/>
      <c r="W108" s="31"/>
      <c r="X108" s="31"/>
      <c r="Y108" s="32"/>
      <c r="Z108" s="31">
        <f>P108+Y108</f>
        <v>0</v>
      </c>
      <c r="AA108" s="32"/>
      <c r="AB108" s="32"/>
      <c r="AC108" s="31">
        <f>F108+G108+K108-Z108-AA108-O108-N108</f>
        <v>0</v>
      </c>
      <c r="AD108" s="49"/>
      <c r="AE108" s="49"/>
      <c r="AF108" s="49"/>
      <c r="AG108" s="49"/>
      <c r="AH108" s="49"/>
      <c r="AI108" s="34"/>
      <c r="AJ108" s="35"/>
      <c r="AK108" s="35"/>
      <c r="AL108" s="35"/>
      <c r="AM108" s="35"/>
      <c r="AN108" s="35"/>
      <c r="AO108" s="35"/>
      <c r="AP108" s="35"/>
    </row>
    <row r="109" spans="1:42" ht="30" customHeight="1" x14ac:dyDescent="0.2">
      <c r="A109" s="142" t="s">
        <v>248</v>
      </c>
      <c r="B109" s="336" t="s">
        <v>250</v>
      </c>
      <c r="C109" s="337"/>
      <c r="D109" s="338"/>
      <c r="E109" s="32">
        <v>6</v>
      </c>
      <c r="F109" s="49">
        <v>1</v>
      </c>
      <c r="G109" s="31">
        <v>3</v>
      </c>
      <c r="H109" s="31">
        <v>2</v>
      </c>
      <c r="I109" s="31"/>
      <c r="J109" s="31">
        <v>67</v>
      </c>
      <c r="K109" s="31">
        <f>J109-L109-M109</f>
        <v>46</v>
      </c>
      <c r="L109" s="31">
        <v>21</v>
      </c>
      <c r="M109" s="48"/>
      <c r="N109" s="48"/>
      <c r="O109" s="32">
        <v>1</v>
      </c>
      <c r="P109" s="31">
        <f>Q109+R109+S109+T109+U109</f>
        <v>38</v>
      </c>
      <c r="Q109" s="32">
        <v>19</v>
      </c>
      <c r="R109" s="32">
        <v>3</v>
      </c>
      <c r="S109" s="31">
        <v>16</v>
      </c>
      <c r="T109" s="32"/>
      <c r="U109" s="31">
        <f>V109+W109+X109</f>
        <v>0</v>
      </c>
      <c r="V109" s="32"/>
      <c r="W109" s="31"/>
      <c r="X109" s="31"/>
      <c r="Y109" s="32">
        <v>4</v>
      </c>
      <c r="Z109" s="31">
        <f>P109+Y109</f>
        <v>42</v>
      </c>
      <c r="AA109" s="32"/>
      <c r="AB109" s="32">
        <v>1</v>
      </c>
      <c r="AC109" s="31">
        <v>6</v>
      </c>
      <c r="AD109" s="49">
        <v>2</v>
      </c>
      <c r="AE109" s="49">
        <v>24</v>
      </c>
      <c r="AF109" s="49">
        <v>8</v>
      </c>
      <c r="AG109" s="49">
        <v>32</v>
      </c>
      <c r="AH109" s="49">
        <v>3</v>
      </c>
      <c r="AI109" s="34">
        <v>29</v>
      </c>
      <c r="AJ109" s="35"/>
      <c r="AK109" s="35">
        <v>15</v>
      </c>
      <c r="AL109" s="35">
        <v>4</v>
      </c>
      <c r="AM109" s="35">
        <v>3</v>
      </c>
      <c r="AN109" s="35">
        <v>7</v>
      </c>
      <c r="AO109" s="35">
        <v>5</v>
      </c>
      <c r="AP109" s="35">
        <v>2</v>
      </c>
    </row>
    <row r="110" spans="1:42" s="126" customFormat="1" ht="65.25" customHeight="1" x14ac:dyDescent="0.2">
      <c r="A110" s="141" t="s">
        <v>94</v>
      </c>
      <c r="B110" s="327" t="s">
        <v>251</v>
      </c>
      <c r="C110" s="328"/>
      <c r="D110" s="329"/>
      <c r="E110" s="125">
        <f>SUM(E111:E118)</f>
        <v>87</v>
      </c>
      <c r="F110" s="125">
        <f t="shared" ref="F110:AP110" si="45">SUM(F111:F118)</f>
        <v>17</v>
      </c>
      <c r="G110" s="125">
        <f t="shared" si="45"/>
        <v>69</v>
      </c>
      <c r="H110" s="125">
        <f t="shared" si="45"/>
        <v>1</v>
      </c>
      <c r="I110" s="125">
        <f t="shared" si="45"/>
        <v>0</v>
      </c>
      <c r="J110" s="125">
        <f t="shared" si="45"/>
        <v>205</v>
      </c>
      <c r="K110" s="125">
        <f t="shared" si="45"/>
        <v>152</v>
      </c>
      <c r="L110" s="125">
        <f t="shared" si="45"/>
        <v>48</v>
      </c>
      <c r="M110" s="125">
        <f t="shared" si="45"/>
        <v>0</v>
      </c>
      <c r="N110" s="125">
        <f t="shared" si="45"/>
        <v>5</v>
      </c>
      <c r="O110" s="125">
        <f t="shared" si="45"/>
        <v>0</v>
      </c>
      <c r="P110" s="125">
        <f t="shared" si="45"/>
        <v>157</v>
      </c>
      <c r="Q110" s="125">
        <f t="shared" si="45"/>
        <v>98</v>
      </c>
      <c r="R110" s="125">
        <f t="shared" si="45"/>
        <v>21</v>
      </c>
      <c r="S110" s="125">
        <f t="shared" si="45"/>
        <v>29</v>
      </c>
      <c r="T110" s="125">
        <f t="shared" si="45"/>
        <v>0</v>
      </c>
      <c r="U110" s="125">
        <f t="shared" si="45"/>
        <v>9</v>
      </c>
      <c r="V110" s="125">
        <f t="shared" si="45"/>
        <v>1</v>
      </c>
      <c r="W110" s="125">
        <f t="shared" si="45"/>
        <v>7</v>
      </c>
      <c r="X110" s="125">
        <f t="shared" si="45"/>
        <v>1</v>
      </c>
      <c r="Y110" s="125">
        <f t="shared" si="45"/>
        <v>3</v>
      </c>
      <c r="Z110" s="125">
        <f t="shared" si="45"/>
        <v>160</v>
      </c>
      <c r="AA110" s="125">
        <f t="shared" si="45"/>
        <v>0</v>
      </c>
      <c r="AB110" s="125">
        <f t="shared" si="45"/>
        <v>2</v>
      </c>
      <c r="AC110" s="125">
        <f t="shared" si="45"/>
        <v>78</v>
      </c>
      <c r="AD110" s="125">
        <f t="shared" si="45"/>
        <v>15</v>
      </c>
      <c r="AE110" s="125">
        <f t="shared" si="45"/>
        <v>21</v>
      </c>
      <c r="AF110" s="125">
        <f t="shared" si="45"/>
        <v>9</v>
      </c>
      <c r="AG110" s="125">
        <f t="shared" si="45"/>
        <v>30</v>
      </c>
      <c r="AH110" s="125">
        <f t="shared" si="45"/>
        <v>2</v>
      </c>
      <c r="AI110" s="125">
        <f t="shared" si="45"/>
        <v>28</v>
      </c>
      <c r="AJ110" s="125">
        <f t="shared" si="45"/>
        <v>0</v>
      </c>
      <c r="AK110" s="125">
        <f t="shared" si="45"/>
        <v>17</v>
      </c>
      <c r="AL110" s="125">
        <f t="shared" si="45"/>
        <v>7</v>
      </c>
      <c r="AM110" s="125">
        <f t="shared" si="45"/>
        <v>2</v>
      </c>
      <c r="AN110" s="125">
        <f t="shared" si="45"/>
        <v>9</v>
      </c>
      <c r="AO110" s="125">
        <f t="shared" si="45"/>
        <v>8</v>
      </c>
      <c r="AP110" s="125">
        <f t="shared" si="45"/>
        <v>1</v>
      </c>
    </row>
    <row r="111" spans="1:42" ht="39.950000000000003" customHeight="1" x14ac:dyDescent="0.2">
      <c r="A111" s="142" t="s">
        <v>95</v>
      </c>
      <c r="B111" s="324" t="s">
        <v>252</v>
      </c>
      <c r="C111" s="325"/>
      <c r="D111" s="326"/>
      <c r="E111" s="32">
        <v>70</v>
      </c>
      <c r="F111" s="49">
        <v>13</v>
      </c>
      <c r="G111" s="31">
        <v>56</v>
      </c>
      <c r="H111" s="31">
        <v>1</v>
      </c>
      <c r="I111" s="31"/>
      <c r="J111" s="31">
        <v>185</v>
      </c>
      <c r="K111" s="31">
        <v>137</v>
      </c>
      <c r="L111" s="31">
        <v>43</v>
      </c>
      <c r="M111" s="48"/>
      <c r="N111" s="48">
        <v>5</v>
      </c>
      <c r="O111" s="32"/>
      <c r="P111" s="31">
        <f t="shared" ref="P111:P118" si="46">Q111+R111+S111+T111+U111</f>
        <v>143</v>
      </c>
      <c r="Q111" s="32">
        <v>91</v>
      </c>
      <c r="R111" s="32">
        <v>20</v>
      </c>
      <c r="S111" s="31">
        <v>23</v>
      </c>
      <c r="T111" s="32"/>
      <c r="U111" s="31">
        <f t="shared" ref="U111:U118" si="47">V111+W111+X111</f>
        <v>9</v>
      </c>
      <c r="V111" s="32">
        <v>1</v>
      </c>
      <c r="W111" s="31">
        <v>7</v>
      </c>
      <c r="X111" s="31">
        <v>1</v>
      </c>
      <c r="Y111" s="32">
        <v>2</v>
      </c>
      <c r="Z111" s="31">
        <f t="shared" ref="Z111:Z118" si="48">P111+Y111</f>
        <v>145</v>
      </c>
      <c r="AA111" s="32"/>
      <c r="AB111" s="32"/>
      <c r="AC111" s="31">
        <v>61</v>
      </c>
      <c r="AD111" s="49">
        <v>9</v>
      </c>
      <c r="AE111" s="49">
        <v>15</v>
      </c>
      <c r="AF111" s="34">
        <v>7</v>
      </c>
      <c r="AG111" s="49">
        <v>22</v>
      </c>
      <c r="AH111" s="49">
        <v>2</v>
      </c>
      <c r="AI111" s="34">
        <v>20</v>
      </c>
      <c r="AJ111" s="35"/>
      <c r="AK111" s="35">
        <v>12</v>
      </c>
      <c r="AL111" s="35">
        <v>7</v>
      </c>
      <c r="AM111" s="35">
        <v>1</v>
      </c>
      <c r="AN111" s="35">
        <v>8</v>
      </c>
      <c r="AO111" s="35">
        <v>7</v>
      </c>
      <c r="AP111" s="35">
        <v>1</v>
      </c>
    </row>
    <row r="112" spans="1:42" ht="39.950000000000003" customHeight="1" x14ac:dyDescent="0.2">
      <c r="A112" s="142" t="s">
        <v>96</v>
      </c>
      <c r="B112" s="324" t="s">
        <v>253</v>
      </c>
      <c r="C112" s="325"/>
      <c r="D112" s="326"/>
      <c r="E112" s="32">
        <v>1</v>
      </c>
      <c r="F112" s="49"/>
      <c r="G112" s="31">
        <v>1</v>
      </c>
      <c r="H112" s="31"/>
      <c r="I112" s="31"/>
      <c r="J112" s="31"/>
      <c r="K112" s="31">
        <f t="shared" ref="K112:K118" si="49">J112-L112-M112</f>
        <v>0</v>
      </c>
      <c r="L112" s="31"/>
      <c r="M112" s="48"/>
      <c r="N112" s="48"/>
      <c r="O112" s="32"/>
      <c r="P112" s="31">
        <f t="shared" si="46"/>
        <v>1</v>
      </c>
      <c r="Q112" s="32">
        <v>1</v>
      </c>
      <c r="R112" s="32"/>
      <c r="S112" s="31"/>
      <c r="T112" s="32"/>
      <c r="U112" s="31">
        <f t="shared" si="47"/>
        <v>0</v>
      </c>
      <c r="V112" s="32"/>
      <c r="W112" s="31"/>
      <c r="X112" s="31"/>
      <c r="Y112" s="32"/>
      <c r="Z112" s="31">
        <f t="shared" si="48"/>
        <v>1</v>
      </c>
      <c r="AA112" s="32"/>
      <c r="AB112" s="32"/>
      <c r="AC112" s="31">
        <f t="shared" ref="AC112:AC118" si="50">F112+G112+K112-Z112-AA112-O112-N112</f>
        <v>0</v>
      </c>
      <c r="AD112" s="49"/>
      <c r="AE112" s="49"/>
      <c r="AF112" s="34"/>
      <c r="AG112" s="49"/>
      <c r="AH112" s="49"/>
      <c r="AI112" s="34"/>
      <c r="AJ112" s="35"/>
      <c r="AK112" s="35"/>
      <c r="AL112" s="35"/>
      <c r="AM112" s="35"/>
      <c r="AN112" s="35"/>
      <c r="AO112" s="35"/>
      <c r="AP112" s="35"/>
    </row>
    <row r="113" spans="1:42" ht="39.950000000000003" customHeight="1" x14ac:dyDescent="0.2">
      <c r="A113" s="142" t="s">
        <v>97</v>
      </c>
      <c r="B113" s="324" t="s">
        <v>254</v>
      </c>
      <c r="C113" s="325"/>
      <c r="D113" s="326"/>
      <c r="E113" s="32">
        <v>12</v>
      </c>
      <c r="F113" s="49">
        <v>4</v>
      </c>
      <c r="G113" s="31">
        <v>8</v>
      </c>
      <c r="H113" s="31"/>
      <c r="I113" s="31"/>
      <c r="J113" s="31">
        <v>11</v>
      </c>
      <c r="K113" s="31">
        <f t="shared" si="49"/>
        <v>9</v>
      </c>
      <c r="L113" s="31">
        <v>2</v>
      </c>
      <c r="M113" s="48"/>
      <c r="N113" s="48"/>
      <c r="O113" s="32"/>
      <c r="P113" s="31">
        <f t="shared" si="46"/>
        <v>5</v>
      </c>
      <c r="Q113" s="32">
        <v>2</v>
      </c>
      <c r="R113" s="32"/>
      <c r="S113" s="31">
        <v>3</v>
      </c>
      <c r="T113" s="32"/>
      <c r="U113" s="31">
        <f t="shared" si="47"/>
        <v>0</v>
      </c>
      <c r="V113" s="32"/>
      <c r="W113" s="31"/>
      <c r="X113" s="31"/>
      <c r="Y113" s="32">
        <v>1</v>
      </c>
      <c r="Z113" s="31">
        <f t="shared" si="48"/>
        <v>6</v>
      </c>
      <c r="AA113" s="32"/>
      <c r="AB113" s="32">
        <v>2</v>
      </c>
      <c r="AC113" s="31">
        <f t="shared" si="50"/>
        <v>15</v>
      </c>
      <c r="AD113" s="49">
        <v>6</v>
      </c>
      <c r="AE113" s="49">
        <v>2</v>
      </c>
      <c r="AF113" s="34">
        <v>1</v>
      </c>
      <c r="AG113" s="49">
        <v>3</v>
      </c>
      <c r="AH113" s="49"/>
      <c r="AI113" s="34">
        <v>3</v>
      </c>
      <c r="AJ113" s="35"/>
      <c r="AK113" s="35">
        <v>2</v>
      </c>
      <c r="AL113" s="35"/>
      <c r="AM113" s="35">
        <v>1</v>
      </c>
      <c r="AN113" s="35">
        <v>1</v>
      </c>
      <c r="AO113" s="35">
        <v>1</v>
      </c>
      <c r="AP113" s="35"/>
    </row>
    <row r="114" spans="1:42" ht="39.950000000000003" customHeight="1" x14ac:dyDescent="0.2">
      <c r="A114" s="142" t="s">
        <v>98</v>
      </c>
      <c r="B114" s="324" t="s">
        <v>255</v>
      </c>
      <c r="C114" s="325"/>
      <c r="D114" s="326"/>
      <c r="E114" s="32">
        <v>1</v>
      </c>
      <c r="F114" s="49"/>
      <c r="G114" s="31">
        <v>1</v>
      </c>
      <c r="H114" s="31"/>
      <c r="I114" s="31"/>
      <c r="J114" s="31">
        <v>1</v>
      </c>
      <c r="K114" s="31">
        <f t="shared" si="49"/>
        <v>1</v>
      </c>
      <c r="L114" s="31"/>
      <c r="M114" s="48"/>
      <c r="N114" s="48"/>
      <c r="O114" s="32"/>
      <c r="P114" s="31">
        <f t="shared" si="46"/>
        <v>1</v>
      </c>
      <c r="Q114" s="32"/>
      <c r="R114" s="32"/>
      <c r="S114" s="31">
        <v>1</v>
      </c>
      <c r="T114" s="32"/>
      <c r="U114" s="31">
        <f t="shared" si="47"/>
        <v>0</v>
      </c>
      <c r="V114" s="32"/>
      <c r="W114" s="31"/>
      <c r="X114" s="31"/>
      <c r="Y114" s="32"/>
      <c r="Z114" s="31">
        <f t="shared" si="48"/>
        <v>1</v>
      </c>
      <c r="AA114" s="32"/>
      <c r="AB114" s="32"/>
      <c r="AC114" s="31">
        <f t="shared" si="50"/>
        <v>1</v>
      </c>
      <c r="AD114" s="49"/>
      <c r="AE114" s="49">
        <v>1</v>
      </c>
      <c r="AF114" s="34"/>
      <c r="AG114" s="49">
        <v>1</v>
      </c>
      <c r="AH114" s="49"/>
      <c r="AI114" s="34">
        <v>1</v>
      </c>
      <c r="AJ114" s="35"/>
      <c r="AK114" s="35">
        <v>1</v>
      </c>
      <c r="AL114" s="35"/>
      <c r="AM114" s="35"/>
      <c r="AN114" s="35"/>
      <c r="AO114" s="35"/>
      <c r="AP114" s="35"/>
    </row>
    <row r="115" spans="1:42" ht="58.5" customHeight="1" x14ac:dyDescent="0.2">
      <c r="A115" s="142" t="s">
        <v>99</v>
      </c>
      <c r="B115" s="324" t="s">
        <v>256</v>
      </c>
      <c r="C115" s="325"/>
      <c r="D115" s="326"/>
      <c r="E115" s="32"/>
      <c r="F115" s="49"/>
      <c r="G115" s="31"/>
      <c r="H115" s="31"/>
      <c r="I115" s="31"/>
      <c r="J115" s="31">
        <v>1</v>
      </c>
      <c r="K115" s="31">
        <f t="shared" si="49"/>
        <v>0</v>
      </c>
      <c r="L115" s="31">
        <v>1</v>
      </c>
      <c r="M115" s="48"/>
      <c r="N115" s="48"/>
      <c r="O115" s="32"/>
      <c r="P115" s="31">
        <f t="shared" si="46"/>
        <v>0</v>
      </c>
      <c r="Q115" s="32"/>
      <c r="R115" s="32"/>
      <c r="S115" s="31"/>
      <c r="T115" s="32"/>
      <c r="U115" s="31">
        <f t="shared" si="47"/>
        <v>0</v>
      </c>
      <c r="V115" s="32"/>
      <c r="W115" s="31"/>
      <c r="X115" s="31"/>
      <c r="Y115" s="32"/>
      <c r="Z115" s="31">
        <f t="shared" si="48"/>
        <v>0</v>
      </c>
      <c r="AA115" s="32"/>
      <c r="AB115" s="32"/>
      <c r="AC115" s="31">
        <f t="shared" si="50"/>
        <v>0</v>
      </c>
      <c r="AD115" s="49"/>
      <c r="AE115" s="49"/>
      <c r="AF115" s="34"/>
      <c r="AG115" s="49"/>
      <c r="AH115" s="49"/>
      <c r="AI115" s="34"/>
      <c r="AJ115" s="35"/>
      <c r="AK115" s="35"/>
      <c r="AL115" s="35"/>
      <c r="AM115" s="35"/>
      <c r="AN115" s="35"/>
      <c r="AO115" s="35"/>
      <c r="AP115" s="35"/>
    </row>
    <row r="116" spans="1:42" ht="39.950000000000003" customHeight="1" x14ac:dyDescent="0.2">
      <c r="A116" s="142" t="s">
        <v>100</v>
      </c>
      <c r="B116" s="324" t="s">
        <v>257</v>
      </c>
      <c r="C116" s="325"/>
      <c r="D116" s="326"/>
      <c r="E116" s="32"/>
      <c r="F116" s="49"/>
      <c r="G116" s="31"/>
      <c r="H116" s="31"/>
      <c r="I116" s="31"/>
      <c r="J116" s="31">
        <v>4</v>
      </c>
      <c r="K116" s="31">
        <f t="shared" si="49"/>
        <v>4</v>
      </c>
      <c r="L116" s="31"/>
      <c r="M116" s="48"/>
      <c r="N116" s="48"/>
      <c r="O116" s="32"/>
      <c r="P116" s="31">
        <f t="shared" si="46"/>
        <v>4</v>
      </c>
      <c r="Q116" s="32">
        <v>3</v>
      </c>
      <c r="R116" s="32"/>
      <c r="S116" s="31">
        <v>1</v>
      </c>
      <c r="T116" s="32"/>
      <c r="U116" s="31">
        <f t="shared" si="47"/>
        <v>0</v>
      </c>
      <c r="V116" s="32"/>
      <c r="W116" s="31"/>
      <c r="X116" s="31"/>
      <c r="Y116" s="32"/>
      <c r="Z116" s="31">
        <f t="shared" si="48"/>
        <v>4</v>
      </c>
      <c r="AA116" s="32"/>
      <c r="AB116" s="32"/>
      <c r="AC116" s="31">
        <f t="shared" si="50"/>
        <v>0</v>
      </c>
      <c r="AD116" s="49"/>
      <c r="AE116" s="49">
        <v>2</v>
      </c>
      <c r="AF116" s="34"/>
      <c r="AG116" s="49">
        <v>2</v>
      </c>
      <c r="AH116" s="49"/>
      <c r="AI116" s="34">
        <v>2</v>
      </c>
      <c r="AJ116" s="35"/>
      <c r="AK116" s="35">
        <v>2</v>
      </c>
      <c r="AL116" s="35"/>
      <c r="AM116" s="35"/>
      <c r="AN116" s="35"/>
      <c r="AO116" s="35"/>
      <c r="AP116" s="35"/>
    </row>
    <row r="117" spans="1:42" ht="39.950000000000003" customHeight="1" x14ac:dyDescent="0.2">
      <c r="A117" s="142" t="s">
        <v>101</v>
      </c>
      <c r="B117" s="324" t="s">
        <v>258</v>
      </c>
      <c r="C117" s="325"/>
      <c r="D117" s="326"/>
      <c r="E117" s="32"/>
      <c r="F117" s="49"/>
      <c r="G117" s="31"/>
      <c r="H117" s="31"/>
      <c r="I117" s="31"/>
      <c r="J117" s="31"/>
      <c r="K117" s="31">
        <f t="shared" si="49"/>
        <v>0</v>
      </c>
      <c r="L117" s="31"/>
      <c r="M117" s="48"/>
      <c r="N117" s="48"/>
      <c r="O117" s="32"/>
      <c r="P117" s="31">
        <f t="shared" si="46"/>
        <v>0</v>
      </c>
      <c r="Q117" s="32"/>
      <c r="R117" s="32"/>
      <c r="S117" s="31"/>
      <c r="T117" s="32"/>
      <c r="U117" s="31">
        <f t="shared" si="47"/>
        <v>0</v>
      </c>
      <c r="V117" s="32"/>
      <c r="W117" s="31"/>
      <c r="X117" s="31"/>
      <c r="Y117" s="32"/>
      <c r="Z117" s="31">
        <f t="shared" si="48"/>
        <v>0</v>
      </c>
      <c r="AA117" s="32"/>
      <c r="AB117" s="32"/>
      <c r="AC117" s="31">
        <f t="shared" si="50"/>
        <v>0</v>
      </c>
      <c r="AD117" s="49"/>
      <c r="AE117" s="49"/>
      <c r="AF117" s="34"/>
      <c r="AG117" s="49"/>
      <c r="AH117" s="49"/>
      <c r="AI117" s="34"/>
      <c r="AJ117" s="35"/>
      <c r="AK117" s="35"/>
      <c r="AL117" s="35"/>
      <c r="AM117" s="35"/>
      <c r="AN117" s="35"/>
      <c r="AO117" s="35"/>
      <c r="AP117" s="35"/>
    </row>
    <row r="118" spans="1:42" ht="39.950000000000003" customHeight="1" x14ac:dyDescent="0.2">
      <c r="A118" s="142" t="s">
        <v>102</v>
      </c>
      <c r="B118" s="324" t="s">
        <v>168</v>
      </c>
      <c r="C118" s="325"/>
      <c r="D118" s="326"/>
      <c r="E118" s="32">
        <v>3</v>
      </c>
      <c r="F118" s="49"/>
      <c r="G118" s="31">
        <v>3</v>
      </c>
      <c r="H118" s="31"/>
      <c r="I118" s="31"/>
      <c r="J118" s="31">
        <v>3</v>
      </c>
      <c r="K118" s="31">
        <f t="shared" si="49"/>
        <v>1</v>
      </c>
      <c r="L118" s="31">
        <v>2</v>
      </c>
      <c r="M118" s="48"/>
      <c r="N118" s="48"/>
      <c r="O118" s="32"/>
      <c r="P118" s="31">
        <f t="shared" si="46"/>
        <v>3</v>
      </c>
      <c r="Q118" s="32">
        <v>1</v>
      </c>
      <c r="R118" s="32">
        <v>1</v>
      </c>
      <c r="S118" s="31">
        <v>1</v>
      </c>
      <c r="T118" s="32"/>
      <c r="U118" s="31">
        <f t="shared" si="47"/>
        <v>0</v>
      </c>
      <c r="V118" s="32"/>
      <c r="W118" s="31"/>
      <c r="X118" s="31"/>
      <c r="Y118" s="32"/>
      <c r="Z118" s="31">
        <f t="shared" si="48"/>
        <v>3</v>
      </c>
      <c r="AA118" s="32"/>
      <c r="AB118" s="32"/>
      <c r="AC118" s="31">
        <f t="shared" si="50"/>
        <v>1</v>
      </c>
      <c r="AD118" s="49"/>
      <c r="AE118" s="49">
        <v>1</v>
      </c>
      <c r="AF118" s="34">
        <v>1</v>
      </c>
      <c r="AG118" s="49">
        <v>2</v>
      </c>
      <c r="AH118" s="49"/>
      <c r="AI118" s="34">
        <v>2</v>
      </c>
      <c r="AJ118" s="35"/>
      <c r="AK118" s="35"/>
      <c r="AL118" s="35"/>
      <c r="AM118" s="35"/>
      <c r="AN118" s="35"/>
      <c r="AO118" s="35"/>
      <c r="AP118" s="35"/>
    </row>
    <row r="119" spans="1:42" s="126" customFormat="1" ht="59.25" customHeight="1" x14ac:dyDescent="0.2">
      <c r="A119" s="141" t="s">
        <v>103</v>
      </c>
      <c r="B119" s="327" t="s">
        <v>259</v>
      </c>
      <c r="C119" s="328"/>
      <c r="D119" s="329"/>
      <c r="E119" s="125">
        <f>SUM(E120:E123)</f>
        <v>7</v>
      </c>
      <c r="F119" s="125">
        <f t="shared" ref="F119:AP119" si="51">SUM(F120:F123)</f>
        <v>0</v>
      </c>
      <c r="G119" s="125">
        <f t="shared" si="51"/>
        <v>7</v>
      </c>
      <c r="H119" s="125">
        <f t="shared" si="51"/>
        <v>0</v>
      </c>
      <c r="I119" s="125">
        <f t="shared" si="51"/>
        <v>0</v>
      </c>
      <c r="J119" s="125">
        <f t="shared" si="51"/>
        <v>3</v>
      </c>
      <c r="K119" s="125">
        <f t="shared" si="51"/>
        <v>2</v>
      </c>
      <c r="L119" s="125">
        <f t="shared" si="51"/>
        <v>1</v>
      </c>
      <c r="M119" s="125">
        <f t="shared" si="51"/>
        <v>0</v>
      </c>
      <c r="N119" s="125">
        <f t="shared" si="51"/>
        <v>0</v>
      </c>
      <c r="O119" s="125">
        <f t="shared" si="51"/>
        <v>0</v>
      </c>
      <c r="P119" s="125">
        <f t="shared" si="51"/>
        <v>5</v>
      </c>
      <c r="Q119" s="125">
        <f t="shared" si="51"/>
        <v>0</v>
      </c>
      <c r="R119" s="125">
        <f t="shared" si="51"/>
        <v>3</v>
      </c>
      <c r="S119" s="125">
        <f t="shared" si="51"/>
        <v>2</v>
      </c>
      <c r="T119" s="125">
        <f t="shared" si="51"/>
        <v>0</v>
      </c>
      <c r="U119" s="125">
        <f t="shared" si="51"/>
        <v>0</v>
      </c>
      <c r="V119" s="125">
        <f t="shared" si="51"/>
        <v>0</v>
      </c>
      <c r="W119" s="125">
        <f t="shared" si="51"/>
        <v>0</v>
      </c>
      <c r="X119" s="125">
        <f t="shared" si="51"/>
        <v>0</v>
      </c>
      <c r="Y119" s="125">
        <f t="shared" si="51"/>
        <v>1</v>
      </c>
      <c r="Z119" s="125">
        <f t="shared" si="51"/>
        <v>6</v>
      </c>
      <c r="AA119" s="125">
        <f t="shared" si="51"/>
        <v>0</v>
      </c>
      <c r="AB119" s="125">
        <f t="shared" si="51"/>
        <v>0</v>
      </c>
      <c r="AC119" s="125">
        <f t="shared" si="51"/>
        <v>3</v>
      </c>
      <c r="AD119" s="125">
        <f t="shared" si="51"/>
        <v>0</v>
      </c>
      <c r="AE119" s="125">
        <f t="shared" si="51"/>
        <v>6</v>
      </c>
      <c r="AF119" s="125">
        <f t="shared" si="51"/>
        <v>0</v>
      </c>
      <c r="AG119" s="125">
        <f t="shared" si="51"/>
        <v>6</v>
      </c>
      <c r="AH119" s="125">
        <f t="shared" si="51"/>
        <v>1</v>
      </c>
      <c r="AI119" s="125">
        <f t="shared" si="51"/>
        <v>5</v>
      </c>
      <c r="AJ119" s="125">
        <f t="shared" si="51"/>
        <v>0</v>
      </c>
      <c r="AK119" s="125">
        <f t="shared" si="51"/>
        <v>6</v>
      </c>
      <c r="AL119" s="125">
        <f t="shared" si="51"/>
        <v>0</v>
      </c>
      <c r="AM119" s="125">
        <f t="shared" si="51"/>
        <v>0</v>
      </c>
      <c r="AN119" s="125">
        <f t="shared" si="51"/>
        <v>0</v>
      </c>
      <c r="AO119" s="125">
        <f t="shared" si="51"/>
        <v>0</v>
      </c>
      <c r="AP119" s="125">
        <f t="shared" si="51"/>
        <v>0</v>
      </c>
    </row>
    <row r="120" spans="1:42" ht="39.950000000000003" customHeight="1" x14ac:dyDescent="0.2">
      <c r="A120" s="142" t="s">
        <v>104</v>
      </c>
      <c r="B120" s="324" t="s">
        <v>260</v>
      </c>
      <c r="C120" s="325"/>
      <c r="D120" s="326"/>
      <c r="E120" s="32">
        <v>4</v>
      </c>
      <c r="F120" s="49"/>
      <c r="G120" s="32">
        <v>4</v>
      </c>
      <c r="H120" s="31"/>
      <c r="I120" s="31"/>
      <c r="J120" s="31"/>
      <c r="K120" s="31">
        <f>J120-L120-M120</f>
        <v>0</v>
      </c>
      <c r="L120" s="31"/>
      <c r="M120" s="48"/>
      <c r="N120" s="48"/>
      <c r="O120" s="32"/>
      <c r="P120" s="31">
        <f>Q120+R120+S120+T120+U120</f>
        <v>2</v>
      </c>
      <c r="Q120" s="32"/>
      <c r="R120" s="32">
        <v>2</v>
      </c>
      <c r="S120" s="31"/>
      <c r="T120" s="32"/>
      <c r="U120" s="31">
        <f>V120+W120+X120</f>
        <v>0</v>
      </c>
      <c r="V120" s="32"/>
      <c r="W120" s="31"/>
      <c r="X120" s="31"/>
      <c r="Y120" s="32">
        <v>1</v>
      </c>
      <c r="Z120" s="31">
        <f>P120+Y120</f>
        <v>3</v>
      </c>
      <c r="AA120" s="32"/>
      <c r="AB120" s="32"/>
      <c r="AC120" s="31">
        <f>F120+G120+K120-Z120-AA120-O120-N120</f>
        <v>1</v>
      </c>
      <c r="AD120" s="49"/>
      <c r="AE120" s="49">
        <v>3</v>
      </c>
      <c r="AF120" s="34"/>
      <c r="AG120" s="49">
        <v>3</v>
      </c>
      <c r="AH120" s="49">
        <v>1</v>
      </c>
      <c r="AI120" s="34">
        <v>2</v>
      </c>
      <c r="AJ120" s="35"/>
      <c r="AK120" s="35">
        <v>3</v>
      </c>
      <c r="AL120" s="35"/>
      <c r="AM120" s="35"/>
      <c r="AN120" s="35"/>
      <c r="AO120" s="35"/>
      <c r="AP120" s="35"/>
    </row>
    <row r="121" spans="1:42" ht="39.950000000000003" customHeight="1" x14ac:dyDescent="0.2">
      <c r="A121" s="142" t="s">
        <v>105</v>
      </c>
      <c r="B121" s="324" t="s">
        <v>261</v>
      </c>
      <c r="C121" s="325"/>
      <c r="D121" s="326"/>
      <c r="E121" s="32"/>
      <c r="F121" s="49"/>
      <c r="G121" s="32"/>
      <c r="H121" s="31"/>
      <c r="I121" s="31"/>
      <c r="J121" s="31"/>
      <c r="K121" s="31">
        <f>J121-L121-M121</f>
        <v>0</v>
      </c>
      <c r="L121" s="31"/>
      <c r="M121" s="48"/>
      <c r="N121" s="48"/>
      <c r="O121" s="32"/>
      <c r="P121" s="31">
        <f>Q121+R121+S121+T121+U121</f>
        <v>0</v>
      </c>
      <c r="Q121" s="32"/>
      <c r="R121" s="32"/>
      <c r="S121" s="31"/>
      <c r="T121" s="32"/>
      <c r="U121" s="31">
        <f>V121+W121+X121</f>
        <v>0</v>
      </c>
      <c r="V121" s="32"/>
      <c r="W121" s="31"/>
      <c r="X121" s="31"/>
      <c r="Y121" s="32"/>
      <c r="Z121" s="31">
        <f>P121+Y121</f>
        <v>0</v>
      </c>
      <c r="AA121" s="32"/>
      <c r="AB121" s="32"/>
      <c r="AC121" s="31">
        <f>F121+G121+K121-Z121-AA121-O121-N121</f>
        <v>0</v>
      </c>
      <c r="AD121" s="49"/>
      <c r="AE121" s="49"/>
      <c r="AF121" s="34"/>
      <c r="AG121" s="49"/>
      <c r="AH121" s="49"/>
      <c r="AI121" s="34"/>
      <c r="AJ121" s="35"/>
      <c r="AK121" s="35"/>
      <c r="AL121" s="35"/>
      <c r="AM121" s="35"/>
      <c r="AN121" s="35"/>
      <c r="AO121" s="35"/>
      <c r="AP121" s="35"/>
    </row>
    <row r="122" spans="1:42" ht="39.950000000000003" customHeight="1" x14ac:dyDescent="0.2">
      <c r="A122" s="142" t="s">
        <v>106</v>
      </c>
      <c r="B122" s="324" t="s">
        <v>262</v>
      </c>
      <c r="C122" s="325"/>
      <c r="D122" s="326"/>
      <c r="E122" s="32">
        <v>1</v>
      </c>
      <c r="F122" s="49"/>
      <c r="G122" s="32">
        <v>1</v>
      </c>
      <c r="H122" s="31"/>
      <c r="I122" s="31"/>
      <c r="J122" s="31"/>
      <c r="K122" s="31">
        <f>J122-L122-M122</f>
        <v>0</v>
      </c>
      <c r="L122" s="31"/>
      <c r="M122" s="48"/>
      <c r="N122" s="48"/>
      <c r="O122" s="32"/>
      <c r="P122" s="31">
        <f>Q122+R122+S122+T122+U122</f>
        <v>1</v>
      </c>
      <c r="Q122" s="32"/>
      <c r="R122" s="32">
        <v>1</v>
      </c>
      <c r="S122" s="31"/>
      <c r="T122" s="32"/>
      <c r="U122" s="31">
        <f>V122+W122+X122</f>
        <v>0</v>
      </c>
      <c r="V122" s="32"/>
      <c r="W122" s="31"/>
      <c r="X122" s="31"/>
      <c r="Y122" s="32"/>
      <c r="Z122" s="31">
        <f>P122+Y122</f>
        <v>1</v>
      </c>
      <c r="AA122" s="32"/>
      <c r="AB122" s="32"/>
      <c r="AC122" s="31">
        <f>F122+G122+K122-Z122-AA122-O122-N122</f>
        <v>0</v>
      </c>
      <c r="AD122" s="49"/>
      <c r="AE122" s="49">
        <v>1</v>
      </c>
      <c r="AF122" s="34"/>
      <c r="AG122" s="49">
        <v>1</v>
      </c>
      <c r="AH122" s="49"/>
      <c r="AI122" s="34">
        <v>1</v>
      </c>
      <c r="AJ122" s="35"/>
      <c r="AK122" s="35">
        <v>1</v>
      </c>
      <c r="AL122" s="35"/>
      <c r="AM122" s="35"/>
      <c r="AN122" s="35"/>
      <c r="AO122" s="35"/>
      <c r="AP122" s="35"/>
    </row>
    <row r="123" spans="1:42" ht="39.950000000000003" customHeight="1" x14ac:dyDescent="0.2">
      <c r="A123" s="142" t="s">
        <v>107</v>
      </c>
      <c r="B123" s="324" t="s">
        <v>168</v>
      </c>
      <c r="C123" s="325"/>
      <c r="D123" s="326"/>
      <c r="E123" s="32">
        <v>2</v>
      </c>
      <c r="F123" s="49"/>
      <c r="G123" s="32">
        <v>2</v>
      </c>
      <c r="H123" s="31"/>
      <c r="I123" s="31"/>
      <c r="J123" s="31">
        <v>3</v>
      </c>
      <c r="K123" s="31">
        <f>J123-L123-M123</f>
        <v>2</v>
      </c>
      <c r="L123" s="31">
        <v>1</v>
      </c>
      <c r="M123" s="48"/>
      <c r="N123" s="48"/>
      <c r="O123" s="32"/>
      <c r="P123" s="31">
        <f>Q123+R123+S123+T123+U123</f>
        <v>2</v>
      </c>
      <c r="Q123" s="32"/>
      <c r="R123" s="32"/>
      <c r="S123" s="31">
        <v>2</v>
      </c>
      <c r="T123" s="32"/>
      <c r="U123" s="31">
        <f>V123+W123+X123</f>
        <v>0</v>
      </c>
      <c r="V123" s="32"/>
      <c r="W123" s="31"/>
      <c r="X123" s="31"/>
      <c r="Y123" s="32"/>
      <c r="Z123" s="31">
        <f>P123+Y123</f>
        <v>2</v>
      </c>
      <c r="AA123" s="32"/>
      <c r="AB123" s="32"/>
      <c r="AC123" s="31">
        <f>F123+G123+K123-Z123-AA123-O123-N123</f>
        <v>2</v>
      </c>
      <c r="AD123" s="49"/>
      <c r="AE123" s="49">
        <v>2</v>
      </c>
      <c r="AF123" s="34"/>
      <c r="AG123" s="49">
        <v>2</v>
      </c>
      <c r="AH123" s="49"/>
      <c r="AI123" s="34">
        <v>2</v>
      </c>
      <c r="AJ123" s="35"/>
      <c r="AK123" s="35">
        <v>2</v>
      </c>
      <c r="AL123" s="35"/>
      <c r="AM123" s="35"/>
      <c r="AN123" s="35"/>
      <c r="AO123" s="35"/>
      <c r="AP123" s="35"/>
    </row>
    <row r="124" spans="1:42" s="126" customFormat="1" ht="60.75" customHeight="1" x14ac:dyDescent="0.2">
      <c r="A124" s="141" t="s">
        <v>141</v>
      </c>
      <c r="B124" s="327" t="s">
        <v>263</v>
      </c>
      <c r="C124" s="328"/>
      <c r="D124" s="329"/>
      <c r="E124" s="125">
        <f>SUM(E125:E126)</f>
        <v>0</v>
      </c>
      <c r="F124" s="125">
        <f t="shared" ref="F124:AP124" si="52">SUM(F125:F126)</f>
        <v>0</v>
      </c>
      <c r="G124" s="125">
        <f t="shared" si="52"/>
        <v>0</v>
      </c>
      <c r="H124" s="125">
        <f t="shared" si="52"/>
        <v>0</v>
      </c>
      <c r="I124" s="125">
        <f t="shared" si="52"/>
        <v>0</v>
      </c>
      <c r="J124" s="125">
        <f t="shared" si="52"/>
        <v>0</v>
      </c>
      <c r="K124" s="125">
        <f t="shared" si="52"/>
        <v>0</v>
      </c>
      <c r="L124" s="125">
        <f t="shared" si="52"/>
        <v>0</v>
      </c>
      <c r="M124" s="125">
        <f t="shared" si="52"/>
        <v>0</v>
      </c>
      <c r="N124" s="125">
        <f t="shared" si="52"/>
        <v>0</v>
      </c>
      <c r="O124" s="125">
        <f t="shared" si="52"/>
        <v>0</v>
      </c>
      <c r="P124" s="125">
        <f t="shared" si="52"/>
        <v>0</v>
      </c>
      <c r="Q124" s="125">
        <f t="shared" si="52"/>
        <v>0</v>
      </c>
      <c r="R124" s="125">
        <f t="shared" si="52"/>
        <v>0</v>
      </c>
      <c r="S124" s="125">
        <f t="shared" si="52"/>
        <v>0</v>
      </c>
      <c r="T124" s="125">
        <f t="shared" si="52"/>
        <v>0</v>
      </c>
      <c r="U124" s="125">
        <f t="shared" si="52"/>
        <v>0</v>
      </c>
      <c r="V124" s="125">
        <f t="shared" si="52"/>
        <v>0</v>
      </c>
      <c r="W124" s="125">
        <f t="shared" si="52"/>
        <v>0</v>
      </c>
      <c r="X124" s="125">
        <f t="shared" si="52"/>
        <v>0</v>
      </c>
      <c r="Y124" s="125">
        <f t="shared" si="52"/>
        <v>0</v>
      </c>
      <c r="Z124" s="125">
        <f t="shared" si="52"/>
        <v>0</v>
      </c>
      <c r="AA124" s="125">
        <f t="shared" si="52"/>
        <v>0</v>
      </c>
      <c r="AB124" s="125">
        <f t="shared" si="52"/>
        <v>0</v>
      </c>
      <c r="AC124" s="125">
        <f t="shared" si="52"/>
        <v>0</v>
      </c>
      <c r="AD124" s="125">
        <f t="shared" si="52"/>
        <v>0</v>
      </c>
      <c r="AE124" s="125">
        <f t="shared" si="52"/>
        <v>0</v>
      </c>
      <c r="AF124" s="125">
        <f t="shared" si="52"/>
        <v>0</v>
      </c>
      <c r="AG124" s="125">
        <f t="shared" si="52"/>
        <v>0</v>
      </c>
      <c r="AH124" s="125">
        <f t="shared" si="52"/>
        <v>0</v>
      </c>
      <c r="AI124" s="125">
        <f t="shared" si="52"/>
        <v>0</v>
      </c>
      <c r="AJ124" s="125">
        <f t="shared" si="52"/>
        <v>0</v>
      </c>
      <c r="AK124" s="125">
        <f t="shared" si="52"/>
        <v>0</v>
      </c>
      <c r="AL124" s="125">
        <f t="shared" si="52"/>
        <v>0</v>
      </c>
      <c r="AM124" s="125">
        <f t="shared" si="52"/>
        <v>0</v>
      </c>
      <c r="AN124" s="125">
        <f t="shared" si="52"/>
        <v>0</v>
      </c>
      <c r="AO124" s="125">
        <f t="shared" si="52"/>
        <v>0</v>
      </c>
      <c r="AP124" s="125">
        <f t="shared" si="52"/>
        <v>0</v>
      </c>
    </row>
    <row r="125" spans="1:42" ht="60.75" customHeight="1" x14ac:dyDescent="0.2">
      <c r="A125" s="142" t="s">
        <v>142</v>
      </c>
      <c r="B125" s="324" t="s">
        <v>264</v>
      </c>
      <c r="C125" s="325"/>
      <c r="D125" s="326"/>
      <c r="E125" s="31"/>
      <c r="F125" s="31"/>
      <c r="G125" s="31"/>
      <c r="H125" s="31"/>
      <c r="I125" s="31"/>
      <c r="J125" s="31"/>
      <c r="K125" s="31">
        <f>J125-L125-M125</f>
        <v>0</v>
      </c>
      <c r="L125" s="31"/>
      <c r="M125" s="48"/>
      <c r="N125" s="48"/>
      <c r="O125" s="32"/>
      <c r="P125" s="31">
        <f>Q125+R125+S125+T125+U125</f>
        <v>0</v>
      </c>
      <c r="Q125" s="32"/>
      <c r="R125" s="32"/>
      <c r="S125" s="31"/>
      <c r="T125" s="32"/>
      <c r="U125" s="31">
        <f>V125+W125+X125</f>
        <v>0</v>
      </c>
      <c r="V125" s="32"/>
      <c r="W125" s="31"/>
      <c r="X125" s="31"/>
      <c r="Y125" s="32"/>
      <c r="Z125" s="31">
        <f>P125+Y125</f>
        <v>0</v>
      </c>
      <c r="AA125" s="32"/>
      <c r="AB125" s="32"/>
      <c r="AC125" s="31">
        <f>F125+G125+K125-Z125-AA125-O125-N125</f>
        <v>0</v>
      </c>
      <c r="AD125" s="49"/>
      <c r="AE125" s="49"/>
      <c r="AF125" s="49"/>
      <c r="AG125" s="49"/>
      <c r="AH125" s="49"/>
      <c r="AI125" s="49"/>
      <c r="AJ125" s="35"/>
      <c r="AK125" s="35"/>
      <c r="AL125" s="35"/>
      <c r="AM125" s="35"/>
      <c r="AN125" s="35"/>
      <c r="AO125" s="35"/>
      <c r="AP125" s="35"/>
    </row>
    <row r="126" spans="1:42" ht="72.75" customHeight="1" x14ac:dyDescent="0.2">
      <c r="A126" s="142" t="s">
        <v>143</v>
      </c>
      <c r="B126" s="324" t="s">
        <v>265</v>
      </c>
      <c r="C126" s="325"/>
      <c r="D126" s="326"/>
      <c r="E126" s="31"/>
      <c r="F126" s="31"/>
      <c r="G126" s="31"/>
      <c r="H126" s="31"/>
      <c r="I126" s="31"/>
      <c r="J126" s="31"/>
      <c r="K126" s="31">
        <f>J126-L126-M126</f>
        <v>0</v>
      </c>
      <c r="L126" s="31"/>
      <c r="M126" s="48"/>
      <c r="N126" s="48"/>
      <c r="O126" s="32"/>
      <c r="P126" s="31">
        <f>Q126+R126+S126+T126+U126</f>
        <v>0</v>
      </c>
      <c r="Q126" s="32"/>
      <c r="R126" s="32"/>
      <c r="S126" s="31"/>
      <c r="T126" s="32"/>
      <c r="U126" s="31">
        <f>V126+W126+X126</f>
        <v>0</v>
      </c>
      <c r="V126" s="32"/>
      <c r="W126" s="31"/>
      <c r="X126" s="31"/>
      <c r="Y126" s="32"/>
      <c r="Z126" s="31">
        <f>P126+Y126</f>
        <v>0</v>
      </c>
      <c r="AA126" s="32"/>
      <c r="AB126" s="32"/>
      <c r="AC126" s="31">
        <f>F126+G126+K126-Z126-AA126-O126-N126</f>
        <v>0</v>
      </c>
      <c r="AD126" s="49"/>
      <c r="AE126" s="49"/>
      <c r="AF126" s="49"/>
      <c r="AG126" s="49"/>
      <c r="AH126" s="49"/>
      <c r="AI126" s="49"/>
      <c r="AJ126" s="35"/>
      <c r="AK126" s="35"/>
      <c r="AL126" s="35"/>
      <c r="AM126" s="35"/>
      <c r="AN126" s="35"/>
      <c r="AO126" s="35"/>
      <c r="AP126" s="35"/>
    </row>
    <row r="127" spans="1:42" ht="53.25" customHeight="1" x14ac:dyDescent="0.2">
      <c r="A127" s="145" t="s">
        <v>267</v>
      </c>
      <c r="B127" s="330" t="s">
        <v>247</v>
      </c>
      <c r="C127" s="331"/>
      <c r="D127" s="332"/>
      <c r="E127" s="31"/>
      <c r="F127" s="31"/>
      <c r="G127" s="31"/>
      <c r="H127" s="31"/>
      <c r="I127" s="31"/>
      <c r="J127" s="31"/>
      <c r="K127" s="31">
        <f>J127-L127-M127</f>
        <v>0</v>
      </c>
      <c r="L127" s="31"/>
      <c r="M127" s="48"/>
      <c r="N127" s="48"/>
      <c r="O127" s="32"/>
      <c r="P127" s="31">
        <f>Q127+R127+S127+T127+U127</f>
        <v>0</v>
      </c>
      <c r="Q127" s="32"/>
      <c r="R127" s="32"/>
      <c r="S127" s="31"/>
      <c r="T127" s="32"/>
      <c r="U127" s="31">
        <f>V127+W127+X127</f>
        <v>0</v>
      </c>
      <c r="V127" s="32"/>
      <c r="W127" s="31"/>
      <c r="X127" s="31"/>
      <c r="Y127" s="32"/>
      <c r="Z127" s="31">
        <f>P127+Y127</f>
        <v>0</v>
      </c>
      <c r="AA127" s="32"/>
      <c r="AB127" s="32"/>
      <c r="AC127" s="31">
        <f>F127+G127+K127-Z127-AA127-O127-N127</f>
        <v>0</v>
      </c>
      <c r="AD127" s="49"/>
      <c r="AE127" s="49"/>
      <c r="AF127" s="49"/>
      <c r="AG127" s="49"/>
      <c r="AH127" s="49"/>
      <c r="AI127" s="34"/>
      <c r="AJ127" s="35"/>
      <c r="AK127" s="35"/>
      <c r="AL127" s="35"/>
      <c r="AM127" s="35"/>
      <c r="AN127" s="35"/>
      <c r="AO127" s="35"/>
      <c r="AP127" s="35"/>
    </row>
    <row r="128" spans="1:42" s="126" customFormat="1" ht="39.950000000000003" customHeight="1" x14ac:dyDescent="0.2">
      <c r="A128" s="141" t="s">
        <v>108</v>
      </c>
      <c r="B128" s="333" t="s">
        <v>168</v>
      </c>
      <c r="C128" s="334"/>
      <c r="D128" s="335"/>
      <c r="E128" s="55">
        <v>20</v>
      </c>
      <c r="F128" s="125">
        <v>5</v>
      </c>
      <c r="G128" s="138">
        <v>15</v>
      </c>
      <c r="H128" s="138"/>
      <c r="I128" s="138"/>
      <c r="J128" s="138">
        <v>34</v>
      </c>
      <c r="K128" s="31">
        <v>25</v>
      </c>
      <c r="L128" s="31">
        <v>8</v>
      </c>
      <c r="M128" s="48"/>
      <c r="N128" s="48">
        <v>1</v>
      </c>
      <c r="O128" s="32"/>
      <c r="P128" s="31">
        <f>Q128+R128+S128+T128+U128</f>
        <v>27</v>
      </c>
      <c r="Q128" s="32">
        <v>19</v>
      </c>
      <c r="R128" s="32"/>
      <c r="S128" s="31">
        <v>7</v>
      </c>
      <c r="T128" s="32"/>
      <c r="U128" s="31">
        <f>V128+W128+X128</f>
        <v>1</v>
      </c>
      <c r="V128" s="32"/>
      <c r="W128" s="31">
        <v>1</v>
      </c>
      <c r="X128" s="31"/>
      <c r="Y128" s="32"/>
      <c r="Z128" s="31">
        <f>P128+Y128</f>
        <v>27</v>
      </c>
      <c r="AA128" s="32"/>
      <c r="AB128" s="32"/>
      <c r="AC128" s="31">
        <v>18</v>
      </c>
      <c r="AD128" s="125">
        <v>4</v>
      </c>
      <c r="AE128" s="49">
        <v>8</v>
      </c>
      <c r="AF128" s="34">
        <v>3</v>
      </c>
      <c r="AG128" s="49">
        <v>11</v>
      </c>
      <c r="AH128" s="49">
        <v>3</v>
      </c>
      <c r="AI128" s="34">
        <v>8</v>
      </c>
      <c r="AJ128" s="35"/>
      <c r="AK128" s="35">
        <v>5</v>
      </c>
      <c r="AL128" s="139"/>
      <c r="AM128" s="139">
        <v>2</v>
      </c>
      <c r="AN128" s="139">
        <v>2</v>
      </c>
      <c r="AO128" s="139"/>
      <c r="AP128" s="139">
        <v>2</v>
      </c>
    </row>
    <row r="129" spans="1:42" s="140" customFormat="1" ht="39.950000000000003" customHeight="1" x14ac:dyDescent="0.25">
      <c r="A129" s="141"/>
      <c r="B129" s="333" t="s">
        <v>266</v>
      </c>
      <c r="C129" s="334"/>
      <c r="D129" s="335"/>
      <c r="E129" s="125">
        <f>E10+E31+E43+E51+E65+E72+E80+E83+E105+E110+E119+E124+E127+E128</f>
        <v>285</v>
      </c>
      <c r="F129" s="125">
        <f t="shared" ref="F129:AP129" si="53">F10+F31+F43+F51+F65+F72+F80+F83+F105+F110+F119+F124+F127+F128</f>
        <v>69</v>
      </c>
      <c r="G129" s="125">
        <f t="shared" si="53"/>
        <v>213</v>
      </c>
      <c r="H129" s="125">
        <f t="shared" si="53"/>
        <v>3</v>
      </c>
      <c r="I129" s="125">
        <f t="shared" si="53"/>
        <v>0</v>
      </c>
      <c r="J129" s="125">
        <f t="shared" si="53"/>
        <v>488</v>
      </c>
      <c r="K129" s="125">
        <f t="shared" si="53"/>
        <v>353</v>
      </c>
      <c r="L129" s="125">
        <f t="shared" si="53"/>
        <v>121</v>
      </c>
      <c r="M129" s="125">
        <f t="shared" si="53"/>
        <v>3</v>
      </c>
      <c r="N129" s="125">
        <f t="shared" si="53"/>
        <v>11</v>
      </c>
      <c r="O129" s="125">
        <f t="shared" si="53"/>
        <v>2</v>
      </c>
      <c r="P129" s="125">
        <f t="shared" si="53"/>
        <v>359</v>
      </c>
      <c r="Q129" s="125">
        <f t="shared" si="53"/>
        <v>199</v>
      </c>
      <c r="R129" s="125">
        <f t="shared" si="53"/>
        <v>39</v>
      </c>
      <c r="S129" s="125">
        <f t="shared" si="53"/>
        <v>88</v>
      </c>
      <c r="T129" s="125">
        <f t="shared" si="53"/>
        <v>0</v>
      </c>
      <c r="U129" s="125">
        <f t="shared" si="53"/>
        <v>33</v>
      </c>
      <c r="V129" s="125">
        <f t="shared" si="53"/>
        <v>9</v>
      </c>
      <c r="W129" s="125">
        <f t="shared" si="53"/>
        <v>21</v>
      </c>
      <c r="X129" s="125">
        <f t="shared" si="53"/>
        <v>3</v>
      </c>
      <c r="Y129" s="125">
        <f t="shared" si="53"/>
        <v>18</v>
      </c>
      <c r="Z129" s="125">
        <f t="shared" si="53"/>
        <v>377</v>
      </c>
      <c r="AA129" s="125">
        <f t="shared" si="53"/>
        <v>2</v>
      </c>
      <c r="AB129" s="125">
        <f t="shared" si="53"/>
        <v>30</v>
      </c>
      <c r="AC129" s="125">
        <f t="shared" si="53"/>
        <v>253</v>
      </c>
      <c r="AD129" s="125">
        <f t="shared" si="53"/>
        <v>58</v>
      </c>
      <c r="AE129" s="125">
        <f t="shared" si="53"/>
        <v>103</v>
      </c>
      <c r="AF129" s="125">
        <f t="shared" si="53"/>
        <v>31</v>
      </c>
      <c r="AG129" s="125">
        <f t="shared" si="53"/>
        <v>134</v>
      </c>
      <c r="AH129" s="125">
        <f t="shared" si="53"/>
        <v>13</v>
      </c>
      <c r="AI129" s="125">
        <f t="shared" si="53"/>
        <v>121</v>
      </c>
      <c r="AJ129" s="125">
        <f t="shared" si="53"/>
        <v>0</v>
      </c>
      <c r="AK129" s="125">
        <f t="shared" si="53"/>
        <v>81</v>
      </c>
      <c r="AL129" s="125">
        <f t="shared" si="53"/>
        <v>14</v>
      </c>
      <c r="AM129" s="125">
        <f t="shared" si="53"/>
        <v>10</v>
      </c>
      <c r="AN129" s="125">
        <f t="shared" si="53"/>
        <v>24</v>
      </c>
      <c r="AO129" s="125">
        <f t="shared" si="53"/>
        <v>18</v>
      </c>
      <c r="AP129" s="125">
        <f t="shared" si="53"/>
        <v>6</v>
      </c>
    </row>
    <row r="134" spans="1:42" x14ac:dyDescent="0.2">
      <c r="C134" s="36" t="s">
        <v>322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9"/>
  <dimension ref="A1:AP134"/>
  <sheetViews>
    <sheetView topLeftCell="A121" zoomScale="85" zoomScaleNormal="85" workbookViewId="0">
      <selection activeCell="R137" sqref="R137"/>
    </sheetView>
  </sheetViews>
  <sheetFormatPr defaultRowHeight="14.25" x14ac:dyDescent="0.2"/>
  <cols>
    <col min="1" max="1" width="9.28515625" style="36" customWidth="1"/>
    <col min="2" max="2" width="21.7109375" style="36" customWidth="1"/>
    <col min="3" max="3" width="19" style="36" customWidth="1"/>
    <col min="4" max="4" width="9.140625" style="36"/>
    <col min="5" max="5" width="7.140625" style="36" customWidth="1"/>
    <col min="6" max="6" width="8.7109375" style="36" customWidth="1"/>
    <col min="7" max="7" width="7.5703125" style="36" customWidth="1"/>
    <col min="8" max="8" width="7.42578125" style="36" customWidth="1"/>
    <col min="9" max="9" width="8" style="36" customWidth="1"/>
    <col min="10" max="10" width="7.140625" style="36" customWidth="1"/>
    <col min="11" max="11" width="8" style="36" customWidth="1"/>
    <col min="12" max="12" width="7.85546875" style="36" customWidth="1"/>
    <col min="13" max="14" width="9.7109375" style="36" customWidth="1"/>
    <col min="15" max="15" width="8.140625" style="36" customWidth="1"/>
    <col min="16" max="16" width="8.42578125" style="36" customWidth="1"/>
    <col min="17" max="17" width="7.85546875" style="36" customWidth="1"/>
    <col min="18" max="18" width="7.42578125" style="36" customWidth="1"/>
    <col min="19" max="20" width="6.85546875" style="36" customWidth="1"/>
    <col min="21" max="21" width="7" style="36" customWidth="1"/>
    <col min="22" max="22" width="9.28515625" style="36" customWidth="1"/>
    <col min="23" max="23" width="7.5703125" style="36" customWidth="1"/>
    <col min="24" max="24" width="7" style="36" customWidth="1"/>
    <col min="25" max="25" width="7.42578125" style="36" customWidth="1"/>
    <col min="26" max="26" width="7.85546875" style="36" customWidth="1"/>
    <col min="27" max="27" width="7" style="36" customWidth="1"/>
    <col min="28" max="28" width="8.7109375" style="36" customWidth="1"/>
    <col min="29" max="29" width="8.42578125" style="36" customWidth="1"/>
    <col min="30" max="30" width="8" style="36" customWidth="1"/>
    <col min="31" max="31" width="6.140625" style="36" customWidth="1"/>
    <col min="32" max="32" width="6.85546875" style="36" customWidth="1"/>
    <col min="33" max="33" width="8.140625" style="36" customWidth="1"/>
    <col min="34" max="34" width="7.28515625" style="36" customWidth="1"/>
    <col min="35" max="35" width="8" style="36" customWidth="1"/>
    <col min="36" max="36" width="8.28515625" style="36" customWidth="1"/>
    <col min="37" max="37" width="7.28515625" style="36" customWidth="1"/>
    <col min="38" max="38" width="7.5703125" style="36" customWidth="1"/>
    <col min="39" max="40" width="6.7109375" style="36" customWidth="1"/>
    <col min="41" max="41" width="8.42578125" style="36" customWidth="1"/>
    <col min="42" max="42" width="7.28515625" style="36" customWidth="1"/>
    <col min="43" max="16384" width="9.140625" style="36"/>
  </cols>
  <sheetData>
    <row r="1" spans="1:42" ht="48.75" customHeight="1" x14ac:dyDescent="0.25">
      <c r="AL1" s="294" t="s">
        <v>268</v>
      </c>
      <c r="AM1" s="295"/>
      <c r="AN1" s="295"/>
      <c r="AO1" s="295"/>
      <c r="AP1" s="295"/>
    </row>
    <row r="2" spans="1:42" ht="58.5" customHeight="1" x14ac:dyDescent="0.2">
      <c r="A2" s="296" t="s">
        <v>316</v>
      </c>
      <c r="B2" s="297"/>
      <c r="C2" s="297"/>
      <c r="D2" s="297"/>
      <c r="E2" s="297"/>
      <c r="F2" s="297"/>
      <c r="G2" s="345" t="s">
        <v>3</v>
      </c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5"/>
      <c r="AH2" s="345"/>
      <c r="AI2" s="345"/>
      <c r="AJ2" s="345"/>
      <c r="AK2" s="345"/>
      <c r="AL2" s="345"/>
      <c r="AM2" s="345"/>
      <c r="AN2" s="346"/>
      <c r="AO2" s="346"/>
      <c r="AP2" s="346"/>
    </row>
    <row r="3" spans="1:42" ht="27" customHeight="1" x14ac:dyDescent="0.2">
      <c r="A3" s="300" t="s">
        <v>271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8" t="s">
        <v>303</v>
      </c>
      <c r="AB3" s="348"/>
      <c r="AC3" s="348"/>
      <c r="AD3" s="348"/>
      <c r="AE3" s="348"/>
      <c r="AF3" s="348"/>
      <c r="AG3" s="348"/>
      <c r="AH3" s="348"/>
      <c r="AI3" s="345" t="s">
        <v>139</v>
      </c>
      <c r="AJ3" s="345"/>
      <c r="AK3" s="345"/>
      <c r="AL3" s="345"/>
      <c r="AM3" s="345"/>
      <c r="AN3" s="345"/>
      <c r="AO3" s="345"/>
      <c r="AP3" s="345"/>
    </row>
    <row r="4" spans="1:42" ht="27" x14ac:dyDescent="0.2">
      <c r="A4" s="303" t="s">
        <v>0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</row>
    <row r="5" spans="1:42" ht="27" x14ac:dyDescent="0.2">
      <c r="A5" s="341" t="s">
        <v>321</v>
      </c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3"/>
      <c r="AH5" s="343"/>
      <c r="AI5" s="343"/>
      <c r="AJ5" s="343"/>
      <c r="AK5" s="343"/>
      <c r="AL5" s="343"/>
      <c r="AM5" s="343"/>
      <c r="AN5" s="343"/>
      <c r="AO5" s="343"/>
      <c r="AP5" s="343"/>
    </row>
    <row r="6" spans="1:42" ht="87.75" customHeight="1" x14ac:dyDescent="0.2">
      <c r="A6" s="308" t="s">
        <v>149</v>
      </c>
      <c r="B6" s="309"/>
      <c r="C6" s="309"/>
      <c r="D6" s="310"/>
      <c r="E6" s="284" t="s">
        <v>110</v>
      </c>
      <c r="F6" s="285"/>
      <c r="G6" s="285"/>
      <c r="H6" s="285"/>
      <c r="I6" s="317"/>
      <c r="J6" s="284" t="s">
        <v>147</v>
      </c>
      <c r="K6" s="285"/>
      <c r="L6" s="285"/>
      <c r="M6" s="285"/>
      <c r="N6" s="318"/>
      <c r="O6" s="286" t="s">
        <v>115</v>
      </c>
      <c r="P6" s="290" t="s">
        <v>2</v>
      </c>
      <c r="Q6" s="291"/>
      <c r="R6" s="291"/>
      <c r="S6" s="291"/>
      <c r="T6" s="291"/>
      <c r="U6" s="291"/>
      <c r="V6" s="291"/>
      <c r="W6" s="291"/>
      <c r="X6" s="291"/>
      <c r="Y6" s="291"/>
      <c r="Z6" s="292"/>
      <c r="AA6" s="286" t="s">
        <v>125</v>
      </c>
      <c r="AB6" s="286" t="s">
        <v>126</v>
      </c>
      <c r="AC6" s="286" t="s">
        <v>137</v>
      </c>
      <c r="AD6" s="283" t="s">
        <v>140</v>
      </c>
      <c r="AE6" s="284" t="s">
        <v>135</v>
      </c>
      <c r="AF6" s="285"/>
      <c r="AG6" s="285"/>
      <c r="AH6" s="285"/>
      <c r="AI6" s="285"/>
      <c r="AJ6" s="286" t="s">
        <v>133</v>
      </c>
      <c r="AK6" s="286" t="s">
        <v>1</v>
      </c>
      <c r="AL6" s="284" t="s">
        <v>134</v>
      </c>
      <c r="AM6" s="285"/>
      <c r="AN6" s="285"/>
      <c r="AO6" s="285"/>
      <c r="AP6" s="285"/>
    </row>
    <row r="7" spans="1:42" ht="75.75" customHeight="1" x14ac:dyDescent="0.2">
      <c r="A7" s="311"/>
      <c r="B7" s="344"/>
      <c r="C7" s="344"/>
      <c r="D7" s="313"/>
      <c r="E7" s="283" t="s">
        <v>109</v>
      </c>
      <c r="F7" s="283" t="s">
        <v>111</v>
      </c>
      <c r="G7" s="283" t="s">
        <v>112</v>
      </c>
      <c r="H7" s="283" t="s">
        <v>113</v>
      </c>
      <c r="I7" s="283" t="s">
        <v>114</v>
      </c>
      <c r="J7" s="283" t="s">
        <v>109</v>
      </c>
      <c r="K7" s="283" t="s">
        <v>112</v>
      </c>
      <c r="L7" s="283" t="s">
        <v>113</v>
      </c>
      <c r="M7" s="283" t="s">
        <v>114</v>
      </c>
      <c r="N7" s="283" t="s">
        <v>148</v>
      </c>
      <c r="O7" s="287"/>
      <c r="P7" s="283" t="s">
        <v>138</v>
      </c>
      <c r="Q7" s="286" t="s">
        <v>116</v>
      </c>
      <c r="R7" s="286" t="s">
        <v>117</v>
      </c>
      <c r="S7" s="283" t="s">
        <v>118</v>
      </c>
      <c r="T7" s="286" t="s">
        <v>145</v>
      </c>
      <c r="U7" s="290" t="s">
        <v>122</v>
      </c>
      <c r="V7" s="291"/>
      <c r="W7" s="291"/>
      <c r="X7" s="292"/>
      <c r="Y7" s="286" t="s">
        <v>123</v>
      </c>
      <c r="Z7" s="283" t="s">
        <v>124</v>
      </c>
      <c r="AA7" s="287"/>
      <c r="AB7" s="287"/>
      <c r="AC7" s="287"/>
      <c r="AD7" s="283"/>
      <c r="AE7" s="283" t="s">
        <v>127</v>
      </c>
      <c r="AF7" s="283" t="s">
        <v>128</v>
      </c>
      <c r="AG7" s="283" t="s">
        <v>109</v>
      </c>
      <c r="AH7" s="283" t="s">
        <v>131</v>
      </c>
      <c r="AI7" s="283" t="s">
        <v>132</v>
      </c>
      <c r="AJ7" s="287"/>
      <c r="AK7" s="287"/>
      <c r="AL7" s="283" t="s">
        <v>127</v>
      </c>
      <c r="AM7" s="283" t="s">
        <v>128</v>
      </c>
      <c r="AN7" s="283" t="s">
        <v>109</v>
      </c>
      <c r="AO7" s="283" t="s">
        <v>129</v>
      </c>
      <c r="AP7" s="283" t="s">
        <v>130</v>
      </c>
    </row>
    <row r="8" spans="1:42" ht="168" customHeight="1" x14ac:dyDescent="0.2">
      <c r="A8" s="314"/>
      <c r="B8" s="315"/>
      <c r="C8" s="315"/>
      <c r="D8" s="316"/>
      <c r="E8" s="283"/>
      <c r="F8" s="283"/>
      <c r="G8" s="283"/>
      <c r="H8" s="283"/>
      <c r="I8" s="283"/>
      <c r="J8" s="283"/>
      <c r="K8" s="283"/>
      <c r="L8" s="283"/>
      <c r="M8" s="283"/>
      <c r="N8" s="293"/>
      <c r="O8" s="288"/>
      <c r="P8" s="283"/>
      <c r="Q8" s="289"/>
      <c r="R8" s="289"/>
      <c r="S8" s="283"/>
      <c r="T8" s="289"/>
      <c r="U8" s="119" t="s">
        <v>119</v>
      </c>
      <c r="V8" s="119" t="s">
        <v>136</v>
      </c>
      <c r="W8" s="119" t="s">
        <v>120</v>
      </c>
      <c r="X8" s="119" t="s">
        <v>121</v>
      </c>
      <c r="Y8" s="289"/>
      <c r="Z8" s="283"/>
      <c r="AA8" s="289"/>
      <c r="AB8" s="289"/>
      <c r="AC8" s="289"/>
      <c r="AD8" s="283"/>
      <c r="AE8" s="283"/>
      <c r="AF8" s="283"/>
      <c r="AG8" s="283"/>
      <c r="AH8" s="283"/>
      <c r="AI8" s="283"/>
      <c r="AJ8" s="288"/>
      <c r="AK8" s="288"/>
      <c r="AL8" s="283"/>
      <c r="AM8" s="283"/>
      <c r="AN8" s="283"/>
      <c r="AO8" s="283"/>
      <c r="AP8" s="283"/>
    </row>
    <row r="9" spans="1:42" ht="15" x14ac:dyDescent="0.2">
      <c r="A9" s="120"/>
      <c r="B9" s="121"/>
      <c r="C9" s="121"/>
      <c r="D9" s="122"/>
      <c r="E9" s="56">
        <v>1</v>
      </c>
      <c r="F9" s="56">
        <v>2</v>
      </c>
      <c r="G9" s="56">
        <v>3</v>
      </c>
      <c r="H9" s="56">
        <v>4</v>
      </c>
      <c r="I9" s="56">
        <v>5</v>
      </c>
      <c r="J9" s="56">
        <v>6</v>
      </c>
      <c r="K9" s="56">
        <v>7</v>
      </c>
      <c r="L9" s="56">
        <v>8</v>
      </c>
      <c r="M9" s="56">
        <v>9</v>
      </c>
      <c r="N9" s="56">
        <v>10</v>
      </c>
      <c r="O9" s="56">
        <v>11</v>
      </c>
      <c r="P9" s="56">
        <v>12</v>
      </c>
      <c r="Q9" s="56">
        <v>13</v>
      </c>
      <c r="R9" s="56">
        <v>14</v>
      </c>
      <c r="S9" s="56">
        <v>15</v>
      </c>
      <c r="T9" s="56">
        <v>16</v>
      </c>
      <c r="U9" s="56">
        <v>17</v>
      </c>
      <c r="V9" s="56">
        <v>18</v>
      </c>
      <c r="W9" s="56">
        <v>19</v>
      </c>
      <c r="X9" s="56">
        <v>20</v>
      </c>
      <c r="Y9" s="56">
        <v>21</v>
      </c>
      <c r="Z9" s="56">
        <v>22</v>
      </c>
      <c r="AA9" s="56">
        <v>23</v>
      </c>
      <c r="AB9" s="56">
        <v>24</v>
      </c>
      <c r="AC9" s="56">
        <v>25</v>
      </c>
      <c r="AD9" s="56">
        <v>26</v>
      </c>
      <c r="AE9" s="56">
        <v>27</v>
      </c>
      <c r="AF9" s="56">
        <v>28</v>
      </c>
      <c r="AG9" s="56">
        <v>29</v>
      </c>
      <c r="AH9" s="56">
        <v>30</v>
      </c>
      <c r="AI9" s="56">
        <v>31</v>
      </c>
      <c r="AJ9" s="56">
        <v>32</v>
      </c>
      <c r="AK9" s="56">
        <v>33</v>
      </c>
      <c r="AL9" s="56">
        <v>34</v>
      </c>
      <c r="AM9" s="56">
        <v>35</v>
      </c>
      <c r="AN9" s="56">
        <v>36</v>
      </c>
      <c r="AO9" s="56">
        <v>37</v>
      </c>
      <c r="AP9" s="56">
        <v>38</v>
      </c>
    </row>
    <row r="10" spans="1:42" s="126" customFormat="1" ht="55.5" customHeight="1" x14ac:dyDescent="0.2">
      <c r="A10" s="141" t="s">
        <v>4</v>
      </c>
      <c r="B10" s="340" t="s">
        <v>150</v>
      </c>
      <c r="C10" s="340"/>
      <c r="D10" s="340"/>
      <c r="E10" s="125">
        <f t="shared" ref="E10:J10" si="0">SUM(E11:E30)</f>
        <v>61</v>
      </c>
      <c r="F10" s="125">
        <f t="shared" si="0"/>
        <v>7</v>
      </c>
      <c r="G10" s="125">
        <f t="shared" si="0"/>
        <v>52</v>
      </c>
      <c r="H10" s="125">
        <f t="shared" si="0"/>
        <v>2</v>
      </c>
      <c r="I10" s="125">
        <f t="shared" si="0"/>
        <v>0</v>
      </c>
      <c r="J10" s="125">
        <f t="shared" si="0"/>
        <v>50</v>
      </c>
      <c r="K10" s="125">
        <f>SUM(K11:K30)</f>
        <v>28</v>
      </c>
      <c r="L10" s="125">
        <f t="shared" ref="L10:AP10" si="1">SUM(L11:L30)</f>
        <v>17</v>
      </c>
      <c r="M10" s="125">
        <f t="shared" si="1"/>
        <v>3</v>
      </c>
      <c r="N10" s="125">
        <f t="shared" si="1"/>
        <v>2</v>
      </c>
      <c r="O10" s="125">
        <f t="shared" si="1"/>
        <v>1</v>
      </c>
      <c r="P10" s="125">
        <f t="shared" si="1"/>
        <v>30</v>
      </c>
      <c r="Q10" s="125">
        <f t="shared" si="1"/>
        <v>8</v>
      </c>
      <c r="R10" s="125">
        <f t="shared" si="1"/>
        <v>4</v>
      </c>
      <c r="S10" s="125">
        <f t="shared" si="1"/>
        <v>6</v>
      </c>
      <c r="T10" s="125">
        <f t="shared" si="1"/>
        <v>0</v>
      </c>
      <c r="U10" s="125">
        <f t="shared" si="1"/>
        <v>12</v>
      </c>
      <c r="V10" s="125">
        <f t="shared" si="1"/>
        <v>1</v>
      </c>
      <c r="W10" s="125">
        <f t="shared" si="1"/>
        <v>11</v>
      </c>
      <c r="X10" s="125">
        <f t="shared" si="1"/>
        <v>0</v>
      </c>
      <c r="Y10" s="125">
        <f t="shared" si="1"/>
        <v>10</v>
      </c>
      <c r="Z10" s="125">
        <f t="shared" si="1"/>
        <v>40</v>
      </c>
      <c r="AA10" s="125">
        <f t="shared" si="1"/>
        <v>0</v>
      </c>
      <c r="AB10" s="125">
        <f t="shared" si="1"/>
        <v>4</v>
      </c>
      <c r="AC10" s="125">
        <f t="shared" si="1"/>
        <v>46</v>
      </c>
      <c r="AD10" s="125">
        <f t="shared" si="1"/>
        <v>11</v>
      </c>
      <c r="AE10" s="125">
        <f t="shared" si="1"/>
        <v>10</v>
      </c>
      <c r="AF10" s="125">
        <f t="shared" si="1"/>
        <v>6</v>
      </c>
      <c r="AG10" s="125">
        <f t="shared" si="1"/>
        <v>16</v>
      </c>
      <c r="AH10" s="125">
        <f t="shared" si="1"/>
        <v>1</v>
      </c>
      <c r="AI10" s="125">
        <f t="shared" si="1"/>
        <v>15</v>
      </c>
      <c r="AJ10" s="125">
        <f t="shared" si="1"/>
        <v>0</v>
      </c>
      <c r="AK10" s="125">
        <f t="shared" si="1"/>
        <v>10</v>
      </c>
      <c r="AL10" s="125">
        <f t="shared" si="1"/>
        <v>0</v>
      </c>
      <c r="AM10" s="125">
        <f t="shared" si="1"/>
        <v>2</v>
      </c>
      <c r="AN10" s="125">
        <f t="shared" si="1"/>
        <v>2</v>
      </c>
      <c r="AO10" s="125">
        <f t="shared" si="1"/>
        <v>0</v>
      </c>
      <c r="AP10" s="125">
        <f t="shared" si="1"/>
        <v>2</v>
      </c>
    </row>
    <row r="11" spans="1:42" ht="39.950000000000003" customHeight="1" x14ac:dyDescent="0.2">
      <c r="A11" s="142" t="s">
        <v>144</v>
      </c>
      <c r="B11" s="339" t="s">
        <v>151</v>
      </c>
      <c r="C11" s="339"/>
      <c r="D11" s="339"/>
      <c r="E11" s="31">
        <v>7</v>
      </c>
      <c r="F11" s="49">
        <v>1</v>
      </c>
      <c r="G11" s="31">
        <v>6</v>
      </c>
      <c r="H11" s="31"/>
      <c r="I11" s="31"/>
      <c r="J11" s="31">
        <v>4</v>
      </c>
      <c r="K11" s="31">
        <f t="shared" ref="K11:K30" si="2">J11-L11-M11</f>
        <v>1</v>
      </c>
      <c r="L11" s="31">
        <v>3</v>
      </c>
      <c r="M11" s="48"/>
      <c r="N11" s="48"/>
      <c r="O11" s="32"/>
      <c r="P11" s="31">
        <f t="shared" ref="P11:P30" si="3">Q11+R11+S11+T11+U11</f>
        <v>3</v>
      </c>
      <c r="Q11" s="32"/>
      <c r="R11" s="32"/>
      <c r="S11" s="31">
        <v>2</v>
      </c>
      <c r="T11" s="32"/>
      <c r="U11" s="31">
        <f t="shared" ref="U11:U30" si="4">V11+W11+X11</f>
        <v>1</v>
      </c>
      <c r="V11" s="32"/>
      <c r="W11" s="31">
        <v>1</v>
      </c>
      <c r="X11" s="31"/>
      <c r="Y11" s="32">
        <v>1</v>
      </c>
      <c r="Z11" s="31">
        <f t="shared" ref="Z11:Z30" si="5">P11+Y11</f>
        <v>4</v>
      </c>
      <c r="AA11" s="32"/>
      <c r="AB11" s="32"/>
      <c r="AC11" s="31">
        <f t="shared" ref="AC11:AC30" si="6">F11+G11+K11-Z11-AA11-O11-N11</f>
        <v>4</v>
      </c>
      <c r="AD11" s="49">
        <v>1</v>
      </c>
      <c r="AE11" s="49">
        <v>1</v>
      </c>
      <c r="AF11" s="34"/>
      <c r="AG11" s="49">
        <v>1</v>
      </c>
      <c r="AH11" s="49"/>
      <c r="AI11" s="34">
        <v>1</v>
      </c>
      <c r="AJ11" s="146"/>
      <c r="AK11" s="146">
        <v>1</v>
      </c>
      <c r="AL11" s="146"/>
      <c r="AM11" s="146"/>
      <c r="AN11" s="146"/>
      <c r="AO11" s="146"/>
      <c r="AP11" s="146"/>
    </row>
    <row r="12" spans="1:42" ht="39.950000000000003" customHeight="1" x14ac:dyDescent="0.2">
      <c r="A12" s="142" t="s">
        <v>5</v>
      </c>
      <c r="B12" s="339" t="s">
        <v>152</v>
      </c>
      <c r="C12" s="339"/>
      <c r="D12" s="339"/>
      <c r="E12" s="32">
        <v>11</v>
      </c>
      <c r="F12" s="49"/>
      <c r="G12" s="32">
        <v>11</v>
      </c>
      <c r="H12" s="31"/>
      <c r="I12" s="31"/>
      <c r="J12" s="31">
        <v>6</v>
      </c>
      <c r="K12" s="31">
        <v>2</v>
      </c>
      <c r="L12" s="31">
        <v>2</v>
      </c>
      <c r="M12" s="48">
        <v>1</v>
      </c>
      <c r="N12" s="48">
        <v>1</v>
      </c>
      <c r="O12" s="32"/>
      <c r="P12" s="31">
        <f t="shared" si="3"/>
        <v>3</v>
      </c>
      <c r="Q12" s="32">
        <v>2</v>
      </c>
      <c r="R12" s="32"/>
      <c r="S12" s="31"/>
      <c r="T12" s="32"/>
      <c r="U12" s="31">
        <f t="shared" si="4"/>
        <v>1</v>
      </c>
      <c r="V12" s="32"/>
      <c r="W12" s="31">
        <v>1</v>
      </c>
      <c r="X12" s="31"/>
      <c r="Y12" s="32">
        <v>6</v>
      </c>
      <c r="Z12" s="31">
        <f t="shared" si="5"/>
        <v>9</v>
      </c>
      <c r="AA12" s="32"/>
      <c r="AB12" s="32"/>
      <c r="AC12" s="31">
        <v>4</v>
      </c>
      <c r="AD12" s="49"/>
      <c r="AE12" s="49">
        <v>2</v>
      </c>
      <c r="AF12" s="34">
        <v>1</v>
      </c>
      <c r="AG12" s="49">
        <v>3</v>
      </c>
      <c r="AH12" s="49"/>
      <c r="AI12" s="34">
        <v>3</v>
      </c>
      <c r="AJ12" s="146"/>
      <c r="AK12" s="146">
        <v>2</v>
      </c>
      <c r="AL12" s="146"/>
      <c r="AM12" s="146">
        <v>1</v>
      </c>
      <c r="AN12" s="146">
        <v>1</v>
      </c>
      <c r="AO12" s="146"/>
      <c r="AP12" s="146">
        <v>1</v>
      </c>
    </row>
    <row r="13" spans="1:42" ht="39.950000000000003" customHeight="1" x14ac:dyDescent="0.2">
      <c r="A13" s="143" t="s">
        <v>6</v>
      </c>
      <c r="B13" s="339" t="s">
        <v>153</v>
      </c>
      <c r="C13" s="339"/>
      <c r="D13" s="339"/>
      <c r="E13" s="32">
        <v>1</v>
      </c>
      <c r="F13" s="49"/>
      <c r="G13" s="32">
        <v>1</v>
      </c>
      <c r="H13" s="31"/>
      <c r="I13" s="31"/>
      <c r="J13" s="31">
        <v>2</v>
      </c>
      <c r="K13" s="31">
        <f t="shared" si="2"/>
        <v>0</v>
      </c>
      <c r="L13" s="31">
        <v>2</v>
      </c>
      <c r="M13" s="48"/>
      <c r="N13" s="48"/>
      <c r="O13" s="32"/>
      <c r="P13" s="31">
        <f t="shared" si="3"/>
        <v>0</v>
      </c>
      <c r="Q13" s="32"/>
      <c r="R13" s="32"/>
      <c r="S13" s="31"/>
      <c r="T13" s="32"/>
      <c r="U13" s="31">
        <f t="shared" si="4"/>
        <v>0</v>
      </c>
      <c r="V13" s="32"/>
      <c r="W13" s="31"/>
      <c r="X13" s="31"/>
      <c r="Y13" s="32">
        <v>1</v>
      </c>
      <c r="Z13" s="31">
        <f t="shared" si="5"/>
        <v>1</v>
      </c>
      <c r="AA13" s="32"/>
      <c r="AB13" s="32"/>
      <c r="AC13" s="31">
        <f t="shared" si="6"/>
        <v>0</v>
      </c>
      <c r="AD13" s="49"/>
      <c r="AE13" s="49">
        <v>1</v>
      </c>
      <c r="AF13" s="34"/>
      <c r="AG13" s="49">
        <v>1</v>
      </c>
      <c r="AH13" s="49"/>
      <c r="AI13" s="34">
        <v>1</v>
      </c>
      <c r="AJ13" s="146"/>
      <c r="AK13" s="146">
        <v>1</v>
      </c>
      <c r="AL13" s="146"/>
      <c r="AM13" s="146"/>
      <c r="AN13" s="146"/>
      <c r="AO13" s="146"/>
      <c r="AP13" s="146"/>
    </row>
    <row r="14" spans="1:42" ht="39.950000000000003" customHeight="1" x14ac:dyDescent="0.2">
      <c r="A14" s="144">
        <v>1.2</v>
      </c>
      <c r="B14" s="339" t="s">
        <v>154</v>
      </c>
      <c r="C14" s="339"/>
      <c r="D14" s="339"/>
      <c r="E14" s="32">
        <v>1</v>
      </c>
      <c r="F14" s="49"/>
      <c r="G14" s="32">
        <v>1</v>
      </c>
      <c r="H14" s="31"/>
      <c r="I14" s="31"/>
      <c r="J14" s="31">
        <v>2</v>
      </c>
      <c r="K14" s="31">
        <f t="shared" si="2"/>
        <v>0</v>
      </c>
      <c r="L14" s="31">
        <v>1</v>
      </c>
      <c r="M14" s="48">
        <v>1</v>
      </c>
      <c r="N14" s="48"/>
      <c r="O14" s="32"/>
      <c r="P14" s="31">
        <f t="shared" si="3"/>
        <v>0</v>
      </c>
      <c r="Q14" s="32"/>
      <c r="R14" s="32"/>
      <c r="S14" s="31"/>
      <c r="T14" s="32"/>
      <c r="U14" s="31">
        <f t="shared" si="4"/>
        <v>0</v>
      </c>
      <c r="V14" s="32"/>
      <c r="W14" s="31"/>
      <c r="X14" s="31"/>
      <c r="Y14" s="32"/>
      <c r="Z14" s="31">
        <f t="shared" si="5"/>
        <v>0</v>
      </c>
      <c r="AA14" s="32"/>
      <c r="AB14" s="32"/>
      <c r="AC14" s="31">
        <f t="shared" si="6"/>
        <v>1</v>
      </c>
      <c r="AD14" s="49"/>
      <c r="AE14" s="49"/>
      <c r="AF14" s="34">
        <v>1</v>
      </c>
      <c r="AG14" s="49">
        <v>1</v>
      </c>
      <c r="AH14" s="49"/>
      <c r="AI14" s="34">
        <v>1</v>
      </c>
      <c r="AJ14" s="146"/>
      <c r="AK14" s="146"/>
      <c r="AL14" s="146"/>
      <c r="AM14" s="146">
        <v>1</v>
      </c>
      <c r="AN14" s="146">
        <v>1</v>
      </c>
      <c r="AO14" s="146"/>
      <c r="AP14" s="146">
        <v>1</v>
      </c>
    </row>
    <row r="15" spans="1:42" ht="39.950000000000003" customHeight="1" x14ac:dyDescent="0.2">
      <c r="A15" s="142" t="s">
        <v>7</v>
      </c>
      <c r="B15" s="339" t="s">
        <v>155</v>
      </c>
      <c r="C15" s="339"/>
      <c r="D15" s="339"/>
      <c r="E15" s="32"/>
      <c r="F15" s="49"/>
      <c r="G15" s="32"/>
      <c r="H15" s="31"/>
      <c r="I15" s="31"/>
      <c r="J15" s="31"/>
      <c r="K15" s="31">
        <f t="shared" si="2"/>
        <v>0</v>
      </c>
      <c r="L15" s="31"/>
      <c r="M15" s="48"/>
      <c r="N15" s="48"/>
      <c r="O15" s="32"/>
      <c r="P15" s="31">
        <f t="shared" si="3"/>
        <v>0</v>
      </c>
      <c r="Q15" s="32"/>
      <c r="R15" s="32"/>
      <c r="S15" s="31"/>
      <c r="T15" s="32"/>
      <c r="U15" s="31">
        <f t="shared" si="4"/>
        <v>0</v>
      </c>
      <c r="V15" s="32"/>
      <c r="W15" s="31"/>
      <c r="X15" s="31"/>
      <c r="Y15" s="32"/>
      <c r="Z15" s="31">
        <f t="shared" si="5"/>
        <v>0</v>
      </c>
      <c r="AA15" s="32"/>
      <c r="AB15" s="32"/>
      <c r="AC15" s="31">
        <f t="shared" si="6"/>
        <v>0</v>
      </c>
      <c r="AD15" s="49"/>
      <c r="AE15" s="49"/>
      <c r="AF15" s="34"/>
      <c r="AG15" s="49"/>
      <c r="AH15" s="49"/>
      <c r="AI15" s="34"/>
      <c r="AJ15" s="146"/>
      <c r="AK15" s="146"/>
      <c r="AL15" s="146"/>
      <c r="AM15" s="146"/>
      <c r="AN15" s="146"/>
      <c r="AO15" s="146"/>
      <c r="AP15" s="146"/>
    </row>
    <row r="16" spans="1:42" ht="39.950000000000003" customHeight="1" x14ac:dyDescent="0.2">
      <c r="A16" s="142" t="s">
        <v>8</v>
      </c>
      <c r="B16" s="336" t="s">
        <v>156</v>
      </c>
      <c r="C16" s="337"/>
      <c r="D16" s="338"/>
      <c r="E16" s="31"/>
      <c r="F16" s="49"/>
      <c r="G16" s="31"/>
      <c r="H16" s="31"/>
      <c r="I16" s="31"/>
      <c r="J16" s="31"/>
      <c r="K16" s="31">
        <f t="shared" si="2"/>
        <v>0</v>
      </c>
      <c r="L16" s="31"/>
      <c r="M16" s="48"/>
      <c r="N16" s="48"/>
      <c r="O16" s="32"/>
      <c r="P16" s="31">
        <f t="shared" si="3"/>
        <v>0</v>
      </c>
      <c r="Q16" s="32"/>
      <c r="R16" s="32"/>
      <c r="S16" s="31"/>
      <c r="T16" s="32"/>
      <c r="U16" s="31">
        <f t="shared" si="4"/>
        <v>0</v>
      </c>
      <c r="V16" s="32"/>
      <c r="W16" s="31"/>
      <c r="X16" s="31"/>
      <c r="Y16" s="32"/>
      <c r="Z16" s="31">
        <f t="shared" si="5"/>
        <v>0</v>
      </c>
      <c r="AA16" s="32"/>
      <c r="AB16" s="32"/>
      <c r="AC16" s="31">
        <f t="shared" si="6"/>
        <v>0</v>
      </c>
      <c r="AD16" s="49"/>
      <c r="AE16" s="49"/>
      <c r="AF16" s="34"/>
      <c r="AG16" s="49"/>
      <c r="AH16" s="49"/>
      <c r="AI16" s="34"/>
      <c r="AJ16" s="146"/>
      <c r="AK16" s="146"/>
      <c r="AL16" s="146"/>
      <c r="AM16" s="146"/>
      <c r="AN16" s="146"/>
      <c r="AO16" s="146"/>
      <c r="AP16" s="146"/>
    </row>
    <row r="17" spans="1:42" ht="39.950000000000003" customHeight="1" x14ac:dyDescent="0.2">
      <c r="A17" s="142" t="s">
        <v>9</v>
      </c>
      <c r="B17" s="336" t="s">
        <v>157</v>
      </c>
      <c r="C17" s="337"/>
      <c r="D17" s="338"/>
      <c r="E17" s="32"/>
      <c r="F17" s="49"/>
      <c r="G17" s="32"/>
      <c r="H17" s="31"/>
      <c r="I17" s="31"/>
      <c r="J17" s="31"/>
      <c r="K17" s="31">
        <f t="shared" si="2"/>
        <v>0</v>
      </c>
      <c r="L17" s="31"/>
      <c r="M17" s="48"/>
      <c r="N17" s="48"/>
      <c r="O17" s="32"/>
      <c r="P17" s="31">
        <f t="shared" si="3"/>
        <v>0</v>
      </c>
      <c r="Q17" s="32"/>
      <c r="R17" s="32"/>
      <c r="S17" s="31"/>
      <c r="T17" s="32"/>
      <c r="U17" s="31">
        <f t="shared" si="4"/>
        <v>0</v>
      </c>
      <c r="V17" s="32"/>
      <c r="W17" s="31"/>
      <c r="X17" s="31"/>
      <c r="Y17" s="32"/>
      <c r="Z17" s="31">
        <f t="shared" si="5"/>
        <v>0</v>
      </c>
      <c r="AA17" s="32"/>
      <c r="AB17" s="32"/>
      <c r="AC17" s="31">
        <f t="shared" si="6"/>
        <v>0</v>
      </c>
      <c r="AD17" s="49"/>
      <c r="AE17" s="49"/>
      <c r="AF17" s="34"/>
      <c r="AG17" s="49"/>
      <c r="AH17" s="49"/>
      <c r="AI17" s="34"/>
      <c r="AJ17" s="146"/>
      <c r="AK17" s="146"/>
      <c r="AL17" s="146"/>
      <c r="AM17" s="146"/>
      <c r="AN17" s="146"/>
      <c r="AO17" s="146"/>
      <c r="AP17" s="146"/>
    </row>
    <row r="18" spans="1:42" ht="39.950000000000003" customHeight="1" x14ac:dyDescent="0.2">
      <c r="A18" s="142" t="s">
        <v>10</v>
      </c>
      <c r="B18" s="339" t="s">
        <v>158</v>
      </c>
      <c r="C18" s="339"/>
      <c r="D18" s="339"/>
      <c r="E18" s="32"/>
      <c r="F18" s="49"/>
      <c r="G18" s="32"/>
      <c r="H18" s="31"/>
      <c r="I18" s="31"/>
      <c r="J18" s="31"/>
      <c r="K18" s="31">
        <f t="shared" si="2"/>
        <v>0</v>
      </c>
      <c r="L18" s="31"/>
      <c r="M18" s="48"/>
      <c r="N18" s="48"/>
      <c r="O18" s="32"/>
      <c r="P18" s="31">
        <f t="shared" si="3"/>
        <v>0</v>
      </c>
      <c r="Q18" s="32"/>
      <c r="R18" s="32"/>
      <c r="S18" s="31"/>
      <c r="T18" s="32"/>
      <c r="U18" s="31">
        <f t="shared" si="4"/>
        <v>0</v>
      </c>
      <c r="V18" s="32"/>
      <c r="W18" s="31"/>
      <c r="X18" s="31"/>
      <c r="Y18" s="32"/>
      <c r="Z18" s="31">
        <f t="shared" si="5"/>
        <v>0</v>
      </c>
      <c r="AA18" s="32"/>
      <c r="AB18" s="32"/>
      <c r="AC18" s="31">
        <f t="shared" si="6"/>
        <v>0</v>
      </c>
      <c r="AD18" s="49"/>
      <c r="AE18" s="49"/>
      <c r="AF18" s="34"/>
      <c r="AG18" s="49"/>
      <c r="AH18" s="49"/>
      <c r="AI18" s="34"/>
      <c r="AJ18" s="146"/>
      <c r="AK18" s="146"/>
      <c r="AL18" s="146"/>
      <c r="AM18" s="146"/>
      <c r="AN18" s="146"/>
      <c r="AO18" s="146"/>
      <c r="AP18" s="146"/>
    </row>
    <row r="19" spans="1:42" ht="39.950000000000003" customHeight="1" x14ac:dyDescent="0.2">
      <c r="A19" s="142" t="s">
        <v>11</v>
      </c>
      <c r="B19" s="339" t="s">
        <v>159</v>
      </c>
      <c r="C19" s="339"/>
      <c r="D19" s="339"/>
      <c r="E19" s="32">
        <v>1</v>
      </c>
      <c r="F19" s="49"/>
      <c r="G19" s="32">
        <v>1</v>
      </c>
      <c r="H19" s="31"/>
      <c r="I19" s="31"/>
      <c r="J19" s="31"/>
      <c r="K19" s="31">
        <f t="shared" si="2"/>
        <v>0</v>
      </c>
      <c r="L19" s="31"/>
      <c r="M19" s="48"/>
      <c r="N19" s="48"/>
      <c r="O19" s="32"/>
      <c r="P19" s="31">
        <f t="shared" si="3"/>
        <v>0</v>
      </c>
      <c r="Q19" s="32"/>
      <c r="R19" s="32"/>
      <c r="S19" s="31"/>
      <c r="T19" s="32"/>
      <c r="U19" s="31">
        <f t="shared" si="4"/>
        <v>0</v>
      </c>
      <c r="V19" s="32"/>
      <c r="W19" s="31"/>
      <c r="X19" s="31"/>
      <c r="Y19" s="32"/>
      <c r="Z19" s="31">
        <f t="shared" si="5"/>
        <v>0</v>
      </c>
      <c r="AA19" s="32"/>
      <c r="AB19" s="32"/>
      <c r="AC19" s="31">
        <f t="shared" si="6"/>
        <v>1</v>
      </c>
      <c r="AD19" s="49"/>
      <c r="AE19" s="49"/>
      <c r="AF19" s="34"/>
      <c r="AG19" s="49"/>
      <c r="AH19" s="49"/>
      <c r="AI19" s="34"/>
      <c r="AJ19" s="146"/>
      <c r="AK19" s="146"/>
      <c r="AL19" s="146"/>
      <c r="AM19" s="146"/>
      <c r="AN19" s="146"/>
      <c r="AO19" s="146"/>
      <c r="AP19" s="146"/>
    </row>
    <row r="20" spans="1:42" ht="39.950000000000003" customHeight="1" x14ac:dyDescent="0.2">
      <c r="A20" s="142" t="s">
        <v>12</v>
      </c>
      <c r="B20" s="336" t="s">
        <v>160</v>
      </c>
      <c r="C20" s="337"/>
      <c r="D20" s="338"/>
      <c r="E20" s="32"/>
      <c r="F20" s="49"/>
      <c r="G20" s="32"/>
      <c r="H20" s="31"/>
      <c r="I20" s="31"/>
      <c r="J20" s="31"/>
      <c r="K20" s="31">
        <f t="shared" si="2"/>
        <v>0</v>
      </c>
      <c r="L20" s="31"/>
      <c r="M20" s="48"/>
      <c r="N20" s="48"/>
      <c r="O20" s="32"/>
      <c r="P20" s="31">
        <f t="shared" si="3"/>
        <v>0</v>
      </c>
      <c r="Q20" s="32"/>
      <c r="R20" s="32"/>
      <c r="S20" s="31"/>
      <c r="T20" s="32"/>
      <c r="U20" s="31">
        <f t="shared" si="4"/>
        <v>0</v>
      </c>
      <c r="V20" s="32"/>
      <c r="W20" s="31"/>
      <c r="X20" s="31"/>
      <c r="Y20" s="32"/>
      <c r="Z20" s="31">
        <f t="shared" si="5"/>
        <v>0</v>
      </c>
      <c r="AA20" s="32"/>
      <c r="AB20" s="32"/>
      <c r="AC20" s="31">
        <f t="shared" si="6"/>
        <v>0</v>
      </c>
      <c r="AD20" s="49"/>
      <c r="AE20" s="49"/>
      <c r="AF20" s="34"/>
      <c r="AG20" s="49"/>
      <c r="AH20" s="49"/>
      <c r="AI20" s="34"/>
      <c r="AJ20" s="146"/>
      <c r="AK20" s="146"/>
      <c r="AL20" s="146"/>
      <c r="AM20" s="146"/>
      <c r="AN20" s="146"/>
      <c r="AO20" s="146"/>
      <c r="AP20" s="146"/>
    </row>
    <row r="21" spans="1:42" ht="39.950000000000003" customHeight="1" x14ac:dyDescent="0.2">
      <c r="A21" s="142" t="s">
        <v>13</v>
      </c>
      <c r="B21" s="336" t="s">
        <v>161</v>
      </c>
      <c r="C21" s="337"/>
      <c r="D21" s="338"/>
      <c r="E21" s="32">
        <v>2</v>
      </c>
      <c r="F21" s="49"/>
      <c r="G21" s="32">
        <v>2</v>
      </c>
      <c r="H21" s="31"/>
      <c r="I21" s="31"/>
      <c r="J21" s="31"/>
      <c r="K21" s="31">
        <f t="shared" si="2"/>
        <v>0</v>
      </c>
      <c r="L21" s="31"/>
      <c r="M21" s="48"/>
      <c r="N21" s="48"/>
      <c r="O21" s="32"/>
      <c r="P21" s="31">
        <f t="shared" si="3"/>
        <v>1</v>
      </c>
      <c r="Q21" s="32">
        <v>1</v>
      </c>
      <c r="R21" s="32"/>
      <c r="S21" s="31"/>
      <c r="T21" s="32"/>
      <c r="U21" s="31">
        <f t="shared" si="4"/>
        <v>0</v>
      </c>
      <c r="V21" s="32"/>
      <c r="W21" s="31"/>
      <c r="X21" s="31"/>
      <c r="Y21" s="32"/>
      <c r="Z21" s="31">
        <f t="shared" si="5"/>
        <v>1</v>
      </c>
      <c r="AA21" s="32"/>
      <c r="AB21" s="32">
        <v>1</v>
      </c>
      <c r="AC21" s="31">
        <f t="shared" si="6"/>
        <v>1</v>
      </c>
      <c r="AD21" s="49">
        <v>1</v>
      </c>
      <c r="AE21" s="49">
        <v>2</v>
      </c>
      <c r="AF21" s="34">
        <v>1</v>
      </c>
      <c r="AG21" s="49">
        <v>3</v>
      </c>
      <c r="AH21" s="49">
        <v>1</v>
      </c>
      <c r="AI21" s="34">
        <v>2</v>
      </c>
      <c r="AJ21" s="146"/>
      <c r="AK21" s="146">
        <v>1</v>
      </c>
      <c r="AL21" s="146"/>
      <c r="AM21" s="146"/>
      <c r="AN21" s="146"/>
      <c r="AO21" s="146"/>
      <c r="AP21" s="146"/>
    </row>
    <row r="22" spans="1:42" ht="39.950000000000003" customHeight="1" x14ac:dyDescent="0.2">
      <c r="A22" s="142" t="s">
        <v>14</v>
      </c>
      <c r="B22" s="336" t="s">
        <v>162</v>
      </c>
      <c r="C22" s="337"/>
      <c r="D22" s="338"/>
      <c r="E22" s="32">
        <v>1</v>
      </c>
      <c r="F22" s="49"/>
      <c r="G22" s="32">
        <v>1</v>
      </c>
      <c r="H22" s="31"/>
      <c r="I22" s="31"/>
      <c r="J22" s="31">
        <v>1</v>
      </c>
      <c r="K22" s="31">
        <f t="shared" si="2"/>
        <v>1</v>
      </c>
      <c r="L22" s="31"/>
      <c r="M22" s="48"/>
      <c r="N22" s="48"/>
      <c r="O22" s="32"/>
      <c r="P22" s="31">
        <f t="shared" si="3"/>
        <v>1</v>
      </c>
      <c r="Q22" s="32">
        <v>1</v>
      </c>
      <c r="R22" s="32"/>
      <c r="S22" s="31"/>
      <c r="T22" s="32"/>
      <c r="U22" s="31">
        <f t="shared" si="4"/>
        <v>0</v>
      </c>
      <c r="V22" s="32"/>
      <c r="W22" s="31"/>
      <c r="X22" s="31"/>
      <c r="Y22" s="32"/>
      <c r="Z22" s="31">
        <f t="shared" si="5"/>
        <v>1</v>
      </c>
      <c r="AA22" s="32"/>
      <c r="AB22" s="32"/>
      <c r="AC22" s="31">
        <f t="shared" si="6"/>
        <v>1</v>
      </c>
      <c r="AD22" s="49"/>
      <c r="AE22" s="49"/>
      <c r="AF22" s="34"/>
      <c r="AG22" s="49"/>
      <c r="AH22" s="49"/>
      <c r="AI22" s="34"/>
      <c r="AJ22" s="146"/>
      <c r="AK22" s="146"/>
      <c r="AL22" s="146"/>
      <c r="AM22" s="146"/>
      <c r="AN22" s="146"/>
      <c r="AO22" s="146"/>
      <c r="AP22" s="146"/>
    </row>
    <row r="23" spans="1:42" ht="39.950000000000003" customHeight="1" x14ac:dyDescent="0.2">
      <c r="A23" s="142" t="s">
        <v>15</v>
      </c>
      <c r="B23" s="337" t="s">
        <v>163</v>
      </c>
      <c r="C23" s="337"/>
      <c r="D23" s="337"/>
      <c r="E23" s="32"/>
      <c r="F23" s="49"/>
      <c r="G23" s="31"/>
      <c r="H23" s="31"/>
      <c r="I23" s="31"/>
      <c r="J23" s="31"/>
      <c r="K23" s="31">
        <f t="shared" si="2"/>
        <v>0</v>
      </c>
      <c r="L23" s="31"/>
      <c r="M23" s="48"/>
      <c r="N23" s="48"/>
      <c r="O23" s="32"/>
      <c r="P23" s="31">
        <f t="shared" si="3"/>
        <v>0</v>
      </c>
      <c r="Q23" s="32"/>
      <c r="R23" s="32"/>
      <c r="S23" s="31"/>
      <c r="T23" s="32"/>
      <c r="U23" s="31">
        <f t="shared" si="4"/>
        <v>0</v>
      </c>
      <c r="V23" s="32"/>
      <c r="W23" s="31"/>
      <c r="X23" s="31"/>
      <c r="Y23" s="32"/>
      <c r="Z23" s="31">
        <f t="shared" si="5"/>
        <v>0</v>
      </c>
      <c r="AA23" s="32"/>
      <c r="AB23" s="32"/>
      <c r="AC23" s="31">
        <f t="shared" si="6"/>
        <v>0</v>
      </c>
      <c r="AD23" s="49"/>
      <c r="AE23" s="49"/>
      <c r="AF23" s="34"/>
      <c r="AG23" s="49"/>
      <c r="AH23" s="49"/>
      <c r="AI23" s="34"/>
      <c r="AJ23" s="146"/>
      <c r="AK23" s="146"/>
      <c r="AL23" s="146"/>
      <c r="AM23" s="146"/>
      <c r="AN23" s="146"/>
      <c r="AO23" s="146"/>
      <c r="AP23" s="146"/>
    </row>
    <row r="24" spans="1:42" ht="39.950000000000003" customHeight="1" x14ac:dyDescent="0.2">
      <c r="A24" s="142" t="s">
        <v>16</v>
      </c>
      <c r="B24" s="336" t="s">
        <v>164</v>
      </c>
      <c r="C24" s="337"/>
      <c r="D24" s="338"/>
      <c r="E24" s="32">
        <v>1</v>
      </c>
      <c r="F24" s="49"/>
      <c r="G24" s="31">
        <v>1</v>
      </c>
      <c r="H24" s="31"/>
      <c r="I24" s="31"/>
      <c r="J24" s="31">
        <v>2</v>
      </c>
      <c r="K24" s="31">
        <f t="shared" si="2"/>
        <v>2</v>
      </c>
      <c r="L24" s="31"/>
      <c r="M24" s="48"/>
      <c r="N24" s="48"/>
      <c r="O24" s="32">
        <v>1</v>
      </c>
      <c r="P24" s="31">
        <f t="shared" si="3"/>
        <v>0</v>
      </c>
      <c r="Q24" s="32"/>
      <c r="R24" s="32"/>
      <c r="S24" s="31"/>
      <c r="T24" s="32"/>
      <c r="U24" s="31">
        <f t="shared" si="4"/>
        <v>0</v>
      </c>
      <c r="V24" s="32"/>
      <c r="W24" s="31"/>
      <c r="X24" s="31"/>
      <c r="Y24" s="32"/>
      <c r="Z24" s="31">
        <f t="shared" si="5"/>
        <v>0</v>
      </c>
      <c r="AA24" s="32"/>
      <c r="AB24" s="32"/>
      <c r="AC24" s="31">
        <f t="shared" si="6"/>
        <v>2</v>
      </c>
      <c r="AD24" s="49"/>
      <c r="AE24" s="49"/>
      <c r="AF24" s="146">
        <v>1</v>
      </c>
      <c r="AG24" s="146">
        <v>1</v>
      </c>
      <c r="AH24" s="146"/>
      <c r="AI24" s="146">
        <v>1</v>
      </c>
      <c r="AJ24" s="146"/>
      <c r="AK24" s="146"/>
      <c r="AL24" s="146"/>
      <c r="AM24" s="146"/>
      <c r="AN24" s="146"/>
      <c r="AO24" s="146"/>
      <c r="AP24" s="146"/>
    </row>
    <row r="25" spans="1:42" ht="39.950000000000003" customHeight="1" x14ac:dyDescent="0.2">
      <c r="A25" s="142" t="s">
        <v>17</v>
      </c>
      <c r="B25" s="339" t="s">
        <v>165</v>
      </c>
      <c r="C25" s="339"/>
      <c r="D25" s="339"/>
      <c r="E25" s="32">
        <v>13</v>
      </c>
      <c r="F25" s="49">
        <v>3</v>
      </c>
      <c r="G25" s="31">
        <v>10</v>
      </c>
      <c r="H25" s="31"/>
      <c r="I25" s="31"/>
      <c r="J25" s="31">
        <v>6</v>
      </c>
      <c r="K25" s="31">
        <v>3</v>
      </c>
      <c r="L25" s="31">
        <v>2</v>
      </c>
      <c r="M25" s="48"/>
      <c r="N25" s="48">
        <v>1</v>
      </c>
      <c r="O25" s="32"/>
      <c r="P25" s="31">
        <f t="shared" si="3"/>
        <v>5</v>
      </c>
      <c r="Q25" s="32"/>
      <c r="R25" s="32">
        <v>2</v>
      </c>
      <c r="S25" s="31"/>
      <c r="T25" s="32"/>
      <c r="U25" s="31">
        <f t="shared" si="4"/>
        <v>3</v>
      </c>
      <c r="V25" s="32"/>
      <c r="W25" s="31">
        <v>3</v>
      </c>
      <c r="X25" s="31"/>
      <c r="Y25" s="32"/>
      <c r="Z25" s="31">
        <f t="shared" si="5"/>
        <v>5</v>
      </c>
      <c r="AA25" s="32"/>
      <c r="AB25" s="32"/>
      <c r="AC25" s="31">
        <v>11</v>
      </c>
      <c r="AD25" s="49">
        <v>3</v>
      </c>
      <c r="AE25" s="49">
        <v>1</v>
      </c>
      <c r="AF25" s="34"/>
      <c r="AG25" s="49">
        <v>1</v>
      </c>
      <c r="AH25" s="49"/>
      <c r="AI25" s="34">
        <v>1</v>
      </c>
      <c r="AJ25" s="146"/>
      <c r="AK25" s="146">
        <v>1</v>
      </c>
      <c r="AL25" s="146"/>
      <c r="AM25" s="146"/>
      <c r="AN25" s="146"/>
      <c r="AO25" s="146"/>
      <c r="AP25" s="146"/>
    </row>
    <row r="26" spans="1:42" ht="39.950000000000003" customHeight="1" x14ac:dyDescent="0.2">
      <c r="A26" s="142" t="s">
        <v>18</v>
      </c>
      <c r="B26" s="337" t="s">
        <v>166</v>
      </c>
      <c r="C26" s="337"/>
      <c r="D26" s="337"/>
      <c r="E26" s="32">
        <v>12</v>
      </c>
      <c r="F26" s="49">
        <v>2</v>
      </c>
      <c r="G26" s="31">
        <v>8</v>
      </c>
      <c r="H26" s="31">
        <v>2</v>
      </c>
      <c r="I26" s="31"/>
      <c r="J26" s="31">
        <v>3</v>
      </c>
      <c r="K26" s="31">
        <f t="shared" si="2"/>
        <v>0</v>
      </c>
      <c r="L26" s="31">
        <v>3</v>
      </c>
      <c r="M26" s="48"/>
      <c r="N26" s="48"/>
      <c r="O26" s="32"/>
      <c r="P26" s="31">
        <f t="shared" si="3"/>
        <v>5</v>
      </c>
      <c r="Q26" s="32"/>
      <c r="R26" s="32">
        <v>2</v>
      </c>
      <c r="S26" s="31"/>
      <c r="T26" s="32"/>
      <c r="U26" s="31">
        <f t="shared" si="4"/>
        <v>3</v>
      </c>
      <c r="V26" s="32">
        <v>1</v>
      </c>
      <c r="W26" s="31">
        <v>2</v>
      </c>
      <c r="X26" s="31"/>
      <c r="Y26" s="32">
        <v>1</v>
      </c>
      <c r="Z26" s="31">
        <f t="shared" si="5"/>
        <v>6</v>
      </c>
      <c r="AA26" s="32"/>
      <c r="AB26" s="32">
        <v>2</v>
      </c>
      <c r="AC26" s="31">
        <f t="shared" si="6"/>
        <v>4</v>
      </c>
      <c r="AD26" s="49">
        <v>3</v>
      </c>
      <c r="AE26" s="49">
        <v>1</v>
      </c>
      <c r="AF26" s="34"/>
      <c r="AG26" s="49">
        <v>1</v>
      </c>
      <c r="AH26" s="49"/>
      <c r="AI26" s="34">
        <v>1</v>
      </c>
      <c r="AJ26" s="146"/>
      <c r="AK26" s="146">
        <v>1</v>
      </c>
      <c r="AL26" s="146"/>
      <c r="AM26" s="146"/>
      <c r="AN26" s="146"/>
      <c r="AO26" s="146"/>
      <c r="AP26" s="146"/>
    </row>
    <row r="27" spans="1:42" ht="39.950000000000003" customHeight="1" x14ac:dyDescent="0.2">
      <c r="A27" s="142" t="s">
        <v>19</v>
      </c>
      <c r="B27" s="336" t="s">
        <v>167</v>
      </c>
      <c r="C27" s="337"/>
      <c r="D27" s="337"/>
      <c r="E27" s="32">
        <v>2</v>
      </c>
      <c r="F27" s="49"/>
      <c r="G27" s="31">
        <v>2</v>
      </c>
      <c r="H27" s="31"/>
      <c r="I27" s="31"/>
      <c r="J27" s="31">
        <v>12</v>
      </c>
      <c r="K27" s="31">
        <f t="shared" si="2"/>
        <v>10</v>
      </c>
      <c r="L27" s="31">
        <v>2</v>
      </c>
      <c r="M27" s="48"/>
      <c r="N27" s="48"/>
      <c r="O27" s="32"/>
      <c r="P27" s="31">
        <f t="shared" si="3"/>
        <v>4</v>
      </c>
      <c r="Q27" s="32">
        <v>2</v>
      </c>
      <c r="R27" s="32"/>
      <c r="S27" s="31"/>
      <c r="T27" s="32"/>
      <c r="U27" s="31">
        <f t="shared" si="4"/>
        <v>2</v>
      </c>
      <c r="V27" s="32"/>
      <c r="W27" s="31">
        <v>2</v>
      </c>
      <c r="X27" s="31"/>
      <c r="Y27" s="32"/>
      <c r="Z27" s="31">
        <f t="shared" si="5"/>
        <v>4</v>
      </c>
      <c r="AA27" s="32"/>
      <c r="AB27" s="32"/>
      <c r="AC27" s="31">
        <f t="shared" si="6"/>
        <v>8</v>
      </c>
      <c r="AD27" s="49">
        <v>1</v>
      </c>
      <c r="AE27" s="49"/>
      <c r="AF27" s="34">
        <v>1</v>
      </c>
      <c r="AG27" s="49">
        <v>1</v>
      </c>
      <c r="AH27" s="49"/>
      <c r="AI27" s="34">
        <v>1</v>
      </c>
      <c r="AJ27" s="146"/>
      <c r="AK27" s="146">
        <v>1</v>
      </c>
      <c r="AL27" s="146"/>
      <c r="AM27" s="146"/>
      <c r="AN27" s="146"/>
      <c r="AO27" s="146"/>
      <c r="AP27" s="146"/>
    </row>
    <row r="28" spans="1:42" ht="39.950000000000003" customHeight="1" x14ac:dyDescent="0.2">
      <c r="A28" s="142" t="s">
        <v>20</v>
      </c>
      <c r="B28" s="339" t="s">
        <v>168</v>
      </c>
      <c r="C28" s="339"/>
      <c r="D28" s="339"/>
      <c r="E28" s="32">
        <v>9</v>
      </c>
      <c r="F28" s="49">
        <v>1</v>
      </c>
      <c r="G28" s="31">
        <v>8</v>
      </c>
      <c r="H28" s="31"/>
      <c r="I28" s="31"/>
      <c r="J28" s="31">
        <v>12</v>
      </c>
      <c r="K28" s="31">
        <f t="shared" si="2"/>
        <v>9</v>
      </c>
      <c r="L28" s="31">
        <v>2</v>
      </c>
      <c r="M28" s="48">
        <v>1</v>
      </c>
      <c r="N28" s="48"/>
      <c r="O28" s="32"/>
      <c r="P28" s="31">
        <f t="shared" si="3"/>
        <v>8</v>
      </c>
      <c r="Q28" s="32">
        <v>2</v>
      </c>
      <c r="R28" s="32"/>
      <c r="S28" s="31">
        <v>4</v>
      </c>
      <c r="T28" s="32"/>
      <c r="U28" s="31">
        <f t="shared" si="4"/>
        <v>2</v>
      </c>
      <c r="V28" s="32"/>
      <c r="W28" s="31">
        <v>2</v>
      </c>
      <c r="X28" s="31"/>
      <c r="Y28" s="32">
        <v>1</v>
      </c>
      <c r="Z28" s="31">
        <f t="shared" si="5"/>
        <v>9</v>
      </c>
      <c r="AA28" s="32"/>
      <c r="AB28" s="32">
        <v>1</v>
      </c>
      <c r="AC28" s="31">
        <f t="shared" si="6"/>
        <v>9</v>
      </c>
      <c r="AD28" s="49">
        <v>2</v>
      </c>
      <c r="AE28" s="49">
        <v>2</v>
      </c>
      <c r="AF28" s="34">
        <v>1</v>
      </c>
      <c r="AG28" s="49">
        <v>3</v>
      </c>
      <c r="AH28" s="49"/>
      <c r="AI28" s="34">
        <v>3</v>
      </c>
      <c r="AJ28" s="146"/>
      <c r="AK28" s="146">
        <v>2</v>
      </c>
      <c r="AL28" s="146"/>
      <c r="AM28" s="146"/>
      <c r="AN28" s="146"/>
      <c r="AO28" s="146"/>
      <c r="AP28" s="146"/>
    </row>
    <row r="29" spans="1:42" ht="39.950000000000003" customHeight="1" x14ac:dyDescent="0.2">
      <c r="A29" s="142" t="s">
        <v>169</v>
      </c>
      <c r="B29" s="336" t="s">
        <v>170</v>
      </c>
      <c r="C29" s="337"/>
      <c r="D29" s="338"/>
      <c r="E29" s="32"/>
      <c r="F29" s="49"/>
      <c r="G29" s="31"/>
      <c r="H29" s="31"/>
      <c r="I29" s="31"/>
      <c r="J29" s="31"/>
      <c r="K29" s="31">
        <f t="shared" si="2"/>
        <v>0</v>
      </c>
      <c r="L29" s="31"/>
      <c r="M29" s="48"/>
      <c r="N29" s="48"/>
      <c r="O29" s="32"/>
      <c r="P29" s="31">
        <f t="shared" si="3"/>
        <v>0</v>
      </c>
      <c r="Q29" s="32"/>
      <c r="R29" s="32"/>
      <c r="S29" s="31"/>
      <c r="T29" s="32"/>
      <c r="U29" s="31">
        <f t="shared" si="4"/>
        <v>0</v>
      </c>
      <c r="V29" s="32"/>
      <c r="W29" s="31"/>
      <c r="X29" s="31"/>
      <c r="Y29" s="32"/>
      <c r="Z29" s="31">
        <f t="shared" si="5"/>
        <v>0</v>
      </c>
      <c r="AA29" s="32"/>
      <c r="AB29" s="32"/>
      <c r="AC29" s="31">
        <f t="shared" si="6"/>
        <v>0</v>
      </c>
      <c r="AD29" s="49"/>
      <c r="AE29" s="49"/>
      <c r="AF29" s="34"/>
      <c r="AG29" s="49"/>
      <c r="AH29" s="49"/>
      <c r="AI29" s="34"/>
      <c r="AJ29" s="146"/>
      <c r="AK29" s="146"/>
      <c r="AL29" s="146"/>
      <c r="AM29" s="146"/>
      <c r="AN29" s="146"/>
      <c r="AO29" s="146"/>
      <c r="AP29" s="146"/>
    </row>
    <row r="30" spans="1:42" ht="98.25" customHeight="1" x14ac:dyDescent="0.2">
      <c r="A30" s="142" t="s">
        <v>171</v>
      </c>
      <c r="B30" s="336" t="s">
        <v>172</v>
      </c>
      <c r="C30" s="337"/>
      <c r="D30" s="338"/>
      <c r="E30" s="32"/>
      <c r="F30" s="49"/>
      <c r="G30" s="31"/>
      <c r="H30" s="31"/>
      <c r="I30" s="31"/>
      <c r="J30" s="31"/>
      <c r="K30" s="31">
        <f t="shared" si="2"/>
        <v>0</v>
      </c>
      <c r="L30" s="31"/>
      <c r="M30" s="48"/>
      <c r="N30" s="48"/>
      <c r="O30" s="32"/>
      <c r="P30" s="31">
        <f t="shared" si="3"/>
        <v>0</v>
      </c>
      <c r="Q30" s="32"/>
      <c r="R30" s="32"/>
      <c r="S30" s="31"/>
      <c r="T30" s="32"/>
      <c r="U30" s="31">
        <f t="shared" si="4"/>
        <v>0</v>
      </c>
      <c r="V30" s="32"/>
      <c r="W30" s="31"/>
      <c r="X30" s="31"/>
      <c r="Y30" s="32"/>
      <c r="Z30" s="31">
        <f t="shared" si="5"/>
        <v>0</v>
      </c>
      <c r="AA30" s="32"/>
      <c r="AB30" s="32"/>
      <c r="AC30" s="31">
        <f t="shared" si="6"/>
        <v>0</v>
      </c>
      <c r="AD30" s="49"/>
      <c r="AE30" s="49"/>
      <c r="AF30" s="34"/>
      <c r="AG30" s="49"/>
      <c r="AH30" s="49"/>
      <c r="AI30" s="34"/>
      <c r="AJ30" s="146"/>
      <c r="AK30" s="146"/>
      <c r="AL30" s="146"/>
      <c r="AM30" s="146"/>
      <c r="AN30" s="146"/>
      <c r="AO30" s="146"/>
      <c r="AP30" s="146"/>
    </row>
    <row r="31" spans="1:42" s="126" customFormat="1" ht="54" customHeight="1" x14ac:dyDescent="0.2">
      <c r="A31" s="141" t="s">
        <v>21</v>
      </c>
      <c r="B31" s="340" t="s">
        <v>173</v>
      </c>
      <c r="C31" s="340"/>
      <c r="D31" s="340"/>
      <c r="E31" s="125">
        <f>SUM(E32:E42)</f>
        <v>27</v>
      </c>
      <c r="F31" s="125">
        <f t="shared" ref="F31:AP31" si="7">SUM(F32:F42)</f>
        <v>4</v>
      </c>
      <c r="G31" s="125">
        <f t="shared" si="7"/>
        <v>23</v>
      </c>
      <c r="H31" s="125">
        <f t="shared" si="7"/>
        <v>0</v>
      </c>
      <c r="I31" s="125">
        <f t="shared" si="7"/>
        <v>0</v>
      </c>
      <c r="J31" s="125">
        <f t="shared" si="7"/>
        <v>22</v>
      </c>
      <c r="K31" s="125">
        <f t="shared" si="7"/>
        <v>6</v>
      </c>
      <c r="L31" s="125">
        <f t="shared" si="7"/>
        <v>9</v>
      </c>
      <c r="M31" s="125">
        <f t="shared" si="7"/>
        <v>6</v>
      </c>
      <c r="N31" s="125">
        <f t="shared" si="7"/>
        <v>1</v>
      </c>
      <c r="O31" s="125">
        <f t="shared" si="7"/>
        <v>0</v>
      </c>
      <c r="P31" s="125">
        <f t="shared" si="7"/>
        <v>11</v>
      </c>
      <c r="Q31" s="125">
        <f t="shared" si="7"/>
        <v>1</v>
      </c>
      <c r="R31" s="125">
        <f t="shared" si="7"/>
        <v>0</v>
      </c>
      <c r="S31" s="125">
        <f t="shared" si="7"/>
        <v>8</v>
      </c>
      <c r="T31" s="125">
        <f t="shared" si="7"/>
        <v>0</v>
      </c>
      <c r="U31" s="125">
        <f t="shared" si="7"/>
        <v>2</v>
      </c>
      <c r="V31" s="125">
        <f t="shared" si="7"/>
        <v>0</v>
      </c>
      <c r="W31" s="125">
        <f t="shared" si="7"/>
        <v>1</v>
      </c>
      <c r="X31" s="125">
        <f t="shared" si="7"/>
        <v>1</v>
      </c>
      <c r="Y31" s="125">
        <f t="shared" si="7"/>
        <v>3</v>
      </c>
      <c r="Z31" s="125">
        <f t="shared" si="7"/>
        <v>14</v>
      </c>
      <c r="AA31" s="125">
        <f t="shared" si="7"/>
        <v>1</v>
      </c>
      <c r="AB31" s="125">
        <f t="shared" si="7"/>
        <v>2</v>
      </c>
      <c r="AC31" s="125">
        <f t="shared" si="7"/>
        <v>18</v>
      </c>
      <c r="AD31" s="125">
        <f t="shared" si="7"/>
        <v>7</v>
      </c>
      <c r="AE31" s="125">
        <f t="shared" si="7"/>
        <v>7</v>
      </c>
      <c r="AF31" s="125">
        <f t="shared" si="7"/>
        <v>8</v>
      </c>
      <c r="AG31" s="125">
        <f t="shared" si="7"/>
        <v>15</v>
      </c>
      <c r="AH31" s="125">
        <f t="shared" si="7"/>
        <v>1</v>
      </c>
      <c r="AI31" s="125">
        <f t="shared" si="7"/>
        <v>14</v>
      </c>
      <c r="AJ31" s="125">
        <f t="shared" si="7"/>
        <v>0</v>
      </c>
      <c r="AK31" s="125">
        <f t="shared" si="7"/>
        <v>8</v>
      </c>
      <c r="AL31" s="125">
        <f t="shared" si="7"/>
        <v>1</v>
      </c>
      <c r="AM31" s="125">
        <f t="shared" si="7"/>
        <v>4</v>
      </c>
      <c r="AN31" s="125">
        <f t="shared" si="7"/>
        <v>5</v>
      </c>
      <c r="AO31" s="125">
        <f t="shared" si="7"/>
        <v>1</v>
      </c>
      <c r="AP31" s="125">
        <f t="shared" si="7"/>
        <v>4</v>
      </c>
    </row>
    <row r="32" spans="1:42" ht="39.950000000000003" customHeight="1" x14ac:dyDescent="0.2">
      <c r="A32" s="142" t="s">
        <v>22</v>
      </c>
      <c r="B32" s="336" t="s">
        <v>174</v>
      </c>
      <c r="C32" s="337"/>
      <c r="D32" s="337"/>
      <c r="E32" s="31">
        <v>2</v>
      </c>
      <c r="F32" s="49">
        <v>1</v>
      </c>
      <c r="G32" s="31">
        <v>1</v>
      </c>
      <c r="H32" s="31"/>
      <c r="I32" s="31"/>
      <c r="J32" s="31">
        <v>1</v>
      </c>
      <c r="K32" s="31">
        <f>J32-L32-M32</f>
        <v>1</v>
      </c>
      <c r="L32" s="31"/>
      <c r="M32" s="48"/>
      <c r="N32" s="48"/>
      <c r="O32" s="32"/>
      <c r="P32" s="31">
        <f>Q32+R32+S32+T32+U32</f>
        <v>0</v>
      </c>
      <c r="Q32" s="32"/>
      <c r="R32" s="32"/>
      <c r="S32" s="31"/>
      <c r="T32" s="32"/>
      <c r="U32" s="31">
        <f>V32+W32+X32</f>
        <v>0</v>
      </c>
      <c r="V32" s="32"/>
      <c r="W32" s="31"/>
      <c r="X32" s="31"/>
      <c r="Y32" s="32">
        <v>1</v>
      </c>
      <c r="Z32" s="31">
        <f>P32+Y32</f>
        <v>1</v>
      </c>
      <c r="AA32" s="32"/>
      <c r="AB32" s="32"/>
      <c r="AC32" s="31">
        <f>F32+G32+K32-Z32-AA32-O32-N32</f>
        <v>2</v>
      </c>
      <c r="AD32" s="49">
        <v>1</v>
      </c>
      <c r="AE32" s="49"/>
      <c r="AF32" s="34">
        <v>1</v>
      </c>
      <c r="AG32" s="49">
        <v>1</v>
      </c>
      <c r="AH32" s="49"/>
      <c r="AI32" s="34">
        <v>1</v>
      </c>
      <c r="AJ32" s="146"/>
      <c r="AK32" s="146"/>
      <c r="AL32" s="146"/>
      <c r="AM32" s="146"/>
      <c r="AN32" s="146"/>
      <c r="AO32" s="146"/>
      <c r="AP32" s="146"/>
    </row>
    <row r="33" spans="1:42" ht="39.950000000000003" customHeight="1" x14ac:dyDescent="0.2">
      <c r="A33" s="142" t="s">
        <v>23</v>
      </c>
      <c r="B33" s="339" t="s">
        <v>175</v>
      </c>
      <c r="C33" s="339"/>
      <c r="D33" s="339"/>
      <c r="E33" s="32"/>
      <c r="F33" s="49"/>
      <c r="G33" s="31"/>
      <c r="H33" s="31"/>
      <c r="I33" s="31"/>
      <c r="J33" s="31"/>
      <c r="K33" s="31">
        <f>J33-L33-M33</f>
        <v>0</v>
      </c>
      <c r="L33" s="31"/>
      <c r="M33" s="48"/>
      <c r="N33" s="48"/>
      <c r="O33" s="32"/>
      <c r="P33" s="31">
        <f>Q33+R33+S33+T33+U33</f>
        <v>0</v>
      </c>
      <c r="Q33" s="32"/>
      <c r="R33" s="32"/>
      <c r="S33" s="31"/>
      <c r="T33" s="32"/>
      <c r="U33" s="31">
        <f>V33+W33+X33</f>
        <v>0</v>
      </c>
      <c r="V33" s="32"/>
      <c r="W33" s="31"/>
      <c r="X33" s="31"/>
      <c r="Y33" s="32"/>
      <c r="Z33" s="31">
        <f>P33+Y33</f>
        <v>0</v>
      </c>
      <c r="AA33" s="32"/>
      <c r="AB33" s="32"/>
      <c r="AC33" s="31">
        <f>F33+G33+K33-Z33-AA33-O33-N33</f>
        <v>0</v>
      </c>
      <c r="AD33" s="49"/>
      <c r="AE33" s="49"/>
      <c r="AF33" s="34"/>
      <c r="AG33" s="49"/>
      <c r="AH33" s="49"/>
      <c r="AI33" s="34"/>
      <c r="AJ33" s="146"/>
      <c r="AK33" s="146"/>
      <c r="AL33" s="146"/>
      <c r="AM33" s="146"/>
      <c r="AN33" s="146"/>
      <c r="AO33" s="146"/>
      <c r="AP33" s="146"/>
    </row>
    <row r="34" spans="1:42" ht="39.950000000000003" customHeight="1" x14ac:dyDescent="0.2">
      <c r="A34" s="142" t="s">
        <v>24</v>
      </c>
      <c r="B34" s="336" t="s">
        <v>176</v>
      </c>
      <c r="C34" s="337"/>
      <c r="D34" s="338"/>
      <c r="E34" s="32">
        <v>1</v>
      </c>
      <c r="F34" s="49"/>
      <c r="G34" s="32">
        <v>1</v>
      </c>
      <c r="H34" s="31"/>
      <c r="I34" s="31"/>
      <c r="J34" s="31">
        <v>3</v>
      </c>
      <c r="K34" s="31">
        <f t="shared" ref="K34:K41" si="8">J34-L34-M34</f>
        <v>1</v>
      </c>
      <c r="L34" s="31">
        <v>2</v>
      </c>
      <c r="M34" s="48"/>
      <c r="N34" s="48"/>
      <c r="O34" s="32"/>
      <c r="P34" s="31">
        <f t="shared" ref="P34:P42" si="9">Q34+R34+S34+T34+U34</f>
        <v>1</v>
      </c>
      <c r="Q34" s="32"/>
      <c r="R34" s="32"/>
      <c r="S34" s="31">
        <v>1</v>
      </c>
      <c r="T34" s="32"/>
      <c r="U34" s="31">
        <f t="shared" ref="U34:U42" si="10">V34+W34+X34</f>
        <v>0</v>
      </c>
      <c r="V34" s="32"/>
      <c r="W34" s="31"/>
      <c r="X34" s="31"/>
      <c r="Y34" s="32"/>
      <c r="Z34" s="31">
        <f t="shared" ref="Z34:Z42" si="11">P34+Y34</f>
        <v>1</v>
      </c>
      <c r="AA34" s="32"/>
      <c r="AB34" s="32"/>
      <c r="AC34" s="31">
        <f t="shared" ref="AC34:AC41" si="12">F34+G34+K34-Z34-AA34-O34-N34</f>
        <v>1</v>
      </c>
      <c r="AD34" s="49"/>
      <c r="AE34" s="49"/>
      <c r="AF34" s="34">
        <v>1</v>
      </c>
      <c r="AG34" s="49">
        <v>1</v>
      </c>
      <c r="AH34" s="49"/>
      <c r="AI34" s="34">
        <v>1</v>
      </c>
      <c r="AJ34" s="146"/>
      <c r="AK34" s="146"/>
      <c r="AL34" s="146"/>
      <c r="AM34" s="146">
        <v>1</v>
      </c>
      <c r="AN34" s="146">
        <v>1</v>
      </c>
      <c r="AO34" s="146"/>
      <c r="AP34" s="146">
        <v>1</v>
      </c>
    </row>
    <row r="35" spans="1:42" ht="39.950000000000003" customHeight="1" x14ac:dyDescent="0.2">
      <c r="A35" s="142" t="s">
        <v>25</v>
      </c>
      <c r="B35" s="336" t="s">
        <v>177</v>
      </c>
      <c r="C35" s="337"/>
      <c r="D35" s="338"/>
      <c r="E35" s="49">
        <v>3</v>
      </c>
      <c r="F35" s="49"/>
      <c r="G35" s="49">
        <v>3</v>
      </c>
      <c r="H35" s="31"/>
      <c r="I35" s="31"/>
      <c r="J35" s="31">
        <v>1</v>
      </c>
      <c r="K35" s="31">
        <f t="shared" si="8"/>
        <v>0</v>
      </c>
      <c r="L35" s="31">
        <v>1</v>
      </c>
      <c r="M35" s="48"/>
      <c r="N35" s="48"/>
      <c r="O35" s="32"/>
      <c r="P35" s="31">
        <f t="shared" si="9"/>
        <v>2</v>
      </c>
      <c r="Q35" s="32"/>
      <c r="R35" s="32"/>
      <c r="S35" s="31">
        <v>1</v>
      </c>
      <c r="T35" s="32"/>
      <c r="U35" s="31">
        <f t="shared" si="10"/>
        <v>1</v>
      </c>
      <c r="V35" s="32"/>
      <c r="W35" s="31">
        <v>1</v>
      </c>
      <c r="X35" s="31"/>
      <c r="Y35" s="32">
        <v>1</v>
      </c>
      <c r="Z35" s="31">
        <f t="shared" si="11"/>
        <v>3</v>
      </c>
      <c r="AA35" s="32"/>
      <c r="AB35" s="32"/>
      <c r="AC35" s="31">
        <f t="shared" si="12"/>
        <v>0</v>
      </c>
      <c r="AD35" s="49"/>
      <c r="AE35" s="49"/>
      <c r="AF35" s="34"/>
      <c r="AG35" s="49"/>
      <c r="AH35" s="49"/>
      <c r="AI35" s="34"/>
      <c r="AJ35" s="146"/>
      <c r="AK35" s="146"/>
      <c r="AL35" s="146"/>
      <c r="AM35" s="146"/>
      <c r="AN35" s="146"/>
      <c r="AO35" s="146"/>
      <c r="AP35" s="146"/>
    </row>
    <row r="36" spans="1:42" ht="39.950000000000003" customHeight="1" x14ac:dyDescent="0.2">
      <c r="A36" s="142" t="s">
        <v>26</v>
      </c>
      <c r="B36" s="336" t="s">
        <v>178</v>
      </c>
      <c r="C36" s="337"/>
      <c r="D36" s="338"/>
      <c r="E36" s="32"/>
      <c r="F36" s="49"/>
      <c r="G36" s="31"/>
      <c r="H36" s="31"/>
      <c r="I36" s="31"/>
      <c r="J36" s="31"/>
      <c r="K36" s="31">
        <f t="shared" si="8"/>
        <v>0</v>
      </c>
      <c r="L36" s="31"/>
      <c r="M36" s="48"/>
      <c r="N36" s="48"/>
      <c r="O36" s="32"/>
      <c r="P36" s="31">
        <f t="shared" si="9"/>
        <v>0</v>
      </c>
      <c r="Q36" s="32"/>
      <c r="R36" s="32"/>
      <c r="S36" s="31"/>
      <c r="T36" s="32"/>
      <c r="U36" s="31">
        <f t="shared" si="10"/>
        <v>0</v>
      </c>
      <c r="V36" s="32"/>
      <c r="W36" s="31"/>
      <c r="X36" s="31"/>
      <c r="Y36" s="32"/>
      <c r="Z36" s="31">
        <f t="shared" si="11"/>
        <v>0</v>
      </c>
      <c r="AA36" s="32"/>
      <c r="AB36" s="32"/>
      <c r="AC36" s="31">
        <f t="shared" si="12"/>
        <v>0</v>
      </c>
      <c r="AD36" s="49"/>
      <c r="AE36" s="49"/>
      <c r="AF36" s="34"/>
      <c r="AG36" s="49"/>
      <c r="AH36" s="49"/>
      <c r="AI36" s="34"/>
      <c r="AJ36" s="146"/>
      <c r="AK36" s="146"/>
      <c r="AL36" s="146"/>
      <c r="AM36" s="146"/>
      <c r="AN36" s="146"/>
      <c r="AO36" s="146"/>
      <c r="AP36" s="146"/>
    </row>
    <row r="37" spans="1:42" ht="39.950000000000003" customHeight="1" x14ac:dyDescent="0.2">
      <c r="A37" s="142" t="s">
        <v>27</v>
      </c>
      <c r="B37" s="336" t="s">
        <v>179</v>
      </c>
      <c r="C37" s="337"/>
      <c r="D37" s="338"/>
      <c r="E37" s="49">
        <v>13</v>
      </c>
      <c r="F37" s="49">
        <v>2</v>
      </c>
      <c r="G37" s="31">
        <v>11</v>
      </c>
      <c r="H37" s="31"/>
      <c r="I37" s="31"/>
      <c r="J37" s="31">
        <v>8</v>
      </c>
      <c r="K37" s="31">
        <f t="shared" si="8"/>
        <v>2</v>
      </c>
      <c r="L37" s="31">
        <v>3</v>
      </c>
      <c r="M37" s="48">
        <v>3</v>
      </c>
      <c r="N37" s="48"/>
      <c r="O37" s="32"/>
      <c r="P37" s="31">
        <f t="shared" si="9"/>
        <v>5</v>
      </c>
      <c r="Q37" s="32">
        <v>1</v>
      </c>
      <c r="R37" s="32"/>
      <c r="S37" s="31">
        <v>3</v>
      </c>
      <c r="T37" s="32"/>
      <c r="U37" s="31">
        <f t="shared" si="10"/>
        <v>1</v>
      </c>
      <c r="V37" s="32"/>
      <c r="W37" s="31"/>
      <c r="X37" s="31">
        <v>1</v>
      </c>
      <c r="Y37" s="32">
        <v>1</v>
      </c>
      <c r="Z37" s="31">
        <f t="shared" si="11"/>
        <v>6</v>
      </c>
      <c r="AA37" s="32"/>
      <c r="AB37" s="32">
        <v>1</v>
      </c>
      <c r="AC37" s="31">
        <f t="shared" si="12"/>
        <v>9</v>
      </c>
      <c r="AD37" s="49">
        <v>3</v>
      </c>
      <c r="AE37" s="49">
        <v>6</v>
      </c>
      <c r="AF37" s="34">
        <v>3</v>
      </c>
      <c r="AG37" s="49">
        <v>9</v>
      </c>
      <c r="AH37" s="49">
        <v>1</v>
      </c>
      <c r="AI37" s="34">
        <v>8</v>
      </c>
      <c r="AJ37" s="146"/>
      <c r="AK37" s="146">
        <v>6</v>
      </c>
      <c r="AL37" s="146"/>
      <c r="AM37" s="146">
        <v>1</v>
      </c>
      <c r="AN37" s="146">
        <v>1</v>
      </c>
      <c r="AO37" s="146"/>
      <c r="AP37" s="146">
        <v>1</v>
      </c>
    </row>
    <row r="38" spans="1:42" ht="39.950000000000003" customHeight="1" x14ac:dyDescent="0.2">
      <c r="A38" s="142" t="s">
        <v>28</v>
      </c>
      <c r="B38" s="336" t="s">
        <v>180</v>
      </c>
      <c r="C38" s="337"/>
      <c r="D38" s="338"/>
      <c r="E38" s="49">
        <v>1</v>
      </c>
      <c r="F38" s="49"/>
      <c r="G38" s="49">
        <v>1</v>
      </c>
      <c r="H38" s="31"/>
      <c r="I38" s="31"/>
      <c r="J38" s="31"/>
      <c r="K38" s="31">
        <f t="shared" si="8"/>
        <v>0</v>
      </c>
      <c r="L38" s="31"/>
      <c r="M38" s="48"/>
      <c r="N38" s="48"/>
      <c r="O38" s="32"/>
      <c r="P38" s="31">
        <f t="shared" si="9"/>
        <v>0</v>
      </c>
      <c r="Q38" s="32"/>
      <c r="R38" s="32"/>
      <c r="S38" s="31"/>
      <c r="T38" s="32"/>
      <c r="U38" s="31">
        <f t="shared" si="10"/>
        <v>0</v>
      </c>
      <c r="V38" s="32"/>
      <c r="W38" s="31"/>
      <c r="X38" s="31"/>
      <c r="Y38" s="32"/>
      <c r="Z38" s="31">
        <f t="shared" si="11"/>
        <v>0</v>
      </c>
      <c r="AA38" s="32">
        <v>1</v>
      </c>
      <c r="AB38" s="32"/>
      <c r="AC38" s="31">
        <f t="shared" si="12"/>
        <v>0</v>
      </c>
      <c r="AD38" s="49"/>
      <c r="AE38" s="49"/>
      <c r="AF38" s="34"/>
      <c r="AG38" s="49"/>
      <c r="AH38" s="49"/>
      <c r="AI38" s="34"/>
      <c r="AJ38" s="146"/>
      <c r="AK38" s="146"/>
      <c r="AL38" s="146"/>
      <c r="AM38" s="146"/>
      <c r="AN38" s="146"/>
      <c r="AO38" s="146"/>
      <c r="AP38" s="146"/>
    </row>
    <row r="39" spans="1:42" ht="39.950000000000003" customHeight="1" x14ac:dyDescent="0.2">
      <c r="A39" s="142" t="s">
        <v>29</v>
      </c>
      <c r="B39" s="336" t="s">
        <v>181</v>
      </c>
      <c r="C39" s="337"/>
      <c r="D39" s="338"/>
      <c r="E39" s="49"/>
      <c r="F39" s="49"/>
      <c r="G39" s="49"/>
      <c r="H39" s="31"/>
      <c r="I39" s="31"/>
      <c r="J39" s="31"/>
      <c r="K39" s="31">
        <f t="shared" si="8"/>
        <v>0</v>
      </c>
      <c r="L39" s="31"/>
      <c r="M39" s="48"/>
      <c r="N39" s="48"/>
      <c r="O39" s="32"/>
      <c r="P39" s="31">
        <f t="shared" si="9"/>
        <v>0</v>
      </c>
      <c r="Q39" s="32"/>
      <c r="R39" s="32"/>
      <c r="S39" s="31"/>
      <c r="T39" s="32"/>
      <c r="U39" s="31">
        <f t="shared" si="10"/>
        <v>0</v>
      </c>
      <c r="V39" s="32"/>
      <c r="W39" s="31"/>
      <c r="X39" s="31"/>
      <c r="Y39" s="32"/>
      <c r="Z39" s="31">
        <f t="shared" si="11"/>
        <v>0</v>
      </c>
      <c r="AA39" s="32"/>
      <c r="AB39" s="32"/>
      <c r="AC39" s="31">
        <f t="shared" si="12"/>
        <v>0</v>
      </c>
      <c r="AD39" s="49"/>
      <c r="AE39" s="49"/>
      <c r="AF39" s="34"/>
      <c r="AG39" s="49"/>
      <c r="AH39" s="49"/>
      <c r="AI39" s="34"/>
      <c r="AJ39" s="146"/>
      <c r="AK39" s="146"/>
      <c r="AL39" s="146"/>
      <c r="AM39" s="146"/>
      <c r="AN39" s="146"/>
      <c r="AO39" s="146"/>
      <c r="AP39" s="146"/>
    </row>
    <row r="40" spans="1:42" ht="39.950000000000003" customHeight="1" x14ac:dyDescent="0.2">
      <c r="A40" s="142" t="s">
        <v>30</v>
      </c>
      <c r="B40" s="336" t="s">
        <v>182</v>
      </c>
      <c r="C40" s="337"/>
      <c r="D40" s="338"/>
      <c r="E40" s="49">
        <v>1</v>
      </c>
      <c r="F40" s="49"/>
      <c r="G40" s="49">
        <v>1</v>
      </c>
      <c r="H40" s="31"/>
      <c r="I40" s="31"/>
      <c r="J40" s="31">
        <v>2</v>
      </c>
      <c r="K40" s="31">
        <f t="shared" si="8"/>
        <v>0</v>
      </c>
      <c r="L40" s="31">
        <v>2</v>
      </c>
      <c r="M40" s="48"/>
      <c r="N40" s="48"/>
      <c r="O40" s="32"/>
      <c r="P40" s="31">
        <f t="shared" si="9"/>
        <v>0</v>
      </c>
      <c r="Q40" s="32"/>
      <c r="R40" s="32"/>
      <c r="S40" s="31"/>
      <c r="T40" s="32"/>
      <c r="U40" s="31">
        <f t="shared" si="10"/>
        <v>0</v>
      </c>
      <c r="V40" s="32"/>
      <c r="W40" s="31"/>
      <c r="X40" s="31"/>
      <c r="Y40" s="32"/>
      <c r="Z40" s="31">
        <f t="shared" si="11"/>
        <v>0</v>
      </c>
      <c r="AA40" s="32"/>
      <c r="AB40" s="32"/>
      <c r="AC40" s="31">
        <f t="shared" si="12"/>
        <v>1</v>
      </c>
      <c r="AD40" s="49">
        <v>1</v>
      </c>
      <c r="AE40" s="49"/>
      <c r="AF40" s="34"/>
      <c r="AG40" s="49"/>
      <c r="AH40" s="49"/>
      <c r="AI40" s="34"/>
      <c r="AJ40" s="146"/>
      <c r="AK40" s="146"/>
      <c r="AL40" s="146"/>
      <c r="AM40" s="146"/>
      <c r="AN40" s="146"/>
      <c r="AO40" s="146"/>
      <c r="AP40" s="146"/>
    </row>
    <row r="41" spans="1:42" ht="39.950000000000003" customHeight="1" x14ac:dyDescent="0.2">
      <c r="A41" s="142" t="s">
        <v>31</v>
      </c>
      <c r="B41" s="336" t="s">
        <v>183</v>
      </c>
      <c r="C41" s="337"/>
      <c r="D41" s="338"/>
      <c r="E41" s="49">
        <v>1</v>
      </c>
      <c r="F41" s="49"/>
      <c r="G41" s="49">
        <v>1</v>
      </c>
      <c r="H41" s="31"/>
      <c r="I41" s="31"/>
      <c r="J41" s="31"/>
      <c r="K41" s="31">
        <f t="shared" si="8"/>
        <v>0</v>
      </c>
      <c r="L41" s="31"/>
      <c r="M41" s="48"/>
      <c r="N41" s="48"/>
      <c r="O41" s="32"/>
      <c r="P41" s="31">
        <f t="shared" si="9"/>
        <v>1</v>
      </c>
      <c r="Q41" s="32"/>
      <c r="R41" s="32"/>
      <c r="S41" s="31">
        <v>1</v>
      </c>
      <c r="T41" s="32"/>
      <c r="U41" s="31">
        <f t="shared" si="10"/>
        <v>0</v>
      </c>
      <c r="V41" s="32"/>
      <c r="W41" s="31"/>
      <c r="X41" s="31"/>
      <c r="Y41" s="32"/>
      <c r="Z41" s="31">
        <f t="shared" si="11"/>
        <v>1</v>
      </c>
      <c r="AA41" s="32"/>
      <c r="AB41" s="32"/>
      <c r="AC41" s="31">
        <f t="shared" si="12"/>
        <v>0</v>
      </c>
      <c r="AD41" s="49"/>
      <c r="AE41" s="49"/>
      <c r="AF41" s="34"/>
      <c r="AG41" s="49"/>
      <c r="AH41" s="49"/>
      <c r="AI41" s="34"/>
      <c r="AJ41" s="146"/>
      <c r="AK41" s="146"/>
      <c r="AL41" s="146">
        <v>1</v>
      </c>
      <c r="AM41" s="146"/>
      <c r="AN41" s="146">
        <v>1</v>
      </c>
      <c r="AO41" s="146">
        <v>1</v>
      </c>
      <c r="AP41" s="146"/>
    </row>
    <row r="42" spans="1:42" ht="39.950000000000003" customHeight="1" x14ac:dyDescent="0.2">
      <c r="A42" s="142" t="s">
        <v>32</v>
      </c>
      <c r="B42" s="336" t="s">
        <v>168</v>
      </c>
      <c r="C42" s="337"/>
      <c r="D42" s="338"/>
      <c r="E42" s="49">
        <v>5</v>
      </c>
      <c r="F42" s="49">
        <v>1</v>
      </c>
      <c r="G42" s="31">
        <v>4</v>
      </c>
      <c r="H42" s="31"/>
      <c r="I42" s="31"/>
      <c r="J42" s="31">
        <v>7</v>
      </c>
      <c r="K42" s="31">
        <v>2</v>
      </c>
      <c r="L42" s="31">
        <v>1</v>
      </c>
      <c r="M42" s="48">
        <v>3</v>
      </c>
      <c r="N42" s="48">
        <v>1</v>
      </c>
      <c r="O42" s="32"/>
      <c r="P42" s="31">
        <f t="shared" si="9"/>
        <v>2</v>
      </c>
      <c r="Q42" s="32"/>
      <c r="R42" s="32"/>
      <c r="S42" s="31">
        <v>2</v>
      </c>
      <c r="T42" s="32"/>
      <c r="U42" s="31">
        <f t="shared" si="10"/>
        <v>0</v>
      </c>
      <c r="V42" s="32"/>
      <c r="W42" s="31"/>
      <c r="X42" s="31"/>
      <c r="Y42" s="32"/>
      <c r="Z42" s="31">
        <f t="shared" si="11"/>
        <v>2</v>
      </c>
      <c r="AA42" s="32"/>
      <c r="AB42" s="32">
        <v>1</v>
      </c>
      <c r="AC42" s="31">
        <v>5</v>
      </c>
      <c r="AD42" s="49">
        <v>2</v>
      </c>
      <c r="AE42" s="49">
        <v>1</v>
      </c>
      <c r="AF42" s="34">
        <v>3</v>
      </c>
      <c r="AG42" s="49">
        <v>4</v>
      </c>
      <c r="AH42" s="49"/>
      <c r="AI42" s="34">
        <v>4</v>
      </c>
      <c r="AJ42" s="146"/>
      <c r="AK42" s="146">
        <v>2</v>
      </c>
      <c r="AL42" s="146"/>
      <c r="AM42" s="146">
        <v>2</v>
      </c>
      <c r="AN42" s="146">
        <v>2</v>
      </c>
      <c r="AO42" s="146"/>
      <c r="AP42" s="146">
        <v>2</v>
      </c>
    </row>
    <row r="43" spans="1:42" s="126" customFormat="1" ht="56.25" customHeight="1" x14ac:dyDescent="0.2">
      <c r="A43" s="141" t="s">
        <v>33</v>
      </c>
      <c r="B43" s="327" t="s">
        <v>184</v>
      </c>
      <c r="C43" s="328"/>
      <c r="D43" s="329"/>
      <c r="E43" s="125">
        <f>SUM(E44:E50)</f>
        <v>12</v>
      </c>
      <c r="F43" s="125">
        <f t="shared" ref="F43:AP43" si="13">SUM(F44:F50)</f>
        <v>1</v>
      </c>
      <c r="G43" s="125">
        <f t="shared" si="13"/>
        <v>11</v>
      </c>
      <c r="H43" s="125">
        <f t="shared" si="13"/>
        <v>0</v>
      </c>
      <c r="I43" s="125">
        <f t="shared" si="13"/>
        <v>0</v>
      </c>
      <c r="J43" s="125">
        <f t="shared" si="13"/>
        <v>4</v>
      </c>
      <c r="K43" s="125">
        <f t="shared" si="13"/>
        <v>3</v>
      </c>
      <c r="L43" s="125">
        <f t="shared" si="13"/>
        <v>1</v>
      </c>
      <c r="M43" s="125">
        <f t="shared" si="13"/>
        <v>0</v>
      </c>
      <c r="N43" s="125">
        <f t="shared" si="13"/>
        <v>0</v>
      </c>
      <c r="O43" s="125">
        <f t="shared" si="13"/>
        <v>0</v>
      </c>
      <c r="P43" s="125">
        <f t="shared" si="13"/>
        <v>10</v>
      </c>
      <c r="Q43" s="125">
        <f t="shared" si="13"/>
        <v>4</v>
      </c>
      <c r="R43" s="125">
        <f t="shared" si="13"/>
        <v>0</v>
      </c>
      <c r="S43" s="125">
        <f t="shared" si="13"/>
        <v>5</v>
      </c>
      <c r="T43" s="125">
        <f t="shared" si="13"/>
        <v>0</v>
      </c>
      <c r="U43" s="125">
        <f t="shared" si="13"/>
        <v>1</v>
      </c>
      <c r="V43" s="125">
        <f t="shared" si="13"/>
        <v>0</v>
      </c>
      <c r="W43" s="125">
        <f t="shared" si="13"/>
        <v>1</v>
      </c>
      <c r="X43" s="125">
        <f t="shared" si="13"/>
        <v>0</v>
      </c>
      <c r="Y43" s="125">
        <f t="shared" si="13"/>
        <v>2</v>
      </c>
      <c r="Z43" s="125">
        <f t="shared" si="13"/>
        <v>12</v>
      </c>
      <c r="AA43" s="125">
        <f t="shared" si="13"/>
        <v>0</v>
      </c>
      <c r="AB43" s="125">
        <f t="shared" si="13"/>
        <v>2</v>
      </c>
      <c r="AC43" s="125">
        <f t="shared" si="13"/>
        <v>3</v>
      </c>
      <c r="AD43" s="125">
        <f t="shared" si="13"/>
        <v>3</v>
      </c>
      <c r="AE43" s="125">
        <f t="shared" si="13"/>
        <v>3</v>
      </c>
      <c r="AF43" s="125">
        <f t="shared" si="13"/>
        <v>0</v>
      </c>
      <c r="AG43" s="125">
        <f t="shared" si="13"/>
        <v>3</v>
      </c>
      <c r="AH43" s="125">
        <f t="shared" si="13"/>
        <v>0</v>
      </c>
      <c r="AI43" s="125">
        <f t="shared" si="13"/>
        <v>3</v>
      </c>
      <c r="AJ43" s="125">
        <f t="shared" si="13"/>
        <v>0</v>
      </c>
      <c r="AK43" s="125">
        <f t="shared" si="13"/>
        <v>3</v>
      </c>
      <c r="AL43" s="125">
        <f t="shared" si="13"/>
        <v>0</v>
      </c>
      <c r="AM43" s="125">
        <f t="shared" si="13"/>
        <v>0</v>
      </c>
      <c r="AN43" s="125">
        <f t="shared" si="13"/>
        <v>0</v>
      </c>
      <c r="AO43" s="125">
        <f t="shared" si="13"/>
        <v>0</v>
      </c>
      <c r="AP43" s="125">
        <f t="shared" si="13"/>
        <v>0</v>
      </c>
    </row>
    <row r="44" spans="1:42" ht="39.950000000000003" customHeight="1" x14ac:dyDescent="0.2">
      <c r="A44" s="142" t="s">
        <v>34</v>
      </c>
      <c r="B44" s="336" t="s">
        <v>185</v>
      </c>
      <c r="C44" s="337"/>
      <c r="D44" s="338"/>
      <c r="E44" s="32">
        <v>1</v>
      </c>
      <c r="F44" s="49"/>
      <c r="G44" s="31">
        <v>1</v>
      </c>
      <c r="H44" s="31"/>
      <c r="I44" s="31"/>
      <c r="J44" s="31">
        <v>1</v>
      </c>
      <c r="K44" s="31">
        <f t="shared" ref="K44:K50" si="14">J44-L44-M44</f>
        <v>1</v>
      </c>
      <c r="L44" s="31"/>
      <c r="M44" s="48"/>
      <c r="N44" s="48"/>
      <c r="O44" s="32"/>
      <c r="P44" s="31">
        <f t="shared" ref="P44:P50" si="15">Q44+R44+S44+T44+U44</f>
        <v>2</v>
      </c>
      <c r="Q44" s="32"/>
      <c r="R44" s="32"/>
      <c r="S44" s="31">
        <v>2</v>
      </c>
      <c r="T44" s="32"/>
      <c r="U44" s="31">
        <f t="shared" ref="U44:U50" si="16">V44+W44+X44</f>
        <v>0</v>
      </c>
      <c r="V44" s="32"/>
      <c r="W44" s="31"/>
      <c r="X44" s="31"/>
      <c r="Y44" s="32"/>
      <c r="Z44" s="31">
        <f t="shared" ref="Z44:Z50" si="17">P44+Y44</f>
        <v>2</v>
      </c>
      <c r="AA44" s="32"/>
      <c r="AB44" s="32"/>
      <c r="AC44" s="31">
        <f t="shared" ref="AC44:AC50" si="18">F44+G44+K44-Z44-AA44-O44-N44</f>
        <v>0</v>
      </c>
      <c r="AD44" s="49"/>
      <c r="AE44" s="49">
        <v>1</v>
      </c>
      <c r="AF44" s="34"/>
      <c r="AG44" s="49">
        <v>1</v>
      </c>
      <c r="AH44" s="49"/>
      <c r="AI44" s="34">
        <v>1</v>
      </c>
      <c r="AJ44" s="146"/>
      <c r="AK44" s="146">
        <v>1</v>
      </c>
      <c r="AL44" s="146"/>
      <c r="AM44" s="146"/>
      <c r="AN44" s="146"/>
      <c r="AO44" s="146"/>
      <c r="AP44" s="146"/>
    </row>
    <row r="45" spans="1:42" ht="39.950000000000003" customHeight="1" x14ac:dyDescent="0.2">
      <c r="A45" s="142" t="s">
        <v>35</v>
      </c>
      <c r="B45" s="336" t="s">
        <v>186</v>
      </c>
      <c r="C45" s="337"/>
      <c r="D45" s="338"/>
      <c r="E45" s="32"/>
      <c r="F45" s="49"/>
      <c r="G45" s="31"/>
      <c r="H45" s="31"/>
      <c r="I45" s="31"/>
      <c r="J45" s="31"/>
      <c r="K45" s="31">
        <f t="shared" si="14"/>
        <v>0</v>
      </c>
      <c r="L45" s="31"/>
      <c r="M45" s="48"/>
      <c r="N45" s="48"/>
      <c r="O45" s="32"/>
      <c r="P45" s="31">
        <f t="shared" si="15"/>
        <v>0</v>
      </c>
      <c r="Q45" s="32"/>
      <c r="R45" s="32"/>
      <c r="S45" s="31"/>
      <c r="T45" s="32"/>
      <c r="U45" s="31">
        <f t="shared" si="16"/>
        <v>0</v>
      </c>
      <c r="V45" s="32"/>
      <c r="W45" s="31"/>
      <c r="X45" s="31"/>
      <c r="Y45" s="32"/>
      <c r="Z45" s="31">
        <f t="shared" si="17"/>
        <v>0</v>
      </c>
      <c r="AA45" s="32"/>
      <c r="AB45" s="32"/>
      <c r="AC45" s="31">
        <f t="shared" si="18"/>
        <v>0</v>
      </c>
      <c r="AD45" s="49"/>
      <c r="AE45" s="49"/>
      <c r="AF45" s="34"/>
      <c r="AG45" s="49"/>
      <c r="AH45" s="49"/>
      <c r="AI45" s="34"/>
      <c r="AJ45" s="146"/>
      <c r="AK45" s="146"/>
      <c r="AL45" s="146"/>
      <c r="AM45" s="146"/>
      <c r="AN45" s="146"/>
      <c r="AO45" s="146"/>
      <c r="AP45" s="146"/>
    </row>
    <row r="46" spans="1:42" ht="39.950000000000003" customHeight="1" x14ac:dyDescent="0.2">
      <c r="A46" s="142" t="s">
        <v>36</v>
      </c>
      <c r="B46" s="336" t="s">
        <v>187</v>
      </c>
      <c r="C46" s="337"/>
      <c r="D46" s="338"/>
      <c r="E46" s="32"/>
      <c r="F46" s="49"/>
      <c r="G46" s="31"/>
      <c r="H46" s="31"/>
      <c r="I46" s="31"/>
      <c r="J46" s="31"/>
      <c r="K46" s="31">
        <f t="shared" si="14"/>
        <v>0</v>
      </c>
      <c r="L46" s="31"/>
      <c r="M46" s="48"/>
      <c r="N46" s="48"/>
      <c r="O46" s="32"/>
      <c r="P46" s="31">
        <f t="shared" si="15"/>
        <v>0</v>
      </c>
      <c r="Q46" s="32"/>
      <c r="R46" s="32"/>
      <c r="S46" s="31"/>
      <c r="T46" s="32"/>
      <c r="U46" s="31">
        <f t="shared" si="16"/>
        <v>0</v>
      </c>
      <c r="V46" s="32"/>
      <c r="W46" s="31"/>
      <c r="X46" s="31"/>
      <c r="Y46" s="32"/>
      <c r="Z46" s="31">
        <f t="shared" si="17"/>
        <v>0</v>
      </c>
      <c r="AA46" s="32"/>
      <c r="AB46" s="32"/>
      <c r="AC46" s="31">
        <f t="shared" si="18"/>
        <v>0</v>
      </c>
      <c r="AD46" s="49"/>
      <c r="AE46" s="49"/>
      <c r="AF46" s="34"/>
      <c r="AG46" s="49"/>
      <c r="AH46" s="49"/>
      <c r="AI46" s="34"/>
      <c r="AJ46" s="146"/>
      <c r="AK46" s="146"/>
      <c r="AL46" s="146"/>
      <c r="AM46" s="146"/>
      <c r="AN46" s="146"/>
      <c r="AO46" s="146"/>
      <c r="AP46" s="146"/>
    </row>
    <row r="47" spans="1:42" ht="39.950000000000003" customHeight="1" x14ac:dyDescent="0.2">
      <c r="A47" s="142" t="s">
        <v>37</v>
      </c>
      <c r="B47" s="336" t="s">
        <v>188</v>
      </c>
      <c r="C47" s="337"/>
      <c r="D47" s="338"/>
      <c r="E47" s="32"/>
      <c r="F47" s="49"/>
      <c r="G47" s="31"/>
      <c r="H47" s="31"/>
      <c r="I47" s="31"/>
      <c r="J47" s="31"/>
      <c r="K47" s="31">
        <f t="shared" si="14"/>
        <v>0</v>
      </c>
      <c r="L47" s="31"/>
      <c r="M47" s="48"/>
      <c r="N47" s="48"/>
      <c r="O47" s="32"/>
      <c r="P47" s="31">
        <f t="shared" si="15"/>
        <v>0</v>
      </c>
      <c r="Q47" s="32"/>
      <c r="R47" s="32"/>
      <c r="S47" s="31"/>
      <c r="T47" s="32"/>
      <c r="U47" s="31">
        <f t="shared" si="16"/>
        <v>0</v>
      </c>
      <c r="V47" s="32"/>
      <c r="W47" s="31"/>
      <c r="X47" s="31"/>
      <c r="Y47" s="32"/>
      <c r="Z47" s="31">
        <f t="shared" si="17"/>
        <v>0</v>
      </c>
      <c r="AA47" s="32"/>
      <c r="AB47" s="32"/>
      <c r="AC47" s="31">
        <f t="shared" si="18"/>
        <v>0</v>
      </c>
      <c r="AD47" s="49"/>
      <c r="AE47" s="49"/>
      <c r="AF47" s="34"/>
      <c r="AG47" s="49"/>
      <c r="AH47" s="49"/>
      <c r="AI47" s="34"/>
      <c r="AJ47" s="146"/>
      <c r="AK47" s="146"/>
      <c r="AL47" s="146"/>
      <c r="AM47" s="146"/>
      <c r="AN47" s="146"/>
      <c r="AO47" s="146"/>
      <c r="AP47" s="146"/>
    </row>
    <row r="48" spans="1:42" ht="39.950000000000003" customHeight="1" x14ac:dyDescent="0.2">
      <c r="A48" s="142" t="s">
        <v>38</v>
      </c>
      <c r="B48" s="336" t="s">
        <v>189</v>
      </c>
      <c r="C48" s="337"/>
      <c r="D48" s="338"/>
      <c r="E48" s="49">
        <v>2</v>
      </c>
      <c r="F48" s="49"/>
      <c r="G48" s="31">
        <v>2</v>
      </c>
      <c r="H48" s="31"/>
      <c r="I48" s="31"/>
      <c r="J48" s="31"/>
      <c r="K48" s="31">
        <f t="shared" si="14"/>
        <v>0</v>
      </c>
      <c r="L48" s="31"/>
      <c r="M48" s="48"/>
      <c r="N48" s="48"/>
      <c r="O48" s="32"/>
      <c r="P48" s="31">
        <f t="shared" si="15"/>
        <v>2</v>
      </c>
      <c r="Q48" s="32"/>
      <c r="R48" s="32"/>
      <c r="S48" s="31">
        <v>2</v>
      </c>
      <c r="T48" s="32"/>
      <c r="U48" s="31">
        <f t="shared" si="16"/>
        <v>0</v>
      </c>
      <c r="V48" s="32"/>
      <c r="W48" s="31"/>
      <c r="X48" s="31"/>
      <c r="Y48" s="32"/>
      <c r="Z48" s="31">
        <f t="shared" si="17"/>
        <v>2</v>
      </c>
      <c r="AA48" s="32"/>
      <c r="AB48" s="32"/>
      <c r="AC48" s="31">
        <f t="shared" si="18"/>
        <v>0</v>
      </c>
      <c r="AD48" s="49"/>
      <c r="AE48" s="49">
        <v>1</v>
      </c>
      <c r="AF48" s="34"/>
      <c r="AG48" s="49">
        <v>1</v>
      </c>
      <c r="AH48" s="49"/>
      <c r="AI48" s="34">
        <v>1</v>
      </c>
      <c r="AJ48" s="146"/>
      <c r="AK48" s="146">
        <v>1</v>
      </c>
      <c r="AL48" s="146"/>
      <c r="AM48" s="146"/>
      <c r="AN48" s="146"/>
      <c r="AO48" s="146"/>
      <c r="AP48" s="146"/>
    </row>
    <row r="49" spans="1:42" ht="39.950000000000003" customHeight="1" x14ac:dyDescent="0.2">
      <c r="A49" s="142" t="s">
        <v>39</v>
      </c>
      <c r="B49" s="336" t="s">
        <v>190</v>
      </c>
      <c r="C49" s="337"/>
      <c r="D49" s="338"/>
      <c r="E49" s="49">
        <v>3</v>
      </c>
      <c r="F49" s="49">
        <v>1</v>
      </c>
      <c r="G49" s="31">
        <v>2</v>
      </c>
      <c r="H49" s="31"/>
      <c r="I49" s="31"/>
      <c r="J49" s="31"/>
      <c r="K49" s="31">
        <f t="shared" si="14"/>
        <v>0</v>
      </c>
      <c r="L49" s="31"/>
      <c r="M49" s="48"/>
      <c r="N49" s="48"/>
      <c r="O49" s="32"/>
      <c r="P49" s="31">
        <f t="shared" si="15"/>
        <v>2</v>
      </c>
      <c r="Q49" s="32">
        <v>2</v>
      </c>
      <c r="R49" s="32"/>
      <c r="S49" s="31"/>
      <c r="T49" s="32"/>
      <c r="U49" s="31">
        <f t="shared" si="16"/>
        <v>0</v>
      </c>
      <c r="V49" s="32"/>
      <c r="W49" s="31"/>
      <c r="X49" s="31"/>
      <c r="Y49" s="32"/>
      <c r="Z49" s="31">
        <f t="shared" si="17"/>
        <v>2</v>
      </c>
      <c r="AA49" s="32"/>
      <c r="AB49" s="32"/>
      <c r="AC49" s="31">
        <f t="shared" si="18"/>
        <v>1</v>
      </c>
      <c r="AD49" s="49">
        <v>1</v>
      </c>
      <c r="AE49" s="149"/>
      <c r="AF49" s="34"/>
      <c r="AG49" s="49"/>
      <c r="AH49" s="49"/>
      <c r="AI49" s="34"/>
      <c r="AJ49" s="146"/>
      <c r="AK49" s="146"/>
      <c r="AL49" s="146"/>
      <c r="AM49" s="146"/>
      <c r="AN49" s="146"/>
      <c r="AO49" s="146"/>
      <c r="AP49" s="146"/>
    </row>
    <row r="50" spans="1:42" ht="39.950000000000003" customHeight="1" x14ac:dyDescent="0.2">
      <c r="A50" s="142" t="s">
        <v>40</v>
      </c>
      <c r="B50" s="336" t="s">
        <v>168</v>
      </c>
      <c r="C50" s="337"/>
      <c r="D50" s="338"/>
      <c r="E50" s="32">
        <v>6</v>
      </c>
      <c r="F50" s="49"/>
      <c r="G50" s="31">
        <v>6</v>
      </c>
      <c r="H50" s="31"/>
      <c r="I50" s="31"/>
      <c r="J50" s="31">
        <v>3</v>
      </c>
      <c r="K50" s="31">
        <f t="shared" si="14"/>
        <v>2</v>
      </c>
      <c r="L50" s="31">
        <v>1</v>
      </c>
      <c r="M50" s="48"/>
      <c r="N50" s="48"/>
      <c r="O50" s="32"/>
      <c r="P50" s="31">
        <f t="shared" si="15"/>
        <v>4</v>
      </c>
      <c r="Q50" s="32">
        <v>2</v>
      </c>
      <c r="R50" s="32"/>
      <c r="S50" s="31">
        <v>1</v>
      </c>
      <c r="T50" s="32"/>
      <c r="U50" s="31">
        <f t="shared" si="16"/>
        <v>1</v>
      </c>
      <c r="V50" s="32"/>
      <c r="W50" s="31">
        <v>1</v>
      </c>
      <c r="X50" s="31"/>
      <c r="Y50" s="32">
        <v>2</v>
      </c>
      <c r="Z50" s="31">
        <f t="shared" si="17"/>
        <v>6</v>
      </c>
      <c r="AA50" s="32"/>
      <c r="AB50" s="32">
        <v>2</v>
      </c>
      <c r="AC50" s="31">
        <f t="shared" si="18"/>
        <v>2</v>
      </c>
      <c r="AD50" s="49">
        <v>2</v>
      </c>
      <c r="AE50" s="49">
        <v>1</v>
      </c>
      <c r="AF50" s="34"/>
      <c r="AG50" s="49">
        <v>1</v>
      </c>
      <c r="AH50" s="49"/>
      <c r="AI50" s="34">
        <v>1</v>
      </c>
      <c r="AJ50" s="146"/>
      <c r="AK50" s="146">
        <v>1</v>
      </c>
      <c r="AL50" s="146"/>
      <c r="AM50" s="146"/>
      <c r="AN50" s="146"/>
      <c r="AO50" s="146"/>
      <c r="AP50" s="146"/>
    </row>
    <row r="51" spans="1:42" s="126" customFormat="1" ht="55.5" customHeight="1" x14ac:dyDescent="0.2">
      <c r="A51" s="141" t="s">
        <v>41</v>
      </c>
      <c r="B51" s="327" t="s">
        <v>191</v>
      </c>
      <c r="C51" s="328"/>
      <c r="D51" s="329"/>
      <c r="E51" s="125">
        <f>SUM(E52:E64)</f>
        <v>18</v>
      </c>
      <c r="F51" s="125">
        <f t="shared" ref="F51:AP51" si="19">SUM(F52:F64)</f>
        <v>1</v>
      </c>
      <c r="G51" s="125">
        <f t="shared" si="19"/>
        <v>17</v>
      </c>
      <c r="H51" s="125">
        <f t="shared" si="19"/>
        <v>0</v>
      </c>
      <c r="I51" s="125">
        <f t="shared" si="19"/>
        <v>0</v>
      </c>
      <c r="J51" s="125">
        <f t="shared" si="19"/>
        <v>29</v>
      </c>
      <c r="K51" s="125">
        <f t="shared" si="19"/>
        <v>15</v>
      </c>
      <c r="L51" s="125">
        <f t="shared" si="19"/>
        <v>12</v>
      </c>
      <c r="M51" s="125">
        <f t="shared" si="19"/>
        <v>1</v>
      </c>
      <c r="N51" s="125">
        <f t="shared" si="19"/>
        <v>1</v>
      </c>
      <c r="O51" s="125">
        <f t="shared" si="19"/>
        <v>0</v>
      </c>
      <c r="P51" s="125">
        <f t="shared" si="19"/>
        <v>23</v>
      </c>
      <c r="Q51" s="125">
        <f t="shared" si="19"/>
        <v>13</v>
      </c>
      <c r="R51" s="125">
        <f t="shared" si="19"/>
        <v>3</v>
      </c>
      <c r="S51" s="125">
        <f t="shared" si="19"/>
        <v>1</v>
      </c>
      <c r="T51" s="125">
        <f t="shared" si="19"/>
        <v>0</v>
      </c>
      <c r="U51" s="125">
        <f t="shared" si="19"/>
        <v>6</v>
      </c>
      <c r="V51" s="125">
        <f t="shared" si="19"/>
        <v>3</v>
      </c>
      <c r="W51" s="125">
        <f t="shared" si="19"/>
        <v>2</v>
      </c>
      <c r="X51" s="125">
        <f t="shared" si="19"/>
        <v>1</v>
      </c>
      <c r="Y51" s="125">
        <f t="shared" si="19"/>
        <v>1</v>
      </c>
      <c r="Z51" s="125">
        <f t="shared" si="19"/>
        <v>24</v>
      </c>
      <c r="AA51" s="125">
        <f t="shared" si="19"/>
        <v>0</v>
      </c>
      <c r="AB51" s="125">
        <f t="shared" si="19"/>
        <v>1</v>
      </c>
      <c r="AC51" s="125">
        <f t="shared" si="19"/>
        <v>9</v>
      </c>
      <c r="AD51" s="125">
        <f t="shared" si="19"/>
        <v>2</v>
      </c>
      <c r="AE51" s="125">
        <f t="shared" si="19"/>
        <v>2</v>
      </c>
      <c r="AF51" s="125">
        <f t="shared" si="19"/>
        <v>6</v>
      </c>
      <c r="AG51" s="125">
        <f t="shared" si="19"/>
        <v>8</v>
      </c>
      <c r="AH51" s="125">
        <f t="shared" si="19"/>
        <v>1</v>
      </c>
      <c r="AI51" s="125">
        <f t="shared" si="19"/>
        <v>7</v>
      </c>
      <c r="AJ51" s="125">
        <f t="shared" si="19"/>
        <v>0</v>
      </c>
      <c r="AK51" s="125">
        <f t="shared" si="19"/>
        <v>1</v>
      </c>
      <c r="AL51" s="125">
        <f t="shared" si="19"/>
        <v>0</v>
      </c>
      <c r="AM51" s="125">
        <f t="shared" si="19"/>
        <v>0</v>
      </c>
      <c r="AN51" s="125">
        <f t="shared" si="19"/>
        <v>0</v>
      </c>
      <c r="AO51" s="125">
        <f t="shared" si="19"/>
        <v>0</v>
      </c>
      <c r="AP51" s="125">
        <f t="shared" si="19"/>
        <v>0</v>
      </c>
    </row>
    <row r="52" spans="1:42" ht="39.950000000000003" customHeight="1" x14ac:dyDescent="0.2">
      <c r="A52" s="142" t="s">
        <v>42</v>
      </c>
      <c r="B52" s="336" t="s">
        <v>192</v>
      </c>
      <c r="C52" s="337"/>
      <c r="D52" s="338"/>
      <c r="E52" s="32">
        <v>5</v>
      </c>
      <c r="F52" s="49"/>
      <c r="G52" s="32">
        <v>5</v>
      </c>
      <c r="H52" s="31"/>
      <c r="I52" s="31"/>
      <c r="J52" s="31">
        <v>10</v>
      </c>
      <c r="K52" s="31">
        <f>J52-L52-M52</f>
        <v>6</v>
      </c>
      <c r="L52" s="31">
        <v>4</v>
      </c>
      <c r="M52" s="48"/>
      <c r="N52" s="48"/>
      <c r="O52" s="32"/>
      <c r="P52" s="31">
        <f>Q52+R52+S52+T52+U52</f>
        <v>10</v>
      </c>
      <c r="Q52" s="32">
        <v>9</v>
      </c>
      <c r="R52" s="32"/>
      <c r="S52" s="31">
        <v>1</v>
      </c>
      <c r="T52" s="32"/>
      <c r="U52" s="31">
        <f>V52+W52+X52</f>
        <v>0</v>
      </c>
      <c r="V52" s="32"/>
      <c r="W52" s="31"/>
      <c r="X52" s="31"/>
      <c r="Y52" s="32">
        <v>1</v>
      </c>
      <c r="Z52" s="31">
        <f>P52+Y52</f>
        <v>11</v>
      </c>
      <c r="AA52" s="32"/>
      <c r="AB52" s="32"/>
      <c r="AC52" s="31">
        <f>F52+G52+K52-Z52-AA52-O52-N52</f>
        <v>0</v>
      </c>
      <c r="AD52" s="49"/>
      <c r="AE52" s="49">
        <v>1</v>
      </c>
      <c r="AF52" s="34"/>
      <c r="AG52" s="49">
        <v>1</v>
      </c>
      <c r="AH52" s="49"/>
      <c r="AI52" s="34">
        <v>1</v>
      </c>
      <c r="AJ52" s="146"/>
      <c r="AK52" s="146">
        <v>1</v>
      </c>
      <c r="AL52" s="146"/>
      <c r="AM52" s="146"/>
      <c r="AN52" s="146"/>
      <c r="AO52" s="146"/>
      <c r="AP52" s="146"/>
    </row>
    <row r="53" spans="1:42" ht="39.950000000000003" customHeight="1" x14ac:dyDescent="0.2">
      <c r="A53" s="142" t="s">
        <v>43</v>
      </c>
      <c r="B53" s="336" t="s">
        <v>193</v>
      </c>
      <c r="C53" s="337"/>
      <c r="D53" s="338"/>
      <c r="E53" s="32">
        <v>3</v>
      </c>
      <c r="F53" s="49">
        <v>1</v>
      </c>
      <c r="G53" s="32">
        <v>2</v>
      </c>
      <c r="H53" s="31"/>
      <c r="I53" s="31"/>
      <c r="J53" s="31">
        <v>5</v>
      </c>
      <c r="K53" s="31">
        <f>J53-L53-M53</f>
        <v>4</v>
      </c>
      <c r="L53" s="31">
        <v>1</v>
      </c>
      <c r="M53" s="48"/>
      <c r="N53" s="48"/>
      <c r="O53" s="32"/>
      <c r="P53" s="31">
        <f>Q53+R53+S53+T53+U53</f>
        <v>4</v>
      </c>
      <c r="Q53" s="32">
        <v>2</v>
      </c>
      <c r="R53" s="32"/>
      <c r="S53" s="31"/>
      <c r="T53" s="32"/>
      <c r="U53" s="31">
        <f>V53+W53+X53</f>
        <v>2</v>
      </c>
      <c r="V53" s="32"/>
      <c r="W53" s="31">
        <v>2</v>
      </c>
      <c r="X53" s="31"/>
      <c r="Y53" s="32"/>
      <c r="Z53" s="31">
        <f>P53+Y53</f>
        <v>4</v>
      </c>
      <c r="AA53" s="32"/>
      <c r="AB53" s="32">
        <v>1</v>
      </c>
      <c r="AC53" s="31">
        <f>F53+G53+K53-Z53-AA53-O53-N53</f>
        <v>3</v>
      </c>
      <c r="AD53" s="49">
        <v>2</v>
      </c>
      <c r="AE53" s="49"/>
      <c r="AF53" s="34">
        <v>1</v>
      </c>
      <c r="AG53" s="49">
        <v>1</v>
      </c>
      <c r="AH53" s="49"/>
      <c r="AI53" s="34">
        <v>1</v>
      </c>
      <c r="AJ53" s="146"/>
      <c r="AK53" s="146"/>
      <c r="AL53" s="146"/>
      <c r="AM53" s="146"/>
      <c r="AN53" s="146"/>
      <c r="AO53" s="146"/>
      <c r="AP53" s="146"/>
    </row>
    <row r="54" spans="1:42" ht="39.950000000000003" customHeight="1" x14ac:dyDescent="0.2">
      <c r="A54" s="142" t="s">
        <v>44</v>
      </c>
      <c r="B54" s="336" t="s">
        <v>194</v>
      </c>
      <c r="C54" s="337"/>
      <c r="D54" s="338"/>
      <c r="E54" s="32">
        <v>2</v>
      </c>
      <c r="F54" s="49"/>
      <c r="G54" s="31">
        <v>2</v>
      </c>
      <c r="H54" s="31"/>
      <c r="I54" s="31"/>
      <c r="J54" s="31"/>
      <c r="K54" s="31">
        <f>J54-L54-M54</f>
        <v>0</v>
      </c>
      <c r="L54" s="31"/>
      <c r="M54" s="48"/>
      <c r="N54" s="48"/>
      <c r="O54" s="32"/>
      <c r="P54" s="31">
        <f>Q54+R54+S54+T54+U54</f>
        <v>1</v>
      </c>
      <c r="Q54" s="32">
        <v>1</v>
      </c>
      <c r="R54" s="32"/>
      <c r="S54" s="31"/>
      <c r="T54" s="32"/>
      <c r="U54" s="31">
        <f>V54+W54+X54</f>
        <v>0</v>
      </c>
      <c r="V54" s="32"/>
      <c r="W54" s="31"/>
      <c r="X54" s="31"/>
      <c r="Y54" s="32"/>
      <c r="Z54" s="31">
        <f>P54+Y54</f>
        <v>1</v>
      </c>
      <c r="AA54" s="32"/>
      <c r="AB54" s="32"/>
      <c r="AC54" s="31">
        <f>F54+G54+K54-Z54-AA54-O54-N54</f>
        <v>1</v>
      </c>
      <c r="AD54" s="49"/>
      <c r="AE54" s="49"/>
      <c r="AF54" s="34"/>
      <c r="AG54" s="49"/>
      <c r="AH54" s="49"/>
      <c r="AI54" s="34"/>
      <c r="AJ54" s="146"/>
      <c r="AK54" s="146"/>
      <c r="AL54" s="146"/>
      <c r="AM54" s="146"/>
      <c r="AN54" s="146"/>
      <c r="AO54" s="146"/>
      <c r="AP54" s="146"/>
    </row>
    <row r="55" spans="1:42" ht="39.950000000000003" customHeight="1" x14ac:dyDescent="0.2">
      <c r="A55" s="142" t="s">
        <v>45</v>
      </c>
      <c r="B55" s="336" t="s">
        <v>195</v>
      </c>
      <c r="C55" s="337"/>
      <c r="D55" s="338"/>
      <c r="E55" s="32"/>
      <c r="F55" s="49"/>
      <c r="G55" s="31"/>
      <c r="H55" s="31"/>
      <c r="I55" s="31"/>
      <c r="J55" s="31">
        <v>2</v>
      </c>
      <c r="K55" s="31">
        <f>J55-L55-M55</f>
        <v>0</v>
      </c>
      <c r="L55" s="31">
        <v>1</v>
      </c>
      <c r="M55" s="48">
        <v>1</v>
      </c>
      <c r="N55" s="48"/>
      <c r="O55" s="32"/>
      <c r="P55" s="31">
        <f>Q55+R55+S55+T55+U55</f>
        <v>0</v>
      </c>
      <c r="Q55" s="32"/>
      <c r="R55" s="32"/>
      <c r="S55" s="31"/>
      <c r="T55" s="32"/>
      <c r="U55" s="31">
        <f>V55+W55+X55</f>
        <v>0</v>
      </c>
      <c r="V55" s="32"/>
      <c r="W55" s="31"/>
      <c r="X55" s="31"/>
      <c r="Y55" s="32"/>
      <c r="Z55" s="31">
        <f>P55+Y55</f>
        <v>0</v>
      </c>
      <c r="AA55" s="32"/>
      <c r="AB55" s="32"/>
      <c r="AC55" s="31">
        <f>F55+G55+K55-Z55-AA55-O55-N55</f>
        <v>0</v>
      </c>
      <c r="AD55" s="49"/>
      <c r="AE55" s="49"/>
      <c r="AF55" s="34"/>
      <c r="AG55" s="49"/>
      <c r="AH55" s="49"/>
      <c r="AI55" s="34"/>
      <c r="AJ55" s="146"/>
      <c r="AK55" s="146"/>
      <c r="AL55" s="146"/>
      <c r="AM55" s="146"/>
      <c r="AN55" s="146"/>
      <c r="AO55" s="146"/>
      <c r="AP55" s="146"/>
    </row>
    <row r="56" spans="1:42" ht="39.950000000000003" customHeight="1" x14ac:dyDescent="0.2">
      <c r="A56" s="142" t="s">
        <v>46</v>
      </c>
      <c r="B56" s="336" t="s">
        <v>196</v>
      </c>
      <c r="C56" s="337"/>
      <c r="D56" s="338"/>
      <c r="E56" s="32"/>
      <c r="F56" s="49"/>
      <c r="G56" s="31"/>
      <c r="H56" s="31"/>
      <c r="I56" s="31"/>
      <c r="J56" s="31"/>
      <c r="K56" s="31">
        <f t="shared" ref="K56:K64" si="20">J56-L56-M56</f>
        <v>0</v>
      </c>
      <c r="L56" s="31"/>
      <c r="M56" s="48"/>
      <c r="N56" s="48"/>
      <c r="O56" s="32"/>
      <c r="P56" s="31">
        <f t="shared" ref="P56:P64" si="21">Q56+R56+S56+T56+U56</f>
        <v>0</v>
      </c>
      <c r="Q56" s="32"/>
      <c r="R56" s="32"/>
      <c r="S56" s="31"/>
      <c r="T56" s="32"/>
      <c r="U56" s="31">
        <f t="shared" ref="U56:U64" si="22">V56+W56+X56</f>
        <v>0</v>
      </c>
      <c r="V56" s="32"/>
      <c r="W56" s="31"/>
      <c r="X56" s="31"/>
      <c r="Y56" s="32"/>
      <c r="Z56" s="31">
        <f t="shared" ref="Z56:Z64" si="23">P56+Y56</f>
        <v>0</v>
      </c>
      <c r="AA56" s="32"/>
      <c r="AB56" s="32"/>
      <c r="AC56" s="31">
        <f t="shared" ref="AC56:AC64" si="24">F56+G56+K56-Z56-AA56-O56-N56</f>
        <v>0</v>
      </c>
      <c r="AD56" s="49"/>
      <c r="AE56" s="49"/>
      <c r="AF56" s="34"/>
      <c r="AG56" s="49"/>
      <c r="AH56" s="49"/>
      <c r="AI56" s="34"/>
      <c r="AJ56" s="146"/>
      <c r="AK56" s="146"/>
      <c r="AL56" s="146"/>
      <c r="AM56" s="146"/>
      <c r="AN56" s="146"/>
      <c r="AO56" s="146"/>
      <c r="AP56" s="146"/>
    </row>
    <row r="57" spans="1:42" ht="39.950000000000003" customHeight="1" x14ac:dyDescent="0.2">
      <c r="A57" s="142" t="s">
        <v>47</v>
      </c>
      <c r="B57" s="336" t="s">
        <v>197</v>
      </c>
      <c r="C57" s="337"/>
      <c r="D57" s="338"/>
      <c r="E57" s="32"/>
      <c r="F57" s="49"/>
      <c r="G57" s="31"/>
      <c r="H57" s="31"/>
      <c r="I57" s="31"/>
      <c r="J57" s="31"/>
      <c r="K57" s="31">
        <f t="shared" si="20"/>
        <v>0</v>
      </c>
      <c r="L57" s="31"/>
      <c r="M57" s="48"/>
      <c r="N57" s="48"/>
      <c r="O57" s="32"/>
      <c r="P57" s="31">
        <f t="shared" si="21"/>
        <v>0</v>
      </c>
      <c r="Q57" s="32"/>
      <c r="R57" s="32"/>
      <c r="S57" s="31"/>
      <c r="T57" s="32"/>
      <c r="U57" s="31">
        <f t="shared" si="22"/>
        <v>0</v>
      </c>
      <c r="V57" s="32"/>
      <c r="W57" s="31"/>
      <c r="X57" s="31"/>
      <c r="Y57" s="32"/>
      <c r="Z57" s="31">
        <f t="shared" si="23"/>
        <v>0</v>
      </c>
      <c r="AA57" s="32"/>
      <c r="AB57" s="32"/>
      <c r="AC57" s="31">
        <f t="shared" si="24"/>
        <v>0</v>
      </c>
      <c r="AD57" s="49"/>
      <c r="AE57" s="49"/>
      <c r="AF57" s="34"/>
      <c r="AG57" s="49"/>
      <c r="AH57" s="49"/>
      <c r="AI57" s="34"/>
      <c r="AJ57" s="146"/>
      <c r="AK57" s="146"/>
      <c r="AL57" s="146"/>
      <c r="AM57" s="146"/>
      <c r="AN57" s="146"/>
      <c r="AO57" s="146"/>
      <c r="AP57" s="146"/>
    </row>
    <row r="58" spans="1:42" ht="39.950000000000003" customHeight="1" x14ac:dyDescent="0.2">
      <c r="A58" s="142" t="s">
        <v>48</v>
      </c>
      <c r="B58" s="336" t="s">
        <v>198</v>
      </c>
      <c r="C58" s="337"/>
      <c r="D58" s="338"/>
      <c r="E58" s="32"/>
      <c r="F58" s="49"/>
      <c r="G58" s="31"/>
      <c r="H58" s="31"/>
      <c r="I58" s="31"/>
      <c r="J58" s="31"/>
      <c r="K58" s="31">
        <f t="shared" si="20"/>
        <v>0</v>
      </c>
      <c r="L58" s="31"/>
      <c r="M58" s="48"/>
      <c r="N58" s="48"/>
      <c r="O58" s="32"/>
      <c r="P58" s="31">
        <f t="shared" si="21"/>
        <v>0</v>
      </c>
      <c r="Q58" s="32"/>
      <c r="R58" s="32"/>
      <c r="S58" s="31"/>
      <c r="T58" s="32"/>
      <c r="U58" s="31">
        <f t="shared" si="22"/>
        <v>0</v>
      </c>
      <c r="V58" s="32"/>
      <c r="W58" s="31"/>
      <c r="X58" s="31"/>
      <c r="Y58" s="32"/>
      <c r="Z58" s="31">
        <f t="shared" si="23"/>
        <v>0</v>
      </c>
      <c r="AA58" s="32"/>
      <c r="AB58" s="32"/>
      <c r="AC58" s="31">
        <f t="shared" si="24"/>
        <v>0</v>
      </c>
      <c r="AD58" s="49"/>
      <c r="AE58" s="49"/>
      <c r="AF58" s="34"/>
      <c r="AG58" s="49"/>
      <c r="AH58" s="49"/>
      <c r="AI58" s="34"/>
      <c r="AJ58" s="146"/>
      <c r="AK58" s="146"/>
      <c r="AL58" s="146"/>
      <c r="AM58" s="146"/>
      <c r="AN58" s="146"/>
      <c r="AO58" s="146"/>
      <c r="AP58" s="146"/>
    </row>
    <row r="59" spans="1:42" ht="39.950000000000003" customHeight="1" x14ac:dyDescent="0.2">
      <c r="A59" s="142" t="s">
        <v>49</v>
      </c>
      <c r="B59" s="336" t="s">
        <v>199</v>
      </c>
      <c r="C59" s="337"/>
      <c r="D59" s="338"/>
      <c r="E59" s="32"/>
      <c r="F59" s="49"/>
      <c r="G59" s="31"/>
      <c r="H59" s="31"/>
      <c r="I59" s="31"/>
      <c r="J59" s="31">
        <v>2</v>
      </c>
      <c r="K59" s="31">
        <f t="shared" si="20"/>
        <v>1</v>
      </c>
      <c r="L59" s="31">
        <v>1</v>
      </c>
      <c r="M59" s="48"/>
      <c r="N59" s="48"/>
      <c r="O59" s="32"/>
      <c r="P59" s="31">
        <f t="shared" si="21"/>
        <v>0</v>
      </c>
      <c r="Q59" s="32"/>
      <c r="R59" s="32"/>
      <c r="S59" s="31"/>
      <c r="T59" s="32"/>
      <c r="U59" s="31">
        <f t="shared" si="22"/>
        <v>0</v>
      </c>
      <c r="V59" s="32"/>
      <c r="W59" s="31"/>
      <c r="X59" s="31"/>
      <c r="Y59" s="32"/>
      <c r="Z59" s="31">
        <f t="shared" si="23"/>
        <v>0</v>
      </c>
      <c r="AA59" s="32"/>
      <c r="AB59" s="32"/>
      <c r="AC59" s="31">
        <f t="shared" si="24"/>
        <v>1</v>
      </c>
      <c r="AD59" s="49"/>
      <c r="AE59" s="49"/>
      <c r="AF59" s="34">
        <v>1</v>
      </c>
      <c r="AG59" s="49">
        <v>1</v>
      </c>
      <c r="AH59" s="49"/>
      <c r="AI59" s="34">
        <v>1</v>
      </c>
      <c r="AJ59" s="146"/>
      <c r="AK59" s="146"/>
      <c r="AL59" s="146"/>
      <c r="AM59" s="34"/>
      <c r="AN59" s="49"/>
      <c r="AO59" s="49"/>
      <c r="AP59" s="34"/>
    </row>
    <row r="60" spans="1:42" ht="39.950000000000003" customHeight="1" x14ac:dyDescent="0.2">
      <c r="A60" s="142" t="s">
        <v>50</v>
      </c>
      <c r="B60" s="336" t="s">
        <v>200</v>
      </c>
      <c r="C60" s="337"/>
      <c r="D60" s="338"/>
      <c r="E60" s="32">
        <v>4</v>
      </c>
      <c r="F60" s="49"/>
      <c r="G60" s="32">
        <v>4</v>
      </c>
      <c r="H60" s="31"/>
      <c r="I60" s="31"/>
      <c r="J60" s="31">
        <v>2</v>
      </c>
      <c r="K60" s="31">
        <f t="shared" si="20"/>
        <v>0</v>
      </c>
      <c r="L60" s="31">
        <v>2</v>
      </c>
      <c r="M60" s="48"/>
      <c r="N60" s="48"/>
      <c r="O60" s="32"/>
      <c r="P60" s="31">
        <f t="shared" si="21"/>
        <v>3</v>
      </c>
      <c r="Q60" s="32">
        <v>1</v>
      </c>
      <c r="R60" s="32"/>
      <c r="S60" s="31"/>
      <c r="T60" s="32"/>
      <c r="U60" s="31">
        <f t="shared" si="22"/>
        <v>2</v>
      </c>
      <c r="V60" s="32">
        <v>2</v>
      </c>
      <c r="W60" s="31"/>
      <c r="X60" s="31"/>
      <c r="Y60" s="32"/>
      <c r="Z60" s="31">
        <f t="shared" si="23"/>
        <v>3</v>
      </c>
      <c r="AA60" s="32"/>
      <c r="AB60" s="32"/>
      <c r="AC60" s="31">
        <f t="shared" si="24"/>
        <v>1</v>
      </c>
      <c r="AD60" s="49"/>
      <c r="AE60" s="49"/>
      <c r="AF60" s="34">
        <v>1</v>
      </c>
      <c r="AG60" s="49">
        <v>1</v>
      </c>
      <c r="AH60" s="49"/>
      <c r="AI60" s="34">
        <v>1</v>
      </c>
      <c r="AJ60" s="146"/>
      <c r="AK60" s="146"/>
      <c r="AL60" s="146"/>
      <c r="AM60" s="146"/>
      <c r="AN60" s="146"/>
      <c r="AO60" s="146"/>
      <c r="AP60" s="146"/>
    </row>
    <row r="61" spans="1:42" ht="39.950000000000003" customHeight="1" x14ac:dyDescent="0.2">
      <c r="A61" s="142" t="s">
        <v>51</v>
      </c>
      <c r="B61" s="336" t="s">
        <v>201</v>
      </c>
      <c r="C61" s="337"/>
      <c r="D61" s="338"/>
      <c r="E61" s="32">
        <v>2</v>
      </c>
      <c r="F61" s="49"/>
      <c r="G61" s="32">
        <v>2</v>
      </c>
      <c r="H61" s="31"/>
      <c r="I61" s="31"/>
      <c r="J61" s="31">
        <v>4</v>
      </c>
      <c r="K61" s="31">
        <v>1</v>
      </c>
      <c r="L61" s="31">
        <v>2</v>
      </c>
      <c r="M61" s="48"/>
      <c r="N61" s="48">
        <v>1</v>
      </c>
      <c r="O61" s="32"/>
      <c r="P61" s="31">
        <f t="shared" si="21"/>
        <v>1</v>
      </c>
      <c r="Q61" s="32"/>
      <c r="R61" s="32"/>
      <c r="S61" s="31"/>
      <c r="T61" s="32"/>
      <c r="U61" s="31">
        <f t="shared" si="22"/>
        <v>1</v>
      </c>
      <c r="V61" s="32">
        <v>1</v>
      </c>
      <c r="W61" s="31"/>
      <c r="X61" s="31"/>
      <c r="Y61" s="32"/>
      <c r="Z61" s="31">
        <f t="shared" si="23"/>
        <v>1</v>
      </c>
      <c r="AA61" s="32"/>
      <c r="AB61" s="32"/>
      <c r="AC61" s="31">
        <v>2</v>
      </c>
      <c r="AD61" s="49"/>
      <c r="AE61" s="49"/>
      <c r="AF61" s="34">
        <v>2</v>
      </c>
      <c r="AG61" s="49">
        <v>2</v>
      </c>
      <c r="AH61" s="49">
        <v>1</v>
      </c>
      <c r="AI61" s="34">
        <v>1</v>
      </c>
      <c r="AJ61" s="146"/>
      <c r="AK61" s="146"/>
      <c r="AL61" s="146"/>
      <c r="AM61" s="146"/>
      <c r="AN61" s="146"/>
      <c r="AO61" s="146"/>
      <c r="AP61" s="146"/>
    </row>
    <row r="62" spans="1:42" ht="39.950000000000003" customHeight="1" x14ac:dyDescent="0.2">
      <c r="A62" s="142" t="s">
        <v>52</v>
      </c>
      <c r="B62" s="336" t="s">
        <v>202</v>
      </c>
      <c r="C62" s="337"/>
      <c r="D62" s="338"/>
      <c r="E62" s="32">
        <v>1</v>
      </c>
      <c r="F62" s="49"/>
      <c r="G62" s="32">
        <v>1</v>
      </c>
      <c r="H62" s="31"/>
      <c r="I62" s="31"/>
      <c r="J62" s="31">
        <v>2</v>
      </c>
      <c r="K62" s="31">
        <f t="shared" si="20"/>
        <v>1</v>
      </c>
      <c r="L62" s="31">
        <v>1</v>
      </c>
      <c r="M62" s="48"/>
      <c r="N62" s="48"/>
      <c r="O62" s="32"/>
      <c r="P62" s="31">
        <f t="shared" si="21"/>
        <v>1</v>
      </c>
      <c r="Q62" s="32"/>
      <c r="R62" s="32">
        <v>1</v>
      </c>
      <c r="S62" s="31"/>
      <c r="T62" s="32"/>
      <c r="U62" s="31">
        <f t="shared" si="22"/>
        <v>0</v>
      </c>
      <c r="V62" s="32"/>
      <c r="W62" s="31"/>
      <c r="X62" s="31"/>
      <c r="Y62" s="32"/>
      <c r="Z62" s="31">
        <f t="shared" si="23"/>
        <v>1</v>
      </c>
      <c r="AA62" s="32"/>
      <c r="AB62" s="32"/>
      <c r="AC62" s="31">
        <f t="shared" si="24"/>
        <v>1</v>
      </c>
      <c r="AD62" s="49"/>
      <c r="AE62" s="49"/>
      <c r="AF62" s="34"/>
      <c r="AG62" s="49"/>
      <c r="AH62" s="49"/>
      <c r="AI62" s="34"/>
      <c r="AJ62" s="146"/>
      <c r="AK62" s="146"/>
      <c r="AL62" s="146"/>
      <c r="AM62" s="146"/>
      <c r="AN62" s="146"/>
      <c r="AO62" s="146"/>
      <c r="AP62" s="146"/>
    </row>
    <row r="63" spans="1:42" ht="39.950000000000003" customHeight="1" x14ac:dyDescent="0.2">
      <c r="A63" s="142" t="s">
        <v>53</v>
      </c>
      <c r="B63" s="336" t="s">
        <v>203</v>
      </c>
      <c r="C63" s="337"/>
      <c r="D63" s="338"/>
      <c r="E63" s="32"/>
      <c r="F63" s="49"/>
      <c r="G63" s="32"/>
      <c r="H63" s="31"/>
      <c r="I63" s="31"/>
      <c r="J63" s="31"/>
      <c r="K63" s="31">
        <f t="shared" si="20"/>
        <v>0</v>
      </c>
      <c r="L63" s="31"/>
      <c r="M63" s="48"/>
      <c r="N63" s="48"/>
      <c r="O63" s="32"/>
      <c r="P63" s="31">
        <f t="shared" si="21"/>
        <v>0</v>
      </c>
      <c r="Q63" s="32"/>
      <c r="R63" s="32"/>
      <c r="S63" s="31"/>
      <c r="T63" s="32"/>
      <c r="U63" s="31">
        <f t="shared" si="22"/>
        <v>0</v>
      </c>
      <c r="V63" s="32"/>
      <c r="W63" s="31"/>
      <c r="X63" s="31"/>
      <c r="Y63" s="32"/>
      <c r="Z63" s="31">
        <f t="shared" si="23"/>
        <v>0</v>
      </c>
      <c r="AA63" s="32"/>
      <c r="AB63" s="32"/>
      <c r="AC63" s="31">
        <f t="shared" si="24"/>
        <v>0</v>
      </c>
      <c r="AD63" s="49"/>
      <c r="AE63" s="49"/>
      <c r="AF63" s="34"/>
      <c r="AG63" s="49"/>
      <c r="AH63" s="49"/>
      <c r="AI63" s="34"/>
      <c r="AJ63" s="146"/>
      <c r="AK63" s="146"/>
      <c r="AL63" s="146"/>
      <c r="AM63" s="146"/>
      <c r="AN63" s="146"/>
      <c r="AO63" s="146"/>
      <c r="AP63" s="146"/>
    </row>
    <row r="64" spans="1:42" ht="39.950000000000003" customHeight="1" x14ac:dyDescent="0.2">
      <c r="A64" s="142" t="s">
        <v>54</v>
      </c>
      <c r="B64" s="336" t="s">
        <v>168</v>
      </c>
      <c r="C64" s="337"/>
      <c r="D64" s="338"/>
      <c r="E64" s="32">
        <v>1</v>
      </c>
      <c r="F64" s="49"/>
      <c r="G64" s="32">
        <v>1</v>
      </c>
      <c r="H64" s="31"/>
      <c r="I64" s="31"/>
      <c r="J64" s="31">
        <v>2</v>
      </c>
      <c r="K64" s="31">
        <f t="shared" si="20"/>
        <v>2</v>
      </c>
      <c r="L64" s="31"/>
      <c r="M64" s="48"/>
      <c r="N64" s="48"/>
      <c r="O64" s="32"/>
      <c r="P64" s="31">
        <f t="shared" si="21"/>
        <v>3</v>
      </c>
      <c r="Q64" s="32"/>
      <c r="R64" s="32">
        <v>2</v>
      </c>
      <c r="S64" s="31"/>
      <c r="T64" s="32"/>
      <c r="U64" s="31">
        <f t="shared" si="22"/>
        <v>1</v>
      </c>
      <c r="V64" s="32"/>
      <c r="W64" s="31"/>
      <c r="X64" s="31">
        <v>1</v>
      </c>
      <c r="Y64" s="32"/>
      <c r="Z64" s="31">
        <f t="shared" si="23"/>
        <v>3</v>
      </c>
      <c r="AA64" s="32"/>
      <c r="AB64" s="32"/>
      <c r="AC64" s="31">
        <f t="shared" si="24"/>
        <v>0</v>
      </c>
      <c r="AD64" s="49"/>
      <c r="AE64" s="49">
        <v>1</v>
      </c>
      <c r="AF64" s="34">
        <v>1</v>
      </c>
      <c r="AG64" s="49">
        <v>2</v>
      </c>
      <c r="AH64" s="49"/>
      <c r="AI64" s="34">
        <v>2</v>
      </c>
      <c r="AJ64" s="146"/>
      <c r="AK64" s="146"/>
      <c r="AL64" s="146"/>
      <c r="AM64" s="146"/>
      <c r="AN64" s="146"/>
      <c r="AO64" s="146"/>
      <c r="AP64" s="146"/>
    </row>
    <row r="65" spans="1:42" s="126" customFormat="1" ht="57" customHeight="1" x14ac:dyDescent="0.2">
      <c r="A65" s="141" t="s">
        <v>55</v>
      </c>
      <c r="B65" s="327" t="s">
        <v>204</v>
      </c>
      <c r="C65" s="328"/>
      <c r="D65" s="329"/>
      <c r="E65" s="125">
        <f>SUM(E66:E71)</f>
        <v>1</v>
      </c>
      <c r="F65" s="125">
        <f t="shared" ref="F65:AP65" si="25">SUM(F66:F71)</f>
        <v>0</v>
      </c>
      <c r="G65" s="125">
        <f t="shared" si="25"/>
        <v>1</v>
      </c>
      <c r="H65" s="125">
        <f t="shared" si="25"/>
        <v>0</v>
      </c>
      <c r="I65" s="125">
        <f t="shared" si="25"/>
        <v>0</v>
      </c>
      <c r="J65" s="125">
        <f t="shared" si="25"/>
        <v>4</v>
      </c>
      <c r="K65" s="125">
        <f t="shared" si="25"/>
        <v>2</v>
      </c>
      <c r="L65" s="125">
        <f t="shared" si="25"/>
        <v>2</v>
      </c>
      <c r="M65" s="125">
        <f t="shared" si="25"/>
        <v>0</v>
      </c>
      <c r="N65" s="125">
        <f t="shared" si="25"/>
        <v>0</v>
      </c>
      <c r="O65" s="125">
        <f t="shared" si="25"/>
        <v>0</v>
      </c>
      <c r="P65" s="125">
        <f t="shared" si="25"/>
        <v>0</v>
      </c>
      <c r="Q65" s="125">
        <f t="shared" si="25"/>
        <v>0</v>
      </c>
      <c r="R65" s="125">
        <f t="shared" si="25"/>
        <v>0</v>
      </c>
      <c r="S65" s="125">
        <f t="shared" si="25"/>
        <v>0</v>
      </c>
      <c r="T65" s="125">
        <f t="shared" si="25"/>
        <v>0</v>
      </c>
      <c r="U65" s="125">
        <f t="shared" si="25"/>
        <v>0</v>
      </c>
      <c r="V65" s="125">
        <f t="shared" si="25"/>
        <v>0</v>
      </c>
      <c r="W65" s="125">
        <f t="shared" si="25"/>
        <v>0</v>
      </c>
      <c r="X65" s="125">
        <f t="shared" si="25"/>
        <v>0</v>
      </c>
      <c r="Y65" s="125">
        <f t="shared" si="25"/>
        <v>1</v>
      </c>
      <c r="Z65" s="125">
        <f t="shared" si="25"/>
        <v>1</v>
      </c>
      <c r="AA65" s="125">
        <f t="shared" si="25"/>
        <v>0</v>
      </c>
      <c r="AB65" s="125">
        <f t="shared" si="25"/>
        <v>0</v>
      </c>
      <c r="AC65" s="125">
        <f t="shared" si="25"/>
        <v>2</v>
      </c>
      <c r="AD65" s="125">
        <f t="shared" si="25"/>
        <v>0</v>
      </c>
      <c r="AE65" s="125">
        <f t="shared" si="25"/>
        <v>0</v>
      </c>
      <c r="AF65" s="125">
        <f t="shared" si="25"/>
        <v>0</v>
      </c>
      <c r="AG65" s="125">
        <f t="shared" si="25"/>
        <v>0</v>
      </c>
      <c r="AH65" s="125">
        <f t="shared" si="25"/>
        <v>0</v>
      </c>
      <c r="AI65" s="125">
        <f t="shared" si="25"/>
        <v>0</v>
      </c>
      <c r="AJ65" s="125">
        <f t="shared" si="25"/>
        <v>0</v>
      </c>
      <c r="AK65" s="125">
        <f t="shared" si="25"/>
        <v>0</v>
      </c>
      <c r="AL65" s="125">
        <f t="shared" si="25"/>
        <v>0</v>
      </c>
      <c r="AM65" s="125">
        <f t="shared" si="25"/>
        <v>0</v>
      </c>
      <c r="AN65" s="125">
        <f t="shared" si="25"/>
        <v>0</v>
      </c>
      <c r="AO65" s="125">
        <f t="shared" si="25"/>
        <v>0</v>
      </c>
      <c r="AP65" s="125">
        <f t="shared" si="25"/>
        <v>0</v>
      </c>
    </row>
    <row r="66" spans="1:42" ht="39.950000000000003" customHeight="1" x14ac:dyDescent="0.2">
      <c r="A66" s="142" t="s">
        <v>56</v>
      </c>
      <c r="B66" s="336" t="s">
        <v>205</v>
      </c>
      <c r="C66" s="337"/>
      <c r="D66" s="338"/>
      <c r="E66" s="31"/>
      <c r="F66" s="31"/>
      <c r="G66" s="31"/>
      <c r="H66" s="31"/>
      <c r="I66" s="31"/>
      <c r="J66" s="31"/>
      <c r="K66" s="31">
        <f t="shared" ref="K66:K71" si="26">J66-L66-M66</f>
        <v>0</v>
      </c>
      <c r="L66" s="31"/>
      <c r="M66" s="48"/>
      <c r="N66" s="48"/>
      <c r="O66" s="32"/>
      <c r="P66" s="31">
        <f t="shared" ref="P66:P71" si="27">Q66+R66+S66+T66+U66</f>
        <v>0</v>
      </c>
      <c r="Q66" s="32"/>
      <c r="R66" s="32"/>
      <c r="S66" s="31"/>
      <c r="T66" s="32"/>
      <c r="U66" s="31">
        <f t="shared" ref="U66:U71" si="28">V66+W66+X66</f>
        <v>0</v>
      </c>
      <c r="V66" s="32"/>
      <c r="W66" s="31"/>
      <c r="X66" s="31"/>
      <c r="Y66" s="32"/>
      <c r="Z66" s="31">
        <f t="shared" ref="Z66:Z71" si="29">P66+Y66</f>
        <v>0</v>
      </c>
      <c r="AA66" s="32"/>
      <c r="AB66" s="32"/>
      <c r="AC66" s="31">
        <f t="shared" ref="AC66:AC71" si="30">F66+G66+K66-Z66-AA66-O66-N66</f>
        <v>0</v>
      </c>
      <c r="AD66" s="49"/>
      <c r="AE66" s="49"/>
      <c r="AF66" s="34"/>
      <c r="AG66" s="49"/>
      <c r="AH66" s="49"/>
      <c r="AI66" s="34"/>
      <c r="AJ66" s="146"/>
      <c r="AK66" s="146"/>
      <c r="AL66" s="146"/>
      <c r="AM66" s="146"/>
      <c r="AN66" s="146"/>
      <c r="AO66" s="146"/>
      <c r="AP66" s="146"/>
    </row>
    <row r="67" spans="1:42" ht="39.950000000000003" customHeight="1" x14ac:dyDescent="0.2">
      <c r="A67" s="142" t="s">
        <v>57</v>
      </c>
      <c r="B67" s="336" t="s">
        <v>206</v>
      </c>
      <c r="C67" s="337"/>
      <c r="D67" s="338"/>
      <c r="E67" s="31"/>
      <c r="F67" s="31"/>
      <c r="G67" s="31"/>
      <c r="H67" s="31"/>
      <c r="I67" s="31"/>
      <c r="J67" s="31"/>
      <c r="K67" s="31">
        <f t="shared" si="26"/>
        <v>0</v>
      </c>
      <c r="L67" s="31"/>
      <c r="M67" s="48"/>
      <c r="N67" s="48"/>
      <c r="O67" s="32"/>
      <c r="P67" s="31">
        <f t="shared" si="27"/>
        <v>0</v>
      </c>
      <c r="Q67" s="32"/>
      <c r="R67" s="32"/>
      <c r="S67" s="31"/>
      <c r="T67" s="32"/>
      <c r="U67" s="31">
        <f t="shared" si="28"/>
        <v>0</v>
      </c>
      <c r="V67" s="32"/>
      <c r="W67" s="31"/>
      <c r="X67" s="31"/>
      <c r="Y67" s="32"/>
      <c r="Z67" s="31">
        <f t="shared" si="29"/>
        <v>0</v>
      </c>
      <c r="AA67" s="32"/>
      <c r="AB67" s="32"/>
      <c r="AC67" s="31">
        <f t="shared" si="30"/>
        <v>0</v>
      </c>
      <c r="AD67" s="49"/>
      <c r="AE67" s="49"/>
      <c r="AF67" s="34"/>
      <c r="AG67" s="49"/>
      <c r="AH67" s="49"/>
      <c r="AI67" s="34"/>
      <c r="AJ67" s="146"/>
      <c r="AK67" s="146"/>
      <c r="AL67" s="146"/>
      <c r="AM67" s="146"/>
      <c r="AN67" s="146"/>
      <c r="AO67" s="146"/>
      <c r="AP67" s="146"/>
    </row>
    <row r="68" spans="1:42" ht="39.950000000000003" customHeight="1" x14ac:dyDescent="0.2">
      <c r="A68" s="142" t="s">
        <v>58</v>
      </c>
      <c r="B68" s="336" t="s">
        <v>207</v>
      </c>
      <c r="C68" s="337"/>
      <c r="D68" s="338"/>
      <c r="E68" s="31"/>
      <c r="F68" s="31"/>
      <c r="G68" s="31"/>
      <c r="H68" s="31"/>
      <c r="I68" s="31"/>
      <c r="J68" s="31"/>
      <c r="K68" s="31">
        <f t="shared" si="26"/>
        <v>0</v>
      </c>
      <c r="L68" s="31"/>
      <c r="M68" s="48"/>
      <c r="N68" s="48"/>
      <c r="O68" s="32"/>
      <c r="P68" s="31">
        <f t="shared" si="27"/>
        <v>0</v>
      </c>
      <c r="Q68" s="32"/>
      <c r="R68" s="32"/>
      <c r="S68" s="31"/>
      <c r="T68" s="32"/>
      <c r="U68" s="31">
        <f t="shared" si="28"/>
        <v>0</v>
      </c>
      <c r="V68" s="32"/>
      <c r="W68" s="31"/>
      <c r="X68" s="31"/>
      <c r="Y68" s="32"/>
      <c r="Z68" s="31">
        <f t="shared" si="29"/>
        <v>0</v>
      </c>
      <c r="AA68" s="32"/>
      <c r="AB68" s="32"/>
      <c r="AC68" s="31">
        <f t="shared" si="30"/>
        <v>0</v>
      </c>
      <c r="AD68" s="49"/>
      <c r="AE68" s="49"/>
      <c r="AF68" s="34"/>
      <c r="AG68" s="49"/>
      <c r="AH68" s="49"/>
      <c r="AI68" s="34"/>
      <c r="AJ68" s="146"/>
      <c r="AK68" s="146"/>
      <c r="AL68" s="146"/>
      <c r="AM68" s="146"/>
      <c r="AN68" s="146"/>
      <c r="AO68" s="146"/>
      <c r="AP68" s="146"/>
    </row>
    <row r="69" spans="1:42" ht="39.950000000000003" customHeight="1" x14ac:dyDescent="0.2">
      <c r="A69" s="142" t="s">
        <v>59</v>
      </c>
      <c r="B69" s="336" t="s">
        <v>208</v>
      </c>
      <c r="C69" s="337"/>
      <c r="D69" s="338"/>
      <c r="E69" s="31"/>
      <c r="F69" s="31"/>
      <c r="G69" s="31"/>
      <c r="H69" s="31"/>
      <c r="I69" s="31"/>
      <c r="J69" s="31"/>
      <c r="K69" s="31">
        <f t="shared" si="26"/>
        <v>0</v>
      </c>
      <c r="L69" s="31"/>
      <c r="M69" s="48"/>
      <c r="N69" s="48"/>
      <c r="O69" s="32"/>
      <c r="P69" s="31">
        <f t="shared" si="27"/>
        <v>0</v>
      </c>
      <c r="Q69" s="32"/>
      <c r="R69" s="32"/>
      <c r="S69" s="31"/>
      <c r="T69" s="32"/>
      <c r="U69" s="31">
        <f t="shared" si="28"/>
        <v>0</v>
      </c>
      <c r="V69" s="32"/>
      <c r="W69" s="31"/>
      <c r="X69" s="31"/>
      <c r="Y69" s="32"/>
      <c r="Z69" s="31">
        <f t="shared" si="29"/>
        <v>0</v>
      </c>
      <c r="AA69" s="32"/>
      <c r="AB69" s="32"/>
      <c r="AC69" s="31">
        <f t="shared" si="30"/>
        <v>0</v>
      </c>
      <c r="AD69" s="49"/>
      <c r="AE69" s="49"/>
      <c r="AF69" s="34"/>
      <c r="AG69" s="49"/>
      <c r="AH69" s="49"/>
      <c r="AI69" s="34"/>
      <c r="AJ69" s="146"/>
      <c r="AK69" s="146"/>
      <c r="AL69" s="146"/>
      <c r="AM69" s="146"/>
      <c r="AN69" s="146"/>
      <c r="AO69" s="146"/>
      <c r="AP69" s="146"/>
    </row>
    <row r="70" spans="1:42" ht="39.950000000000003" customHeight="1" x14ac:dyDescent="0.2">
      <c r="A70" s="142" t="s">
        <v>60</v>
      </c>
      <c r="B70" s="336" t="s">
        <v>209</v>
      </c>
      <c r="C70" s="337"/>
      <c r="D70" s="338"/>
      <c r="E70" s="31"/>
      <c r="F70" s="31"/>
      <c r="G70" s="31"/>
      <c r="H70" s="31"/>
      <c r="I70" s="31"/>
      <c r="J70" s="31">
        <v>4</v>
      </c>
      <c r="K70" s="31">
        <f t="shared" si="26"/>
        <v>2</v>
      </c>
      <c r="L70" s="31">
        <v>2</v>
      </c>
      <c r="M70" s="48"/>
      <c r="N70" s="48"/>
      <c r="O70" s="32"/>
      <c r="P70" s="31">
        <f t="shared" si="27"/>
        <v>0</v>
      </c>
      <c r="Q70" s="32"/>
      <c r="R70" s="32"/>
      <c r="S70" s="31"/>
      <c r="T70" s="32"/>
      <c r="U70" s="31">
        <f t="shared" si="28"/>
        <v>0</v>
      </c>
      <c r="V70" s="32"/>
      <c r="W70" s="31"/>
      <c r="X70" s="31"/>
      <c r="Y70" s="32"/>
      <c r="Z70" s="31">
        <f t="shared" si="29"/>
        <v>0</v>
      </c>
      <c r="AA70" s="32"/>
      <c r="AB70" s="32"/>
      <c r="AC70" s="31">
        <f t="shared" si="30"/>
        <v>2</v>
      </c>
      <c r="AD70" s="49"/>
      <c r="AE70" s="49"/>
      <c r="AF70" s="34"/>
      <c r="AG70" s="49"/>
      <c r="AH70" s="49"/>
      <c r="AI70" s="34"/>
      <c r="AJ70" s="146"/>
      <c r="AK70" s="146"/>
      <c r="AL70" s="146"/>
      <c r="AM70" s="146"/>
      <c r="AN70" s="146"/>
      <c r="AO70" s="146"/>
      <c r="AP70" s="146"/>
    </row>
    <row r="71" spans="1:42" ht="39.950000000000003" customHeight="1" x14ac:dyDescent="0.2">
      <c r="A71" s="142" t="s">
        <v>61</v>
      </c>
      <c r="B71" s="336" t="s">
        <v>168</v>
      </c>
      <c r="C71" s="337"/>
      <c r="D71" s="338"/>
      <c r="E71" s="31">
        <v>1</v>
      </c>
      <c r="F71" s="31"/>
      <c r="G71" s="31">
        <v>1</v>
      </c>
      <c r="H71" s="31"/>
      <c r="I71" s="31"/>
      <c r="J71" s="31"/>
      <c r="K71" s="31">
        <f t="shared" si="26"/>
        <v>0</v>
      </c>
      <c r="L71" s="31"/>
      <c r="M71" s="48"/>
      <c r="N71" s="48"/>
      <c r="O71" s="32"/>
      <c r="P71" s="31">
        <f t="shared" si="27"/>
        <v>0</v>
      </c>
      <c r="Q71" s="32"/>
      <c r="R71" s="32"/>
      <c r="S71" s="31"/>
      <c r="T71" s="32"/>
      <c r="U71" s="31">
        <f t="shared" si="28"/>
        <v>0</v>
      </c>
      <c r="V71" s="32"/>
      <c r="W71" s="31"/>
      <c r="X71" s="31"/>
      <c r="Y71" s="32">
        <v>1</v>
      </c>
      <c r="Z71" s="31">
        <f t="shared" si="29"/>
        <v>1</v>
      </c>
      <c r="AA71" s="32"/>
      <c r="AB71" s="32"/>
      <c r="AC71" s="31">
        <f t="shared" si="30"/>
        <v>0</v>
      </c>
      <c r="AD71" s="49"/>
      <c r="AE71" s="49"/>
      <c r="AF71" s="49"/>
      <c r="AG71" s="49"/>
      <c r="AH71" s="49"/>
      <c r="AI71" s="34"/>
      <c r="AJ71" s="146"/>
      <c r="AK71" s="146"/>
      <c r="AL71" s="146"/>
      <c r="AM71" s="146"/>
      <c r="AN71" s="146"/>
      <c r="AO71" s="146"/>
      <c r="AP71" s="146"/>
    </row>
    <row r="72" spans="1:42" s="126" customFormat="1" ht="58.5" customHeight="1" x14ac:dyDescent="0.2">
      <c r="A72" s="141" t="s">
        <v>62</v>
      </c>
      <c r="B72" s="327" t="s">
        <v>210</v>
      </c>
      <c r="C72" s="328"/>
      <c r="D72" s="329"/>
      <c r="E72" s="125">
        <f>SUM(E73:E79)</f>
        <v>7</v>
      </c>
      <c r="F72" s="125">
        <f t="shared" ref="F72:AP72" si="31">SUM(F73:F79)</f>
        <v>1</v>
      </c>
      <c r="G72" s="125">
        <f t="shared" si="31"/>
        <v>6</v>
      </c>
      <c r="H72" s="125">
        <f t="shared" si="31"/>
        <v>0</v>
      </c>
      <c r="I72" s="125">
        <f t="shared" si="31"/>
        <v>0</v>
      </c>
      <c r="J72" s="125">
        <f t="shared" si="31"/>
        <v>25</v>
      </c>
      <c r="K72" s="125">
        <f t="shared" si="31"/>
        <v>17</v>
      </c>
      <c r="L72" s="125">
        <f t="shared" si="31"/>
        <v>4</v>
      </c>
      <c r="M72" s="125">
        <f t="shared" si="31"/>
        <v>3</v>
      </c>
      <c r="N72" s="125">
        <f t="shared" si="31"/>
        <v>1</v>
      </c>
      <c r="O72" s="125">
        <f t="shared" si="31"/>
        <v>0</v>
      </c>
      <c r="P72" s="125">
        <f t="shared" si="31"/>
        <v>17</v>
      </c>
      <c r="Q72" s="125">
        <f t="shared" si="31"/>
        <v>6</v>
      </c>
      <c r="R72" s="125">
        <f t="shared" si="31"/>
        <v>2</v>
      </c>
      <c r="S72" s="125">
        <f t="shared" si="31"/>
        <v>6</v>
      </c>
      <c r="T72" s="125">
        <f t="shared" si="31"/>
        <v>0</v>
      </c>
      <c r="U72" s="125">
        <f t="shared" si="31"/>
        <v>3</v>
      </c>
      <c r="V72" s="125">
        <f t="shared" si="31"/>
        <v>0</v>
      </c>
      <c r="W72" s="125">
        <f t="shared" si="31"/>
        <v>2</v>
      </c>
      <c r="X72" s="125">
        <f t="shared" si="31"/>
        <v>1</v>
      </c>
      <c r="Y72" s="125">
        <f t="shared" si="31"/>
        <v>1</v>
      </c>
      <c r="Z72" s="125">
        <f t="shared" si="31"/>
        <v>18</v>
      </c>
      <c r="AA72" s="125">
        <f t="shared" si="31"/>
        <v>0</v>
      </c>
      <c r="AB72" s="125">
        <f t="shared" si="31"/>
        <v>0</v>
      </c>
      <c r="AC72" s="125">
        <f t="shared" si="31"/>
        <v>6</v>
      </c>
      <c r="AD72" s="125">
        <f t="shared" si="31"/>
        <v>1</v>
      </c>
      <c r="AE72" s="125">
        <f t="shared" si="31"/>
        <v>7</v>
      </c>
      <c r="AF72" s="125">
        <f t="shared" si="31"/>
        <v>4</v>
      </c>
      <c r="AG72" s="125">
        <f t="shared" si="31"/>
        <v>11</v>
      </c>
      <c r="AH72" s="125">
        <f t="shared" si="31"/>
        <v>1</v>
      </c>
      <c r="AI72" s="125">
        <f t="shared" si="31"/>
        <v>10</v>
      </c>
      <c r="AJ72" s="125">
        <f t="shared" si="31"/>
        <v>0</v>
      </c>
      <c r="AK72" s="125">
        <f t="shared" si="31"/>
        <v>7</v>
      </c>
      <c r="AL72" s="125">
        <f t="shared" si="31"/>
        <v>1</v>
      </c>
      <c r="AM72" s="125">
        <f t="shared" si="31"/>
        <v>2</v>
      </c>
      <c r="AN72" s="125">
        <f t="shared" si="31"/>
        <v>3</v>
      </c>
      <c r="AO72" s="125">
        <f t="shared" si="31"/>
        <v>1</v>
      </c>
      <c r="AP72" s="125">
        <f t="shared" si="31"/>
        <v>2</v>
      </c>
    </row>
    <row r="73" spans="1:42" ht="39.950000000000003" customHeight="1" x14ac:dyDescent="0.2">
      <c r="A73" s="142" t="s">
        <v>63</v>
      </c>
      <c r="B73" s="336" t="s">
        <v>211</v>
      </c>
      <c r="C73" s="337"/>
      <c r="D73" s="338"/>
      <c r="E73" s="32"/>
      <c r="F73" s="49"/>
      <c r="G73" s="32"/>
      <c r="H73" s="31"/>
      <c r="I73" s="31"/>
      <c r="J73" s="31"/>
      <c r="K73" s="31">
        <f t="shared" ref="K73:K79" si="32">J73-L73-M73</f>
        <v>0</v>
      </c>
      <c r="L73" s="31"/>
      <c r="M73" s="48"/>
      <c r="N73" s="48"/>
      <c r="O73" s="32"/>
      <c r="P73" s="31">
        <f t="shared" ref="P73:P79" si="33">Q73+R73+S73+T73+U73</f>
        <v>0</v>
      </c>
      <c r="Q73" s="32"/>
      <c r="R73" s="32"/>
      <c r="S73" s="31"/>
      <c r="T73" s="32"/>
      <c r="U73" s="31">
        <f t="shared" ref="U73:U79" si="34">V73+W73+X73</f>
        <v>0</v>
      </c>
      <c r="V73" s="32"/>
      <c r="W73" s="31"/>
      <c r="X73" s="31"/>
      <c r="Y73" s="32"/>
      <c r="Z73" s="31">
        <f t="shared" ref="Z73:Z79" si="35">P73+Y73</f>
        <v>0</v>
      </c>
      <c r="AA73" s="32"/>
      <c r="AB73" s="32"/>
      <c r="AC73" s="31">
        <f t="shared" ref="AC73:AC79" si="36">F73+G73+K73-Z73-AA73-O73-N73</f>
        <v>0</v>
      </c>
      <c r="AD73" s="49"/>
      <c r="AE73" s="49"/>
      <c r="AF73" s="34"/>
      <c r="AG73" s="49"/>
      <c r="AH73" s="49"/>
      <c r="AI73" s="34"/>
      <c r="AJ73" s="146"/>
      <c r="AK73" s="146"/>
      <c r="AL73" s="146"/>
      <c r="AM73" s="146"/>
      <c r="AN73" s="146"/>
      <c r="AO73" s="146"/>
      <c r="AP73" s="146"/>
    </row>
    <row r="74" spans="1:42" ht="39.950000000000003" customHeight="1" x14ac:dyDescent="0.2">
      <c r="A74" s="142" t="s">
        <v>64</v>
      </c>
      <c r="B74" s="336" t="s">
        <v>212</v>
      </c>
      <c r="C74" s="337"/>
      <c r="D74" s="338"/>
      <c r="E74" s="32">
        <v>1</v>
      </c>
      <c r="F74" s="49"/>
      <c r="G74" s="32">
        <v>1</v>
      </c>
      <c r="H74" s="31"/>
      <c r="I74" s="31"/>
      <c r="J74" s="31">
        <v>2</v>
      </c>
      <c r="K74" s="31">
        <f t="shared" si="32"/>
        <v>2</v>
      </c>
      <c r="L74" s="31"/>
      <c r="M74" s="48"/>
      <c r="N74" s="48"/>
      <c r="O74" s="32"/>
      <c r="P74" s="31">
        <f t="shared" si="33"/>
        <v>2</v>
      </c>
      <c r="Q74" s="32"/>
      <c r="R74" s="32">
        <v>1</v>
      </c>
      <c r="S74" s="31">
        <v>1</v>
      </c>
      <c r="T74" s="32"/>
      <c r="U74" s="31">
        <f t="shared" si="34"/>
        <v>0</v>
      </c>
      <c r="V74" s="32"/>
      <c r="W74" s="31"/>
      <c r="X74" s="31"/>
      <c r="Y74" s="32"/>
      <c r="Z74" s="31">
        <f t="shared" si="35"/>
        <v>2</v>
      </c>
      <c r="AA74" s="32"/>
      <c r="AB74" s="32"/>
      <c r="AC74" s="31">
        <f t="shared" si="36"/>
        <v>1</v>
      </c>
      <c r="AD74" s="49"/>
      <c r="AE74" s="49"/>
      <c r="AF74" s="34"/>
      <c r="AG74" s="49"/>
      <c r="AH74" s="49"/>
      <c r="AI74" s="34"/>
      <c r="AJ74" s="146"/>
      <c r="AK74" s="146"/>
      <c r="AL74" s="146"/>
      <c r="AM74" s="146"/>
      <c r="AN74" s="146"/>
      <c r="AO74" s="146"/>
      <c r="AP74" s="146"/>
    </row>
    <row r="75" spans="1:42" ht="39.950000000000003" customHeight="1" x14ac:dyDescent="0.2">
      <c r="A75" s="142" t="s">
        <v>65</v>
      </c>
      <c r="B75" s="336" t="s">
        <v>213</v>
      </c>
      <c r="C75" s="337"/>
      <c r="D75" s="338"/>
      <c r="E75" s="32"/>
      <c r="F75" s="49"/>
      <c r="G75" s="32"/>
      <c r="H75" s="31"/>
      <c r="I75" s="31"/>
      <c r="J75" s="31"/>
      <c r="K75" s="31">
        <f t="shared" si="32"/>
        <v>0</v>
      </c>
      <c r="L75" s="31"/>
      <c r="M75" s="48"/>
      <c r="N75" s="48"/>
      <c r="O75" s="32"/>
      <c r="P75" s="31">
        <f t="shared" si="33"/>
        <v>0</v>
      </c>
      <c r="Q75" s="32"/>
      <c r="R75" s="32"/>
      <c r="S75" s="31"/>
      <c r="T75" s="32"/>
      <c r="U75" s="31">
        <f t="shared" si="34"/>
        <v>0</v>
      </c>
      <c r="V75" s="32"/>
      <c r="W75" s="31"/>
      <c r="X75" s="31"/>
      <c r="Y75" s="32"/>
      <c r="Z75" s="31">
        <f t="shared" si="35"/>
        <v>0</v>
      </c>
      <c r="AA75" s="32"/>
      <c r="AB75" s="32"/>
      <c r="AC75" s="31">
        <f t="shared" si="36"/>
        <v>0</v>
      </c>
      <c r="AD75" s="49"/>
      <c r="AE75" s="49"/>
      <c r="AF75" s="34"/>
      <c r="AG75" s="49"/>
      <c r="AH75" s="49"/>
      <c r="AI75" s="34"/>
      <c r="AJ75" s="146"/>
      <c r="AK75" s="146"/>
      <c r="AL75" s="146"/>
      <c r="AM75" s="146"/>
      <c r="AN75" s="146"/>
      <c r="AO75" s="146"/>
      <c r="AP75" s="146"/>
    </row>
    <row r="76" spans="1:42" ht="39.950000000000003" customHeight="1" x14ac:dyDescent="0.2">
      <c r="A76" s="142" t="s">
        <v>66</v>
      </c>
      <c r="B76" s="336" t="s">
        <v>214</v>
      </c>
      <c r="C76" s="337"/>
      <c r="D76" s="338"/>
      <c r="E76" s="32"/>
      <c r="F76" s="49"/>
      <c r="G76" s="32"/>
      <c r="H76" s="31"/>
      <c r="I76" s="31"/>
      <c r="J76" s="31"/>
      <c r="K76" s="31">
        <f t="shared" si="32"/>
        <v>0</v>
      </c>
      <c r="L76" s="31"/>
      <c r="M76" s="48"/>
      <c r="N76" s="48"/>
      <c r="O76" s="32"/>
      <c r="P76" s="31">
        <f t="shared" si="33"/>
        <v>0</v>
      </c>
      <c r="Q76" s="32"/>
      <c r="R76" s="32"/>
      <c r="S76" s="31"/>
      <c r="T76" s="32"/>
      <c r="U76" s="31">
        <f t="shared" si="34"/>
        <v>0</v>
      </c>
      <c r="V76" s="32"/>
      <c r="W76" s="31"/>
      <c r="X76" s="31"/>
      <c r="Y76" s="32"/>
      <c r="Z76" s="31">
        <f t="shared" si="35"/>
        <v>0</v>
      </c>
      <c r="AA76" s="32"/>
      <c r="AB76" s="32"/>
      <c r="AC76" s="31">
        <f t="shared" si="36"/>
        <v>0</v>
      </c>
      <c r="AD76" s="49"/>
      <c r="AE76" s="49">
        <v>1</v>
      </c>
      <c r="AF76" s="34"/>
      <c r="AG76" s="49">
        <v>1</v>
      </c>
      <c r="AH76" s="49">
        <v>1</v>
      </c>
      <c r="AI76" s="34"/>
      <c r="AJ76" s="146"/>
      <c r="AK76" s="146"/>
      <c r="AL76" s="146">
        <v>1</v>
      </c>
      <c r="AM76" s="146"/>
      <c r="AN76" s="146">
        <v>1</v>
      </c>
      <c r="AO76" s="146">
        <v>1</v>
      </c>
      <c r="AP76" s="146"/>
    </row>
    <row r="77" spans="1:42" ht="39.950000000000003" customHeight="1" x14ac:dyDescent="0.2">
      <c r="A77" s="142" t="s">
        <v>67</v>
      </c>
      <c r="B77" s="336" t="s">
        <v>215</v>
      </c>
      <c r="C77" s="337"/>
      <c r="D77" s="338"/>
      <c r="E77" s="32">
        <v>4</v>
      </c>
      <c r="F77" s="49">
        <v>1</v>
      </c>
      <c r="G77" s="32">
        <v>3</v>
      </c>
      <c r="H77" s="31"/>
      <c r="I77" s="31"/>
      <c r="J77" s="31">
        <v>3</v>
      </c>
      <c r="K77" s="31">
        <f t="shared" si="32"/>
        <v>2</v>
      </c>
      <c r="L77" s="31">
        <v>1</v>
      </c>
      <c r="M77" s="48"/>
      <c r="N77" s="48"/>
      <c r="O77" s="32"/>
      <c r="P77" s="31">
        <f t="shared" si="33"/>
        <v>4</v>
      </c>
      <c r="Q77" s="32">
        <v>1</v>
      </c>
      <c r="R77" s="32"/>
      <c r="S77" s="31">
        <v>1</v>
      </c>
      <c r="T77" s="32"/>
      <c r="U77" s="31">
        <f t="shared" si="34"/>
        <v>2</v>
      </c>
      <c r="V77" s="32"/>
      <c r="W77" s="31">
        <v>1</v>
      </c>
      <c r="X77" s="31">
        <v>1</v>
      </c>
      <c r="Y77" s="32">
        <v>1</v>
      </c>
      <c r="Z77" s="31">
        <f t="shared" si="35"/>
        <v>5</v>
      </c>
      <c r="AA77" s="32"/>
      <c r="AB77" s="32"/>
      <c r="AC77" s="31">
        <f t="shared" si="36"/>
        <v>1</v>
      </c>
      <c r="AD77" s="49">
        <v>1</v>
      </c>
      <c r="AE77" s="49"/>
      <c r="AF77" s="34"/>
      <c r="AG77" s="49"/>
      <c r="AH77" s="49"/>
      <c r="AI77" s="34"/>
      <c r="AJ77" s="146"/>
      <c r="AK77" s="146"/>
      <c r="AL77" s="146"/>
      <c r="AM77" s="146"/>
      <c r="AN77" s="146"/>
      <c r="AO77" s="146"/>
      <c r="AP77" s="146"/>
    </row>
    <row r="78" spans="1:42" ht="39.950000000000003" customHeight="1" x14ac:dyDescent="0.2">
      <c r="A78" s="142" t="s">
        <v>68</v>
      </c>
      <c r="B78" s="336" t="s">
        <v>168</v>
      </c>
      <c r="C78" s="337"/>
      <c r="D78" s="338"/>
      <c r="E78" s="32">
        <v>2</v>
      </c>
      <c r="F78" s="49"/>
      <c r="G78" s="32">
        <v>2</v>
      </c>
      <c r="H78" s="31"/>
      <c r="I78" s="31"/>
      <c r="J78" s="31">
        <v>20</v>
      </c>
      <c r="K78" s="31">
        <v>13</v>
      </c>
      <c r="L78" s="31">
        <v>3</v>
      </c>
      <c r="M78" s="48">
        <v>3</v>
      </c>
      <c r="N78" s="48">
        <v>1</v>
      </c>
      <c r="O78" s="32"/>
      <c r="P78" s="31">
        <f t="shared" si="33"/>
        <v>11</v>
      </c>
      <c r="Q78" s="32">
        <v>5</v>
      </c>
      <c r="R78" s="32">
        <v>1</v>
      </c>
      <c r="S78" s="31">
        <v>4</v>
      </c>
      <c r="T78" s="32"/>
      <c r="U78" s="31">
        <f t="shared" si="34"/>
        <v>1</v>
      </c>
      <c r="V78" s="32"/>
      <c r="W78" s="31">
        <v>1</v>
      </c>
      <c r="X78" s="31"/>
      <c r="Y78" s="32"/>
      <c r="Z78" s="31">
        <f t="shared" si="35"/>
        <v>11</v>
      </c>
      <c r="AA78" s="32"/>
      <c r="AB78" s="32"/>
      <c r="AC78" s="31">
        <v>4</v>
      </c>
      <c r="AD78" s="49"/>
      <c r="AE78" s="49">
        <v>6</v>
      </c>
      <c r="AF78" s="34">
        <v>4</v>
      </c>
      <c r="AG78" s="49">
        <v>10</v>
      </c>
      <c r="AH78" s="49"/>
      <c r="AI78" s="34">
        <v>10</v>
      </c>
      <c r="AJ78" s="146"/>
      <c r="AK78" s="146">
        <v>7</v>
      </c>
      <c r="AL78" s="146"/>
      <c r="AM78" s="146">
        <v>2</v>
      </c>
      <c r="AN78" s="146">
        <v>2</v>
      </c>
      <c r="AO78" s="146"/>
      <c r="AP78" s="146">
        <v>2</v>
      </c>
    </row>
    <row r="79" spans="1:42" ht="39.950000000000003" customHeight="1" x14ac:dyDescent="0.2">
      <c r="A79" s="142" t="s">
        <v>216</v>
      </c>
      <c r="B79" s="336" t="s">
        <v>217</v>
      </c>
      <c r="C79" s="337"/>
      <c r="D79" s="338"/>
      <c r="E79" s="32"/>
      <c r="F79" s="49"/>
      <c r="G79" s="31"/>
      <c r="H79" s="31"/>
      <c r="I79" s="31"/>
      <c r="J79" s="31"/>
      <c r="K79" s="31">
        <f t="shared" si="32"/>
        <v>0</v>
      </c>
      <c r="L79" s="31"/>
      <c r="M79" s="48"/>
      <c r="N79" s="48"/>
      <c r="O79" s="32"/>
      <c r="P79" s="31">
        <f t="shared" si="33"/>
        <v>0</v>
      </c>
      <c r="Q79" s="32"/>
      <c r="R79" s="32"/>
      <c r="S79" s="31"/>
      <c r="T79" s="32"/>
      <c r="U79" s="31">
        <f t="shared" si="34"/>
        <v>0</v>
      </c>
      <c r="V79" s="32"/>
      <c r="W79" s="31"/>
      <c r="X79" s="31"/>
      <c r="Y79" s="32"/>
      <c r="Z79" s="31">
        <f t="shared" si="35"/>
        <v>0</v>
      </c>
      <c r="AA79" s="32"/>
      <c r="AB79" s="32"/>
      <c r="AC79" s="31">
        <f t="shared" si="36"/>
        <v>0</v>
      </c>
      <c r="AD79" s="49"/>
      <c r="AE79" s="49"/>
      <c r="AF79" s="34"/>
      <c r="AG79" s="49"/>
      <c r="AH79" s="49"/>
      <c r="AI79" s="34"/>
      <c r="AJ79" s="146"/>
      <c r="AK79" s="146"/>
      <c r="AL79" s="146"/>
      <c r="AM79" s="146"/>
      <c r="AN79" s="146"/>
      <c r="AO79" s="146"/>
      <c r="AP79" s="146"/>
    </row>
    <row r="80" spans="1:42" s="126" customFormat="1" ht="65.25" customHeight="1" x14ac:dyDescent="0.2">
      <c r="A80" s="141" t="s">
        <v>69</v>
      </c>
      <c r="B80" s="327" t="s">
        <v>218</v>
      </c>
      <c r="C80" s="328"/>
      <c r="D80" s="329"/>
      <c r="E80" s="125">
        <f>SUM(E81:E82)</f>
        <v>0</v>
      </c>
      <c r="F80" s="125">
        <f t="shared" ref="F80:AP80" si="37">SUM(F81:F82)</f>
        <v>0</v>
      </c>
      <c r="G80" s="125">
        <f t="shared" si="37"/>
        <v>0</v>
      </c>
      <c r="H80" s="125">
        <f t="shared" si="37"/>
        <v>0</v>
      </c>
      <c r="I80" s="125">
        <f t="shared" si="37"/>
        <v>0</v>
      </c>
      <c r="J80" s="125">
        <f t="shared" si="37"/>
        <v>2</v>
      </c>
      <c r="K80" s="125">
        <f t="shared" si="37"/>
        <v>1</v>
      </c>
      <c r="L80" s="125">
        <f t="shared" si="37"/>
        <v>1</v>
      </c>
      <c r="M80" s="125">
        <f t="shared" si="37"/>
        <v>0</v>
      </c>
      <c r="N80" s="125">
        <f t="shared" si="37"/>
        <v>0</v>
      </c>
      <c r="O80" s="125">
        <f t="shared" si="37"/>
        <v>0</v>
      </c>
      <c r="P80" s="125">
        <f t="shared" si="37"/>
        <v>0</v>
      </c>
      <c r="Q80" s="125">
        <f t="shared" si="37"/>
        <v>0</v>
      </c>
      <c r="R80" s="125">
        <f t="shared" si="37"/>
        <v>0</v>
      </c>
      <c r="S80" s="125">
        <f t="shared" si="37"/>
        <v>0</v>
      </c>
      <c r="T80" s="125">
        <f t="shared" si="37"/>
        <v>0</v>
      </c>
      <c r="U80" s="125">
        <f t="shared" si="37"/>
        <v>0</v>
      </c>
      <c r="V80" s="125">
        <f t="shared" si="37"/>
        <v>0</v>
      </c>
      <c r="W80" s="125">
        <f t="shared" si="37"/>
        <v>0</v>
      </c>
      <c r="X80" s="125">
        <f t="shared" si="37"/>
        <v>0</v>
      </c>
      <c r="Y80" s="125">
        <f t="shared" si="37"/>
        <v>0</v>
      </c>
      <c r="Z80" s="125">
        <f t="shared" si="37"/>
        <v>0</v>
      </c>
      <c r="AA80" s="125">
        <f t="shared" si="37"/>
        <v>0</v>
      </c>
      <c r="AB80" s="125">
        <f t="shared" si="37"/>
        <v>0</v>
      </c>
      <c r="AC80" s="125">
        <f t="shared" si="37"/>
        <v>1</v>
      </c>
      <c r="AD80" s="125">
        <f t="shared" si="37"/>
        <v>0</v>
      </c>
      <c r="AE80" s="125">
        <f t="shared" si="37"/>
        <v>0</v>
      </c>
      <c r="AF80" s="125">
        <f t="shared" si="37"/>
        <v>2</v>
      </c>
      <c r="AG80" s="125">
        <f t="shared" si="37"/>
        <v>2</v>
      </c>
      <c r="AH80" s="125">
        <f t="shared" si="37"/>
        <v>0</v>
      </c>
      <c r="AI80" s="125">
        <f t="shared" si="37"/>
        <v>2</v>
      </c>
      <c r="AJ80" s="125">
        <f t="shared" si="37"/>
        <v>0</v>
      </c>
      <c r="AK80" s="125">
        <f t="shared" si="37"/>
        <v>1</v>
      </c>
      <c r="AL80" s="125">
        <f t="shared" si="37"/>
        <v>0</v>
      </c>
      <c r="AM80" s="125">
        <f t="shared" si="37"/>
        <v>1</v>
      </c>
      <c r="AN80" s="125">
        <f t="shared" si="37"/>
        <v>1</v>
      </c>
      <c r="AO80" s="125">
        <f t="shared" si="37"/>
        <v>0</v>
      </c>
      <c r="AP80" s="125">
        <f t="shared" si="37"/>
        <v>1</v>
      </c>
    </row>
    <row r="81" spans="1:42" ht="39.950000000000003" customHeight="1" x14ac:dyDescent="0.2">
      <c r="A81" s="142" t="s">
        <v>70</v>
      </c>
      <c r="B81" s="336" t="s">
        <v>219</v>
      </c>
      <c r="C81" s="337"/>
      <c r="D81" s="338"/>
      <c r="E81" s="31"/>
      <c r="F81" s="31"/>
      <c r="G81" s="31"/>
      <c r="H81" s="31"/>
      <c r="I81" s="31"/>
      <c r="J81" s="31">
        <v>1</v>
      </c>
      <c r="K81" s="31">
        <f>J81-L81-M81</f>
        <v>1</v>
      </c>
      <c r="L81" s="31"/>
      <c r="M81" s="48"/>
      <c r="N81" s="48"/>
      <c r="O81" s="32"/>
      <c r="P81" s="31">
        <f>Q81+R81+S81+T81+U81</f>
        <v>0</v>
      </c>
      <c r="Q81" s="32"/>
      <c r="R81" s="32"/>
      <c r="S81" s="31"/>
      <c r="T81" s="32"/>
      <c r="U81" s="31">
        <f>V81+W81+X81</f>
        <v>0</v>
      </c>
      <c r="V81" s="32"/>
      <c r="W81" s="31"/>
      <c r="X81" s="31"/>
      <c r="Y81" s="32"/>
      <c r="Z81" s="31">
        <f>P81+Y81</f>
        <v>0</v>
      </c>
      <c r="AA81" s="32"/>
      <c r="AB81" s="32"/>
      <c r="AC81" s="31">
        <f>F81+G81+K81-Z81-AA81-O81-N81</f>
        <v>1</v>
      </c>
      <c r="AD81" s="49"/>
      <c r="AE81" s="49"/>
      <c r="AF81" s="49">
        <v>1</v>
      </c>
      <c r="AG81" s="49">
        <v>1</v>
      </c>
      <c r="AH81" s="49"/>
      <c r="AI81" s="49">
        <v>1</v>
      </c>
      <c r="AJ81" s="146"/>
      <c r="AK81" s="146"/>
      <c r="AL81" s="146"/>
      <c r="AM81" s="146">
        <v>1</v>
      </c>
      <c r="AN81" s="146">
        <v>1</v>
      </c>
      <c r="AO81" s="146"/>
      <c r="AP81" s="146">
        <v>1</v>
      </c>
    </row>
    <row r="82" spans="1:42" ht="39.950000000000003" customHeight="1" x14ac:dyDescent="0.2">
      <c r="A82" s="142" t="s">
        <v>71</v>
      </c>
      <c r="B82" s="336" t="s">
        <v>168</v>
      </c>
      <c r="C82" s="337"/>
      <c r="D82" s="338"/>
      <c r="E82" s="31"/>
      <c r="F82" s="31"/>
      <c r="G82" s="31"/>
      <c r="H82" s="31"/>
      <c r="I82" s="31"/>
      <c r="J82" s="31">
        <v>1</v>
      </c>
      <c r="K82" s="31">
        <f>J82-L82-M82</f>
        <v>0</v>
      </c>
      <c r="L82" s="31">
        <v>1</v>
      </c>
      <c r="M82" s="48"/>
      <c r="N82" s="48"/>
      <c r="O82" s="32"/>
      <c r="P82" s="31">
        <f>Q82+R82+S82+T82+U82</f>
        <v>0</v>
      </c>
      <c r="Q82" s="32"/>
      <c r="R82" s="32"/>
      <c r="S82" s="31"/>
      <c r="T82" s="32"/>
      <c r="U82" s="31">
        <f>V82+W82+X82</f>
        <v>0</v>
      </c>
      <c r="V82" s="32"/>
      <c r="W82" s="31"/>
      <c r="X82" s="31"/>
      <c r="Y82" s="32"/>
      <c r="Z82" s="31">
        <f>P82+Y82</f>
        <v>0</v>
      </c>
      <c r="AA82" s="32"/>
      <c r="AB82" s="32"/>
      <c r="AC82" s="31">
        <f>F82+G82+K82-Z82-AA82-O82-N82</f>
        <v>0</v>
      </c>
      <c r="AD82" s="49"/>
      <c r="AE82" s="49"/>
      <c r="AF82" s="49">
        <v>1</v>
      </c>
      <c r="AG82" s="49">
        <v>1</v>
      </c>
      <c r="AH82" s="49"/>
      <c r="AI82" s="49">
        <v>1</v>
      </c>
      <c r="AJ82" s="146"/>
      <c r="AK82" s="146">
        <v>1</v>
      </c>
      <c r="AL82" s="146"/>
      <c r="AM82" s="146"/>
      <c r="AN82" s="146"/>
      <c r="AO82" s="146"/>
      <c r="AP82" s="146"/>
    </row>
    <row r="83" spans="1:42" s="126" customFormat="1" ht="39.950000000000003" customHeight="1" x14ac:dyDescent="0.2">
      <c r="A83" s="141" t="s">
        <v>72</v>
      </c>
      <c r="B83" s="327" t="s">
        <v>220</v>
      </c>
      <c r="C83" s="328"/>
      <c r="D83" s="329"/>
      <c r="E83" s="125">
        <f>SUM(E84:E104)</f>
        <v>6</v>
      </c>
      <c r="F83" s="125">
        <f t="shared" ref="F83:AP83" si="38">SUM(F84:F104)</f>
        <v>1</v>
      </c>
      <c r="G83" s="125">
        <f t="shared" si="38"/>
        <v>4</v>
      </c>
      <c r="H83" s="125">
        <f t="shared" si="38"/>
        <v>1</v>
      </c>
      <c r="I83" s="125">
        <f t="shared" si="38"/>
        <v>0</v>
      </c>
      <c r="J83" s="125">
        <f t="shared" si="38"/>
        <v>38</v>
      </c>
      <c r="K83" s="125">
        <f t="shared" si="38"/>
        <v>8</v>
      </c>
      <c r="L83" s="125">
        <f t="shared" si="38"/>
        <v>27</v>
      </c>
      <c r="M83" s="125">
        <f t="shared" si="38"/>
        <v>1</v>
      </c>
      <c r="N83" s="125">
        <f t="shared" si="38"/>
        <v>2</v>
      </c>
      <c r="O83" s="125">
        <f t="shared" si="38"/>
        <v>0</v>
      </c>
      <c r="P83" s="125">
        <f t="shared" si="38"/>
        <v>5</v>
      </c>
      <c r="Q83" s="125">
        <f t="shared" si="38"/>
        <v>4</v>
      </c>
      <c r="R83" s="125">
        <f t="shared" si="38"/>
        <v>0</v>
      </c>
      <c r="S83" s="125">
        <f t="shared" si="38"/>
        <v>1</v>
      </c>
      <c r="T83" s="125">
        <f t="shared" si="38"/>
        <v>0</v>
      </c>
      <c r="U83" s="125">
        <f t="shared" si="38"/>
        <v>0</v>
      </c>
      <c r="V83" s="125">
        <f t="shared" si="38"/>
        <v>0</v>
      </c>
      <c r="W83" s="125">
        <f t="shared" si="38"/>
        <v>0</v>
      </c>
      <c r="X83" s="125">
        <f t="shared" si="38"/>
        <v>0</v>
      </c>
      <c r="Y83" s="125">
        <f t="shared" si="38"/>
        <v>1</v>
      </c>
      <c r="Z83" s="125">
        <f t="shared" si="38"/>
        <v>6</v>
      </c>
      <c r="AA83" s="125">
        <f t="shared" si="38"/>
        <v>0</v>
      </c>
      <c r="AB83" s="125">
        <f t="shared" si="38"/>
        <v>1</v>
      </c>
      <c r="AC83" s="125">
        <f t="shared" si="38"/>
        <v>7</v>
      </c>
      <c r="AD83" s="125">
        <f t="shared" si="38"/>
        <v>1</v>
      </c>
      <c r="AE83" s="125">
        <f t="shared" si="38"/>
        <v>1</v>
      </c>
      <c r="AF83" s="125">
        <f t="shared" si="38"/>
        <v>3</v>
      </c>
      <c r="AG83" s="125">
        <f t="shared" si="38"/>
        <v>4</v>
      </c>
      <c r="AH83" s="125">
        <f t="shared" si="38"/>
        <v>0</v>
      </c>
      <c r="AI83" s="125">
        <f t="shared" si="38"/>
        <v>4</v>
      </c>
      <c r="AJ83" s="125">
        <f t="shared" si="38"/>
        <v>0</v>
      </c>
      <c r="AK83" s="125">
        <f t="shared" si="38"/>
        <v>1</v>
      </c>
      <c r="AL83" s="125">
        <f t="shared" si="38"/>
        <v>1</v>
      </c>
      <c r="AM83" s="125">
        <f t="shared" si="38"/>
        <v>3</v>
      </c>
      <c r="AN83" s="125">
        <f t="shared" si="38"/>
        <v>4</v>
      </c>
      <c r="AO83" s="125">
        <f t="shared" si="38"/>
        <v>1</v>
      </c>
      <c r="AP83" s="125">
        <f t="shared" si="38"/>
        <v>3</v>
      </c>
    </row>
    <row r="84" spans="1:42" ht="39.950000000000003" customHeight="1" x14ac:dyDescent="0.2">
      <c r="A84" s="142" t="s">
        <v>73</v>
      </c>
      <c r="B84" s="336" t="s">
        <v>221</v>
      </c>
      <c r="C84" s="337"/>
      <c r="D84" s="338"/>
      <c r="E84" s="32"/>
      <c r="F84" s="49"/>
      <c r="G84" s="31"/>
      <c r="H84" s="31"/>
      <c r="I84" s="31"/>
      <c r="J84" s="31"/>
      <c r="K84" s="31">
        <f>J84-L84-M84</f>
        <v>0</v>
      </c>
      <c r="L84" s="31"/>
      <c r="M84" s="48"/>
      <c r="N84" s="48"/>
      <c r="O84" s="32"/>
      <c r="P84" s="31">
        <f>Q84+R84+S84+T84+U84</f>
        <v>0</v>
      </c>
      <c r="Q84" s="32"/>
      <c r="R84" s="32"/>
      <c r="S84" s="31"/>
      <c r="T84" s="32"/>
      <c r="U84" s="31">
        <f>V84+W84+X84</f>
        <v>0</v>
      </c>
      <c r="V84" s="32"/>
      <c r="W84" s="31"/>
      <c r="X84" s="31"/>
      <c r="Y84" s="32"/>
      <c r="Z84" s="31">
        <f>P84+Y84</f>
        <v>0</v>
      </c>
      <c r="AA84" s="32"/>
      <c r="AB84" s="32"/>
      <c r="AC84" s="31">
        <f>F84+G84+K84-Z84-AA84-O84-N84</f>
        <v>0</v>
      </c>
      <c r="AD84" s="49"/>
      <c r="AE84" s="49"/>
      <c r="AF84" s="34"/>
      <c r="AG84" s="49"/>
      <c r="AH84" s="49"/>
      <c r="AI84" s="34"/>
      <c r="AJ84" s="146"/>
      <c r="AK84" s="146"/>
      <c r="AL84" s="146"/>
      <c r="AM84" s="146"/>
      <c r="AN84" s="146"/>
      <c r="AO84" s="146"/>
      <c r="AP84" s="146"/>
    </row>
    <row r="85" spans="1:42" ht="69" customHeight="1" x14ac:dyDescent="0.2">
      <c r="A85" s="142" t="s">
        <v>74</v>
      </c>
      <c r="B85" s="336" t="s">
        <v>222</v>
      </c>
      <c r="C85" s="337"/>
      <c r="D85" s="338"/>
      <c r="E85" s="32">
        <v>2</v>
      </c>
      <c r="F85" s="49">
        <v>1</v>
      </c>
      <c r="G85" s="31">
        <v>1</v>
      </c>
      <c r="H85" s="31"/>
      <c r="I85" s="31"/>
      <c r="J85" s="31">
        <v>13</v>
      </c>
      <c r="K85" s="31">
        <v>4</v>
      </c>
      <c r="L85" s="31">
        <v>7</v>
      </c>
      <c r="M85" s="48">
        <v>1</v>
      </c>
      <c r="N85" s="48">
        <v>1</v>
      </c>
      <c r="O85" s="32"/>
      <c r="P85" s="31">
        <f>Q85+R85+S85+T85+U85</f>
        <v>1</v>
      </c>
      <c r="Q85" s="32">
        <v>1</v>
      </c>
      <c r="R85" s="32"/>
      <c r="S85" s="31"/>
      <c r="T85" s="32"/>
      <c r="U85" s="31">
        <f>V85+W85+X85</f>
        <v>0</v>
      </c>
      <c r="V85" s="32"/>
      <c r="W85" s="31"/>
      <c r="X85" s="31"/>
      <c r="Y85" s="32">
        <v>1</v>
      </c>
      <c r="Z85" s="31">
        <f>P85+Y85</f>
        <v>2</v>
      </c>
      <c r="AA85" s="32"/>
      <c r="AB85" s="32">
        <v>1</v>
      </c>
      <c r="AC85" s="31">
        <v>4</v>
      </c>
      <c r="AD85" s="49">
        <v>1</v>
      </c>
      <c r="AE85" s="49"/>
      <c r="AF85" s="34"/>
      <c r="AG85" s="49"/>
      <c r="AH85" s="49"/>
      <c r="AI85" s="34"/>
      <c r="AJ85" s="146"/>
      <c r="AK85" s="146"/>
      <c r="AL85" s="146"/>
      <c r="AM85" s="146"/>
      <c r="AN85" s="146"/>
      <c r="AO85" s="146"/>
      <c r="AP85" s="146"/>
    </row>
    <row r="86" spans="1:42" ht="39.950000000000003" customHeight="1" x14ac:dyDescent="0.2">
      <c r="A86" s="142" t="s">
        <v>75</v>
      </c>
      <c r="B86" s="336" t="s">
        <v>223</v>
      </c>
      <c r="C86" s="337"/>
      <c r="D86" s="338"/>
      <c r="E86" s="32"/>
      <c r="F86" s="49"/>
      <c r="G86" s="31"/>
      <c r="H86" s="31"/>
      <c r="I86" s="31"/>
      <c r="J86" s="31"/>
      <c r="K86" s="31">
        <f>J86-L86-M86</f>
        <v>0</v>
      </c>
      <c r="L86" s="31"/>
      <c r="M86" s="48"/>
      <c r="N86" s="48"/>
      <c r="O86" s="32"/>
      <c r="P86" s="31">
        <f>Q86+R86+S86+T86+U86</f>
        <v>0</v>
      </c>
      <c r="Q86" s="32"/>
      <c r="R86" s="32"/>
      <c r="S86" s="31"/>
      <c r="T86" s="32"/>
      <c r="U86" s="31">
        <f>V86+W86+X86</f>
        <v>0</v>
      </c>
      <c r="V86" s="32"/>
      <c r="W86" s="31"/>
      <c r="X86" s="31"/>
      <c r="Y86" s="32"/>
      <c r="Z86" s="31">
        <f>P86+Y86</f>
        <v>0</v>
      </c>
      <c r="AA86" s="32"/>
      <c r="AB86" s="32"/>
      <c r="AC86" s="31">
        <f>F86+G86+K86-Z86-AA86-O86-N86</f>
        <v>0</v>
      </c>
      <c r="AD86" s="49"/>
      <c r="AE86" s="49"/>
      <c r="AF86" s="34"/>
      <c r="AG86" s="49"/>
      <c r="AH86" s="49"/>
      <c r="AI86" s="34"/>
      <c r="AJ86" s="146"/>
      <c r="AK86" s="146"/>
      <c r="AL86" s="146"/>
      <c r="AM86" s="146"/>
      <c r="AN86" s="146"/>
      <c r="AO86" s="146"/>
      <c r="AP86" s="146"/>
    </row>
    <row r="87" spans="1:42" ht="39.950000000000003" customHeight="1" x14ac:dyDescent="0.2">
      <c r="A87" s="142" t="s">
        <v>76</v>
      </c>
      <c r="B87" s="336" t="s">
        <v>224</v>
      </c>
      <c r="C87" s="337"/>
      <c r="D87" s="338"/>
      <c r="E87" s="32"/>
      <c r="F87" s="49"/>
      <c r="G87" s="32"/>
      <c r="H87" s="31"/>
      <c r="I87" s="31"/>
      <c r="J87" s="31">
        <v>3</v>
      </c>
      <c r="K87" s="31">
        <f>J87-L87-M87</f>
        <v>1</v>
      </c>
      <c r="L87" s="31">
        <v>2</v>
      </c>
      <c r="M87" s="48"/>
      <c r="N87" s="48"/>
      <c r="O87" s="32"/>
      <c r="P87" s="31">
        <f>Q87+R87+S87+T87+U87</f>
        <v>0</v>
      </c>
      <c r="Q87" s="32"/>
      <c r="R87" s="32"/>
      <c r="S87" s="31"/>
      <c r="T87" s="32"/>
      <c r="U87" s="31">
        <f>V87+W87+X87</f>
        <v>0</v>
      </c>
      <c r="V87" s="32"/>
      <c r="W87" s="31"/>
      <c r="X87" s="31"/>
      <c r="Y87" s="32"/>
      <c r="Z87" s="31">
        <f>P87+Y87</f>
        <v>0</v>
      </c>
      <c r="AA87" s="32"/>
      <c r="AB87" s="32"/>
      <c r="AC87" s="31">
        <f>F87+G87+K87-Z87-AA87-O87-N87</f>
        <v>1</v>
      </c>
      <c r="AD87" s="49"/>
      <c r="AE87" s="49"/>
      <c r="AF87" s="34"/>
      <c r="AG87" s="49"/>
      <c r="AH87" s="49"/>
      <c r="AI87" s="34"/>
      <c r="AJ87" s="146"/>
      <c r="AK87" s="146"/>
      <c r="AL87" s="146"/>
      <c r="AM87" s="146"/>
      <c r="AN87" s="146"/>
      <c r="AO87" s="146"/>
      <c r="AP87" s="146"/>
    </row>
    <row r="88" spans="1:42" ht="39.950000000000003" customHeight="1" x14ac:dyDescent="0.2">
      <c r="A88" s="142" t="s">
        <v>77</v>
      </c>
      <c r="B88" s="336" t="s">
        <v>225</v>
      </c>
      <c r="C88" s="337"/>
      <c r="D88" s="338"/>
      <c r="E88" s="32">
        <v>1</v>
      </c>
      <c r="F88" s="49"/>
      <c r="G88" s="32">
        <v>1</v>
      </c>
      <c r="H88" s="31"/>
      <c r="I88" s="31"/>
      <c r="J88" s="31">
        <v>1</v>
      </c>
      <c r="K88" s="31">
        <f t="shared" ref="K88:K104" si="39">J88-L88-M88</f>
        <v>0</v>
      </c>
      <c r="L88" s="31">
        <v>1</v>
      </c>
      <c r="M88" s="48"/>
      <c r="N88" s="48"/>
      <c r="O88" s="32"/>
      <c r="P88" s="31">
        <f t="shared" ref="P88:P104" si="40">Q88+R88+S88+T88+U88</f>
        <v>1</v>
      </c>
      <c r="Q88" s="32">
        <v>1</v>
      </c>
      <c r="R88" s="32"/>
      <c r="S88" s="31"/>
      <c r="T88" s="32"/>
      <c r="U88" s="31">
        <f t="shared" ref="U88:U104" si="41">V88+W88+X88</f>
        <v>0</v>
      </c>
      <c r="V88" s="32"/>
      <c r="W88" s="31"/>
      <c r="X88" s="31"/>
      <c r="Y88" s="32"/>
      <c r="Z88" s="31">
        <f t="shared" ref="Z88:Z104" si="42">P88+Y88</f>
        <v>1</v>
      </c>
      <c r="AA88" s="32"/>
      <c r="AB88" s="32"/>
      <c r="AC88" s="31">
        <f t="shared" ref="AC88:AC104" si="43">F88+G88+K88-Z88-AA88-O88-N88</f>
        <v>0</v>
      </c>
      <c r="AD88" s="49"/>
      <c r="AE88" s="49"/>
      <c r="AF88" s="34"/>
      <c r="AG88" s="49"/>
      <c r="AH88" s="49"/>
      <c r="AI88" s="34"/>
      <c r="AJ88" s="146"/>
      <c r="AK88" s="146"/>
      <c r="AL88" s="146"/>
      <c r="AM88" s="146"/>
      <c r="AN88" s="146"/>
      <c r="AO88" s="146"/>
      <c r="AP88" s="146"/>
    </row>
    <row r="89" spans="1:42" ht="39.950000000000003" customHeight="1" x14ac:dyDescent="0.2">
      <c r="A89" s="142" t="s">
        <v>78</v>
      </c>
      <c r="B89" s="336" t="s">
        <v>226</v>
      </c>
      <c r="C89" s="337"/>
      <c r="D89" s="338"/>
      <c r="E89" s="32"/>
      <c r="F89" s="49"/>
      <c r="G89" s="32"/>
      <c r="H89" s="31"/>
      <c r="I89" s="31"/>
      <c r="J89" s="31">
        <v>4</v>
      </c>
      <c r="K89" s="31">
        <f t="shared" si="39"/>
        <v>2</v>
      </c>
      <c r="L89" s="31">
        <v>2</v>
      </c>
      <c r="M89" s="48"/>
      <c r="N89" s="48"/>
      <c r="O89" s="32"/>
      <c r="P89" s="31">
        <f t="shared" si="40"/>
        <v>0</v>
      </c>
      <c r="Q89" s="32"/>
      <c r="R89" s="32"/>
      <c r="S89" s="31"/>
      <c r="T89" s="32"/>
      <c r="U89" s="31">
        <f t="shared" si="41"/>
        <v>0</v>
      </c>
      <c r="V89" s="32"/>
      <c r="W89" s="31"/>
      <c r="X89" s="31"/>
      <c r="Y89" s="32"/>
      <c r="Z89" s="31">
        <f t="shared" si="42"/>
        <v>0</v>
      </c>
      <c r="AA89" s="32"/>
      <c r="AB89" s="32"/>
      <c r="AC89" s="31">
        <f t="shared" si="43"/>
        <v>2</v>
      </c>
      <c r="AD89" s="49"/>
      <c r="AE89" s="49"/>
      <c r="AF89" s="34">
        <v>1</v>
      </c>
      <c r="AG89" s="49">
        <v>1</v>
      </c>
      <c r="AH89" s="49"/>
      <c r="AI89" s="34">
        <v>1</v>
      </c>
      <c r="AJ89" s="146"/>
      <c r="AK89" s="146"/>
      <c r="AL89" s="146"/>
      <c r="AM89" s="146">
        <v>1</v>
      </c>
      <c r="AN89" s="146">
        <v>1</v>
      </c>
      <c r="AO89" s="146"/>
      <c r="AP89" s="146">
        <v>1</v>
      </c>
    </row>
    <row r="90" spans="1:42" ht="39.950000000000003" customHeight="1" x14ac:dyDescent="0.2">
      <c r="A90" s="142" t="s">
        <v>79</v>
      </c>
      <c r="B90" s="336" t="s">
        <v>227</v>
      </c>
      <c r="C90" s="337"/>
      <c r="D90" s="338"/>
      <c r="E90" s="32">
        <v>1</v>
      </c>
      <c r="F90" s="49"/>
      <c r="G90" s="32">
        <v>1</v>
      </c>
      <c r="H90" s="31"/>
      <c r="I90" s="31"/>
      <c r="J90" s="31">
        <v>1</v>
      </c>
      <c r="K90" s="31">
        <f t="shared" si="39"/>
        <v>1</v>
      </c>
      <c r="L90" s="31"/>
      <c r="M90" s="48"/>
      <c r="N90" s="48"/>
      <c r="O90" s="32"/>
      <c r="P90" s="31">
        <f t="shared" si="40"/>
        <v>2</v>
      </c>
      <c r="Q90" s="32">
        <v>1</v>
      </c>
      <c r="R90" s="32"/>
      <c r="S90" s="31">
        <v>1</v>
      </c>
      <c r="T90" s="32"/>
      <c r="U90" s="31">
        <f t="shared" si="41"/>
        <v>0</v>
      </c>
      <c r="V90" s="32"/>
      <c r="W90" s="31"/>
      <c r="X90" s="31"/>
      <c r="Y90" s="32"/>
      <c r="Z90" s="31">
        <f t="shared" si="42"/>
        <v>2</v>
      </c>
      <c r="AA90" s="32"/>
      <c r="AB90" s="32"/>
      <c r="AC90" s="31">
        <f t="shared" si="43"/>
        <v>0</v>
      </c>
      <c r="AD90" s="49"/>
      <c r="AE90" s="49">
        <v>1</v>
      </c>
      <c r="AF90" s="34"/>
      <c r="AG90" s="49">
        <v>1</v>
      </c>
      <c r="AH90" s="49"/>
      <c r="AI90" s="34">
        <v>1</v>
      </c>
      <c r="AJ90" s="146"/>
      <c r="AK90" s="146">
        <v>1</v>
      </c>
      <c r="AL90" s="146"/>
      <c r="AM90" s="146"/>
      <c r="AN90" s="146"/>
      <c r="AO90" s="146"/>
      <c r="AP90" s="146"/>
    </row>
    <row r="91" spans="1:42" ht="39.950000000000003" customHeight="1" x14ac:dyDescent="0.2">
      <c r="A91" s="142" t="s">
        <v>80</v>
      </c>
      <c r="B91" s="336" t="s">
        <v>228</v>
      </c>
      <c r="C91" s="337"/>
      <c r="D91" s="338"/>
      <c r="E91" s="32"/>
      <c r="F91" s="49"/>
      <c r="G91" s="31"/>
      <c r="H91" s="31"/>
      <c r="I91" s="31"/>
      <c r="J91" s="31"/>
      <c r="K91" s="31">
        <f t="shared" si="39"/>
        <v>0</v>
      </c>
      <c r="L91" s="31"/>
      <c r="M91" s="48"/>
      <c r="N91" s="48"/>
      <c r="O91" s="32"/>
      <c r="P91" s="31">
        <f t="shared" si="40"/>
        <v>0</v>
      </c>
      <c r="Q91" s="32"/>
      <c r="R91" s="32"/>
      <c r="S91" s="31"/>
      <c r="T91" s="32"/>
      <c r="U91" s="31">
        <f t="shared" si="41"/>
        <v>0</v>
      </c>
      <c r="V91" s="32"/>
      <c r="W91" s="31"/>
      <c r="X91" s="31"/>
      <c r="Y91" s="32"/>
      <c r="Z91" s="31">
        <f t="shared" si="42"/>
        <v>0</v>
      </c>
      <c r="AA91" s="32"/>
      <c r="AB91" s="32"/>
      <c r="AC91" s="31">
        <f t="shared" si="43"/>
        <v>0</v>
      </c>
      <c r="AD91" s="49"/>
      <c r="AE91" s="49"/>
      <c r="AF91" s="34"/>
      <c r="AG91" s="49"/>
      <c r="AH91" s="49"/>
      <c r="AI91" s="34"/>
      <c r="AJ91" s="146"/>
      <c r="AK91" s="146"/>
      <c r="AL91" s="146"/>
      <c r="AM91" s="146"/>
      <c r="AN91" s="146"/>
      <c r="AO91" s="146"/>
      <c r="AP91" s="146"/>
    </row>
    <row r="92" spans="1:42" ht="39.950000000000003" customHeight="1" x14ac:dyDescent="0.2">
      <c r="A92" s="142" t="s">
        <v>81</v>
      </c>
      <c r="B92" s="336" t="s">
        <v>229</v>
      </c>
      <c r="C92" s="337"/>
      <c r="D92" s="338"/>
      <c r="E92" s="32"/>
      <c r="F92" s="49"/>
      <c r="G92" s="31"/>
      <c r="H92" s="31"/>
      <c r="I92" s="31"/>
      <c r="J92" s="31">
        <v>1</v>
      </c>
      <c r="K92" s="31">
        <f t="shared" si="39"/>
        <v>0</v>
      </c>
      <c r="L92" s="31">
        <v>1</v>
      </c>
      <c r="M92" s="48"/>
      <c r="N92" s="48"/>
      <c r="O92" s="32"/>
      <c r="P92" s="31">
        <f t="shared" si="40"/>
        <v>0</v>
      </c>
      <c r="Q92" s="32"/>
      <c r="R92" s="32"/>
      <c r="S92" s="31"/>
      <c r="T92" s="32"/>
      <c r="U92" s="31">
        <f t="shared" si="41"/>
        <v>0</v>
      </c>
      <c r="V92" s="32"/>
      <c r="W92" s="31"/>
      <c r="X92" s="31"/>
      <c r="Y92" s="32"/>
      <c r="Z92" s="31">
        <f t="shared" si="42"/>
        <v>0</v>
      </c>
      <c r="AA92" s="32"/>
      <c r="AB92" s="32"/>
      <c r="AC92" s="31">
        <f t="shared" si="43"/>
        <v>0</v>
      </c>
      <c r="AD92" s="49"/>
      <c r="AE92" s="49"/>
      <c r="AF92" s="34"/>
      <c r="AG92" s="49"/>
      <c r="AH92" s="49"/>
      <c r="AI92" s="34"/>
      <c r="AJ92" s="146"/>
      <c r="AK92" s="146"/>
      <c r="AL92" s="146"/>
      <c r="AM92" s="146">
        <v>1</v>
      </c>
      <c r="AN92" s="146">
        <v>1</v>
      </c>
      <c r="AO92" s="146"/>
      <c r="AP92" s="146">
        <v>1</v>
      </c>
    </row>
    <row r="93" spans="1:42" ht="64.5" customHeight="1" x14ac:dyDescent="0.2">
      <c r="A93" s="142" t="s">
        <v>82</v>
      </c>
      <c r="B93" s="336" t="s">
        <v>230</v>
      </c>
      <c r="C93" s="337"/>
      <c r="D93" s="338"/>
      <c r="E93" s="32"/>
      <c r="F93" s="49"/>
      <c r="G93" s="31"/>
      <c r="H93" s="31"/>
      <c r="I93" s="31"/>
      <c r="J93" s="31"/>
      <c r="K93" s="31">
        <f t="shared" si="39"/>
        <v>0</v>
      </c>
      <c r="L93" s="31"/>
      <c r="M93" s="48"/>
      <c r="N93" s="48"/>
      <c r="O93" s="32"/>
      <c r="P93" s="31">
        <f t="shared" si="40"/>
        <v>0</v>
      </c>
      <c r="Q93" s="32"/>
      <c r="R93" s="32"/>
      <c r="S93" s="31"/>
      <c r="T93" s="32"/>
      <c r="U93" s="31">
        <f t="shared" si="41"/>
        <v>0</v>
      </c>
      <c r="V93" s="32"/>
      <c r="W93" s="31"/>
      <c r="X93" s="31"/>
      <c r="Y93" s="32"/>
      <c r="Z93" s="31">
        <f t="shared" si="42"/>
        <v>0</v>
      </c>
      <c r="AA93" s="32"/>
      <c r="AB93" s="32"/>
      <c r="AC93" s="31">
        <f t="shared" si="43"/>
        <v>0</v>
      </c>
      <c r="AD93" s="49"/>
      <c r="AE93" s="49"/>
      <c r="AF93" s="34"/>
      <c r="AG93" s="49"/>
      <c r="AH93" s="49"/>
      <c r="AI93" s="34"/>
      <c r="AJ93" s="146"/>
      <c r="AK93" s="146"/>
      <c r="AL93" s="146"/>
      <c r="AM93" s="146"/>
      <c r="AN93" s="146"/>
      <c r="AO93" s="146"/>
      <c r="AP93" s="146"/>
    </row>
    <row r="94" spans="1:42" ht="39.950000000000003" customHeight="1" x14ac:dyDescent="0.2">
      <c r="A94" s="142" t="s">
        <v>83</v>
      </c>
      <c r="B94" s="336" t="s">
        <v>231</v>
      </c>
      <c r="C94" s="337"/>
      <c r="D94" s="338"/>
      <c r="E94" s="32"/>
      <c r="F94" s="49"/>
      <c r="G94" s="32"/>
      <c r="H94" s="31"/>
      <c r="I94" s="31"/>
      <c r="J94" s="31">
        <v>2</v>
      </c>
      <c r="K94" s="31">
        <f t="shared" si="39"/>
        <v>0</v>
      </c>
      <c r="L94" s="31">
        <v>2</v>
      </c>
      <c r="M94" s="48"/>
      <c r="N94" s="48"/>
      <c r="O94" s="32"/>
      <c r="P94" s="31">
        <f t="shared" si="40"/>
        <v>0</v>
      </c>
      <c r="Q94" s="32"/>
      <c r="R94" s="32"/>
      <c r="S94" s="31"/>
      <c r="T94" s="32"/>
      <c r="U94" s="31">
        <f t="shared" si="41"/>
        <v>0</v>
      </c>
      <c r="V94" s="32"/>
      <c r="W94" s="31"/>
      <c r="X94" s="31"/>
      <c r="Y94" s="32"/>
      <c r="Z94" s="31">
        <f t="shared" si="42"/>
        <v>0</v>
      </c>
      <c r="AA94" s="32"/>
      <c r="AB94" s="32"/>
      <c r="AC94" s="31">
        <f t="shared" si="43"/>
        <v>0</v>
      </c>
      <c r="AD94" s="49"/>
      <c r="AE94" s="49"/>
      <c r="AF94" s="34"/>
      <c r="AG94" s="49"/>
      <c r="AH94" s="49"/>
      <c r="AI94" s="34"/>
      <c r="AJ94" s="146"/>
      <c r="AK94" s="146"/>
      <c r="AL94" s="146"/>
      <c r="AM94" s="146"/>
      <c r="AN94" s="146"/>
      <c r="AO94" s="146"/>
      <c r="AP94" s="146"/>
    </row>
    <row r="95" spans="1:42" ht="39.950000000000003" customHeight="1" x14ac:dyDescent="0.2">
      <c r="A95" s="142" t="s">
        <v>84</v>
      </c>
      <c r="B95" s="336" t="s">
        <v>232</v>
      </c>
      <c r="C95" s="337"/>
      <c r="D95" s="338"/>
      <c r="E95" s="32"/>
      <c r="F95" s="49"/>
      <c r="G95" s="32"/>
      <c r="H95" s="31"/>
      <c r="I95" s="31"/>
      <c r="J95" s="31"/>
      <c r="K95" s="31">
        <f t="shared" si="39"/>
        <v>0</v>
      </c>
      <c r="L95" s="31"/>
      <c r="M95" s="48"/>
      <c r="N95" s="48"/>
      <c r="O95" s="32"/>
      <c r="P95" s="31">
        <f t="shared" si="40"/>
        <v>0</v>
      </c>
      <c r="Q95" s="32"/>
      <c r="R95" s="32"/>
      <c r="S95" s="31"/>
      <c r="T95" s="32"/>
      <c r="U95" s="31">
        <f t="shared" si="41"/>
        <v>0</v>
      </c>
      <c r="V95" s="32"/>
      <c r="W95" s="31"/>
      <c r="X95" s="31"/>
      <c r="Y95" s="32"/>
      <c r="Z95" s="31">
        <f t="shared" si="42"/>
        <v>0</v>
      </c>
      <c r="AA95" s="32"/>
      <c r="AB95" s="32"/>
      <c r="AC95" s="31">
        <f t="shared" si="43"/>
        <v>0</v>
      </c>
      <c r="AD95" s="49"/>
      <c r="AE95" s="49"/>
      <c r="AF95" s="34"/>
      <c r="AG95" s="49"/>
      <c r="AH95" s="49"/>
      <c r="AI95" s="34"/>
      <c r="AJ95" s="146"/>
      <c r="AK95" s="146"/>
      <c r="AL95" s="146"/>
      <c r="AM95" s="146"/>
      <c r="AN95" s="146"/>
      <c r="AO95" s="146"/>
      <c r="AP95" s="146"/>
    </row>
    <row r="96" spans="1:42" ht="39.950000000000003" customHeight="1" x14ac:dyDescent="0.2">
      <c r="A96" s="142" t="s">
        <v>85</v>
      </c>
      <c r="B96" s="336" t="s">
        <v>233</v>
      </c>
      <c r="C96" s="337"/>
      <c r="D96" s="338"/>
      <c r="E96" s="32"/>
      <c r="F96" s="49"/>
      <c r="G96" s="32"/>
      <c r="H96" s="31"/>
      <c r="I96" s="31"/>
      <c r="J96" s="31"/>
      <c r="K96" s="31">
        <f t="shared" si="39"/>
        <v>0</v>
      </c>
      <c r="L96" s="31"/>
      <c r="M96" s="48"/>
      <c r="N96" s="48"/>
      <c r="O96" s="32"/>
      <c r="P96" s="31">
        <f t="shared" si="40"/>
        <v>0</v>
      </c>
      <c r="Q96" s="32"/>
      <c r="R96" s="32"/>
      <c r="S96" s="31"/>
      <c r="T96" s="32"/>
      <c r="U96" s="31">
        <f t="shared" si="41"/>
        <v>0</v>
      </c>
      <c r="V96" s="32"/>
      <c r="W96" s="31"/>
      <c r="X96" s="31"/>
      <c r="Y96" s="32"/>
      <c r="Z96" s="31">
        <f t="shared" si="42"/>
        <v>0</v>
      </c>
      <c r="AA96" s="32"/>
      <c r="AB96" s="32"/>
      <c r="AC96" s="31">
        <f t="shared" si="43"/>
        <v>0</v>
      </c>
      <c r="AD96" s="49"/>
      <c r="AE96" s="49"/>
      <c r="AF96" s="34"/>
      <c r="AG96" s="49"/>
      <c r="AH96" s="49"/>
      <c r="AI96" s="34"/>
      <c r="AJ96" s="146"/>
      <c r="AK96" s="146"/>
      <c r="AL96" s="146"/>
      <c r="AM96" s="146"/>
      <c r="AN96" s="146"/>
      <c r="AO96" s="146"/>
      <c r="AP96" s="146"/>
    </row>
    <row r="97" spans="1:42" ht="39.950000000000003" customHeight="1" x14ac:dyDescent="0.2">
      <c r="A97" s="142" t="s">
        <v>86</v>
      </c>
      <c r="B97" s="336" t="s">
        <v>234</v>
      </c>
      <c r="C97" s="337"/>
      <c r="D97" s="338"/>
      <c r="E97" s="32"/>
      <c r="F97" s="49"/>
      <c r="G97" s="32"/>
      <c r="H97" s="31"/>
      <c r="I97" s="31"/>
      <c r="J97" s="31"/>
      <c r="K97" s="31">
        <f t="shared" si="39"/>
        <v>0</v>
      </c>
      <c r="L97" s="31"/>
      <c r="M97" s="48"/>
      <c r="N97" s="48"/>
      <c r="O97" s="32"/>
      <c r="P97" s="31">
        <f t="shared" si="40"/>
        <v>0</v>
      </c>
      <c r="Q97" s="32"/>
      <c r="R97" s="32"/>
      <c r="S97" s="31"/>
      <c r="T97" s="32"/>
      <c r="U97" s="31">
        <f t="shared" si="41"/>
        <v>0</v>
      </c>
      <c r="V97" s="32"/>
      <c r="W97" s="31"/>
      <c r="X97" s="31"/>
      <c r="Y97" s="32"/>
      <c r="Z97" s="31">
        <f t="shared" si="42"/>
        <v>0</v>
      </c>
      <c r="AA97" s="32"/>
      <c r="AB97" s="32"/>
      <c r="AC97" s="31">
        <f t="shared" si="43"/>
        <v>0</v>
      </c>
      <c r="AD97" s="49"/>
      <c r="AE97" s="49"/>
      <c r="AF97" s="34"/>
      <c r="AG97" s="49"/>
      <c r="AH97" s="49"/>
      <c r="AI97" s="34"/>
      <c r="AJ97" s="146"/>
      <c r="AK97" s="146"/>
      <c r="AL97" s="146"/>
      <c r="AM97" s="146"/>
      <c r="AN97" s="146"/>
      <c r="AO97" s="146"/>
      <c r="AP97" s="146"/>
    </row>
    <row r="98" spans="1:42" ht="39.950000000000003" customHeight="1" x14ac:dyDescent="0.2">
      <c r="A98" s="142" t="s">
        <v>87</v>
      </c>
      <c r="B98" s="336" t="s">
        <v>235</v>
      </c>
      <c r="C98" s="337"/>
      <c r="D98" s="338"/>
      <c r="E98" s="32"/>
      <c r="F98" s="49"/>
      <c r="G98" s="32"/>
      <c r="H98" s="31"/>
      <c r="I98" s="31"/>
      <c r="J98" s="31"/>
      <c r="K98" s="31">
        <f t="shared" si="39"/>
        <v>0</v>
      </c>
      <c r="L98" s="31"/>
      <c r="M98" s="48"/>
      <c r="N98" s="48"/>
      <c r="O98" s="32"/>
      <c r="P98" s="31">
        <f t="shared" si="40"/>
        <v>0</v>
      </c>
      <c r="Q98" s="32"/>
      <c r="R98" s="32"/>
      <c r="S98" s="31"/>
      <c r="T98" s="32"/>
      <c r="U98" s="31">
        <f t="shared" si="41"/>
        <v>0</v>
      </c>
      <c r="V98" s="32"/>
      <c r="W98" s="31"/>
      <c r="X98" s="31"/>
      <c r="Y98" s="32"/>
      <c r="Z98" s="31">
        <f t="shared" si="42"/>
        <v>0</v>
      </c>
      <c r="AA98" s="32"/>
      <c r="AB98" s="32"/>
      <c r="AC98" s="31">
        <f t="shared" si="43"/>
        <v>0</v>
      </c>
      <c r="AD98" s="49"/>
      <c r="AE98" s="49"/>
      <c r="AF98" s="34"/>
      <c r="AG98" s="49"/>
      <c r="AH98" s="49"/>
      <c r="AI98" s="34"/>
      <c r="AJ98" s="146"/>
      <c r="AK98" s="146"/>
      <c r="AL98" s="146"/>
      <c r="AM98" s="146"/>
      <c r="AN98" s="146"/>
      <c r="AO98" s="146"/>
      <c r="AP98" s="146"/>
    </row>
    <row r="99" spans="1:42" ht="39.950000000000003" customHeight="1" x14ac:dyDescent="0.2">
      <c r="A99" s="142" t="s">
        <v>88</v>
      </c>
      <c r="B99" s="339" t="s">
        <v>236</v>
      </c>
      <c r="C99" s="339"/>
      <c r="D99" s="339"/>
      <c r="E99" s="32">
        <v>1</v>
      </c>
      <c r="F99" s="49"/>
      <c r="G99" s="32">
        <v>1</v>
      </c>
      <c r="H99" s="31"/>
      <c r="I99" s="31"/>
      <c r="J99" s="31">
        <v>2</v>
      </c>
      <c r="K99" s="31">
        <f t="shared" si="39"/>
        <v>0</v>
      </c>
      <c r="L99" s="31">
        <v>2</v>
      </c>
      <c r="M99" s="48"/>
      <c r="N99" s="48"/>
      <c r="O99" s="32"/>
      <c r="P99" s="31">
        <f t="shared" si="40"/>
        <v>1</v>
      </c>
      <c r="Q99" s="32">
        <v>1</v>
      </c>
      <c r="R99" s="32"/>
      <c r="S99" s="31"/>
      <c r="T99" s="32"/>
      <c r="U99" s="31">
        <f t="shared" si="41"/>
        <v>0</v>
      </c>
      <c r="V99" s="32"/>
      <c r="W99" s="31"/>
      <c r="X99" s="31"/>
      <c r="Y99" s="32"/>
      <c r="Z99" s="31">
        <f t="shared" si="42"/>
        <v>1</v>
      </c>
      <c r="AA99" s="32"/>
      <c r="AB99" s="32"/>
      <c r="AC99" s="31">
        <f t="shared" si="43"/>
        <v>0</v>
      </c>
      <c r="AD99" s="49"/>
      <c r="AE99" s="49"/>
      <c r="AF99" s="34"/>
      <c r="AG99" s="49"/>
      <c r="AH99" s="49"/>
      <c r="AI99" s="34"/>
      <c r="AJ99" s="146"/>
      <c r="AK99" s="146"/>
      <c r="AL99" s="146"/>
      <c r="AM99" s="146"/>
      <c r="AN99" s="146"/>
      <c r="AO99" s="146"/>
      <c r="AP99" s="146"/>
    </row>
    <row r="100" spans="1:42" ht="39.950000000000003" customHeight="1" x14ac:dyDescent="0.2">
      <c r="A100" s="142" t="s">
        <v>89</v>
      </c>
      <c r="B100" s="336" t="s">
        <v>237</v>
      </c>
      <c r="C100" s="337"/>
      <c r="D100" s="338"/>
      <c r="E100" s="32"/>
      <c r="F100" s="49"/>
      <c r="G100" s="32"/>
      <c r="H100" s="31"/>
      <c r="I100" s="31"/>
      <c r="J100" s="31"/>
      <c r="K100" s="31">
        <f t="shared" si="39"/>
        <v>0</v>
      </c>
      <c r="L100" s="31"/>
      <c r="M100" s="48"/>
      <c r="N100" s="48"/>
      <c r="O100" s="32"/>
      <c r="P100" s="31">
        <f t="shared" si="40"/>
        <v>0</v>
      </c>
      <c r="Q100" s="32"/>
      <c r="R100" s="32"/>
      <c r="S100" s="31"/>
      <c r="T100" s="32"/>
      <c r="U100" s="31">
        <f t="shared" si="41"/>
        <v>0</v>
      </c>
      <c r="V100" s="32"/>
      <c r="W100" s="31"/>
      <c r="X100" s="31"/>
      <c r="Y100" s="32"/>
      <c r="Z100" s="31">
        <f t="shared" si="42"/>
        <v>0</v>
      </c>
      <c r="AA100" s="32"/>
      <c r="AB100" s="32"/>
      <c r="AC100" s="31">
        <f t="shared" si="43"/>
        <v>0</v>
      </c>
      <c r="AD100" s="49"/>
      <c r="AE100" s="49"/>
      <c r="AF100" s="34"/>
      <c r="AG100" s="49"/>
      <c r="AH100" s="49"/>
      <c r="AI100" s="34"/>
      <c r="AJ100" s="146"/>
      <c r="AK100" s="146"/>
      <c r="AL100" s="146"/>
      <c r="AM100" s="146"/>
      <c r="AN100" s="146"/>
      <c r="AO100" s="146"/>
      <c r="AP100" s="146"/>
    </row>
    <row r="101" spans="1:42" ht="39.950000000000003" customHeight="1" x14ac:dyDescent="0.2">
      <c r="A101" s="142" t="s">
        <v>238</v>
      </c>
      <c r="B101" s="336" t="s">
        <v>239</v>
      </c>
      <c r="C101" s="337"/>
      <c r="D101" s="338"/>
      <c r="E101" s="32">
        <v>1</v>
      </c>
      <c r="F101" s="49"/>
      <c r="G101" s="32"/>
      <c r="H101" s="31">
        <v>1</v>
      </c>
      <c r="I101" s="31"/>
      <c r="J101" s="31">
        <v>9</v>
      </c>
      <c r="K101" s="31"/>
      <c r="L101" s="31">
        <v>8</v>
      </c>
      <c r="M101" s="48"/>
      <c r="N101" s="48">
        <v>1</v>
      </c>
      <c r="O101" s="32"/>
      <c r="P101" s="31">
        <f t="shared" si="40"/>
        <v>0</v>
      </c>
      <c r="Q101" s="32"/>
      <c r="R101" s="32"/>
      <c r="S101" s="31"/>
      <c r="T101" s="32"/>
      <c r="U101" s="31">
        <f t="shared" si="41"/>
        <v>0</v>
      </c>
      <c r="V101" s="32"/>
      <c r="W101" s="31"/>
      <c r="X101" s="31"/>
      <c r="Y101" s="32"/>
      <c r="Z101" s="31">
        <f t="shared" si="42"/>
        <v>0</v>
      </c>
      <c r="AA101" s="32"/>
      <c r="AB101" s="32"/>
      <c r="AC101" s="31">
        <v>0</v>
      </c>
      <c r="AD101" s="49"/>
      <c r="AE101" s="49"/>
      <c r="AF101" s="34">
        <v>2</v>
      </c>
      <c r="AG101" s="49">
        <v>2</v>
      </c>
      <c r="AH101" s="49"/>
      <c r="AI101" s="34">
        <v>2</v>
      </c>
      <c r="AJ101" s="146"/>
      <c r="AK101" s="146"/>
      <c r="AL101" s="146"/>
      <c r="AM101" s="146">
        <v>1</v>
      </c>
      <c r="AN101" s="146">
        <v>1</v>
      </c>
      <c r="AO101" s="146"/>
      <c r="AP101" s="146">
        <v>1</v>
      </c>
    </row>
    <row r="102" spans="1:42" ht="39.950000000000003" customHeight="1" x14ac:dyDescent="0.2">
      <c r="A102" s="142" t="s">
        <v>90</v>
      </c>
      <c r="B102" s="336" t="s">
        <v>168</v>
      </c>
      <c r="C102" s="337"/>
      <c r="D102" s="338"/>
      <c r="E102" s="32"/>
      <c r="F102" s="49"/>
      <c r="G102" s="32"/>
      <c r="H102" s="31"/>
      <c r="I102" s="31"/>
      <c r="J102" s="31"/>
      <c r="K102" s="31">
        <f t="shared" si="39"/>
        <v>0</v>
      </c>
      <c r="L102" s="31"/>
      <c r="M102" s="48"/>
      <c r="N102" s="48"/>
      <c r="O102" s="32"/>
      <c r="P102" s="31">
        <f t="shared" si="40"/>
        <v>0</v>
      </c>
      <c r="Q102" s="32"/>
      <c r="R102" s="32"/>
      <c r="S102" s="31"/>
      <c r="T102" s="32"/>
      <c r="U102" s="31">
        <f t="shared" si="41"/>
        <v>0</v>
      </c>
      <c r="V102" s="32"/>
      <c r="W102" s="31"/>
      <c r="X102" s="31"/>
      <c r="Y102" s="32"/>
      <c r="Z102" s="31">
        <f t="shared" si="42"/>
        <v>0</v>
      </c>
      <c r="AA102" s="32"/>
      <c r="AB102" s="32"/>
      <c r="AC102" s="31">
        <f t="shared" si="43"/>
        <v>0</v>
      </c>
      <c r="AD102" s="49"/>
      <c r="AE102" s="49"/>
      <c r="AF102" s="34"/>
      <c r="AG102" s="49"/>
      <c r="AH102" s="49"/>
      <c r="AI102" s="34"/>
      <c r="AJ102" s="146"/>
      <c r="AK102" s="146"/>
      <c r="AL102" s="146">
        <v>1</v>
      </c>
      <c r="AM102" s="146"/>
      <c r="AN102" s="146">
        <v>1</v>
      </c>
      <c r="AO102" s="146">
        <v>1</v>
      </c>
      <c r="AP102" s="146"/>
    </row>
    <row r="103" spans="1:42" ht="39.950000000000003" customHeight="1" x14ac:dyDescent="0.2">
      <c r="A103" s="142" t="s">
        <v>240</v>
      </c>
      <c r="B103" s="336" t="s">
        <v>241</v>
      </c>
      <c r="C103" s="337"/>
      <c r="D103" s="338"/>
      <c r="E103" s="32"/>
      <c r="F103" s="49"/>
      <c r="G103" s="31"/>
      <c r="H103" s="31"/>
      <c r="I103" s="31"/>
      <c r="J103" s="31">
        <v>2</v>
      </c>
      <c r="K103" s="31">
        <f t="shared" si="39"/>
        <v>0</v>
      </c>
      <c r="L103" s="31">
        <v>2</v>
      </c>
      <c r="M103" s="48"/>
      <c r="N103" s="48"/>
      <c r="O103" s="32"/>
      <c r="P103" s="31">
        <f t="shared" si="40"/>
        <v>0</v>
      </c>
      <c r="Q103" s="32"/>
      <c r="R103" s="32"/>
      <c r="S103" s="31"/>
      <c r="T103" s="32"/>
      <c r="U103" s="31">
        <f t="shared" si="41"/>
        <v>0</v>
      </c>
      <c r="V103" s="32"/>
      <c r="W103" s="31"/>
      <c r="X103" s="31"/>
      <c r="Y103" s="32"/>
      <c r="Z103" s="31">
        <f t="shared" si="42"/>
        <v>0</v>
      </c>
      <c r="AA103" s="32"/>
      <c r="AB103" s="32"/>
      <c r="AC103" s="31">
        <f t="shared" si="43"/>
        <v>0</v>
      </c>
      <c r="AD103" s="49"/>
      <c r="AE103" s="49"/>
      <c r="AF103" s="34"/>
      <c r="AG103" s="49"/>
      <c r="AH103" s="49"/>
      <c r="AI103" s="34"/>
      <c r="AJ103" s="146"/>
      <c r="AK103" s="146"/>
      <c r="AL103" s="146"/>
      <c r="AM103" s="146"/>
      <c r="AN103" s="146"/>
      <c r="AO103" s="146"/>
      <c r="AP103" s="146"/>
    </row>
    <row r="104" spans="1:42" ht="39.950000000000003" customHeight="1" x14ac:dyDescent="0.2">
      <c r="A104" s="142" t="s">
        <v>242</v>
      </c>
      <c r="B104" s="336" t="s">
        <v>243</v>
      </c>
      <c r="C104" s="337"/>
      <c r="D104" s="338"/>
      <c r="E104" s="32"/>
      <c r="F104" s="49"/>
      <c r="G104" s="31"/>
      <c r="H104" s="31"/>
      <c r="I104" s="31"/>
      <c r="J104" s="31"/>
      <c r="K104" s="31">
        <f t="shared" si="39"/>
        <v>0</v>
      </c>
      <c r="L104" s="31"/>
      <c r="M104" s="48"/>
      <c r="N104" s="48"/>
      <c r="O104" s="32"/>
      <c r="P104" s="31">
        <f t="shared" si="40"/>
        <v>0</v>
      </c>
      <c r="Q104" s="32"/>
      <c r="R104" s="32"/>
      <c r="S104" s="31"/>
      <c r="T104" s="32"/>
      <c r="U104" s="31">
        <f t="shared" si="41"/>
        <v>0</v>
      </c>
      <c r="V104" s="32"/>
      <c r="W104" s="31"/>
      <c r="X104" s="31"/>
      <c r="Y104" s="32"/>
      <c r="Z104" s="31">
        <f t="shared" si="42"/>
        <v>0</v>
      </c>
      <c r="AA104" s="32"/>
      <c r="AB104" s="32"/>
      <c r="AC104" s="31">
        <f t="shared" si="43"/>
        <v>0</v>
      </c>
      <c r="AD104" s="49"/>
      <c r="AE104" s="49"/>
      <c r="AF104" s="34"/>
      <c r="AG104" s="49"/>
      <c r="AH104" s="49"/>
      <c r="AI104" s="34"/>
      <c r="AJ104" s="146"/>
      <c r="AK104" s="146"/>
      <c r="AL104" s="146"/>
      <c r="AM104" s="146"/>
      <c r="AN104" s="146"/>
      <c r="AO104" s="146"/>
      <c r="AP104" s="146"/>
    </row>
    <row r="105" spans="1:42" s="126" customFormat="1" ht="39.950000000000003" customHeight="1" x14ac:dyDescent="0.2">
      <c r="A105" s="141" t="s">
        <v>91</v>
      </c>
      <c r="B105" s="327" t="s">
        <v>244</v>
      </c>
      <c r="C105" s="328"/>
      <c r="D105" s="329"/>
      <c r="E105" s="125">
        <f>SUM(E106:E109)</f>
        <v>0</v>
      </c>
      <c r="F105" s="125">
        <f t="shared" ref="F105:AP105" si="44">SUM(F106:F109)</f>
        <v>0</v>
      </c>
      <c r="G105" s="125">
        <f t="shared" si="44"/>
        <v>0</v>
      </c>
      <c r="H105" s="125">
        <f t="shared" si="44"/>
        <v>0</v>
      </c>
      <c r="I105" s="125">
        <f t="shared" si="44"/>
        <v>0</v>
      </c>
      <c r="J105" s="125">
        <f t="shared" si="44"/>
        <v>1</v>
      </c>
      <c r="K105" s="125">
        <f t="shared" si="44"/>
        <v>0</v>
      </c>
      <c r="L105" s="125">
        <f t="shared" si="44"/>
        <v>1</v>
      </c>
      <c r="M105" s="125">
        <f t="shared" si="44"/>
        <v>0</v>
      </c>
      <c r="N105" s="125">
        <f t="shared" si="44"/>
        <v>0</v>
      </c>
      <c r="O105" s="125">
        <f t="shared" si="44"/>
        <v>0</v>
      </c>
      <c r="P105" s="125">
        <f t="shared" si="44"/>
        <v>0</v>
      </c>
      <c r="Q105" s="125">
        <f t="shared" si="44"/>
        <v>0</v>
      </c>
      <c r="R105" s="125">
        <f t="shared" si="44"/>
        <v>0</v>
      </c>
      <c r="S105" s="125">
        <f t="shared" si="44"/>
        <v>0</v>
      </c>
      <c r="T105" s="125">
        <f t="shared" si="44"/>
        <v>0</v>
      </c>
      <c r="U105" s="125">
        <f t="shared" si="44"/>
        <v>0</v>
      </c>
      <c r="V105" s="125">
        <f t="shared" si="44"/>
        <v>0</v>
      </c>
      <c r="W105" s="125">
        <f t="shared" si="44"/>
        <v>0</v>
      </c>
      <c r="X105" s="125">
        <f t="shared" si="44"/>
        <v>0</v>
      </c>
      <c r="Y105" s="125">
        <f t="shared" si="44"/>
        <v>0</v>
      </c>
      <c r="Z105" s="125">
        <f t="shared" si="44"/>
        <v>0</v>
      </c>
      <c r="AA105" s="125">
        <f t="shared" si="44"/>
        <v>0</v>
      </c>
      <c r="AB105" s="125">
        <f t="shared" si="44"/>
        <v>0</v>
      </c>
      <c r="AC105" s="125">
        <f t="shared" si="44"/>
        <v>0</v>
      </c>
      <c r="AD105" s="125">
        <f t="shared" si="44"/>
        <v>0</v>
      </c>
      <c r="AE105" s="125">
        <f t="shared" si="44"/>
        <v>0</v>
      </c>
      <c r="AF105" s="125">
        <f t="shared" si="44"/>
        <v>0</v>
      </c>
      <c r="AG105" s="125">
        <f t="shared" si="44"/>
        <v>0</v>
      </c>
      <c r="AH105" s="125">
        <f t="shared" si="44"/>
        <v>0</v>
      </c>
      <c r="AI105" s="125">
        <f t="shared" si="44"/>
        <v>0</v>
      </c>
      <c r="AJ105" s="125">
        <f t="shared" si="44"/>
        <v>0</v>
      </c>
      <c r="AK105" s="125">
        <f t="shared" si="44"/>
        <v>0</v>
      </c>
      <c r="AL105" s="125">
        <f t="shared" si="44"/>
        <v>0</v>
      </c>
      <c r="AM105" s="125">
        <f t="shared" si="44"/>
        <v>0</v>
      </c>
      <c r="AN105" s="125">
        <f t="shared" si="44"/>
        <v>0</v>
      </c>
      <c r="AO105" s="125">
        <f t="shared" si="44"/>
        <v>0</v>
      </c>
      <c r="AP105" s="125">
        <f t="shared" si="44"/>
        <v>0</v>
      </c>
    </row>
    <row r="106" spans="1:42" ht="90" customHeight="1" x14ac:dyDescent="0.2">
      <c r="A106" s="142" t="s">
        <v>92</v>
      </c>
      <c r="B106" s="336" t="s">
        <v>245</v>
      </c>
      <c r="C106" s="337"/>
      <c r="D106" s="338"/>
      <c r="E106" s="31"/>
      <c r="F106" s="31"/>
      <c r="G106" s="31"/>
      <c r="H106" s="31"/>
      <c r="I106" s="31"/>
      <c r="J106" s="31"/>
      <c r="K106" s="31">
        <f>J106-L106-M106</f>
        <v>0</v>
      </c>
      <c r="L106" s="31"/>
      <c r="M106" s="48"/>
      <c r="N106" s="48"/>
      <c r="O106" s="32"/>
      <c r="P106" s="31">
        <f>Q106+R106+S106+T106+U106</f>
        <v>0</v>
      </c>
      <c r="Q106" s="32"/>
      <c r="R106" s="32"/>
      <c r="S106" s="31"/>
      <c r="T106" s="32"/>
      <c r="U106" s="31">
        <f>V106+W106+X106</f>
        <v>0</v>
      </c>
      <c r="V106" s="32"/>
      <c r="W106" s="31"/>
      <c r="X106" s="31"/>
      <c r="Y106" s="32"/>
      <c r="Z106" s="31">
        <f>P106+Y106</f>
        <v>0</v>
      </c>
      <c r="AA106" s="32"/>
      <c r="AB106" s="32"/>
      <c r="AC106" s="31">
        <f>F106+G106+K106-Z106-AA106-O106-N106</f>
        <v>0</v>
      </c>
      <c r="AD106" s="49"/>
      <c r="AE106" s="49"/>
      <c r="AF106" s="49"/>
      <c r="AG106" s="49"/>
      <c r="AH106" s="49"/>
      <c r="AI106" s="34"/>
      <c r="AJ106" s="146"/>
      <c r="AK106" s="146"/>
      <c r="AL106" s="146"/>
      <c r="AM106" s="146"/>
      <c r="AN106" s="146"/>
      <c r="AO106" s="146"/>
      <c r="AP106" s="146"/>
    </row>
    <row r="107" spans="1:42" ht="39.950000000000003" customHeight="1" x14ac:dyDescent="0.2">
      <c r="A107" s="142" t="s">
        <v>93</v>
      </c>
      <c r="B107" s="336" t="s">
        <v>168</v>
      </c>
      <c r="C107" s="337"/>
      <c r="D107" s="338"/>
      <c r="E107" s="31"/>
      <c r="F107" s="31"/>
      <c r="G107" s="31"/>
      <c r="H107" s="31"/>
      <c r="I107" s="31"/>
      <c r="J107" s="31"/>
      <c r="K107" s="31">
        <f>J107-L107-M107</f>
        <v>0</v>
      </c>
      <c r="L107" s="31"/>
      <c r="M107" s="48"/>
      <c r="N107" s="48"/>
      <c r="O107" s="32"/>
      <c r="P107" s="31">
        <f>Q107+R107+S107+T107+U107</f>
        <v>0</v>
      </c>
      <c r="Q107" s="32"/>
      <c r="R107" s="32"/>
      <c r="S107" s="31"/>
      <c r="T107" s="32"/>
      <c r="U107" s="31">
        <f>V107+W107+X107</f>
        <v>0</v>
      </c>
      <c r="V107" s="32"/>
      <c r="W107" s="31"/>
      <c r="X107" s="31"/>
      <c r="Y107" s="32"/>
      <c r="Z107" s="31">
        <f>P107+Y107</f>
        <v>0</v>
      </c>
      <c r="AA107" s="32"/>
      <c r="AB107" s="32"/>
      <c r="AC107" s="31">
        <f>F107+G107+K107-Z107-AA107-O107-N107</f>
        <v>0</v>
      </c>
      <c r="AD107" s="49"/>
      <c r="AE107" s="49"/>
      <c r="AF107" s="49"/>
      <c r="AG107" s="49"/>
      <c r="AH107" s="49"/>
      <c r="AI107" s="34"/>
      <c r="AJ107" s="146"/>
      <c r="AK107" s="146"/>
      <c r="AL107" s="146"/>
      <c r="AM107" s="146"/>
      <c r="AN107" s="146"/>
      <c r="AO107" s="146"/>
      <c r="AP107" s="146"/>
    </row>
    <row r="108" spans="1:42" ht="70.5" customHeight="1" x14ac:dyDescent="0.2">
      <c r="A108" s="142" t="s">
        <v>246</v>
      </c>
      <c r="B108" s="336" t="s">
        <v>249</v>
      </c>
      <c r="C108" s="337"/>
      <c r="D108" s="338"/>
      <c r="E108" s="31"/>
      <c r="F108" s="31"/>
      <c r="G108" s="31"/>
      <c r="H108" s="31"/>
      <c r="I108" s="31"/>
      <c r="J108" s="31">
        <v>1</v>
      </c>
      <c r="K108" s="31">
        <f>J108-L108-M108</f>
        <v>0</v>
      </c>
      <c r="L108" s="31">
        <v>1</v>
      </c>
      <c r="M108" s="48"/>
      <c r="N108" s="48"/>
      <c r="O108" s="32"/>
      <c r="P108" s="31">
        <f>Q108+R108+S108+T108+U108</f>
        <v>0</v>
      </c>
      <c r="Q108" s="32"/>
      <c r="R108" s="32"/>
      <c r="S108" s="31"/>
      <c r="T108" s="32"/>
      <c r="U108" s="31">
        <f>V108+W108+X108</f>
        <v>0</v>
      </c>
      <c r="V108" s="32"/>
      <c r="W108" s="31"/>
      <c r="X108" s="31"/>
      <c r="Y108" s="32"/>
      <c r="Z108" s="31">
        <f>P108+Y108</f>
        <v>0</v>
      </c>
      <c r="AA108" s="32"/>
      <c r="AB108" s="32"/>
      <c r="AC108" s="31">
        <f>F108+G108+K108-Z108-AA108-O108-N108</f>
        <v>0</v>
      </c>
      <c r="AD108" s="49"/>
      <c r="AE108" s="49"/>
      <c r="AF108" s="49"/>
      <c r="AG108" s="49"/>
      <c r="AH108" s="49"/>
      <c r="AI108" s="34"/>
      <c r="AJ108" s="146"/>
      <c r="AK108" s="146"/>
      <c r="AL108" s="146"/>
      <c r="AM108" s="146"/>
      <c r="AN108" s="146"/>
      <c r="AO108" s="146"/>
      <c r="AP108" s="146"/>
    </row>
    <row r="109" spans="1:42" ht="30" customHeight="1" x14ac:dyDescent="0.2">
      <c r="A109" s="142" t="s">
        <v>248</v>
      </c>
      <c r="B109" s="336" t="s">
        <v>250</v>
      </c>
      <c r="C109" s="337"/>
      <c r="D109" s="338"/>
      <c r="E109" s="31"/>
      <c r="F109" s="31"/>
      <c r="G109" s="31"/>
      <c r="H109" s="31"/>
      <c r="I109" s="31"/>
      <c r="J109" s="31"/>
      <c r="K109" s="31">
        <f>J109-L109-M109</f>
        <v>0</v>
      </c>
      <c r="L109" s="31"/>
      <c r="M109" s="48"/>
      <c r="N109" s="48"/>
      <c r="O109" s="32"/>
      <c r="P109" s="31">
        <f>Q109+R109+S109+T109+U109</f>
        <v>0</v>
      </c>
      <c r="Q109" s="32"/>
      <c r="R109" s="32"/>
      <c r="S109" s="31"/>
      <c r="T109" s="32"/>
      <c r="U109" s="31">
        <f>V109+W109+X109</f>
        <v>0</v>
      </c>
      <c r="V109" s="32"/>
      <c r="W109" s="31"/>
      <c r="X109" s="31"/>
      <c r="Y109" s="32"/>
      <c r="Z109" s="31">
        <f>P109+Y109</f>
        <v>0</v>
      </c>
      <c r="AA109" s="32"/>
      <c r="AB109" s="32"/>
      <c r="AC109" s="31">
        <f>F109+G109+K109-Z109-AA109-O109-N109</f>
        <v>0</v>
      </c>
      <c r="AD109" s="49"/>
      <c r="AE109" s="49"/>
      <c r="AF109" s="49"/>
      <c r="AG109" s="49"/>
      <c r="AH109" s="49"/>
      <c r="AI109" s="34"/>
      <c r="AJ109" s="146"/>
      <c r="AK109" s="146"/>
      <c r="AL109" s="146"/>
      <c r="AM109" s="146"/>
      <c r="AN109" s="146"/>
      <c r="AO109" s="146"/>
      <c r="AP109" s="146"/>
    </row>
    <row r="110" spans="1:42" s="126" customFormat="1" ht="65.25" customHeight="1" x14ac:dyDescent="0.2">
      <c r="A110" s="141" t="s">
        <v>94</v>
      </c>
      <c r="B110" s="327" t="s">
        <v>251</v>
      </c>
      <c r="C110" s="328"/>
      <c r="D110" s="329"/>
      <c r="E110" s="125">
        <f>SUM(E111:E118)</f>
        <v>115</v>
      </c>
      <c r="F110" s="125">
        <f t="shared" ref="F110:AP110" si="45">SUM(F111:F118)</f>
        <v>7</v>
      </c>
      <c r="G110" s="125">
        <f t="shared" si="45"/>
        <v>106</v>
      </c>
      <c r="H110" s="125">
        <f t="shared" si="45"/>
        <v>2</v>
      </c>
      <c r="I110" s="125">
        <f t="shared" si="45"/>
        <v>0</v>
      </c>
      <c r="J110" s="125">
        <f t="shared" si="45"/>
        <v>206</v>
      </c>
      <c r="K110" s="125">
        <f t="shared" si="45"/>
        <v>135</v>
      </c>
      <c r="L110" s="125">
        <f t="shared" si="45"/>
        <v>62</v>
      </c>
      <c r="M110" s="125">
        <f t="shared" si="45"/>
        <v>3</v>
      </c>
      <c r="N110" s="125">
        <f t="shared" si="45"/>
        <v>6</v>
      </c>
      <c r="O110" s="125">
        <f t="shared" si="45"/>
        <v>0</v>
      </c>
      <c r="P110" s="125">
        <f t="shared" si="45"/>
        <v>171</v>
      </c>
      <c r="Q110" s="125">
        <f t="shared" si="45"/>
        <v>128</v>
      </c>
      <c r="R110" s="125">
        <f t="shared" si="45"/>
        <v>7</v>
      </c>
      <c r="S110" s="125">
        <f t="shared" si="45"/>
        <v>21</v>
      </c>
      <c r="T110" s="125">
        <f t="shared" si="45"/>
        <v>0</v>
      </c>
      <c r="U110" s="125">
        <f t="shared" si="45"/>
        <v>15</v>
      </c>
      <c r="V110" s="125">
        <f t="shared" si="45"/>
        <v>1</v>
      </c>
      <c r="W110" s="125">
        <f t="shared" si="45"/>
        <v>7</v>
      </c>
      <c r="X110" s="125">
        <f t="shared" si="45"/>
        <v>7</v>
      </c>
      <c r="Y110" s="125">
        <f t="shared" si="45"/>
        <v>8</v>
      </c>
      <c r="Z110" s="125">
        <f t="shared" si="45"/>
        <v>179</v>
      </c>
      <c r="AA110" s="125">
        <f t="shared" si="45"/>
        <v>0</v>
      </c>
      <c r="AB110" s="125">
        <f t="shared" si="45"/>
        <v>4</v>
      </c>
      <c r="AC110" s="125">
        <f t="shared" si="45"/>
        <v>69</v>
      </c>
      <c r="AD110" s="125">
        <f t="shared" si="45"/>
        <v>11</v>
      </c>
      <c r="AE110" s="125">
        <f t="shared" si="45"/>
        <v>28</v>
      </c>
      <c r="AF110" s="125">
        <f t="shared" si="45"/>
        <v>8</v>
      </c>
      <c r="AG110" s="125">
        <f t="shared" si="45"/>
        <v>36</v>
      </c>
      <c r="AH110" s="125">
        <f t="shared" si="45"/>
        <v>1</v>
      </c>
      <c r="AI110" s="125">
        <f t="shared" si="45"/>
        <v>35</v>
      </c>
      <c r="AJ110" s="125">
        <f t="shared" si="45"/>
        <v>0</v>
      </c>
      <c r="AK110" s="125">
        <f t="shared" si="45"/>
        <v>24</v>
      </c>
      <c r="AL110" s="125">
        <f t="shared" si="45"/>
        <v>2</v>
      </c>
      <c r="AM110" s="125">
        <f t="shared" si="45"/>
        <v>1</v>
      </c>
      <c r="AN110" s="125">
        <f t="shared" si="45"/>
        <v>3</v>
      </c>
      <c r="AO110" s="125">
        <f t="shared" si="45"/>
        <v>2</v>
      </c>
      <c r="AP110" s="125">
        <f t="shared" si="45"/>
        <v>1</v>
      </c>
    </row>
    <row r="111" spans="1:42" ht="39.950000000000003" customHeight="1" x14ac:dyDescent="0.2">
      <c r="A111" s="142" t="s">
        <v>95</v>
      </c>
      <c r="B111" s="324" t="s">
        <v>252</v>
      </c>
      <c r="C111" s="325"/>
      <c r="D111" s="326"/>
      <c r="E111" s="32">
        <v>94</v>
      </c>
      <c r="F111" s="49">
        <v>4</v>
      </c>
      <c r="G111" s="31">
        <v>88</v>
      </c>
      <c r="H111" s="31">
        <v>2</v>
      </c>
      <c r="I111" s="31"/>
      <c r="J111" s="31">
        <v>185</v>
      </c>
      <c r="K111" s="31">
        <v>119</v>
      </c>
      <c r="L111" s="31">
        <v>57</v>
      </c>
      <c r="M111" s="48">
        <v>3</v>
      </c>
      <c r="N111" s="48">
        <v>6</v>
      </c>
      <c r="O111" s="32"/>
      <c r="P111" s="31">
        <f t="shared" ref="P111:P118" si="46">Q111+R111+S111+T111+U111</f>
        <v>147</v>
      </c>
      <c r="Q111" s="32">
        <v>117</v>
      </c>
      <c r="R111" s="32">
        <v>6</v>
      </c>
      <c r="S111" s="31">
        <v>15</v>
      </c>
      <c r="T111" s="32"/>
      <c r="U111" s="31">
        <f t="shared" ref="U111:U118" si="47">V111+W111+X111</f>
        <v>9</v>
      </c>
      <c r="V111" s="32"/>
      <c r="W111" s="31">
        <v>5</v>
      </c>
      <c r="X111" s="31">
        <v>4</v>
      </c>
      <c r="Y111" s="32">
        <v>5</v>
      </c>
      <c r="Z111" s="31">
        <f t="shared" ref="Z111:Z118" si="48">P111+Y111</f>
        <v>152</v>
      </c>
      <c r="AA111" s="32"/>
      <c r="AB111" s="32">
        <v>4</v>
      </c>
      <c r="AC111" s="31">
        <v>59</v>
      </c>
      <c r="AD111" s="49">
        <v>8</v>
      </c>
      <c r="AE111" s="49">
        <v>21</v>
      </c>
      <c r="AF111" s="34">
        <v>7</v>
      </c>
      <c r="AG111" s="49">
        <v>28</v>
      </c>
      <c r="AH111" s="49"/>
      <c r="AI111" s="34">
        <v>28</v>
      </c>
      <c r="AJ111" s="146"/>
      <c r="AK111" s="146">
        <v>16</v>
      </c>
      <c r="AL111" s="146">
        <v>1</v>
      </c>
      <c r="AM111" s="146">
        <v>1</v>
      </c>
      <c r="AN111" s="146">
        <v>2</v>
      </c>
      <c r="AO111" s="146">
        <v>1</v>
      </c>
      <c r="AP111" s="146">
        <v>1</v>
      </c>
    </row>
    <row r="112" spans="1:42" ht="39.950000000000003" customHeight="1" x14ac:dyDescent="0.2">
      <c r="A112" s="142" t="s">
        <v>96</v>
      </c>
      <c r="B112" s="324" t="s">
        <v>253</v>
      </c>
      <c r="C112" s="325"/>
      <c r="D112" s="326"/>
      <c r="E112" s="32"/>
      <c r="F112" s="49"/>
      <c r="G112" s="31"/>
      <c r="H112" s="31"/>
      <c r="I112" s="31"/>
      <c r="J112" s="31"/>
      <c r="K112" s="31">
        <f t="shared" ref="K112:K118" si="49">J112-L112-M112</f>
        <v>0</v>
      </c>
      <c r="L112" s="31"/>
      <c r="M112" s="48"/>
      <c r="N112" s="48"/>
      <c r="O112" s="32"/>
      <c r="P112" s="31">
        <f t="shared" si="46"/>
        <v>0</v>
      </c>
      <c r="Q112" s="32"/>
      <c r="R112" s="32"/>
      <c r="S112" s="31"/>
      <c r="T112" s="32"/>
      <c r="U112" s="31">
        <f t="shared" si="47"/>
        <v>0</v>
      </c>
      <c r="V112" s="32"/>
      <c r="W112" s="31"/>
      <c r="X112" s="31"/>
      <c r="Y112" s="32"/>
      <c r="Z112" s="31">
        <f t="shared" si="48"/>
        <v>0</v>
      </c>
      <c r="AA112" s="32"/>
      <c r="AB112" s="32"/>
      <c r="AC112" s="31">
        <f t="shared" ref="AC112:AC118" si="50">F112+G112+K112-Z112-AA112-O112-N112</f>
        <v>0</v>
      </c>
      <c r="AD112" s="49"/>
      <c r="AE112" s="49"/>
      <c r="AF112" s="34"/>
      <c r="AG112" s="49"/>
      <c r="AH112" s="49"/>
      <c r="AI112" s="34"/>
      <c r="AJ112" s="146"/>
      <c r="AK112" s="146"/>
      <c r="AL112" s="146"/>
      <c r="AM112" s="146"/>
      <c r="AN112" s="146"/>
      <c r="AO112" s="146"/>
      <c r="AP112" s="146"/>
    </row>
    <row r="113" spans="1:42" ht="39.950000000000003" customHeight="1" x14ac:dyDescent="0.2">
      <c r="A113" s="142" t="s">
        <v>97</v>
      </c>
      <c r="B113" s="324" t="s">
        <v>254</v>
      </c>
      <c r="C113" s="325"/>
      <c r="D113" s="326"/>
      <c r="E113" s="32">
        <v>14</v>
      </c>
      <c r="F113" s="49">
        <v>3</v>
      </c>
      <c r="G113" s="31">
        <v>11</v>
      </c>
      <c r="H113" s="31"/>
      <c r="I113" s="31"/>
      <c r="J113" s="31">
        <v>13</v>
      </c>
      <c r="K113" s="31">
        <f t="shared" si="49"/>
        <v>10</v>
      </c>
      <c r="L113" s="31">
        <v>3</v>
      </c>
      <c r="M113" s="48"/>
      <c r="N113" s="48"/>
      <c r="O113" s="32"/>
      <c r="P113" s="31">
        <f t="shared" si="46"/>
        <v>12</v>
      </c>
      <c r="Q113" s="32">
        <v>4</v>
      </c>
      <c r="R113" s="32"/>
      <c r="S113" s="31">
        <v>5</v>
      </c>
      <c r="T113" s="32"/>
      <c r="U113" s="31">
        <f t="shared" si="47"/>
        <v>3</v>
      </c>
      <c r="V113" s="32"/>
      <c r="W113" s="31">
        <v>2</v>
      </c>
      <c r="X113" s="31">
        <v>1</v>
      </c>
      <c r="Y113" s="32">
        <v>3</v>
      </c>
      <c r="Z113" s="31">
        <f t="shared" si="48"/>
        <v>15</v>
      </c>
      <c r="AA113" s="32"/>
      <c r="AB113" s="32"/>
      <c r="AC113" s="31">
        <f t="shared" si="50"/>
        <v>9</v>
      </c>
      <c r="AD113" s="49">
        <v>3</v>
      </c>
      <c r="AE113" s="49">
        <v>5</v>
      </c>
      <c r="AF113" s="34"/>
      <c r="AG113" s="49">
        <v>5</v>
      </c>
      <c r="AH113" s="49">
        <v>1</v>
      </c>
      <c r="AI113" s="34">
        <v>4</v>
      </c>
      <c r="AJ113" s="146"/>
      <c r="AK113" s="146">
        <v>5</v>
      </c>
      <c r="AL113" s="146">
        <v>1</v>
      </c>
      <c r="AM113" s="146"/>
      <c r="AN113" s="146">
        <v>1</v>
      </c>
      <c r="AO113" s="146">
        <v>1</v>
      </c>
      <c r="AP113" s="146"/>
    </row>
    <row r="114" spans="1:42" ht="39.950000000000003" customHeight="1" x14ac:dyDescent="0.2">
      <c r="A114" s="142" t="s">
        <v>98</v>
      </c>
      <c r="B114" s="324" t="s">
        <v>255</v>
      </c>
      <c r="C114" s="325"/>
      <c r="D114" s="326"/>
      <c r="E114" s="32"/>
      <c r="F114" s="49"/>
      <c r="G114" s="31"/>
      <c r="H114" s="31"/>
      <c r="I114" s="31"/>
      <c r="J114" s="31"/>
      <c r="K114" s="31">
        <f t="shared" si="49"/>
        <v>0</v>
      </c>
      <c r="L114" s="31"/>
      <c r="M114" s="48"/>
      <c r="N114" s="48"/>
      <c r="O114" s="32"/>
      <c r="P114" s="31">
        <f t="shared" si="46"/>
        <v>0</v>
      </c>
      <c r="Q114" s="32"/>
      <c r="R114" s="32"/>
      <c r="S114" s="31"/>
      <c r="T114" s="32"/>
      <c r="U114" s="31">
        <f t="shared" si="47"/>
        <v>0</v>
      </c>
      <c r="V114" s="32"/>
      <c r="W114" s="31"/>
      <c r="X114" s="31"/>
      <c r="Y114" s="32"/>
      <c r="Z114" s="31">
        <f t="shared" si="48"/>
        <v>0</v>
      </c>
      <c r="AA114" s="32"/>
      <c r="AB114" s="32"/>
      <c r="AC114" s="31">
        <f t="shared" si="50"/>
        <v>0</v>
      </c>
      <c r="AD114" s="49"/>
      <c r="AE114" s="49"/>
      <c r="AF114" s="34"/>
      <c r="AG114" s="49"/>
      <c r="AH114" s="49"/>
      <c r="AI114" s="34"/>
      <c r="AJ114" s="146"/>
      <c r="AK114" s="146"/>
      <c r="AL114" s="146"/>
      <c r="AM114" s="146"/>
      <c r="AN114" s="146"/>
      <c r="AO114" s="146"/>
      <c r="AP114" s="146"/>
    </row>
    <row r="115" spans="1:42" ht="58.5" customHeight="1" x14ac:dyDescent="0.2">
      <c r="A115" s="142" t="s">
        <v>99</v>
      </c>
      <c r="B115" s="324" t="s">
        <v>256</v>
      </c>
      <c r="C115" s="325"/>
      <c r="D115" s="326"/>
      <c r="E115" s="32"/>
      <c r="F115" s="49"/>
      <c r="G115" s="31"/>
      <c r="H115" s="31"/>
      <c r="I115" s="31"/>
      <c r="J115" s="31"/>
      <c r="K115" s="31">
        <f t="shared" si="49"/>
        <v>0</v>
      </c>
      <c r="L115" s="31"/>
      <c r="M115" s="48"/>
      <c r="N115" s="48"/>
      <c r="O115" s="32"/>
      <c r="P115" s="31">
        <f t="shared" si="46"/>
        <v>0</v>
      </c>
      <c r="Q115" s="32"/>
      <c r="R115" s="32"/>
      <c r="S115" s="31"/>
      <c r="T115" s="32"/>
      <c r="U115" s="31">
        <f t="shared" si="47"/>
        <v>0</v>
      </c>
      <c r="V115" s="32"/>
      <c r="W115" s="31"/>
      <c r="X115" s="31"/>
      <c r="Y115" s="32"/>
      <c r="Z115" s="31">
        <f t="shared" si="48"/>
        <v>0</v>
      </c>
      <c r="AA115" s="32"/>
      <c r="AB115" s="32"/>
      <c r="AC115" s="31">
        <f t="shared" si="50"/>
        <v>0</v>
      </c>
      <c r="AD115" s="49"/>
      <c r="AE115" s="49"/>
      <c r="AF115" s="34"/>
      <c r="AG115" s="49"/>
      <c r="AH115" s="49"/>
      <c r="AI115" s="34"/>
      <c r="AJ115" s="146"/>
      <c r="AK115" s="146"/>
      <c r="AL115" s="146"/>
      <c r="AM115" s="146"/>
      <c r="AN115" s="146"/>
      <c r="AO115" s="146"/>
      <c r="AP115" s="146"/>
    </row>
    <row r="116" spans="1:42" ht="39.950000000000003" customHeight="1" x14ac:dyDescent="0.2">
      <c r="A116" s="142" t="s">
        <v>100</v>
      </c>
      <c r="B116" s="324" t="s">
        <v>257</v>
      </c>
      <c r="C116" s="325"/>
      <c r="D116" s="326"/>
      <c r="E116" s="32"/>
      <c r="F116" s="49"/>
      <c r="G116" s="31"/>
      <c r="H116" s="31"/>
      <c r="I116" s="31"/>
      <c r="J116" s="31">
        <v>7</v>
      </c>
      <c r="K116" s="31">
        <f t="shared" si="49"/>
        <v>5</v>
      </c>
      <c r="L116" s="31">
        <v>2</v>
      </c>
      <c r="M116" s="48"/>
      <c r="N116" s="48"/>
      <c r="O116" s="32"/>
      <c r="P116" s="31">
        <f t="shared" si="46"/>
        <v>4</v>
      </c>
      <c r="Q116" s="32">
        <v>4</v>
      </c>
      <c r="R116" s="32"/>
      <c r="S116" s="31"/>
      <c r="T116" s="32"/>
      <c r="U116" s="31">
        <f t="shared" si="47"/>
        <v>0</v>
      </c>
      <c r="V116" s="32"/>
      <c r="W116" s="31"/>
      <c r="X116" s="31"/>
      <c r="Y116" s="32"/>
      <c r="Z116" s="31">
        <f t="shared" si="48"/>
        <v>4</v>
      </c>
      <c r="AA116" s="32"/>
      <c r="AB116" s="32"/>
      <c r="AC116" s="31">
        <f t="shared" si="50"/>
        <v>1</v>
      </c>
      <c r="AD116" s="49"/>
      <c r="AE116" s="49"/>
      <c r="AF116" s="34">
        <v>1</v>
      </c>
      <c r="AG116" s="49">
        <v>1</v>
      </c>
      <c r="AH116" s="49"/>
      <c r="AI116" s="34">
        <v>1</v>
      </c>
      <c r="AJ116" s="146"/>
      <c r="AK116" s="146">
        <v>1</v>
      </c>
      <c r="AL116" s="146"/>
      <c r="AM116" s="146"/>
      <c r="AN116" s="146"/>
      <c r="AO116" s="146"/>
      <c r="AP116" s="146"/>
    </row>
    <row r="117" spans="1:42" ht="39.950000000000003" customHeight="1" x14ac:dyDescent="0.2">
      <c r="A117" s="142" t="s">
        <v>101</v>
      </c>
      <c r="B117" s="324" t="s">
        <v>258</v>
      </c>
      <c r="C117" s="325"/>
      <c r="D117" s="326"/>
      <c r="E117" s="32"/>
      <c r="F117" s="49"/>
      <c r="G117" s="31"/>
      <c r="H117" s="31"/>
      <c r="I117" s="31"/>
      <c r="J117" s="31"/>
      <c r="K117" s="31">
        <f t="shared" si="49"/>
        <v>0</v>
      </c>
      <c r="L117" s="31"/>
      <c r="M117" s="48"/>
      <c r="N117" s="48"/>
      <c r="O117" s="32"/>
      <c r="P117" s="31">
        <f t="shared" si="46"/>
        <v>0</v>
      </c>
      <c r="Q117" s="32"/>
      <c r="R117" s="32"/>
      <c r="S117" s="31"/>
      <c r="T117" s="32"/>
      <c r="U117" s="31">
        <f t="shared" si="47"/>
        <v>0</v>
      </c>
      <c r="V117" s="32"/>
      <c r="W117" s="31"/>
      <c r="X117" s="31"/>
      <c r="Y117" s="32"/>
      <c r="Z117" s="31">
        <f t="shared" si="48"/>
        <v>0</v>
      </c>
      <c r="AA117" s="32"/>
      <c r="AB117" s="32"/>
      <c r="AC117" s="31">
        <f t="shared" si="50"/>
        <v>0</v>
      </c>
      <c r="AD117" s="49"/>
      <c r="AE117" s="49"/>
      <c r="AF117" s="34"/>
      <c r="AG117" s="49"/>
      <c r="AH117" s="49"/>
      <c r="AI117" s="34"/>
      <c r="AJ117" s="146"/>
      <c r="AK117" s="146"/>
      <c r="AL117" s="146"/>
      <c r="AM117" s="146"/>
      <c r="AN117" s="146"/>
      <c r="AO117" s="146"/>
      <c r="AP117" s="146"/>
    </row>
    <row r="118" spans="1:42" ht="39.950000000000003" customHeight="1" x14ac:dyDescent="0.2">
      <c r="A118" s="142" t="s">
        <v>102</v>
      </c>
      <c r="B118" s="324" t="s">
        <v>168</v>
      </c>
      <c r="C118" s="325"/>
      <c r="D118" s="326"/>
      <c r="E118" s="32">
        <v>7</v>
      </c>
      <c r="F118" s="49"/>
      <c r="G118" s="31">
        <v>7</v>
      </c>
      <c r="H118" s="31"/>
      <c r="I118" s="31"/>
      <c r="J118" s="31">
        <v>1</v>
      </c>
      <c r="K118" s="31">
        <f t="shared" si="49"/>
        <v>1</v>
      </c>
      <c r="L118" s="31"/>
      <c r="M118" s="48"/>
      <c r="N118" s="48"/>
      <c r="O118" s="32"/>
      <c r="P118" s="31">
        <f t="shared" si="46"/>
        <v>8</v>
      </c>
      <c r="Q118" s="32">
        <v>3</v>
      </c>
      <c r="R118" s="32">
        <v>1</v>
      </c>
      <c r="S118" s="31">
        <v>1</v>
      </c>
      <c r="T118" s="32"/>
      <c r="U118" s="31">
        <f t="shared" si="47"/>
        <v>3</v>
      </c>
      <c r="V118" s="32">
        <v>1</v>
      </c>
      <c r="W118" s="31"/>
      <c r="X118" s="31">
        <v>2</v>
      </c>
      <c r="Y118" s="32"/>
      <c r="Z118" s="31">
        <f t="shared" si="48"/>
        <v>8</v>
      </c>
      <c r="AA118" s="32"/>
      <c r="AB118" s="32"/>
      <c r="AC118" s="31">
        <f t="shared" si="50"/>
        <v>0</v>
      </c>
      <c r="AD118" s="49"/>
      <c r="AE118" s="49">
        <v>2</v>
      </c>
      <c r="AF118" s="34"/>
      <c r="AG118" s="49">
        <v>2</v>
      </c>
      <c r="AH118" s="49"/>
      <c r="AI118" s="34">
        <v>2</v>
      </c>
      <c r="AJ118" s="146"/>
      <c r="AK118" s="146">
        <v>2</v>
      </c>
      <c r="AL118" s="146"/>
      <c r="AM118" s="146"/>
      <c r="AN118" s="146"/>
      <c r="AO118" s="146"/>
      <c r="AP118" s="146"/>
    </row>
    <row r="119" spans="1:42" s="126" customFormat="1" ht="59.25" customHeight="1" x14ac:dyDescent="0.2">
      <c r="A119" s="141" t="s">
        <v>103</v>
      </c>
      <c r="B119" s="327" t="s">
        <v>259</v>
      </c>
      <c r="C119" s="328"/>
      <c r="D119" s="329"/>
      <c r="E119" s="125">
        <f>SUM(E120:E123)</f>
        <v>12</v>
      </c>
      <c r="F119" s="125">
        <f t="shared" ref="F119:AP119" si="51">SUM(F120:F123)</f>
        <v>0</v>
      </c>
      <c r="G119" s="125">
        <f t="shared" si="51"/>
        <v>11</v>
      </c>
      <c r="H119" s="125">
        <f t="shared" si="51"/>
        <v>1</v>
      </c>
      <c r="I119" s="125">
        <f t="shared" si="51"/>
        <v>0</v>
      </c>
      <c r="J119" s="125">
        <f t="shared" si="51"/>
        <v>5</v>
      </c>
      <c r="K119" s="125">
        <f t="shared" si="51"/>
        <v>4</v>
      </c>
      <c r="L119" s="125">
        <f t="shared" si="51"/>
        <v>1</v>
      </c>
      <c r="M119" s="125">
        <f t="shared" si="51"/>
        <v>0</v>
      </c>
      <c r="N119" s="125">
        <f t="shared" si="51"/>
        <v>0</v>
      </c>
      <c r="O119" s="125">
        <f t="shared" si="51"/>
        <v>0</v>
      </c>
      <c r="P119" s="125">
        <f t="shared" si="51"/>
        <v>7</v>
      </c>
      <c r="Q119" s="125">
        <f t="shared" si="51"/>
        <v>1</v>
      </c>
      <c r="R119" s="125">
        <f t="shared" si="51"/>
        <v>3</v>
      </c>
      <c r="S119" s="125">
        <f t="shared" si="51"/>
        <v>2</v>
      </c>
      <c r="T119" s="125">
        <f t="shared" si="51"/>
        <v>0</v>
      </c>
      <c r="U119" s="125">
        <f t="shared" si="51"/>
        <v>1</v>
      </c>
      <c r="V119" s="125">
        <f t="shared" si="51"/>
        <v>0</v>
      </c>
      <c r="W119" s="125">
        <f t="shared" si="51"/>
        <v>1</v>
      </c>
      <c r="X119" s="125">
        <f t="shared" si="51"/>
        <v>0</v>
      </c>
      <c r="Y119" s="125">
        <f t="shared" si="51"/>
        <v>2</v>
      </c>
      <c r="Z119" s="125">
        <f t="shared" si="51"/>
        <v>9</v>
      </c>
      <c r="AA119" s="125">
        <f t="shared" si="51"/>
        <v>0</v>
      </c>
      <c r="AB119" s="125">
        <f t="shared" si="51"/>
        <v>1</v>
      </c>
      <c r="AC119" s="125">
        <f t="shared" si="51"/>
        <v>6</v>
      </c>
      <c r="AD119" s="125">
        <f t="shared" si="51"/>
        <v>3</v>
      </c>
      <c r="AE119" s="125">
        <f t="shared" si="51"/>
        <v>5</v>
      </c>
      <c r="AF119" s="125">
        <f t="shared" si="51"/>
        <v>2</v>
      </c>
      <c r="AG119" s="125">
        <f t="shared" si="51"/>
        <v>7</v>
      </c>
      <c r="AH119" s="125">
        <f t="shared" si="51"/>
        <v>0</v>
      </c>
      <c r="AI119" s="125">
        <f t="shared" si="51"/>
        <v>7</v>
      </c>
      <c r="AJ119" s="125">
        <f t="shared" si="51"/>
        <v>0</v>
      </c>
      <c r="AK119" s="125">
        <f t="shared" si="51"/>
        <v>4</v>
      </c>
      <c r="AL119" s="125">
        <f t="shared" si="51"/>
        <v>0</v>
      </c>
      <c r="AM119" s="125">
        <f t="shared" si="51"/>
        <v>2</v>
      </c>
      <c r="AN119" s="125">
        <f t="shared" si="51"/>
        <v>2</v>
      </c>
      <c r="AO119" s="125">
        <f t="shared" si="51"/>
        <v>0</v>
      </c>
      <c r="AP119" s="125">
        <f t="shared" si="51"/>
        <v>2</v>
      </c>
    </row>
    <row r="120" spans="1:42" ht="39.950000000000003" customHeight="1" x14ac:dyDescent="0.2">
      <c r="A120" s="142" t="s">
        <v>104</v>
      </c>
      <c r="B120" s="324" t="s">
        <v>260</v>
      </c>
      <c r="C120" s="325"/>
      <c r="D120" s="326"/>
      <c r="E120" s="32">
        <v>3</v>
      </c>
      <c r="F120" s="49"/>
      <c r="G120" s="32">
        <v>3</v>
      </c>
      <c r="H120" s="31"/>
      <c r="I120" s="31"/>
      <c r="J120" s="31">
        <v>1</v>
      </c>
      <c r="K120" s="31">
        <f>J120-L120-M120</f>
        <v>1</v>
      </c>
      <c r="L120" s="31"/>
      <c r="M120" s="48"/>
      <c r="N120" s="48"/>
      <c r="O120" s="32"/>
      <c r="P120" s="31">
        <f>Q120+R120+S120+T120+U120</f>
        <v>2</v>
      </c>
      <c r="Q120" s="32"/>
      <c r="R120" s="32">
        <v>2</v>
      </c>
      <c r="S120" s="31"/>
      <c r="T120" s="32"/>
      <c r="U120" s="31">
        <f>V120+W120+X120</f>
        <v>0</v>
      </c>
      <c r="V120" s="32"/>
      <c r="W120" s="31"/>
      <c r="X120" s="31"/>
      <c r="Y120" s="32"/>
      <c r="Z120" s="31">
        <f>P120+Y120</f>
        <v>2</v>
      </c>
      <c r="AA120" s="32"/>
      <c r="AB120" s="32">
        <v>1</v>
      </c>
      <c r="AC120" s="31">
        <f>F120+G120+K120-Z120-AA120-O120-N120</f>
        <v>2</v>
      </c>
      <c r="AD120" s="49">
        <v>1</v>
      </c>
      <c r="AE120" s="49">
        <v>2</v>
      </c>
      <c r="AF120" s="34"/>
      <c r="AG120" s="49">
        <v>2</v>
      </c>
      <c r="AH120" s="49"/>
      <c r="AI120" s="34">
        <v>2</v>
      </c>
      <c r="AJ120" s="146"/>
      <c r="AK120" s="146">
        <v>1</v>
      </c>
      <c r="AL120" s="146"/>
      <c r="AM120" s="146"/>
      <c r="AN120" s="146"/>
      <c r="AO120" s="146"/>
      <c r="AP120" s="146"/>
    </row>
    <row r="121" spans="1:42" ht="39.950000000000003" customHeight="1" x14ac:dyDescent="0.2">
      <c r="A121" s="142" t="s">
        <v>105</v>
      </c>
      <c r="B121" s="324" t="s">
        <v>261</v>
      </c>
      <c r="C121" s="325"/>
      <c r="D121" s="326"/>
      <c r="E121" s="32">
        <v>1</v>
      </c>
      <c r="F121" s="49"/>
      <c r="G121" s="32">
        <v>1</v>
      </c>
      <c r="H121" s="31"/>
      <c r="I121" s="31"/>
      <c r="J121" s="31"/>
      <c r="K121" s="31">
        <f>J121-L121-M121</f>
        <v>0</v>
      </c>
      <c r="L121" s="31"/>
      <c r="M121" s="48"/>
      <c r="N121" s="48"/>
      <c r="O121" s="32"/>
      <c r="P121" s="31">
        <f>Q121+R121+S121+T121+U121</f>
        <v>1</v>
      </c>
      <c r="Q121" s="32"/>
      <c r="R121" s="32"/>
      <c r="S121" s="31">
        <v>1</v>
      </c>
      <c r="T121" s="32"/>
      <c r="U121" s="31">
        <f>V121+W121+X121</f>
        <v>0</v>
      </c>
      <c r="V121" s="32"/>
      <c r="W121" s="31"/>
      <c r="X121" s="31"/>
      <c r="Y121" s="32"/>
      <c r="Z121" s="31">
        <f>P121+Y121</f>
        <v>1</v>
      </c>
      <c r="AA121" s="32"/>
      <c r="AB121" s="32"/>
      <c r="AC121" s="31">
        <f>F121+G121+K121-Z121-AA121-O121-N121</f>
        <v>0</v>
      </c>
      <c r="AD121" s="49"/>
      <c r="AE121" s="49">
        <v>1</v>
      </c>
      <c r="AF121" s="34"/>
      <c r="AG121" s="49">
        <v>1</v>
      </c>
      <c r="AH121" s="49"/>
      <c r="AI121" s="34">
        <v>1</v>
      </c>
      <c r="AJ121" s="146"/>
      <c r="AK121" s="146">
        <v>1</v>
      </c>
      <c r="AL121" s="146"/>
      <c r="AM121" s="146"/>
      <c r="AN121" s="146"/>
      <c r="AO121" s="146"/>
      <c r="AP121" s="146"/>
    </row>
    <row r="122" spans="1:42" ht="39.950000000000003" customHeight="1" x14ac:dyDescent="0.2">
      <c r="A122" s="142" t="s">
        <v>106</v>
      </c>
      <c r="B122" s="324" t="s">
        <v>262</v>
      </c>
      <c r="C122" s="325"/>
      <c r="D122" s="326"/>
      <c r="E122" s="32">
        <v>4</v>
      </c>
      <c r="F122" s="49"/>
      <c r="G122" s="32">
        <v>4</v>
      </c>
      <c r="H122" s="31"/>
      <c r="I122" s="31"/>
      <c r="J122" s="31">
        <v>3</v>
      </c>
      <c r="K122" s="31">
        <f>J122-L122-M122</f>
        <v>2</v>
      </c>
      <c r="L122" s="31">
        <v>1</v>
      </c>
      <c r="M122" s="48"/>
      <c r="N122" s="48"/>
      <c r="O122" s="32"/>
      <c r="P122" s="31">
        <f>Q122+R122+S122+T122+U122</f>
        <v>2</v>
      </c>
      <c r="Q122" s="32"/>
      <c r="R122" s="32">
        <v>1</v>
      </c>
      <c r="S122" s="31">
        <v>1</v>
      </c>
      <c r="T122" s="32"/>
      <c r="U122" s="31">
        <f>V122+W122+X122</f>
        <v>0</v>
      </c>
      <c r="V122" s="32"/>
      <c r="W122" s="31"/>
      <c r="X122" s="31"/>
      <c r="Y122" s="32">
        <v>2</v>
      </c>
      <c r="Z122" s="31">
        <f>P122+Y122</f>
        <v>4</v>
      </c>
      <c r="AA122" s="32"/>
      <c r="AB122" s="32"/>
      <c r="AC122" s="31">
        <f>F122+G122+K122-Z122-AA122-O122-N122</f>
        <v>2</v>
      </c>
      <c r="AD122" s="49"/>
      <c r="AE122" s="49">
        <v>1</v>
      </c>
      <c r="AF122" s="34">
        <v>1</v>
      </c>
      <c r="AG122" s="49">
        <v>2</v>
      </c>
      <c r="AH122" s="49"/>
      <c r="AI122" s="34">
        <v>2</v>
      </c>
      <c r="AJ122" s="146"/>
      <c r="AK122" s="146">
        <v>1</v>
      </c>
      <c r="AL122" s="146"/>
      <c r="AM122" s="146">
        <v>1</v>
      </c>
      <c r="AN122" s="146">
        <v>1</v>
      </c>
      <c r="AO122" s="146"/>
      <c r="AP122" s="146">
        <v>1</v>
      </c>
    </row>
    <row r="123" spans="1:42" ht="39.950000000000003" customHeight="1" x14ac:dyDescent="0.2">
      <c r="A123" s="142" t="s">
        <v>107</v>
      </c>
      <c r="B123" s="324" t="s">
        <v>168</v>
      </c>
      <c r="C123" s="325"/>
      <c r="D123" s="326"/>
      <c r="E123" s="32">
        <v>4</v>
      </c>
      <c r="F123" s="49"/>
      <c r="G123" s="32">
        <v>3</v>
      </c>
      <c r="H123" s="31">
        <v>1</v>
      </c>
      <c r="I123" s="31"/>
      <c r="J123" s="31">
        <v>1</v>
      </c>
      <c r="K123" s="31">
        <f>J123-L123-M123</f>
        <v>1</v>
      </c>
      <c r="L123" s="31"/>
      <c r="M123" s="48"/>
      <c r="N123" s="48"/>
      <c r="O123" s="32"/>
      <c r="P123" s="31">
        <f>Q123+R123+S123+T123+U123</f>
        <v>2</v>
      </c>
      <c r="Q123" s="32">
        <v>1</v>
      </c>
      <c r="R123" s="32"/>
      <c r="S123" s="31"/>
      <c r="T123" s="32"/>
      <c r="U123" s="31">
        <f>V123+W123+X123</f>
        <v>1</v>
      </c>
      <c r="V123" s="32"/>
      <c r="W123" s="31">
        <v>1</v>
      </c>
      <c r="X123" s="31"/>
      <c r="Y123" s="32"/>
      <c r="Z123" s="31">
        <f>P123+Y123</f>
        <v>2</v>
      </c>
      <c r="AA123" s="32"/>
      <c r="AB123" s="32"/>
      <c r="AC123" s="31">
        <f>F123+G123+K123-Z123-AA123-O123-N123</f>
        <v>2</v>
      </c>
      <c r="AD123" s="49">
        <v>2</v>
      </c>
      <c r="AE123" s="49">
        <v>1</v>
      </c>
      <c r="AF123" s="34">
        <v>1</v>
      </c>
      <c r="AG123" s="49">
        <v>2</v>
      </c>
      <c r="AH123" s="49"/>
      <c r="AI123" s="34">
        <v>2</v>
      </c>
      <c r="AJ123" s="146"/>
      <c r="AK123" s="146">
        <v>1</v>
      </c>
      <c r="AL123" s="146"/>
      <c r="AM123" s="146">
        <v>1</v>
      </c>
      <c r="AN123" s="146">
        <v>1</v>
      </c>
      <c r="AO123" s="146"/>
      <c r="AP123" s="146">
        <v>1</v>
      </c>
    </row>
    <row r="124" spans="1:42" s="126" customFormat="1" ht="60.75" customHeight="1" x14ac:dyDescent="0.2">
      <c r="A124" s="141" t="s">
        <v>141</v>
      </c>
      <c r="B124" s="327" t="s">
        <v>263</v>
      </c>
      <c r="C124" s="328"/>
      <c r="D124" s="329"/>
      <c r="E124" s="125">
        <f>SUM(E125:E126)</f>
        <v>0</v>
      </c>
      <c r="F124" s="125">
        <f t="shared" ref="F124:AP124" si="52">SUM(F125:F126)</f>
        <v>0</v>
      </c>
      <c r="G124" s="125">
        <f t="shared" si="52"/>
        <v>0</v>
      </c>
      <c r="H124" s="125">
        <f t="shared" si="52"/>
        <v>0</v>
      </c>
      <c r="I124" s="125">
        <f t="shared" si="52"/>
        <v>0</v>
      </c>
      <c r="J124" s="125">
        <f t="shared" si="52"/>
        <v>0</v>
      </c>
      <c r="K124" s="125">
        <f t="shared" si="52"/>
        <v>0</v>
      </c>
      <c r="L124" s="125">
        <f t="shared" si="52"/>
        <v>0</v>
      </c>
      <c r="M124" s="125">
        <f t="shared" si="52"/>
        <v>0</v>
      </c>
      <c r="N124" s="125">
        <f t="shared" si="52"/>
        <v>0</v>
      </c>
      <c r="O124" s="125">
        <f t="shared" si="52"/>
        <v>0</v>
      </c>
      <c r="P124" s="125">
        <f t="shared" si="52"/>
        <v>0</v>
      </c>
      <c r="Q124" s="125">
        <f t="shared" si="52"/>
        <v>0</v>
      </c>
      <c r="R124" s="125">
        <f t="shared" si="52"/>
        <v>0</v>
      </c>
      <c r="S124" s="125">
        <f t="shared" si="52"/>
        <v>0</v>
      </c>
      <c r="T124" s="125">
        <f t="shared" si="52"/>
        <v>0</v>
      </c>
      <c r="U124" s="125">
        <f t="shared" si="52"/>
        <v>0</v>
      </c>
      <c r="V124" s="125">
        <f t="shared" si="52"/>
        <v>0</v>
      </c>
      <c r="W124" s="125">
        <f t="shared" si="52"/>
        <v>0</v>
      </c>
      <c r="X124" s="125">
        <f t="shared" si="52"/>
        <v>0</v>
      </c>
      <c r="Y124" s="125">
        <f t="shared" si="52"/>
        <v>0</v>
      </c>
      <c r="Z124" s="125">
        <f t="shared" si="52"/>
        <v>0</v>
      </c>
      <c r="AA124" s="125">
        <f t="shared" si="52"/>
        <v>0</v>
      </c>
      <c r="AB124" s="125">
        <f t="shared" si="52"/>
        <v>0</v>
      </c>
      <c r="AC124" s="125">
        <f t="shared" si="52"/>
        <v>0</v>
      </c>
      <c r="AD124" s="125">
        <f t="shared" si="52"/>
        <v>0</v>
      </c>
      <c r="AE124" s="125">
        <f t="shared" si="52"/>
        <v>0</v>
      </c>
      <c r="AF124" s="125">
        <f t="shared" si="52"/>
        <v>0</v>
      </c>
      <c r="AG124" s="125">
        <f t="shared" si="52"/>
        <v>0</v>
      </c>
      <c r="AH124" s="125">
        <f t="shared" si="52"/>
        <v>0</v>
      </c>
      <c r="AI124" s="125">
        <f t="shared" si="52"/>
        <v>0</v>
      </c>
      <c r="AJ124" s="125">
        <f t="shared" si="52"/>
        <v>0</v>
      </c>
      <c r="AK124" s="125">
        <f t="shared" si="52"/>
        <v>0</v>
      </c>
      <c r="AL124" s="125">
        <f t="shared" si="52"/>
        <v>0</v>
      </c>
      <c r="AM124" s="125">
        <f t="shared" si="52"/>
        <v>0</v>
      </c>
      <c r="AN124" s="125">
        <f t="shared" si="52"/>
        <v>0</v>
      </c>
      <c r="AO124" s="125">
        <f t="shared" si="52"/>
        <v>0</v>
      </c>
      <c r="AP124" s="125">
        <f t="shared" si="52"/>
        <v>0</v>
      </c>
    </row>
    <row r="125" spans="1:42" ht="60.75" customHeight="1" x14ac:dyDescent="0.2">
      <c r="A125" s="142" t="s">
        <v>142</v>
      </c>
      <c r="B125" s="324" t="s">
        <v>264</v>
      </c>
      <c r="C125" s="325"/>
      <c r="D125" s="326"/>
      <c r="E125" s="32"/>
      <c r="F125" s="49"/>
      <c r="G125" s="31"/>
      <c r="H125" s="31"/>
      <c r="I125" s="31"/>
      <c r="J125" s="31"/>
      <c r="K125" s="31">
        <f>J125-L125-M125</f>
        <v>0</v>
      </c>
      <c r="L125" s="31"/>
      <c r="M125" s="48"/>
      <c r="N125" s="48"/>
      <c r="O125" s="32"/>
      <c r="P125" s="31">
        <f>Q125+R125+S125+T125+U125</f>
        <v>0</v>
      </c>
      <c r="Q125" s="32"/>
      <c r="R125" s="32"/>
      <c r="S125" s="31"/>
      <c r="T125" s="32"/>
      <c r="U125" s="31">
        <f>V125+W125+X125</f>
        <v>0</v>
      </c>
      <c r="V125" s="32"/>
      <c r="W125" s="31"/>
      <c r="X125" s="31"/>
      <c r="Y125" s="32"/>
      <c r="Z125" s="31">
        <f>P125+Y125</f>
        <v>0</v>
      </c>
      <c r="AA125" s="32"/>
      <c r="AB125" s="32"/>
      <c r="AC125" s="31">
        <f>F125+G125+K125-Z125-AA125-O125-N125</f>
        <v>0</v>
      </c>
      <c r="AD125" s="49"/>
      <c r="AE125" s="49"/>
      <c r="AF125" s="49"/>
      <c r="AG125" s="49"/>
      <c r="AH125" s="49"/>
      <c r="AI125" s="49"/>
      <c r="AJ125" s="146"/>
      <c r="AK125" s="146"/>
      <c r="AL125" s="146"/>
      <c r="AM125" s="146"/>
      <c r="AN125" s="146"/>
      <c r="AO125" s="146"/>
      <c r="AP125" s="146"/>
    </row>
    <row r="126" spans="1:42" ht="72.75" customHeight="1" x14ac:dyDescent="0.2">
      <c r="A126" s="142" t="s">
        <v>143</v>
      </c>
      <c r="B126" s="324" t="s">
        <v>265</v>
      </c>
      <c r="C126" s="325"/>
      <c r="D126" s="326"/>
      <c r="E126" s="32"/>
      <c r="F126" s="49"/>
      <c r="G126" s="31"/>
      <c r="H126" s="31"/>
      <c r="I126" s="31"/>
      <c r="J126" s="31"/>
      <c r="K126" s="31">
        <f>J126-L126-M126</f>
        <v>0</v>
      </c>
      <c r="L126" s="31"/>
      <c r="M126" s="48"/>
      <c r="N126" s="48"/>
      <c r="O126" s="32"/>
      <c r="P126" s="31">
        <f>Q126+R126+S126+T126+U126</f>
        <v>0</v>
      </c>
      <c r="Q126" s="32"/>
      <c r="R126" s="32"/>
      <c r="S126" s="31"/>
      <c r="T126" s="32"/>
      <c r="U126" s="31">
        <f>V126+W126+X126</f>
        <v>0</v>
      </c>
      <c r="V126" s="32"/>
      <c r="W126" s="31"/>
      <c r="X126" s="31"/>
      <c r="Y126" s="32"/>
      <c r="Z126" s="31">
        <f>P126+Y126</f>
        <v>0</v>
      </c>
      <c r="AA126" s="32"/>
      <c r="AB126" s="32"/>
      <c r="AC126" s="31">
        <f>F126+G126+K126-Z126-AA126-O126-N126</f>
        <v>0</v>
      </c>
      <c r="AD126" s="49"/>
      <c r="AE126" s="49"/>
      <c r="AF126" s="49"/>
      <c r="AG126" s="49"/>
      <c r="AH126" s="49"/>
      <c r="AI126" s="49"/>
      <c r="AJ126" s="146"/>
      <c r="AK126" s="146"/>
      <c r="AL126" s="146"/>
      <c r="AM126" s="146"/>
      <c r="AN126" s="146"/>
      <c r="AO126" s="146"/>
      <c r="AP126" s="146"/>
    </row>
    <row r="127" spans="1:42" ht="53.25" customHeight="1" x14ac:dyDescent="0.2">
      <c r="A127" s="145" t="s">
        <v>267</v>
      </c>
      <c r="B127" s="330" t="s">
        <v>247</v>
      </c>
      <c r="C127" s="331"/>
      <c r="D127" s="332"/>
      <c r="E127" s="32"/>
      <c r="F127" s="49"/>
      <c r="G127" s="31"/>
      <c r="H127" s="31"/>
      <c r="I127" s="31"/>
      <c r="J127" s="31">
        <v>1</v>
      </c>
      <c r="K127" s="31">
        <f>J127-L127-M127</f>
        <v>1</v>
      </c>
      <c r="L127" s="31"/>
      <c r="M127" s="48"/>
      <c r="N127" s="48"/>
      <c r="O127" s="32"/>
      <c r="P127" s="31">
        <f>Q127+R127+S127+T127+U127</f>
        <v>0</v>
      </c>
      <c r="Q127" s="32"/>
      <c r="R127" s="32"/>
      <c r="S127" s="31"/>
      <c r="T127" s="32"/>
      <c r="U127" s="31">
        <f>V127+W127+X127</f>
        <v>0</v>
      </c>
      <c r="V127" s="32"/>
      <c r="W127" s="31"/>
      <c r="X127" s="31"/>
      <c r="Y127" s="32"/>
      <c r="Z127" s="31">
        <f>P127+Y127</f>
        <v>0</v>
      </c>
      <c r="AA127" s="32"/>
      <c r="AB127" s="32"/>
      <c r="AC127" s="31">
        <f>F127+G127+K127-Z127-AA127-O127-N127</f>
        <v>1</v>
      </c>
      <c r="AD127" s="49"/>
      <c r="AE127" s="49"/>
      <c r="AF127" s="49"/>
      <c r="AG127" s="49"/>
      <c r="AH127" s="49"/>
      <c r="AI127" s="34"/>
      <c r="AJ127" s="146"/>
      <c r="AK127" s="146"/>
      <c r="AL127" s="146"/>
      <c r="AM127" s="146"/>
      <c r="AN127" s="146"/>
      <c r="AO127" s="146"/>
      <c r="AP127" s="146"/>
    </row>
    <row r="128" spans="1:42" s="126" customFormat="1" ht="39.950000000000003" customHeight="1" x14ac:dyDescent="0.2">
      <c r="A128" s="141" t="s">
        <v>108</v>
      </c>
      <c r="B128" s="333" t="s">
        <v>168</v>
      </c>
      <c r="C128" s="334"/>
      <c r="D128" s="335"/>
      <c r="E128" s="55">
        <v>17</v>
      </c>
      <c r="F128" s="125"/>
      <c r="G128" s="138">
        <v>16</v>
      </c>
      <c r="H128" s="138">
        <v>1</v>
      </c>
      <c r="I128" s="138"/>
      <c r="J128" s="138">
        <v>73</v>
      </c>
      <c r="K128" s="31">
        <v>21</v>
      </c>
      <c r="L128" s="31">
        <v>42</v>
      </c>
      <c r="M128" s="48">
        <v>9</v>
      </c>
      <c r="N128" s="48">
        <v>1</v>
      </c>
      <c r="O128" s="32"/>
      <c r="P128" s="31">
        <f>Q128+R128+S128+T128+U128</f>
        <v>18</v>
      </c>
      <c r="Q128" s="32">
        <v>14</v>
      </c>
      <c r="R128" s="32">
        <v>2</v>
      </c>
      <c r="S128" s="31">
        <v>1</v>
      </c>
      <c r="T128" s="32"/>
      <c r="U128" s="31">
        <f>V128+W128+X128</f>
        <v>1</v>
      </c>
      <c r="V128" s="32"/>
      <c r="W128" s="31">
        <v>1</v>
      </c>
      <c r="X128" s="31"/>
      <c r="Y128" s="32">
        <v>6</v>
      </c>
      <c r="Z128" s="31">
        <f>P128+Y128</f>
        <v>24</v>
      </c>
      <c r="AA128" s="32"/>
      <c r="AB128" s="32"/>
      <c r="AC128" s="31">
        <v>13</v>
      </c>
      <c r="AD128" s="125"/>
      <c r="AE128" s="125">
        <v>2</v>
      </c>
      <c r="AF128" s="125">
        <v>9</v>
      </c>
      <c r="AG128" s="125">
        <v>11</v>
      </c>
      <c r="AH128" s="125"/>
      <c r="AI128" s="125">
        <v>11</v>
      </c>
      <c r="AJ128" s="147"/>
      <c r="AK128" s="147">
        <v>4</v>
      </c>
      <c r="AL128" s="147"/>
      <c r="AM128" s="147">
        <v>2</v>
      </c>
      <c r="AN128" s="147">
        <v>2</v>
      </c>
      <c r="AO128" s="147"/>
      <c r="AP128" s="147">
        <v>2</v>
      </c>
    </row>
    <row r="129" spans="1:42" s="140" customFormat="1" ht="39.950000000000003" customHeight="1" x14ac:dyDescent="0.25">
      <c r="A129" s="141"/>
      <c r="B129" s="333" t="s">
        <v>266</v>
      </c>
      <c r="C129" s="334"/>
      <c r="D129" s="335"/>
      <c r="E129" s="125">
        <f>E10+E31+E43+E51+E65+E72+E80+E83+E105+E110+E119+E124+E127+E128</f>
        <v>276</v>
      </c>
      <c r="F129" s="125">
        <f t="shared" ref="F129:AP129" si="53">F10+F31+F43+F51+F65+F72+F80+F83+F105+F110+F119+F124+F127+F128</f>
        <v>22</v>
      </c>
      <c r="G129" s="125">
        <f t="shared" si="53"/>
        <v>247</v>
      </c>
      <c r="H129" s="125">
        <f t="shared" si="53"/>
        <v>7</v>
      </c>
      <c r="I129" s="125">
        <f t="shared" si="53"/>
        <v>0</v>
      </c>
      <c r="J129" s="125">
        <f t="shared" si="53"/>
        <v>460</v>
      </c>
      <c r="K129" s="125">
        <f t="shared" si="53"/>
        <v>241</v>
      </c>
      <c r="L129" s="125">
        <f t="shared" si="53"/>
        <v>179</v>
      </c>
      <c r="M129" s="125">
        <f t="shared" si="53"/>
        <v>26</v>
      </c>
      <c r="N129" s="125">
        <f t="shared" si="53"/>
        <v>14</v>
      </c>
      <c r="O129" s="125">
        <f t="shared" si="53"/>
        <v>1</v>
      </c>
      <c r="P129" s="125">
        <f t="shared" si="53"/>
        <v>292</v>
      </c>
      <c r="Q129" s="125">
        <f t="shared" si="53"/>
        <v>179</v>
      </c>
      <c r="R129" s="125">
        <f t="shared" si="53"/>
        <v>21</v>
      </c>
      <c r="S129" s="125">
        <f t="shared" si="53"/>
        <v>51</v>
      </c>
      <c r="T129" s="125">
        <f t="shared" si="53"/>
        <v>0</v>
      </c>
      <c r="U129" s="125">
        <f t="shared" si="53"/>
        <v>41</v>
      </c>
      <c r="V129" s="125">
        <f t="shared" si="53"/>
        <v>5</v>
      </c>
      <c r="W129" s="125">
        <f t="shared" si="53"/>
        <v>26</v>
      </c>
      <c r="X129" s="125">
        <f t="shared" si="53"/>
        <v>10</v>
      </c>
      <c r="Y129" s="125">
        <f t="shared" si="53"/>
        <v>35</v>
      </c>
      <c r="Z129" s="125">
        <f t="shared" si="53"/>
        <v>327</v>
      </c>
      <c r="AA129" s="125">
        <f t="shared" si="53"/>
        <v>1</v>
      </c>
      <c r="AB129" s="125">
        <f t="shared" si="53"/>
        <v>15</v>
      </c>
      <c r="AC129" s="125">
        <f t="shared" si="53"/>
        <v>181</v>
      </c>
      <c r="AD129" s="125">
        <f t="shared" si="53"/>
        <v>39</v>
      </c>
      <c r="AE129" s="125">
        <f t="shared" si="53"/>
        <v>65</v>
      </c>
      <c r="AF129" s="125">
        <f t="shared" si="53"/>
        <v>48</v>
      </c>
      <c r="AG129" s="125">
        <f t="shared" si="53"/>
        <v>113</v>
      </c>
      <c r="AH129" s="125">
        <f t="shared" si="53"/>
        <v>5</v>
      </c>
      <c r="AI129" s="125">
        <f t="shared" si="53"/>
        <v>108</v>
      </c>
      <c r="AJ129" s="125">
        <f t="shared" si="53"/>
        <v>0</v>
      </c>
      <c r="AK129" s="125">
        <f t="shared" si="53"/>
        <v>63</v>
      </c>
      <c r="AL129" s="125">
        <f t="shared" si="53"/>
        <v>5</v>
      </c>
      <c r="AM129" s="125">
        <f t="shared" si="53"/>
        <v>17</v>
      </c>
      <c r="AN129" s="125">
        <f t="shared" si="53"/>
        <v>22</v>
      </c>
      <c r="AO129" s="125">
        <f t="shared" si="53"/>
        <v>5</v>
      </c>
      <c r="AP129" s="125">
        <f t="shared" si="53"/>
        <v>17</v>
      </c>
    </row>
    <row r="133" spans="1:42" x14ac:dyDescent="0.2">
      <c r="C133" s="36" t="s">
        <v>146</v>
      </c>
    </row>
    <row r="134" spans="1:42" x14ac:dyDescent="0.2">
      <c r="AL134" s="36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0"/>
  <dimension ref="A1:AP133"/>
  <sheetViews>
    <sheetView zoomScale="85" zoomScaleNormal="85" workbookViewId="0">
      <selection activeCell="AE7" sqref="AE7:AE8"/>
    </sheetView>
  </sheetViews>
  <sheetFormatPr defaultRowHeight="14.25" x14ac:dyDescent="0.2"/>
  <cols>
    <col min="1" max="1" width="9.28515625" style="36" customWidth="1"/>
    <col min="2" max="2" width="21.7109375" style="36" customWidth="1"/>
    <col min="3" max="3" width="19" style="36" customWidth="1"/>
    <col min="4" max="4" width="9.140625" style="36"/>
    <col min="5" max="5" width="7.140625" style="36" customWidth="1"/>
    <col min="6" max="6" width="8.7109375" style="36" customWidth="1"/>
    <col min="7" max="7" width="7.5703125" style="36" customWidth="1"/>
    <col min="8" max="8" width="7.42578125" style="36" customWidth="1"/>
    <col min="9" max="9" width="8" style="36" customWidth="1"/>
    <col min="10" max="10" width="7.140625" style="36" customWidth="1"/>
    <col min="11" max="11" width="8" style="36" customWidth="1"/>
    <col min="12" max="12" width="7.85546875" style="36" customWidth="1"/>
    <col min="13" max="14" width="9.7109375" style="36" customWidth="1"/>
    <col min="15" max="15" width="8.140625" style="36" customWidth="1"/>
    <col min="16" max="16" width="8.42578125" style="36" customWidth="1"/>
    <col min="17" max="17" width="7.85546875" style="36" customWidth="1"/>
    <col min="18" max="18" width="7.42578125" style="36" customWidth="1"/>
    <col min="19" max="20" width="6.85546875" style="36" customWidth="1"/>
    <col min="21" max="21" width="7" style="36" customWidth="1"/>
    <col min="22" max="22" width="9.28515625" style="36" customWidth="1"/>
    <col min="23" max="23" width="7.5703125" style="36" customWidth="1"/>
    <col min="24" max="24" width="7" style="36" customWidth="1"/>
    <col min="25" max="25" width="7.42578125" style="36" customWidth="1"/>
    <col min="26" max="26" width="7.85546875" style="36" customWidth="1"/>
    <col min="27" max="27" width="7" style="36" customWidth="1"/>
    <col min="28" max="28" width="8.7109375" style="36" customWidth="1"/>
    <col min="29" max="29" width="8.42578125" style="36" customWidth="1"/>
    <col min="30" max="30" width="8" style="36" customWidth="1"/>
    <col min="31" max="31" width="6.140625" style="36" customWidth="1"/>
    <col min="32" max="32" width="6.85546875" style="36" customWidth="1"/>
    <col min="33" max="33" width="5.5703125" style="36" customWidth="1"/>
    <col min="34" max="34" width="7.28515625" style="36" customWidth="1"/>
    <col min="35" max="35" width="8" style="36" customWidth="1"/>
    <col min="36" max="36" width="8.28515625" style="36" customWidth="1"/>
    <col min="37" max="37" width="7.28515625" style="36" customWidth="1"/>
    <col min="38" max="38" width="7.5703125" style="36" customWidth="1"/>
    <col min="39" max="40" width="6.7109375" style="36" customWidth="1"/>
    <col min="41" max="41" width="8.42578125" style="36" customWidth="1"/>
    <col min="42" max="42" width="7.28515625" style="36" customWidth="1"/>
    <col min="43" max="16384" width="9.140625" style="36"/>
  </cols>
  <sheetData>
    <row r="1" spans="1:42" ht="48.75" customHeight="1" x14ac:dyDescent="0.25">
      <c r="AL1" s="294" t="s">
        <v>268</v>
      </c>
      <c r="AM1" s="295"/>
      <c r="AN1" s="295"/>
      <c r="AO1" s="295"/>
      <c r="AP1" s="295"/>
    </row>
    <row r="2" spans="1:42" ht="58.5" customHeight="1" x14ac:dyDescent="0.2">
      <c r="A2" s="296" t="s">
        <v>316</v>
      </c>
      <c r="B2" s="297"/>
      <c r="C2" s="297"/>
      <c r="D2" s="297"/>
      <c r="E2" s="297"/>
      <c r="F2" s="297"/>
      <c r="G2" s="345" t="s">
        <v>3</v>
      </c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5"/>
      <c r="AH2" s="345"/>
      <c r="AI2" s="345"/>
      <c r="AJ2" s="345"/>
      <c r="AK2" s="345"/>
      <c r="AL2" s="345"/>
      <c r="AM2" s="345"/>
      <c r="AN2" s="346"/>
      <c r="AO2" s="346"/>
      <c r="AP2" s="346"/>
    </row>
    <row r="3" spans="1:42" ht="27" customHeight="1" x14ac:dyDescent="0.2">
      <c r="A3" s="300" t="s">
        <v>271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8" t="s">
        <v>304</v>
      </c>
      <c r="AB3" s="348"/>
      <c r="AC3" s="348"/>
      <c r="AD3" s="348"/>
      <c r="AE3" s="348"/>
      <c r="AF3" s="348"/>
      <c r="AG3" s="348"/>
      <c r="AH3" s="348"/>
      <c r="AI3" s="345" t="s">
        <v>139</v>
      </c>
      <c r="AJ3" s="345"/>
      <c r="AK3" s="345"/>
      <c r="AL3" s="345"/>
      <c r="AM3" s="345"/>
      <c r="AN3" s="345"/>
      <c r="AO3" s="345"/>
      <c r="AP3" s="345"/>
    </row>
    <row r="4" spans="1:42" ht="27" x14ac:dyDescent="0.2">
      <c r="A4" s="303" t="s">
        <v>0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</row>
    <row r="5" spans="1:42" ht="27" x14ac:dyDescent="0.2">
      <c r="A5" s="341" t="s">
        <v>321</v>
      </c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3"/>
      <c r="AH5" s="343"/>
      <c r="AI5" s="343"/>
      <c r="AJ5" s="343"/>
      <c r="AK5" s="343"/>
      <c r="AL5" s="343"/>
      <c r="AM5" s="343"/>
      <c r="AN5" s="343"/>
      <c r="AO5" s="343"/>
      <c r="AP5" s="343"/>
    </row>
    <row r="6" spans="1:42" ht="87.75" customHeight="1" x14ac:dyDescent="0.2">
      <c r="A6" s="308" t="s">
        <v>149</v>
      </c>
      <c r="B6" s="309"/>
      <c r="C6" s="309"/>
      <c r="D6" s="310"/>
      <c r="E6" s="284" t="s">
        <v>110</v>
      </c>
      <c r="F6" s="285"/>
      <c r="G6" s="285"/>
      <c r="H6" s="285"/>
      <c r="I6" s="317"/>
      <c r="J6" s="284" t="s">
        <v>147</v>
      </c>
      <c r="K6" s="285"/>
      <c r="L6" s="285"/>
      <c r="M6" s="285"/>
      <c r="N6" s="318"/>
      <c r="O6" s="286" t="s">
        <v>115</v>
      </c>
      <c r="P6" s="290" t="s">
        <v>2</v>
      </c>
      <c r="Q6" s="291"/>
      <c r="R6" s="291"/>
      <c r="S6" s="291"/>
      <c r="T6" s="291"/>
      <c r="U6" s="291"/>
      <c r="V6" s="291"/>
      <c r="W6" s="291"/>
      <c r="X6" s="291"/>
      <c r="Y6" s="291"/>
      <c r="Z6" s="292"/>
      <c r="AA6" s="286" t="s">
        <v>125</v>
      </c>
      <c r="AB6" s="286" t="s">
        <v>126</v>
      </c>
      <c r="AC6" s="286" t="s">
        <v>137</v>
      </c>
      <c r="AD6" s="283" t="s">
        <v>140</v>
      </c>
      <c r="AE6" s="284" t="s">
        <v>135</v>
      </c>
      <c r="AF6" s="285"/>
      <c r="AG6" s="285"/>
      <c r="AH6" s="285"/>
      <c r="AI6" s="285"/>
      <c r="AJ6" s="286" t="s">
        <v>133</v>
      </c>
      <c r="AK6" s="286" t="s">
        <v>1</v>
      </c>
      <c r="AL6" s="284" t="s">
        <v>134</v>
      </c>
      <c r="AM6" s="285"/>
      <c r="AN6" s="285"/>
      <c r="AO6" s="285"/>
      <c r="AP6" s="285"/>
    </row>
    <row r="7" spans="1:42" ht="75.75" customHeight="1" x14ac:dyDescent="0.2">
      <c r="A7" s="311"/>
      <c r="B7" s="344"/>
      <c r="C7" s="344"/>
      <c r="D7" s="313"/>
      <c r="E7" s="283" t="s">
        <v>109</v>
      </c>
      <c r="F7" s="283" t="s">
        <v>111</v>
      </c>
      <c r="G7" s="283" t="s">
        <v>112</v>
      </c>
      <c r="H7" s="283" t="s">
        <v>113</v>
      </c>
      <c r="I7" s="283" t="s">
        <v>114</v>
      </c>
      <c r="J7" s="283" t="s">
        <v>109</v>
      </c>
      <c r="K7" s="283" t="s">
        <v>112</v>
      </c>
      <c r="L7" s="283" t="s">
        <v>113</v>
      </c>
      <c r="M7" s="283" t="s">
        <v>114</v>
      </c>
      <c r="N7" s="283" t="s">
        <v>148</v>
      </c>
      <c r="O7" s="287"/>
      <c r="P7" s="283" t="s">
        <v>138</v>
      </c>
      <c r="Q7" s="286" t="s">
        <v>116</v>
      </c>
      <c r="R7" s="286" t="s">
        <v>117</v>
      </c>
      <c r="S7" s="283" t="s">
        <v>118</v>
      </c>
      <c r="T7" s="286" t="s">
        <v>145</v>
      </c>
      <c r="U7" s="290" t="s">
        <v>122</v>
      </c>
      <c r="V7" s="291"/>
      <c r="W7" s="291"/>
      <c r="X7" s="292"/>
      <c r="Y7" s="286" t="s">
        <v>123</v>
      </c>
      <c r="Z7" s="283" t="s">
        <v>124</v>
      </c>
      <c r="AA7" s="287"/>
      <c r="AB7" s="287"/>
      <c r="AC7" s="287"/>
      <c r="AD7" s="283"/>
      <c r="AE7" s="283" t="s">
        <v>127</v>
      </c>
      <c r="AF7" s="283" t="s">
        <v>128</v>
      </c>
      <c r="AG7" s="283" t="s">
        <v>109</v>
      </c>
      <c r="AH7" s="283" t="s">
        <v>131</v>
      </c>
      <c r="AI7" s="283" t="s">
        <v>132</v>
      </c>
      <c r="AJ7" s="287"/>
      <c r="AK7" s="287"/>
      <c r="AL7" s="283" t="s">
        <v>127</v>
      </c>
      <c r="AM7" s="283" t="s">
        <v>128</v>
      </c>
      <c r="AN7" s="283" t="s">
        <v>109</v>
      </c>
      <c r="AO7" s="283" t="s">
        <v>129</v>
      </c>
      <c r="AP7" s="283" t="s">
        <v>130</v>
      </c>
    </row>
    <row r="8" spans="1:42" ht="168" customHeight="1" x14ac:dyDescent="0.2">
      <c r="A8" s="314"/>
      <c r="B8" s="315"/>
      <c r="C8" s="315"/>
      <c r="D8" s="316"/>
      <c r="E8" s="283"/>
      <c r="F8" s="283"/>
      <c r="G8" s="283"/>
      <c r="H8" s="283"/>
      <c r="I8" s="283"/>
      <c r="J8" s="283"/>
      <c r="K8" s="283"/>
      <c r="L8" s="283"/>
      <c r="M8" s="283"/>
      <c r="N8" s="293"/>
      <c r="O8" s="288"/>
      <c r="P8" s="283"/>
      <c r="Q8" s="289"/>
      <c r="R8" s="289"/>
      <c r="S8" s="283"/>
      <c r="T8" s="289"/>
      <c r="U8" s="119" t="s">
        <v>119</v>
      </c>
      <c r="V8" s="119" t="s">
        <v>136</v>
      </c>
      <c r="W8" s="119" t="s">
        <v>120</v>
      </c>
      <c r="X8" s="119" t="s">
        <v>121</v>
      </c>
      <c r="Y8" s="289"/>
      <c r="Z8" s="283"/>
      <c r="AA8" s="289"/>
      <c r="AB8" s="289"/>
      <c r="AC8" s="289"/>
      <c r="AD8" s="283"/>
      <c r="AE8" s="283"/>
      <c r="AF8" s="283"/>
      <c r="AG8" s="283"/>
      <c r="AH8" s="283"/>
      <c r="AI8" s="283"/>
      <c r="AJ8" s="288"/>
      <c r="AK8" s="288"/>
      <c r="AL8" s="283"/>
      <c r="AM8" s="283"/>
      <c r="AN8" s="283"/>
      <c r="AO8" s="283"/>
      <c r="AP8" s="283"/>
    </row>
    <row r="9" spans="1:42" ht="15" x14ac:dyDescent="0.2">
      <c r="A9" s="120"/>
      <c r="B9" s="121"/>
      <c r="C9" s="121"/>
      <c r="D9" s="122"/>
      <c r="E9" s="56">
        <v>1</v>
      </c>
      <c r="F9" s="56">
        <v>2</v>
      </c>
      <c r="G9" s="56">
        <v>3</v>
      </c>
      <c r="H9" s="56">
        <v>4</v>
      </c>
      <c r="I9" s="56">
        <v>5</v>
      </c>
      <c r="J9" s="56">
        <v>6</v>
      </c>
      <c r="K9" s="56">
        <v>7</v>
      </c>
      <c r="L9" s="56">
        <v>8</v>
      </c>
      <c r="M9" s="56">
        <v>9</v>
      </c>
      <c r="N9" s="56">
        <v>10</v>
      </c>
      <c r="O9" s="56">
        <v>11</v>
      </c>
      <c r="P9" s="56">
        <v>12</v>
      </c>
      <c r="Q9" s="56">
        <v>13</v>
      </c>
      <c r="R9" s="56">
        <v>14</v>
      </c>
      <c r="S9" s="56">
        <v>15</v>
      </c>
      <c r="T9" s="56">
        <v>16</v>
      </c>
      <c r="U9" s="56">
        <v>17</v>
      </c>
      <c r="V9" s="56">
        <v>18</v>
      </c>
      <c r="W9" s="56">
        <v>19</v>
      </c>
      <c r="X9" s="56">
        <v>20</v>
      </c>
      <c r="Y9" s="56">
        <v>21</v>
      </c>
      <c r="Z9" s="56">
        <v>22</v>
      </c>
      <c r="AA9" s="56">
        <v>23</v>
      </c>
      <c r="AB9" s="56">
        <v>24</v>
      </c>
      <c r="AC9" s="56">
        <v>25</v>
      </c>
      <c r="AD9" s="56">
        <v>26</v>
      </c>
      <c r="AE9" s="56">
        <v>27</v>
      </c>
      <c r="AF9" s="56">
        <v>28</v>
      </c>
      <c r="AG9" s="56">
        <v>29</v>
      </c>
      <c r="AH9" s="56">
        <v>30</v>
      </c>
      <c r="AI9" s="56">
        <v>31</v>
      </c>
      <c r="AJ9" s="56">
        <v>32</v>
      </c>
      <c r="AK9" s="56">
        <v>33</v>
      </c>
      <c r="AL9" s="56">
        <v>34</v>
      </c>
      <c r="AM9" s="56">
        <v>35</v>
      </c>
      <c r="AN9" s="56">
        <v>36</v>
      </c>
      <c r="AO9" s="56">
        <v>37</v>
      </c>
      <c r="AP9" s="56">
        <v>38</v>
      </c>
    </row>
    <row r="10" spans="1:42" s="126" customFormat="1" ht="55.5" customHeight="1" x14ac:dyDescent="0.2">
      <c r="A10" s="141" t="s">
        <v>4</v>
      </c>
      <c r="B10" s="340" t="s">
        <v>150</v>
      </c>
      <c r="C10" s="340"/>
      <c r="D10" s="340"/>
      <c r="E10" s="125">
        <f t="shared" ref="E10:J10" si="0">SUM(E11:E30)</f>
        <v>53</v>
      </c>
      <c r="F10" s="125">
        <f t="shared" si="0"/>
        <v>10</v>
      </c>
      <c r="G10" s="125">
        <f t="shared" si="0"/>
        <v>42</v>
      </c>
      <c r="H10" s="125">
        <f t="shared" si="0"/>
        <v>1</v>
      </c>
      <c r="I10" s="125">
        <f t="shared" si="0"/>
        <v>0</v>
      </c>
      <c r="J10" s="125">
        <f t="shared" si="0"/>
        <v>36</v>
      </c>
      <c r="K10" s="125">
        <f>SUM(K11:K30)</f>
        <v>24</v>
      </c>
      <c r="L10" s="125">
        <f t="shared" ref="L10:AP10" si="1">SUM(L11:L30)</f>
        <v>11</v>
      </c>
      <c r="M10" s="125">
        <f t="shared" si="1"/>
        <v>0</v>
      </c>
      <c r="N10" s="125">
        <f t="shared" si="1"/>
        <v>1</v>
      </c>
      <c r="O10" s="125">
        <f t="shared" si="1"/>
        <v>1</v>
      </c>
      <c r="P10" s="125">
        <f t="shared" si="1"/>
        <v>37</v>
      </c>
      <c r="Q10" s="125">
        <f t="shared" si="1"/>
        <v>21</v>
      </c>
      <c r="R10" s="125">
        <f t="shared" si="1"/>
        <v>0</v>
      </c>
      <c r="S10" s="125">
        <f t="shared" si="1"/>
        <v>12</v>
      </c>
      <c r="T10" s="125">
        <f t="shared" si="1"/>
        <v>0</v>
      </c>
      <c r="U10" s="125">
        <f t="shared" si="1"/>
        <v>4</v>
      </c>
      <c r="V10" s="125">
        <f t="shared" si="1"/>
        <v>0</v>
      </c>
      <c r="W10" s="125">
        <f t="shared" si="1"/>
        <v>4</v>
      </c>
      <c r="X10" s="125">
        <f t="shared" si="1"/>
        <v>0</v>
      </c>
      <c r="Y10" s="125">
        <f t="shared" si="1"/>
        <v>2</v>
      </c>
      <c r="Z10" s="125">
        <f t="shared" si="1"/>
        <v>39</v>
      </c>
      <c r="AA10" s="125">
        <f t="shared" si="1"/>
        <v>0</v>
      </c>
      <c r="AB10" s="125">
        <f t="shared" si="1"/>
        <v>8</v>
      </c>
      <c r="AC10" s="125">
        <f t="shared" si="1"/>
        <v>36</v>
      </c>
      <c r="AD10" s="125">
        <f t="shared" si="1"/>
        <v>22</v>
      </c>
      <c r="AE10" s="125">
        <f t="shared" si="1"/>
        <v>3</v>
      </c>
      <c r="AF10" s="125">
        <f t="shared" si="1"/>
        <v>2</v>
      </c>
      <c r="AG10" s="125">
        <f t="shared" si="1"/>
        <v>5</v>
      </c>
      <c r="AH10" s="125">
        <f t="shared" si="1"/>
        <v>0</v>
      </c>
      <c r="AI10" s="125">
        <f t="shared" si="1"/>
        <v>5</v>
      </c>
      <c r="AJ10" s="125">
        <f t="shared" si="1"/>
        <v>0</v>
      </c>
      <c r="AK10" s="125">
        <f t="shared" si="1"/>
        <v>3</v>
      </c>
      <c r="AL10" s="125">
        <f t="shared" si="1"/>
        <v>0</v>
      </c>
      <c r="AM10" s="125">
        <f t="shared" si="1"/>
        <v>0</v>
      </c>
      <c r="AN10" s="125">
        <f t="shared" si="1"/>
        <v>0</v>
      </c>
      <c r="AO10" s="125">
        <f t="shared" si="1"/>
        <v>0</v>
      </c>
      <c r="AP10" s="125">
        <f t="shared" si="1"/>
        <v>0</v>
      </c>
    </row>
    <row r="11" spans="1:42" ht="39.950000000000003" customHeight="1" x14ac:dyDescent="0.2">
      <c r="A11" s="142" t="s">
        <v>144</v>
      </c>
      <c r="B11" s="339" t="s">
        <v>151</v>
      </c>
      <c r="C11" s="339"/>
      <c r="D11" s="339"/>
      <c r="E11" s="31">
        <v>5</v>
      </c>
      <c r="F11" s="49"/>
      <c r="G11" s="31">
        <v>5</v>
      </c>
      <c r="H11" s="31"/>
      <c r="I11" s="31"/>
      <c r="J11" s="31">
        <v>3</v>
      </c>
      <c r="K11" s="31">
        <f t="shared" ref="K11:K26" si="2">J11-L11-M11</f>
        <v>2</v>
      </c>
      <c r="L11" s="31">
        <v>1</v>
      </c>
      <c r="M11" s="48"/>
      <c r="N11" s="48"/>
      <c r="O11" s="32"/>
      <c r="P11" s="31">
        <f t="shared" ref="P11:P26" si="3">Q11+R11+S11+T11+U11</f>
        <v>5</v>
      </c>
      <c r="Q11" s="32">
        <v>1</v>
      </c>
      <c r="R11" s="32"/>
      <c r="S11" s="31">
        <v>4</v>
      </c>
      <c r="T11" s="32"/>
      <c r="U11" s="31">
        <f t="shared" ref="U11:U26" si="4">V11+W11+X11</f>
        <v>0</v>
      </c>
      <c r="V11" s="32"/>
      <c r="W11" s="31"/>
      <c r="X11" s="31"/>
      <c r="Y11" s="32"/>
      <c r="Z11" s="31">
        <f t="shared" ref="Z11:Z26" si="5">P11+Y11</f>
        <v>5</v>
      </c>
      <c r="AA11" s="32"/>
      <c r="AB11" s="32">
        <v>1</v>
      </c>
      <c r="AC11" s="31">
        <f t="shared" ref="AC11:AC26" si="6">F11+G11+K11-Z11-AA11-O11-N11</f>
        <v>2</v>
      </c>
      <c r="AD11" s="49">
        <v>1</v>
      </c>
      <c r="AE11" s="49"/>
      <c r="AF11" s="34"/>
      <c r="AG11" s="49"/>
      <c r="AH11" s="49"/>
      <c r="AI11" s="34"/>
      <c r="AJ11" s="146"/>
      <c r="AK11" s="146"/>
      <c r="AL11" s="146"/>
      <c r="AM11" s="146"/>
      <c r="AN11" s="146"/>
      <c r="AO11" s="146"/>
      <c r="AP11" s="146"/>
    </row>
    <row r="12" spans="1:42" ht="39.950000000000003" customHeight="1" x14ac:dyDescent="0.2">
      <c r="A12" s="142" t="s">
        <v>5</v>
      </c>
      <c r="B12" s="339" t="s">
        <v>152</v>
      </c>
      <c r="C12" s="339"/>
      <c r="D12" s="339"/>
      <c r="E12" s="32">
        <v>6</v>
      </c>
      <c r="F12" s="49"/>
      <c r="G12" s="32">
        <v>6</v>
      </c>
      <c r="H12" s="31"/>
      <c r="I12" s="31"/>
      <c r="J12" s="31">
        <v>6</v>
      </c>
      <c r="K12" s="31">
        <f t="shared" si="2"/>
        <v>3</v>
      </c>
      <c r="L12" s="31">
        <v>3</v>
      </c>
      <c r="M12" s="48"/>
      <c r="N12" s="48"/>
      <c r="O12" s="32"/>
      <c r="P12" s="31">
        <f t="shared" si="3"/>
        <v>3</v>
      </c>
      <c r="Q12" s="32">
        <v>1</v>
      </c>
      <c r="R12" s="32"/>
      <c r="S12" s="31">
        <v>2</v>
      </c>
      <c r="T12" s="32"/>
      <c r="U12" s="31">
        <f t="shared" si="4"/>
        <v>0</v>
      </c>
      <c r="V12" s="32"/>
      <c r="W12" s="31"/>
      <c r="X12" s="31"/>
      <c r="Y12" s="32">
        <v>1</v>
      </c>
      <c r="Z12" s="31">
        <f t="shared" si="5"/>
        <v>4</v>
      </c>
      <c r="AA12" s="32"/>
      <c r="AB12" s="32">
        <v>1</v>
      </c>
      <c r="AC12" s="31">
        <f t="shared" si="6"/>
        <v>5</v>
      </c>
      <c r="AD12" s="49">
        <v>1</v>
      </c>
      <c r="AE12" s="49">
        <v>2</v>
      </c>
      <c r="AF12" s="34">
        <v>1</v>
      </c>
      <c r="AG12" s="49">
        <v>3</v>
      </c>
      <c r="AH12" s="49"/>
      <c r="AI12" s="34">
        <v>3</v>
      </c>
      <c r="AJ12" s="146"/>
      <c r="AK12" s="146">
        <v>2</v>
      </c>
      <c r="AL12" s="146"/>
      <c r="AM12" s="146"/>
      <c r="AN12" s="146"/>
      <c r="AO12" s="146"/>
      <c r="AP12" s="146"/>
    </row>
    <row r="13" spans="1:42" ht="39.950000000000003" customHeight="1" x14ac:dyDescent="0.2">
      <c r="A13" s="143" t="s">
        <v>6</v>
      </c>
      <c r="B13" s="339" t="s">
        <v>153</v>
      </c>
      <c r="C13" s="339"/>
      <c r="D13" s="339"/>
      <c r="E13" s="32">
        <v>1</v>
      </c>
      <c r="F13" s="49"/>
      <c r="G13" s="32">
        <v>1</v>
      </c>
      <c r="H13" s="31"/>
      <c r="I13" s="31"/>
      <c r="J13" s="31"/>
      <c r="K13" s="31">
        <f t="shared" si="2"/>
        <v>0</v>
      </c>
      <c r="L13" s="31"/>
      <c r="M13" s="48"/>
      <c r="N13" s="48"/>
      <c r="O13" s="32"/>
      <c r="P13" s="31">
        <f t="shared" si="3"/>
        <v>1</v>
      </c>
      <c r="Q13" s="32">
        <v>1</v>
      </c>
      <c r="R13" s="32"/>
      <c r="S13" s="31"/>
      <c r="T13" s="32"/>
      <c r="U13" s="31">
        <f t="shared" si="4"/>
        <v>0</v>
      </c>
      <c r="V13" s="32"/>
      <c r="W13" s="31"/>
      <c r="X13" s="31"/>
      <c r="Y13" s="32"/>
      <c r="Z13" s="31">
        <f t="shared" si="5"/>
        <v>1</v>
      </c>
      <c r="AA13" s="32"/>
      <c r="AB13" s="32"/>
      <c r="AC13" s="31">
        <f t="shared" si="6"/>
        <v>0</v>
      </c>
      <c r="AD13" s="49"/>
      <c r="AE13" s="49"/>
      <c r="AF13" s="34"/>
      <c r="AG13" s="49"/>
      <c r="AH13" s="49"/>
      <c r="AI13" s="34"/>
      <c r="AJ13" s="146"/>
      <c r="AK13" s="146"/>
      <c r="AL13" s="146"/>
      <c r="AM13" s="146"/>
      <c r="AN13" s="146"/>
      <c r="AO13" s="146"/>
      <c r="AP13" s="146"/>
    </row>
    <row r="14" spans="1:42" ht="39.950000000000003" customHeight="1" x14ac:dyDescent="0.2">
      <c r="A14" s="144">
        <v>1.2</v>
      </c>
      <c r="B14" s="339" t="s">
        <v>154</v>
      </c>
      <c r="C14" s="339"/>
      <c r="D14" s="339"/>
      <c r="E14" s="32">
        <v>2</v>
      </c>
      <c r="F14" s="49"/>
      <c r="G14" s="32">
        <v>2</v>
      </c>
      <c r="H14" s="31"/>
      <c r="I14" s="31"/>
      <c r="J14" s="31">
        <v>1</v>
      </c>
      <c r="K14" s="31">
        <f t="shared" si="2"/>
        <v>1</v>
      </c>
      <c r="L14" s="31"/>
      <c r="M14" s="48"/>
      <c r="N14" s="48"/>
      <c r="O14" s="32">
        <v>1</v>
      </c>
      <c r="P14" s="31">
        <f t="shared" si="3"/>
        <v>1</v>
      </c>
      <c r="Q14" s="32"/>
      <c r="R14" s="32"/>
      <c r="S14" s="31">
        <v>1</v>
      </c>
      <c r="T14" s="32"/>
      <c r="U14" s="31">
        <f t="shared" si="4"/>
        <v>0</v>
      </c>
      <c r="V14" s="32"/>
      <c r="W14" s="31"/>
      <c r="X14" s="31"/>
      <c r="Y14" s="32"/>
      <c r="Z14" s="31">
        <f t="shared" si="5"/>
        <v>1</v>
      </c>
      <c r="AA14" s="32"/>
      <c r="AB14" s="32"/>
      <c r="AC14" s="31">
        <f t="shared" si="6"/>
        <v>1</v>
      </c>
      <c r="AD14" s="49"/>
      <c r="AE14" s="49"/>
      <c r="AF14" s="34"/>
      <c r="AG14" s="49"/>
      <c r="AH14" s="49"/>
      <c r="AI14" s="34"/>
      <c r="AJ14" s="146"/>
      <c r="AK14" s="146"/>
      <c r="AL14" s="146"/>
      <c r="AM14" s="146"/>
      <c r="AN14" s="146"/>
      <c r="AO14" s="146"/>
      <c r="AP14" s="146"/>
    </row>
    <row r="15" spans="1:42" ht="39.950000000000003" customHeight="1" x14ac:dyDescent="0.2">
      <c r="A15" s="142" t="s">
        <v>7</v>
      </c>
      <c r="B15" s="339" t="s">
        <v>155</v>
      </c>
      <c r="C15" s="339"/>
      <c r="D15" s="339"/>
      <c r="E15" s="32"/>
      <c r="F15" s="49"/>
      <c r="G15" s="31"/>
      <c r="H15" s="31"/>
      <c r="I15" s="31"/>
      <c r="J15" s="31"/>
      <c r="K15" s="31">
        <f t="shared" si="2"/>
        <v>0</v>
      </c>
      <c r="L15" s="31"/>
      <c r="M15" s="48"/>
      <c r="N15" s="48"/>
      <c r="O15" s="32"/>
      <c r="P15" s="31">
        <f t="shared" si="3"/>
        <v>0</v>
      </c>
      <c r="Q15" s="32"/>
      <c r="R15" s="32"/>
      <c r="S15" s="31"/>
      <c r="T15" s="32"/>
      <c r="U15" s="31">
        <f t="shared" si="4"/>
        <v>0</v>
      </c>
      <c r="V15" s="32"/>
      <c r="W15" s="31"/>
      <c r="X15" s="31"/>
      <c r="Y15" s="32"/>
      <c r="Z15" s="31">
        <f t="shared" si="5"/>
        <v>0</v>
      </c>
      <c r="AA15" s="32"/>
      <c r="AB15" s="32"/>
      <c r="AC15" s="31">
        <f t="shared" si="6"/>
        <v>0</v>
      </c>
      <c r="AD15" s="49"/>
      <c r="AE15" s="49"/>
      <c r="AF15" s="34"/>
      <c r="AG15" s="49"/>
      <c r="AH15" s="49"/>
      <c r="AI15" s="34"/>
      <c r="AJ15" s="146"/>
      <c r="AK15" s="146"/>
      <c r="AL15" s="146"/>
      <c r="AM15" s="146"/>
      <c r="AN15" s="146"/>
      <c r="AO15" s="146"/>
      <c r="AP15" s="146"/>
    </row>
    <row r="16" spans="1:42" ht="39.950000000000003" customHeight="1" x14ac:dyDescent="0.2">
      <c r="A16" s="142" t="s">
        <v>8</v>
      </c>
      <c r="B16" s="336" t="s">
        <v>156</v>
      </c>
      <c r="C16" s="337"/>
      <c r="D16" s="338"/>
      <c r="E16" s="31"/>
      <c r="F16" s="49"/>
      <c r="G16" s="31"/>
      <c r="H16" s="31"/>
      <c r="I16" s="31"/>
      <c r="J16" s="31"/>
      <c r="K16" s="31">
        <f t="shared" si="2"/>
        <v>0</v>
      </c>
      <c r="L16" s="31"/>
      <c r="M16" s="48"/>
      <c r="N16" s="48"/>
      <c r="O16" s="32"/>
      <c r="P16" s="31">
        <f t="shared" si="3"/>
        <v>0</v>
      </c>
      <c r="Q16" s="32"/>
      <c r="R16" s="32"/>
      <c r="S16" s="31"/>
      <c r="T16" s="32"/>
      <c r="U16" s="31">
        <f t="shared" si="4"/>
        <v>0</v>
      </c>
      <c r="V16" s="32"/>
      <c r="W16" s="31"/>
      <c r="X16" s="31"/>
      <c r="Y16" s="32"/>
      <c r="Z16" s="31">
        <f t="shared" si="5"/>
        <v>0</v>
      </c>
      <c r="AA16" s="32"/>
      <c r="AB16" s="32"/>
      <c r="AC16" s="31">
        <f t="shared" si="6"/>
        <v>0</v>
      </c>
      <c r="AD16" s="49"/>
      <c r="AE16" s="49"/>
      <c r="AF16" s="34"/>
      <c r="AG16" s="49"/>
      <c r="AH16" s="49"/>
      <c r="AI16" s="34"/>
      <c r="AJ16" s="146"/>
      <c r="AK16" s="146"/>
      <c r="AL16" s="146"/>
      <c r="AM16" s="146"/>
      <c r="AN16" s="146"/>
      <c r="AO16" s="146"/>
      <c r="AP16" s="146"/>
    </row>
    <row r="17" spans="1:42" ht="39.950000000000003" customHeight="1" x14ac:dyDescent="0.2">
      <c r="A17" s="142" t="s">
        <v>9</v>
      </c>
      <c r="B17" s="336" t="s">
        <v>157</v>
      </c>
      <c r="C17" s="337"/>
      <c r="D17" s="338"/>
      <c r="E17" s="32"/>
      <c r="F17" s="49"/>
      <c r="G17" s="31"/>
      <c r="H17" s="31"/>
      <c r="I17" s="31"/>
      <c r="J17" s="31"/>
      <c r="K17" s="31">
        <f t="shared" si="2"/>
        <v>0</v>
      </c>
      <c r="L17" s="31"/>
      <c r="M17" s="48"/>
      <c r="N17" s="48"/>
      <c r="O17" s="32"/>
      <c r="P17" s="31">
        <f t="shared" si="3"/>
        <v>0</v>
      </c>
      <c r="Q17" s="32"/>
      <c r="R17" s="32"/>
      <c r="S17" s="31"/>
      <c r="T17" s="32"/>
      <c r="U17" s="31">
        <f t="shared" si="4"/>
        <v>0</v>
      </c>
      <c r="V17" s="32"/>
      <c r="W17" s="31"/>
      <c r="X17" s="31"/>
      <c r="Y17" s="32"/>
      <c r="Z17" s="31">
        <f t="shared" si="5"/>
        <v>0</v>
      </c>
      <c r="AA17" s="32"/>
      <c r="AB17" s="32"/>
      <c r="AC17" s="31">
        <f t="shared" si="6"/>
        <v>0</v>
      </c>
      <c r="AD17" s="49"/>
      <c r="AE17" s="49"/>
      <c r="AF17" s="34"/>
      <c r="AG17" s="49"/>
      <c r="AH17" s="49"/>
      <c r="AI17" s="34"/>
      <c r="AJ17" s="146"/>
      <c r="AK17" s="146"/>
      <c r="AL17" s="146"/>
      <c r="AM17" s="146"/>
      <c r="AN17" s="146"/>
      <c r="AO17" s="146"/>
      <c r="AP17" s="146"/>
    </row>
    <row r="18" spans="1:42" ht="39.950000000000003" customHeight="1" x14ac:dyDescent="0.2">
      <c r="A18" s="142" t="s">
        <v>10</v>
      </c>
      <c r="B18" s="339" t="s">
        <v>158</v>
      </c>
      <c r="C18" s="339"/>
      <c r="D18" s="339"/>
      <c r="E18" s="32"/>
      <c r="F18" s="49"/>
      <c r="G18" s="31"/>
      <c r="H18" s="31"/>
      <c r="I18" s="31"/>
      <c r="J18" s="31"/>
      <c r="K18" s="31">
        <f t="shared" si="2"/>
        <v>0</v>
      </c>
      <c r="L18" s="31"/>
      <c r="M18" s="48"/>
      <c r="N18" s="48"/>
      <c r="O18" s="32"/>
      <c r="P18" s="31">
        <f t="shared" si="3"/>
        <v>0</v>
      </c>
      <c r="Q18" s="32"/>
      <c r="R18" s="32"/>
      <c r="S18" s="31"/>
      <c r="T18" s="32"/>
      <c r="U18" s="31">
        <f t="shared" si="4"/>
        <v>0</v>
      </c>
      <c r="V18" s="32"/>
      <c r="W18" s="31"/>
      <c r="X18" s="31"/>
      <c r="Y18" s="32"/>
      <c r="Z18" s="31">
        <f t="shared" si="5"/>
        <v>0</v>
      </c>
      <c r="AA18" s="32"/>
      <c r="AB18" s="32"/>
      <c r="AC18" s="31">
        <f t="shared" si="6"/>
        <v>0</v>
      </c>
      <c r="AD18" s="49"/>
      <c r="AE18" s="49"/>
      <c r="AF18" s="34"/>
      <c r="AG18" s="49"/>
      <c r="AH18" s="49"/>
      <c r="AI18" s="34"/>
      <c r="AJ18" s="146"/>
      <c r="AK18" s="146"/>
      <c r="AL18" s="146"/>
      <c r="AM18" s="146"/>
      <c r="AN18" s="146"/>
      <c r="AO18" s="146"/>
      <c r="AP18" s="146"/>
    </row>
    <row r="19" spans="1:42" ht="39.950000000000003" customHeight="1" x14ac:dyDescent="0.2">
      <c r="A19" s="142" t="s">
        <v>11</v>
      </c>
      <c r="B19" s="339" t="s">
        <v>159</v>
      </c>
      <c r="C19" s="339"/>
      <c r="D19" s="339"/>
      <c r="E19" s="32"/>
      <c r="F19" s="49"/>
      <c r="G19" s="31"/>
      <c r="H19" s="31"/>
      <c r="I19" s="31"/>
      <c r="J19" s="31"/>
      <c r="K19" s="31">
        <f t="shared" si="2"/>
        <v>0</v>
      </c>
      <c r="L19" s="31"/>
      <c r="M19" s="48"/>
      <c r="N19" s="48"/>
      <c r="O19" s="32"/>
      <c r="P19" s="31">
        <f t="shared" si="3"/>
        <v>0</v>
      </c>
      <c r="Q19" s="32"/>
      <c r="R19" s="32"/>
      <c r="S19" s="31"/>
      <c r="T19" s="32"/>
      <c r="U19" s="31">
        <f t="shared" si="4"/>
        <v>0</v>
      </c>
      <c r="V19" s="32"/>
      <c r="W19" s="31"/>
      <c r="X19" s="31"/>
      <c r="Y19" s="32"/>
      <c r="Z19" s="31">
        <f t="shared" si="5"/>
        <v>0</v>
      </c>
      <c r="AA19" s="32"/>
      <c r="AB19" s="32"/>
      <c r="AC19" s="31">
        <f t="shared" si="6"/>
        <v>0</v>
      </c>
      <c r="AD19" s="49"/>
      <c r="AE19" s="49"/>
      <c r="AF19" s="34"/>
      <c r="AG19" s="49"/>
      <c r="AH19" s="49"/>
      <c r="AI19" s="34"/>
      <c r="AJ19" s="146"/>
      <c r="AK19" s="146"/>
      <c r="AL19" s="146"/>
      <c r="AM19" s="146"/>
      <c r="AN19" s="146"/>
      <c r="AO19" s="146"/>
      <c r="AP19" s="146"/>
    </row>
    <row r="20" spans="1:42" ht="39.950000000000003" customHeight="1" x14ac:dyDescent="0.2">
      <c r="A20" s="142" t="s">
        <v>12</v>
      </c>
      <c r="B20" s="336" t="s">
        <v>160</v>
      </c>
      <c r="C20" s="337"/>
      <c r="D20" s="338"/>
      <c r="E20" s="32"/>
      <c r="F20" s="49"/>
      <c r="G20" s="31"/>
      <c r="H20" s="31"/>
      <c r="I20" s="31"/>
      <c r="J20" s="31"/>
      <c r="K20" s="31">
        <f t="shared" si="2"/>
        <v>0</v>
      </c>
      <c r="L20" s="31"/>
      <c r="M20" s="48"/>
      <c r="N20" s="48"/>
      <c r="O20" s="32"/>
      <c r="P20" s="31">
        <f t="shared" si="3"/>
        <v>0</v>
      </c>
      <c r="Q20" s="32"/>
      <c r="R20" s="32"/>
      <c r="S20" s="31"/>
      <c r="T20" s="32"/>
      <c r="U20" s="31">
        <f t="shared" si="4"/>
        <v>0</v>
      </c>
      <c r="V20" s="32"/>
      <c r="W20" s="31"/>
      <c r="X20" s="31"/>
      <c r="Y20" s="32"/>
      <c r="Z20" s="31">
        <f t="shared" si="5"/>
        <v>0</v>
      </c>
      <c r="AA20" s="32"/>
      <c r="AB20" s="32"/>
      <c r="AC20" s="31">
        <f t="shared" si="6"/>
        <v>0</v>
      </c>
      <c r="AD20" s="49"/>
      <c r="AE20" s="49"/>
      <c r="AF20" s="34"/>
      <c r="AG20" s="49"/>
      <c r="AH20" s="49"/>
      <c r="AI20" s="34"/>
      <c r="AJ20" s="146"/>
      <c r="AK20" s="146"/>
      <c r="AL20" s="146"/>
      <c r="AM20" s="146"/>
      <c r="AN20" s="146"/>
      <c r="AO20" s="146"/>
      <c r="AP20" s="146"/>
    </row>
    <row r="21" spans="1:42" ht="39.950000000000003" customHeight="1" x14ac:dyDescent="0.2">
      <c r="A21" s="142" t="s">
        <v>13</v>
      </c>
      <c r="B21" s="336" t="s">
        <v>161</v>
      </c>
      <c r="C21" s="337"/>
      <c r="D21" s="338"/>
      <c r="E21" s="32">
        <v>1</v>
      </c>
      <c r="F21" s="49">
        <v>1</v>
      </c>
      <c r="G21" s="32"/>
      <c r="H21" s="31"/>
      <c r="I21" s="31"/>
      <c r="J21" s="31">
        <v>2</v>
      </c>
      <c r="K21" s="31">
        <f t="shared" si="2"/>
        <v>1</v>
      </c>
      <c r="L21" s="31">
        <v>1</v>
      </c>
      <c r="M21" s="48"/>
      <c r="N21" s="48"/>
      <c r="O21" s="32"/>
      <c r="P21" s="31">
        <f t="shared" si="3"/>
        <v>0</v>
      </c>
      <c r="Q21" s="32"/>
      <c r="R21" s="32"/>
      <c r="S21" s="31"/>
      <c r="T21" s="32"/>
      <c r="U21" s="31">
        <f t="shared" si="4"/>
        <v>0</v>
      </c>
      <c r="V21" s="32"/>
      <c r="W21" s="31"/>
      <c r="X21" s="31"/>
      <c r="Y21" s="32"/>
      <c r="Z21" s="31">
        <f t="shared" si="5"/>
        <v>0</v>
      </c>
      <c r="AA21" s="32"/>
      <c r="AB21" s="32"/>
      <c r="AC21" s="31">
        <f t="shared" si="6"/>
        <v>2</v>
      </c>
      <c r="AD21" s="49"/>
      <c r="AE21" s="49"/>
      <c r="AF21" s="34"/>
      <c r="AG21" s="49"/>
      <c r="AH21" s="49"/>
      <c r="AI21" s="34"/>
      <c r="AJ21" s="146"/>
      <c r="AK21" s="146"/>
      <c r="AL21" s="146"/>
      <c r="AM21" s="146"/>
      <c r="AN21" s="146"/>
      <c r="AO21" s="146"/>
      <c r="AP21" s="146"/>
    </row>
    <row r="22" spans="1:42" ht="39.950000000000003" customHeight="1" x14ac:dyDescent="0.2">
      <c r="A22" s="142" t="s">
        <v>14</v>
      </c>
      <c r="B22" s="336" t="s">
        <v>162</v>
      </c>
      <c r="C22" s="337"/>
      <c r="D22" s="338"/>
      <c r="E22" s="32">
        <v>1</v>
      </c>
      <c r="F22" s="49"/>
      <c r="G22" s="32">
        <v>1</v>
      </c>
      <c r="H22" s="31"/>
      <c r="I22" s="31"/>
      <c r="J22" s="31">
        <v>2</v>
      </c>
      <c r="K22" s="31">
        <f t="shared" si="2"/>
        <v>0</v>
      </c>
      <c r="L22" s="31">
        <v>2</v>
      </c>
      <c r="M22" s="48"/>
      <c r="N22" s="48"/>
      <c r="O22" s="32"/>
      <c r="P22" s="31">
        <f t="shared" si="3"/>
        <v>0</v>
      </c>
      <c r="Q22" s="32"/>
      <c r="R22" s="32"/>
      <c r="S22" s="31"/>
      <c r="T22" s="32"/>
      <c r="U22" s="31">
        <f t="shared" si="4"/>
        <v>0</v>
      </c>
      <c r="V22" s="32"/>
      <c r="W22" s="31"/>
      <c r="X22" s="31"/>
      <c r="Y22" s="32"/>
      <c r="Z22" s="31">
        <f t="shared" si="5"/>
        <v>0</v>
      </c>
      <c r="AA22" s="32"/>
      <c r="AB22" s="32"/>
      <c r="AC22" s="31">
        <f t="shared" si="6"/>
        <v>1</v>
      </c>
      <c r="AD22" s="49"/>
      <c r="AE22" s="49"/>
      <c r="AF22" s="34"/>
      <c r="AG22" s="49"/>
      <c r="AH22" s="49"/>
      <c r="AI22" s="34"/>
      <c r="AJ22" s="146"/>
      <c r="AK22" s="146"/>
      <c r="AL22" s="146"/>
      <c r="AM22" s="146"/>
      <c r="AN22" s="146"/>
      <c r="AO22" s="146"/>
      <c r="AP22" s="146"/>
    </row>
    <row r="23" spans="1:42" ht="39.950000000000003" customHeight="1" x14ac:dyDescent="0.2">
      <c r="A23" s="142" t="s">
        <v>15</v>
      </c>
      <c r="B23" s="337" t="s">
        <v>163</v>
      </c>
      <c r="C23" s="337"/>
      <c r="D23" s="337"/>
      <c r="E23" s="32"/>
      <c r="F23" s="49"/>
      <c r="G23" s="32"/>
      <c r="H23" s="31"/>
      <c r="I23" s="31"/>
      <c r="J23" s="31"/>
      <c r="K23" s="31">
        <f t="shared" si="2"/>
        <v>0</v>
      </c>
      <c r="L23" s="31"/>
      <c r="M23" s="48"/>
      <c r="N23" s="48"/>
      <c r="O23" s="32"/>
      <c r="P23" s="31">
        <f t="shared" si="3"/>
        <v>0</v>
      </c>
      <c r="Q23" s="32"/>
      <c r="R23" s="32"/>
      <c r="S23" s="31"/>
      <c r="T23" s="32"/>
      <c r="U23" s="31">
        <f t="shared" si="4"/>
        <v>0</v>
      </c>
      <c r="V23" s="32"/>
      <c r="W23" s="31"/>
      <c r="X23" s="31"/>
      <c r="Y23" s="32"/>
      <c r="Z23" s="31">
        <f t="shared" si="5"/>
        <v>0</v>
      </c>
      <c r="AA23" s="32"/>
      <c r="AB23" s="32"/>
      <c r="AC23" s="31">
        <f t="shared" si="6"/>
        <v>0</v>
      </c>
      <c r="AD23" s="49"/>
      <c r="AE23" s="49"/>
      <c r="AF23" s="34"/>
      <c r="AG23" s="49"/>
      <c r="AH23" s="49"/>
      <c r="AI23" s="34"/>
      <c r="AJ23" s="146"/>
      <c r="AK23" s="146"/>
      <c r="AL23" s="146"/>
      <c r="AM23" s="146"/>
      <c r="AN23" s="146"/>
      <c r="AO23" s="146"/>
      <c r="AP23" s="146"/>
    </row>
    <row r="24" spans="1:42" ht="39.950000000000003" customHeight="1" x14ac:dyDescent="0.2">
      <c r="A24" s="142" t="s">
        <v>16</v>
      </c>
      <c r="B24" s="336" t="s">
        <v>164</v>
      </c>
      <c r="C24" s="337"/>
      <c r="D24" s="338"/>
      <c r="E24" s="32">
        <v>1</v>
      </c>
      <c r="F24" s="49"/>
      <c r="G24" s="32">
        <v>1</v>
      </c>
      <c r="H24" s="31"/>
      <c r="I24" s="31"/>
      <c r="J24" s="31">
        <v>1</v>
      </c>
      <c r="K24" s="31">
        <f t="shared" si="2"/>
        <v>1</v>
      </c>
      <c r="L24" s="31"/>
      <c r="M24" s="48"/>
      <c r="N24" s="48"/>
      <c r="O24" s="32"/>
      <c r="P24" s="31">
        <f t="shared" si="3"/>
        <v>2</v>
      </c>
      <c r="Q24" s="32">
        <v>1</v>
      </c>
      <c r="R24" s="32"/>
      <c r="S24" s="31">
        <v>1</v>
      </c>
      <c r="T24" s="32"/>
      <c r="U24" s="31">
        <f t="shared" si="4"/>
        <v>0</v>
      </c>
      <c r="V24" s="32"/>
      <c r="W24" s="31"/>
      <c r="X24" s="31"/>
      <c r="Y24" s="32"/>
      <c r="Z24" s="31">
        <f t="shared" si="5"/>
        <v>2</v>
      </c>
      <c r="AA24" s="32"/>
      <c r="AB24" s="32"/>
      <c r="AC24" s="31">
        <f t="shared" si="6"/>
        <v>0</v>
      </c>
      <c r="AD24" s="49"/>
      <c r="AE24" s="49"/>
      <c r="AF24" s="34"/>
      <c r="AG24" s="49"/>
      <c r="AH24" s="49"/>
      <c r="AI24" s="34"/>
      <c r="AJ24" s="146"/>
      <c r="AK24" s="146"/>
      <c r="AL24" s="146"/>
      <c r="AM24" s="146"/>
      <c r="AN24" s="146"/>
      <c r="AO24" s="146"/>
      <c r="AP24" s="146"/>
    </row>
    <row r="25" spans="1:42" ht="39.950000000000003" customHeight="1" x14ac:dyDescent="0.2">
      <c r="A25" s="142" t="s">
        <v>17</v>
      </c>
      <c r="B25" s="339" t="s">
        <v>165</v>
      </c>
      <c r="C25" s="339"/>
      <c r="D25" s="339"/>
      <c r="E25" s="32">
        <v>16</v>
      </c>
      <c r="F25" s="49">
        <v>7</v>
      </c>
      <c r="G25" s="32">
        <v>9</v>
      </c>
      <c r="H25" s="31"/>
      <c r="I25" s="31"/>
      <c r="J25" s="31">
        <v>3</v>
      </c>
      <c r="K25" s="31">
        <f t="shared" si="2"/>
        <v>3</v>
      </c>
      <c r="L25" s="31"/>
      <c r="M25" s="48"/>
      <c r="N25" s="48"/>
      <c r="O25" s="32"/>
      <c r="P25" s="31">
        <f t="shared" si="3"/>
        <v>9</v>
      </c>
      <c r="Q25" s="32">
        <v>9</v>
      </c>
      <c r="R25" s="32"/>
      <c r="S25" s="31"/>
      <c r="T25" s="32"/>
      <c r="U25" s="31">
        <f t="shared" si="4"/>
        <v>0</v>
      </c>
      <c r="V25" s="32"/>
      <c r="W25" s="31"/>
      <c r="X25" s="31"/>
      <c r="Y25" s="32"/>
      <c r="Z25" s="31">
        <f t="shared" si="5"/>
        <v>9</v>
      </c>
      <c r="AA25" s="32"/>
      <c r="AB25" s="32"/>
      <c r="AC25" s="31">
        <f t="shared" si="6"/>
        <v>10</v>
      </c>
      <c r="AD25" s="49">
        <v>6</v>
      </c>
      <c r="AE25" s="49">
        <v>1</v>
      </c>
      <c r="AF25" s="34">
        <v>1</v>
      </c>
      <c r="AG25" s="49">
        <v>2</v>
      </c>
      <c r="AH25" s="49"/>
      <c r="AI25" s="34">
        <v>2</v>
      </c>
      <c r="AJ25" s="146"/>
      <c r="AK25" s="146">
        <v>1</v>
      </c>
      <c r="AL25" s="146"/>
      <c r="AM25" s="146"/>
      <c r="AN25" s="146"/>
      <c r="AO25" s="146"/>
      <c r="AP25" s="146"/>
    </row>
    <row r="26" spans="1:42" ht="39.950000000000003" customHeight="1" x14ac:dyDescent="0.2">
      <c r="A26" s="142" t="s">
        <v>18</v>
      </c>
      <c r="B26" s="337" t="s">
        <v>166</v>
      </c>
      <c r="C26" s="337"/>
      <c r="D26" s="337"/>
      <c r="E26" s="32">
        <v>3</v>
      </c>
      <c r="F26" s="49">
        <v>1</v>
      </c>
      <c r="G26" s="32">
        <v>2</v>
      </c>
      <c r="H26" s="31"/>
      <c r="I26" s="31"/>
      <c r="J26" s="31">
        <v>4</v>
      </c>
      <c r="K26" s="31">
        <f t="shared" si="2"/>
        <v>3</v>
      </c>
      <c r="L26" s="31">
        <v>1</v>
      </c>
      <c r="M26" s="48"/>
      <c r="N26" s="48"/>
      <c r="O26" s="32"/>
      <c r="P26" s="31">
        <f t="shared" si="3"/>
        <v>1</v>
      </c>
      <c r="Q26" s="32"/>
      <c r="R26" s="32"/>
      <c r="S26" s="31"/>
      <c r="T26" s="32"/>
      <c r="U26" s="31">
        <f t="shared" si="4"/>
        <v>1</v>
      </c>
      <c r="V26" s="32"/>
      <c r="W26" s="31">
        <v>1</v>
      </c>
      <c r="X26" s="31"/>
      <c r="Y26" s="32"/>
      <c r="Z26" s="31">
        <f t="shared" si="5"/>
        <v>1</v>
      </c>
      <c r="AA26" s="32"/>
      <c r="AB26" s="32"/>
      <c r="AC26" s="31">
        <f t="shared" si="6"/>
        <v>5</v>
      </c>
      <c r="AD26" s="49">
        <v>5</v>
      </c>
      <c r="AE26" s="49"/>
      <c r="AF26" s="34"/>
      <c r="AG26" s="49"/>
      <c r="AH26" s="49"/>
      <c r="AI26" s="34"/>
      <c r="AJ26" s="146"/>
      <c r="AK26" s="146"/>
      <c r="AL26" s="146"/>
      <c r="AM26" s="146"/>
      <c r="AN26" s="146"/>
      <c r="AO26" s="146"/>
      <c r="AP26" s="146"/>
    </row>
    <row r="27" spans="1:42" ht="39.950000000000003" customHeight="1" x14ac:dyDescent="0.2">
      <c r="A27" s="142" t="s">
        <v>19</v>
      </c>
      <c r="B27" s="336" t="s">
        <v>167</v>
      </c>
      <c r="C27" s="337"/>
      <c r="D27" s="337"/>
      <c r="E27" s="32">
        <v>2</v>
      </c>
      <c r="F27" s="49">
        <v>1</v>
      </c>
      <c r="G27" s="32">
        <v>1</v>
      </c>
      <c r="H27" s="31"/>
      <c r="I27" s="31"/>
      <c r="J27" s="31">
        <v>8</v>
      </c>
      <c r="K27" s="31">
        <f>J27-L27-M27</f>
        <v>7</v>
      </c>
      <c r="L27" s="31">
        <v>1</v>
      </c>
      <c r="M27" s="48"/>
      <c r="N27" s="48"/>
      <c r="O27" s="32"/>
      <c r="P27" s="31">
        <f>Q27+R27+S27+T27+U27</f>
        <v>5</v>
      </c>
      <c r="Q27" s="32">
        <v>2</v>
      </c>
      <c r="R27" s="32"/>
      <c r="S27" s="31"/>
      <c r="T27" s="32"/>
      <c r="U27" s="31">
        <f>V27+W27+X27</f>
        <v>3</v>
      </c>
      <c r="V27" s="32"/>
      <c r="W27" s="31">
        <v>3</v>
      </c>
      <c r="X27" s="31"/>
      <c r="Y27" s="32"/>
      <c r="Z27" s="31">
        <f>P27+Y27</f>
        <v>5</v>
      </c>
      <c r="AA27" s="32"/>
      <c r="AB27" s="32"/>
      <c r="AC27" s="31">
        <f>F27+G27+K27-Z27-AA27-O27-N27</f>
        <v>4</v>
      </c>
      <c r="AD27" s="49">
        <v>3</v>
      </c>
      <c r="AE27" s="49"/>
      <c r="AF27" s="34"/>
      <c r="AG27" s="49"/>
      <c r="AH27" s="49"/>
      <c r="AI27" s="34"/>
      <c r="AJ27" s="146"/>
      <c r="AK27" s="146"/>
      <c r="AL27" s="146"/>
      <c r="AM27" s="146"/>
      <c r="AN27" s="146"/>
      <c r="AO27" s="146"/>
      <c r="AP27" s="146"/>
    </row>
    <row r="28" spans="1:42" ht="39.950000000000003" customHeight="1" x14ac:dyDescent="0.2">
      <c r="A28" s="142" t="s">
        <v>20</v>
      </c>
      <c r="B28" s="339" t="s">
        <v>168</v>
      </c>
      <c r="C28" s="339"/>
      <c r="D28" s="339"/>
      <c r="E28" s="32">
        <v>15</v>
      </c>
      <c r="F28" s="49"/>
      <c r="G28" s="32">
        <v>14</v>
      </c>
      <c r="H28" s="31">
        <v>1</v>
      </c>
      <c r="I28" s="31"/>
      <c r="J28" s="31">
        <v>6</v>
      </c>
      <c r="K28" s="31">
        <v>3</v>
      </c>
      <c r="L28" s="31">
        <v>2</v>
      </c>
      <c r="M28" s="48"/>
      <c r="N28" s="48">
        <v>1</v>
      </c>
      <c r="O28" s="32"/>
      <c r="P28" s="31">
        <f>Q28+R28+S28+T28+U28</f>
        <v>10</v>
      </c>
      <c r="Q28" s="32">
        <v>6</v>
      </c>
      <c r="R28" s="32"/>
      <c r="S28" s="31">
        <v>4</v>
      </c>
      <c r="T28" s="32"/>
      <c r="U28" s="31">
        <f>V28+W28+X28</f>
        <v>0</v>
      </c>
      <c r="V28" s="32"/>
      <c r="W28" s="31"/>
      <c r="X28" s="31"/>
      <c r="Y28" s="32">
        <v>1</v>
      </c>
      <c r="Z28" s="31">
        <f>P28+Y28</f>
        <v>11</v>
      </c>
      <c r="AA28" s="32"/>
      <c r="AB28" s="32">
        <v>6</v>
      </c>
      <c r="AC28" s="31">
        <v>6</v>
      </c>
      <c r="AD28" s="49">
        <v>6</v>
      </c>
      <c r="AE28" s="49"/>
      <c r="AF28" s="34"/>
      <c r="AG28" s="49"/>
      <c r="AH28" s="49"/>
      <c r="AI28" s="34"/>
      <c r="AJ28" s="146"/>
      <c r="AK28" s="146"/>
      <c r="AL28" s="146"/>
      <c r="AM28" s="146"/>
      <c r="AN28" s="146"/>
      <c r="AO28" s="146"/>
      <c r="AP28" s="146"/>
    </row>
    <row r="29" spans="1:42" ht="39.950000000000003" customHeight="1" x14ac:dyDescent="0.2">
      <c r="A29" s="142" t="s">
        <v>169</v>
      </c>
      <c r="B29" s="336" t="s">
        <v>170</v>
      </c>
      <c r="C29" s="337"/>
      <c r="D29" s="338"/>
      <c r="E29" s="32"/>
      <c r="F29" s="49"/>
      <c r="G29" s="31"/>
      <c r="H29" s="31"/>
      <c r="I29" s="31"/>
      <c r="J29" s="31"/>
      <c r="K29" s="31">
        <f>J29-L29-M29</f>
        <v>0</v>
      </c>
      <c r="L29" s="31"/>
      <c r="M29" s="48"/>
      <c r="N29" s="48"/>
      <c r="O29" s="32"/>
      <c r="P29" s="31">
        <f>Q29+R29+S29+T29+U29</f>
        <v>0</v>
      </c>
      <c r="Q29" s="32"/>
      <c r="R29" s="32"/>
      <c r="S29" s="31"/>
      <c r="T29" s="32"/>
      <c r="U29" s="31">
        <f>V29+W29+X29</f>
        <v>0</v>
      </c>
      <c r="V29" s="32"/>
      <c r="W29" s="31"/>
      <c r="X29" s="31"/>
      <c r="Y29" s="32"/>
      <c r="Z29" s="31">
        <f>P29+Y29</f>
        <v>0</v>
      </c>
      <c r="AA29" s="32"/>
      <c r="AB29" s="32"/>
      <c r="AC29" s="31">
        <f>F29+G29+K29-Z29-AA29-O29-N29</f>
        <v>0</v>
      </c>
      <c r="AD29" s="49"/>
      <c r="AE29" s="49"/>
      <c r="AF29" s="34"/>
      <c r="AG29" s="49"/>
      <c r="AH29" s="49"/>
      <c r="AI29" s="34"/>
      <c r="AJ29" s="146"/>
      <c r="AK29" s="146"/>
      <c r="AL29" s="146"/>
      <c r="AM29" s="146"/>
      <c r="AN29" s="146"/>
      <c r="AO29" s="146"/>
      <c r="AP29" s="146"/>
    </row>
    <row r="30" spans="1:42" ht="98.25" customHeight="1" x14ac:dyDescent="0.2">
      <c r="A30" s="142" t="s">
        <v>171</v>
      </c>
      <c r="B30" s="336" t="s">
        <v>172</v>
      </c>
      <c r="C30" s="337"/>
      <c r="D30" s="338"/>
      <c r="E30" s="32"/>
      <c r="F30" s="49"/>
      <c r="G30" s="31"/>
      <c r="H30" s="31"/>
      <c r="I30" s="31"/>
      <c r="J30" s="31"/>
      <c r="K30" s="31">
        <f>J30-L30-M30</f>
        <v>0</v>
      </c>
      <c r="L30" s="31"/>
      <c r="M30" s="48"/>
      <c r="N30" s="48"/>
      <c r="O30" s="32"/>
      <c r="P30" s="31">
        <f>Q30+R30+S30+T30+U30</f>
        <v>0</v>
      </c>
      <c r="Q30" s="32"/>
      <c r="R30" s="32"/>
      <c r="S30" s="31"/>
      <c r="T30" s="32"/>
      <c r="U30" s="31">
        <f>V30+W30+X30</f>
        <v>0</v>
      </c>
      <c r="V30" s="32"/>
      <c r="W30" s="31"/>
      <c r="X30" s="31"/>
      <c r="Y30" s="32"/>
      <c r="Z30" s="31">
        <f>P30+Y30</f>
        <v>0</v>
      </c>
      <c r="AA30" s="32"/>
      <c r="AB30" s="32"/>
      <c r="AC30" s="31">
        <f>F30+G30+K30-Z30-AA30-O30-N30</f>
        <v>0</v>
      </c>
      <c r="AD30" s="49"/>
      <c r="AE30" s="49"/>
      <c r="AF30" s="34"/>
      <c r="AG30" s="49"/>
      <c r="AH30" s="49"/>
      <c r="AI30" s="34"/>
      <c r="AJ30" s="146"/>
      <c r="AK30" s="146"/>
      <c r="AL30" s="146"/>
      <c r="AM30" s="146"/>
      <c r="AN30" s="146"/>
      <c r="AO30" s="146"/>
      <c r="AP30" s="146"/>
    </row>
    <row r="31" spans="1:42" s="126" customFormat="1" ht="54" customHeight="1" x14ac:dyDescent="0.2">
      <c r="A31" s="141" t="s">
        <v>21</v>
      </c>
      <c r="B31" s="340" t="s">
        <v>173</v>
      </c>
      <c r="C31" s="340"/>
      <c r="D31" s="340"/>
      <c r="E31" s="125">
        <f t="shared" ref="E31:AP31" si="7">SUM(E32:E42)</f>
        <v>19</v>
      </c>
      <c r="F31" s="125">
        <f t="shared" si="7"/>
        <v>2</v>
      </c>
      <c r="G31" s="125">
        <f t="shared" si="7"/>
        <v>17</v>
      </c>
      <c r="H31" s="125">
        <f t="shared" si="7"/>
        <v>0</v>
      </c>
      <c r="I31" s="125">
        <f t="shared" si="7"/>
        <v>0</v>
      </c>
      <c r="J31" s="125">
        <f t="shared" si="7"/>
        <v>28</v>
      </c>
      <c r="K31" s="125">
        <f t="shared" si="7"/>
        <v>8</v>
      </c>
      <c r="L31" s="125">
        <f t="shared" si="7"/>
        <v>16</v>
      </c>
      <c r="M31" s="125">
        <f t="shared" si="7"/>
        <v>3</v>
      </c>
      <c r="N31" s="125">
        <f t="shared" si="7"/>
        <v>1</v>
      </c>
      <c r="O31" s="125">
        <f t="shared" si="7"/>
        <v>0</v>
      </c>
      <c r="P31" s="125">
        <f t="shared" si="7"/>
        <v>11</v>
      </c>
      <c r="Q31" s="125">
        <f t="shared" si="7"/>
        <v>2</v>
      </c>
      <c r="R31" s="125">
        <f t="shared" si="7"/>
        <v>0</v>
      </c>
      <c r="S31" s="125">
        <f t="shared" si="7"/>
        <v>9</v>
      </c>
      <c r="T31" s="125">
        <f t="shared" si="7"/>
        <v>0</v>
      </c>
      <c r="U31" s="125">
        <f t="shared" si="7"/>
        <v>0</v>
      </c>
      <c r="V31" s="125">
        <f t="shared" si="7"/>
        <v>0</v>
      </c>
      <c r="W31" s="125">
        <f t="shared" si="7"/>
        <v>0</v>
      </c>
      <c r="X31" s="125">
        <f t="shared" si="7"/>
        <v>0</v>
      </c>
      <c r="Y31" s="125">
        <f t="shared" si="7"/>
        <v>3</v>
      </c>
      <c r="Z31" s="125">
        <f t="shared" si="7"/>
        <v>14</v>
      </c>
      <c r="AA31" s="125">
        <f t="shared" si="7"/>
        <v>0</v>
      </c>
      <c r="AB31" s="125">
        <f t="shared" si="7"/>
        <v>0</v>
      </c>
      <c r="AC31" s="125">
        <f t="shared" si="7"/>
        <v>13</v>
      </c>
      <c r="AD31" s="125">
        <f t="shared" si="7"/>
        <v>2</v>
      </c>
      <c r="AE31" s="125">
        <f t="shared" si="7"/>
        <v>2</v>
      </c>
      <c r="AF31" s="125">
        <f t="shared" si="7"/>
        <v>5</v>
      </c>
      <c r="AG31" s="125">
        <f t="shared" si="7"/>
        <v>7</v>
      </c>
      <c r="AH31" s="125">
        <f t="shared" si="7"/>
        <v>1</v>
      </c>
      <c r="AI31" s="125">
        <f t="shared" si="7"/>
        <v>6</v>
      </c>
      <c r="AJ31" s="125">
        <f t="shared" si="7"/>
        <v>0</v>
      </c>
      <c r="AK31" s="125">
        <f t="shared" si="7"/>
        <v>1</v>
      </c>
      <c r="AL31" s="125">
        <f t="shared" si="7"/>
        <v>0</v>
      </c>
      <c r="AM31" s="125">
        <f t="shared" si="7"/>
        <v>2</v>
      </c>
      <c r="AN31" s="125">
        <f t="shared" si="7"/>
        <v>2</v>
      </c>
      <c r="AO31" s="125">
        <f t="shared" si="7"/>
        <v>0</v>
      </c>
      <c r="AP31" s="125">
        <f t="shared" si="7"/>
        <v>2</v>
      </c>
    </row>
    <row r="32" spans="1:42" ht="39.950000000000003" customHeight="1" x14ac:dyDescent="0.2">
      <c r="A32" s="142" t="s">
        <v>22</v>
      </c>
      <c r="B32" s="336" t="s">
        <v>174</v>
      </c>
      <c r="C32" s="337"/>
      <c r="D32" s="337"/>
      <c r="E32" s="31">
        <v>1</v>
      </c>
      <c r="F32" s="49"/>
      <c r="G32" s="31">
        <v>1</v>
      </c>
      <c r="H32" s="31"/>
      <c r="I32" s="31"/>
      <c r="J32" s="31">
        <v>1</v>
      </c>
      <c r="K32" s="31">
        <f>J32-L32-M32</f>
        <v>1</v>
      </c>
      <c r="L32" s="31"/>
      <c r="M32" s="48"/>
      <c r="N32" s="48"/>
      <c r="O32" s="32"/>
      <c r="P32" s="31">
        <f>Q32+R32+S32+T32+U32</f>
        <v>1</v>
      </c>
      <c r="Q32" s="32"/>
      <c r="R32" s="32"/>
      <c r="S32" s="31">
        <v>1</v>
      </c>
      <c r="T32" s="32"/>
      <c r="U32" s="31">
        <f>V32+W32+X32</f>
        <v>0</v>
      </c>
      <c r="V32" s="32"/>
      <c r="W32" s="31"/>
      <c r="X32" s="31"/>
      <c r="Y32" s="32"/>
      <c r="Z32" s="31">
        <f>P32+Y32</f>
        <v>1</v>
      </c>
      <c r="AA32" s="32"/>
      <c r="AB32" s="32"/>
      <c r="AC32" s="31">
        <f>F32+G32+K32-Z32-AA32-O32-N32</f>
        <v>1</v>
      </c>
      <c r="AD32" s="49"/>
      <c r="AE32" s="49"/>
      <c r="AF32" s="34"/>
      <c r="AG32" s="49"/>
      <c r="AH32" s="49"/>
      <c r="AI32" s="34"/>
      <c r="AJ32" s="146"/>
      <c r="AK32" s="146"/>
      <c r="AL32" s="146"/>
      <c r="AM32" s="146"/>
      <c r="AN32" s="146"/>
      <c r="AO32" s="146"/>
      <c r="AP32" s="146"/>
    </row>
    <row r="33" spans="1:42" ht="39.950000000000003" customHeight="1" x14ac:dyDescent="0.2">
      <c r="A33" s="142" t="s">
        <v>23</v>
      </c>
      <c r="B33" s="339" t="s">
        <v>175</v>
      </c>
      <c r="C33" s="339"/>
      <c r="D33" s="339"/>
      <c r="E33" s="32"/>
      <c r="F33" s="49"/>
      <c r="G33" s="31"/>
      <c r="H33" s="31"/>
      <c r="I33" s="31"/>
      <c r="J33" s="31"/>
      <c r="K33" s="31">
        <f>J33-L33-M33</f>
        <v>0</v>
      </c>
      <c r="L33" s="31"/>
      <c r="M33" s="48"/>
      <c r="N33" s="48"/>
      <c r="O33" s="32"/>
      <c r="P33" s="31">
        <f>Q33+R33+S33+T33+U33</f>
        <v>0</v>
      </c>
      <c r="Q33" s="32"/>
      <c r="R33" s="32"/>
      <c r="S33" s="31"/>
      <c r="T33" s="32"/>
      <c r="U33" s="31">
        <f>V33+W33+X33</f>
        <v>0</v>
      </c>
      <c r="V33" s="32"/>
      <c r="W33" s="31"/>
      <c r="X33" s="31"/>
      <c r="Y33" s="32"/>
      <c r="Z33" s="31">
        <f>P33+Y33</f>
        <v>0</v>
      </c>
      <c r="AA33" s="32"/>
      <c r="AB33" s="32"/>
      <c r="AC33" s="31">
        <f>F33+G33+K33-Z33-AA33-O33-N33</f>
        <v>0</v>
      </c>
      <c r="AD33" s="49"/>
      <c r="AE33" s="49"/>
      <c r="AF33" s="34"/>
      <c r="AG33" s="49"/>
      <c r="AH33" s="49"/>
      <c r="AI33" s="34"/>
      <c r="AJ33" s="146"/>
      <c r="AK33" s="146"/>
      <c r="AL33" s="146"/>
      <c r="AM33" s="146"/>
      <c r="AN33" s="146"/>
      <c r="AO33" s="146"/>
      <c r="AP33" s="146"/>
    </row>
    <row r="34" spans="1:42" ht="39.950000000000003" customHeight="1" x14ac:dyDescent="0.2">
      <c r="A34" s="142" t="s">
        <v>24</v>
      </c>
      <c r="B34" s="336" t="s">
        <v>176</v>
      </c>
      <c r="C34" s="337"/>
      <c r="D34" s="338"/>
      <c r="E34" s="32">
        <v>7</v>
      </c>
      <c r="F34" s="49">
        <v>1</v>
      </c>
      <c r="G34" s="31">
        <v>6</v>
      </c>
      <c r="H34" s="31"/>
      <c r="I34" s="31"/>
      <c r="J34" s="31">
        <v>8</v>
      </c>
      <c r="K34" s="31">
        <v>1</v>
      </c>
      <c r="L34" s="31">
        <v>5</v>
      </c>
      <c r="M34" s="48">
        <v>1</v>
      </c>
      <c r="N34" s="48">
        <v>1</v>
      </c>
      <c r="O34" s="32"/>
      <c r="P34" s="31">
        <f>Q34+R34+S34+T34+U34</f>
        <v>3</v>
      </c>
      <c r="Q34" s="32">
        <v>1</v>
      </c>
      <c r="R34" s="32"/>
      <c r="S34" s="31">
        <v>2</v>
      </c>
      <c r="T34" s="32"/>
      <c r="U34" s="31">
        <f>V34+W34+X34</f>
        <v>0</v>
      </c>
      <c r="V34" s="32"/>
      <c r="W34" s="31"/>
      <c r="X34" s="31"/>
      <c r="Y34" s="32">
        <v>1</v>
      </c>
      <c r="Z34" s="31">
        <f>P34+Y34</f>
        <v>4</v>
      </c>
      <c r="AA34" s="32"/>
      <c r="AB34" s="32"/>
      <c r="AC34" s="31">
        <v>4</v>
      </c>
      <c r="AD34" s="49">
        <v>1</v>
      </c>
      <c r="AE34" s="49">
        <v>1</v>
      </c>
      <c r="AF34" s="34">
        <v>1</v>
      </c>
      <c r="AG34" s="49">
        <v>2</v>
      </c>
      <c r="AH34" s="49">
        <v>1</v>
      </c>
      <c r="AI34" s="34">
        <v>1</v>
      </c>
      <c r="AJ34" s="146"/>
      <c r="AK34" s="146">
        <v>1</v>
      </c>
      <c r="AL34" s="146"/>
      <c r="AM34" s="146">
        <v>1</v>
      </c>
      <c r="AN34" s="146">
        <v>1</v>
      </c>
      <c r="AO34" s="146"/>
      <c r="AP34" s="146">
        <v>1</v>
      </c>
    </row>
    <row r="35" spans="1:42" ht="39.950000000000003" customHeight="1" x14ac:dyDescent="0.2">
      <c r="A35" s="142" t="s">
        <v>25</v>
      </c>
      <c r="B35" s="336" t="s">
        <v>177</v>
      </c>
      <c r="C35" s="337"/>
      <c r="D35" s="338"/>
      <c r="E35" s="32">
        <v>1</v>
      </c>
      <c r="F35" s="49"/>
      <c r="G35" s="32">
        <v>1</v>
      </c>
      <c r="H35" s="31"/>
      <c r="I35" s="31"/>
      <c r="J35" s="31">
        <v>2</v>
      </c>
      <c r="K35" s="31">
        <f>J35-L35-M35</f>
        <v>2</v>
      </c>
      <c r="L35" s="31"/>
      <c r="M35" s="48"/>
      <c r="N35" s="48"/>
      <c r="O35" s="32"/>
      <c r="P35" s="31">
        <f>Q35+R35+S35+T35+U35</f>
        <v>1</v>
      </c>
      <c r="Q35" s="32"/>
      <c r="R35" s="32"/>
      <c r="S35" s="31">
        <v>1</v>
      </c>
      <c r="T35" s="32"/>
      <c r="U35" s="31">
        <f>V35+W35+X35</f>
        <v>0</v>
      </c>
      <c r="V35" s="32"/>
      <c r="W35" s="31"/>
      <c r="X35" s="31"/>
      <c r="Y35" s="32"/>
      <c r="Z35" s="31">
        <f>P35+Y35</f>
        <v>1</v>
      </c>
      <c r="AA35" s="32"/>
      <c r="AB35" s="32"/>
      <c r="AC35" s="31">
        <f>F35+G35+K35-Z35-AA35-O35-N35</f>
        <v>2</v>
      </c>
      <c r="AD35" s="49"/>
      <c r="AE35" s="49"/>
      <c r="AF35" s="34"/>
      <c r="AG35" s="49"/>
      <c r="AH35" s="49"/>
      <c r="AI35" s="34"/>
      <c r="AJ35" s="146"/>
      <c r="AK35" s="146"/>
      <c r="AL35" s="146"/>
      <c r="AM35" s="146"/>
      <c r="AN35" s="146"/>
      <c r="AO35" s="146"/>
      <c r="AP35" s="146"/>
    </row>
    <row r="36" spans="1:42" ht="39.950000000000003" customHeight="1" x14ac:dyDescent="0.2">
      <c r="A36" s="142" t="s">
        <v>26</v>
      </c>
      <c r="B36" s="336" t="s">
        <v>178</v>
      </c>
      <c r="C36" s="337"/>
      <c r="D36" s="338"/>
      <c r="E36" s="32"/>
      <c r="F36" s="49"/>
      <c r="G36" s="32"/>
      <c r="H36" s="31"/>
      <c r="I36" s="31"/>
      <c r="J36" s="31"/>
      <c r="K36" s="31">
        <f t="shared" ref="K36:K42" si="8">J36-L36-M36</f>
        <v>0</v>
      </c>
      <c r="L36" s="31"/>
      <c r="M36" s="48"/>
      <c r="N36" s="48"/>
      <c r="O36" s="32"/>
      <c r="P36" s="31">
        <f t="shared" ref="P36:P42" si="9">Q36+R36+S36+T36+U36</f>
        <v>0</v>
      </c>
      <c r="Q36" s="32"/>
      <c r="R36" s="32"/>
      <c r="S36" s="31"/>
      <c r="T36" s="32"/>
      <c r="U36" s="31">
        <f t="shared" ref="U36:U42" si="10">V36+W36+X36</f>
        <v>0</v>
      </c>
      <c r="V36" s="32"/>
      <c r="W36" s="31"/>
      <c r="X36" s="31"/>
      <c r="Y36" s="32"/>
      <c r="Z36" s="31">
        <f t="shared" ref="Z36:Z42" si="11">P36+Y36</f>
        <v>0</v>
      </c>
      <c r="AA36" s="32"/>
      <c r="AB36" s="32"/>
      <c r="AC36" s="31">
        <f t="shared" ref="AC36:AC42" si="12">F36+G36+K36-Z36-AA36-O36-N36</f>
        <v>0</v>
      </c>
      <c r="AD36" s="49"/>
      <c r="AE36" s="49"/>
      <c r="AF36" s="34"/>
      <c r="AG36" s="49"/>
      <c r="AH36" s="49"/>
      <c r="AI36" s="34"/>
      <c r="AJ36" s="146"/>
      <c r="AK36" s="146"/>
      <c r="AL36" s="146"/>
      <c r="AM36" s="146"/>
      <c r="AN36" s="146"/>
      <c r="AO36" s="146"/>
      <c r="AP36" s="146"/>
    </row>
    <row r="37" spans="1:42" ht="39.950000000000003" customHeight="1" x14ac:dyDescent="0.2">
      <c r="A37" s="142" t="s">
        <v>27</v>
      </c>
      <c r="B37" s="336" t="s">
        <v>179</v>
      </c>
      <c r="C37" s="337"/>
      <c r="D37" s="338"/>
      <c r="E37" s="32">
        <v>5</v>
      </c>
      <c r="F37" s="49">
        <v>1</v>
      </c>
      <c r="G37" s="32">
        <v>4</v>
      </c>
      <c r="H37" s="31"/>
      <c r="I37" s="31"/>
      <c r="J37" s="31">
        <v>6</v>
      </c>
      <c r="K37" s="31">
        <f t="shared" si="8"/>
        <v>1</v>
      </c>
      <c r="L37" s="31">
        <v>5</v>
      </c>
      <c r="M37" s="48"/>
      <c r="N37" s="48"/>
      <c r="O37" s="32"/>
      <c r="P37" s="31">
        <f t="shared" si="9"/>
        <v>2</v>
      </c>
      <c r="Q37" s="32"/>
      <c r="R37" s="32"/>
      <c r="S37" s="31">
        <v>2</v>
      </c>
      <c r="T37" s="32"/>
      <c r="U37" s="31">
        <f t="shared" si="10"/>
        <v>0</v>
      </c>
      <c r="V37" s="32"/>
      <c r="W37" s="31"/>
      <c r="X37" s="31"/>
      <c r="Y37" s="32">
        <v>2</v>
      </c>
      <c r="Z37" s="31">
        <f t="shared" si="11"/>
        <v>4</v>
      </c>
      <c r="AA37" s="32"/>
      <c r="AB37" s="32"/>
      <c r="AC37" s="31">
        <f t="shared" si="12"/>
        <v>2</v>
      </c>
      <c r="AD37" s="49">
        <v>1</v>
      </c>
      <c r="AE37" s="49">
        <v>1</v>
      </c>
      <c r="AF37" s="34">
        <v>3</v>
      </c>
      <c r="AG37" s="49">
        <v>4</v>
      </c>
      <c r="AH37" s="49"/>
      <c r="AI37" s="34">
        <v>4</v>
      </c>
      <c r="AJ37" s="146"/>
      <c r="AK37" s="146"/>
      <c r="AL37" s="146"/>
      <c r="AM37" s="146"/>
      <c r="AN37" s="146"/>
      <c r="AO37" s="146"/>
      <c r="AP37" s="146"/>
    </row>
    <row r="38" spans="1:42" ht="39.950000000000003" customHeight="1" x14ac:dyDescent="0.2">
      <c r="A38" s="142" t="s">
        <v>28</v>
      </c>
      <c r="B38" s="336" t="s">
        <v>180</v>
      </c>
      <c r="C38" s="337"/>
      <c r="D38" s="338"/>
      <c r="E38" s="32"/>
      <c r="F38" s="49"/>
      <c r="G38" s="31"/>
      <c r="H38" s="31"/>
      <c r="I38" s="31"/>
      <c r="J38" s="31">
        <v>1</v>
      </c>
      <c r="K38" s="31">
        <f t="shared" si="8"/>
        <v>0</v>
      </c>
      <c r="L38" s="31">
        <v>1</v>
      </c>
      <c r="M38" s="48"/>
      <c r="N38" s="48"/>
      <c r="O38" s="32"/>
      <c r="P38" s="31">
        <f t="shared" si="9"/>
        <v>0</v>
      </c>
      <c r="Q38" s="32"/>
      <c r="R38" s="32"/>
      <c r="S38" s="31"/>
      <c r="T38" s="32"/>
      <c r="U38" s="31">
        <f t="shared" si="10"/>
        <v>0</v>
      </c>
      <c r="V38" s="32"/>
      <c r="W38" s="31"/>
      <c r="X38" s="31"/>
      <c r="Y38" s="32"/>
      <c r="Z38" s="31">
        <f t="shared" si="11"/>
        <v>0</v>
      </c>
      <c r="AA38" s="32"/>
      <c r="AB38" s="32"/>
      <c r="AC38" s="31">
        <f t="shared" si="12"/>
        <v>0</v>
      </c>
      <c r="AD38" s="49"/>
      <c r="AE38" s="49"/>
      <c r="AF38" s="34"/>
      <c r="AG38" s="49"/>
      <c r="AH38" s="49"/>
      <c r="AI38" s="34"/>
      <c r="AJ38" s="146"/>
      <c r="AK38" s="146"/>
      <c r="AL38" s="146"/>
      <c r="AM38" s="146"/>
      <c r="AN38" s="146"/>
      <c r="AO38" s="146"/>
      <c r="AP38" s="146"/>
    </row>
    <row r="39" spans="1:42" ht="39.950000000000003" customHeight="1" x14ac:dyDescent="0.2">
      <c r="A39" s="142" t="s">
        <v>29</v>
      </c>
      <c r="B39" s="336" t="s">
        <v>181</v>
      </c>
      <c r="C39" s="337"/>
      <c r="D39" s="338"/>
      <c r="E39" s="32"/>
      <c r="F39" s="49"/>
      <c r="G39" s="31"/>
      <c r="H39" s="31"/>
      <c r="I39" s="31"/>
      <c r="J39" s="31"/>
      <c r="K39" s="31">
        <f t="shared" si="8"/>
        <v>0</v>
      </c>
      <c r="L39" s="31"/>
      <c r="M39" s="48"/>
      <c r="N39" s="48"/>
      <c r="O39" s="32"/>
      <c r="P39" s="31">
        <f t="shared" si="9"/>
        <v>0</v>
      </c>
      <c r="Q39" s="32"/>
      <c r="R39" s="32"/>
      <c r="S39" s="31"/>
      <c r="T39" s="32"/>
      <c r="U39" s="31">
        <f t="shared" si="10"/>
        <v>0</v>
      </c>
      <c r="V39" s="32"/>
      <c r="W39" s="31"/>
      <c r="X39" s="31"/>
      <c r="Y39" s="32"/>
      <c r="Z39" s="31">
        <f t="shared" si="11"/>
        <v>0</v>
      </c>
      <c r="AA39" s="32"/>
      <c r="AB39" s="32"/>
      <c r="AC39" s="31">
        <f t="shared" si="12"/>
        <v>0</v>
      </c>
      <c r="AD39" s="49"/>
      <c r="AE39" s="49"/>
      <c r="AF39" s="34"/>
      <c r="AG39" s="49"/>
      <c r="AH39" s="49"/>
      <c r="AI39" s="34"/>
      <c r="AJ39" s="146"/>
      <c r="AK39" s="146"/>
      <c r="AL39" s="146"/>
      <c r="AM39" s="146"/>
      <c r="AN39" s="146"/>
      <c r="AO39" s="146"/>
      <c r="AP39" s="146"/>
    </row>
    <row r="40" spans="1:42" ht="39.950000000000003" customHeight="1" x14ac:dyDescent="0.2">
      <c r="A40" s="142" t="s">
        <v>30</v>
      </c>
      <c r="B40" s="336" t="s">
        <v>182</v>
      </c>
      <c r="C40" s="337"/>
      <c r="D40" s="338"/>
      <c r="E40" s="32"/>
      <c r="F40" s="49"/>
      <c r="G40" s="31"/>
      <c r="H40" s="31"/>
      <c r="I40" s="31"/>
      <c r="J40" s="31">
        <v>4</v>
      </c>
      <c r="K40" s="31">
        <f t="shared" si="8"/>
        <v>1</v>
      </c>
      <c r="L40" s="31">
        <v>3</v>
      </c>
      <c r="M40" s="48"/>
      <c r="N40" s="48"/>
      <c r="O40" s="32"/>
      <c r="P40" s="31">
        <f t="shared" si="9"/>
        <v>0</v>
      </c>
      <c r="Q40" s="32"/>
      <c r="R40" s="32"/>
      <c r="S40" s="31"/>
      <c r="T40" s="32"/>
      <c r="U40" s="31">
        <f t="shared" si="10"/>
        <v>0</v>
      </c>
      <c r="V40" s="32"/>
      <c r="W40" s="31"/>
      <c r="X40" s="31"/>
      <c r="Y40" s="32"/>
      <c r="Z40" s="31">
        <f t="shared" si="11"/>
        <v>0</v>
      </c>
      <c r="AA40" s="32"/>
      <c r="AB40" s="32"/>
      <c r="AC40" s="31">
        <f t="shared" si="12"/>
        <v>1</v>
      </c>
      <c r="AD40" s="49"/>
      <c r="AE40" s="49"/>
      <c r="AF40" s="34"/>
      <c r="AG40" s="49"/>
      <c r="AH40" s="49"/>
      <c r="AI40" s="34"/>
      <c r="AJ40" s="146"/>
      <c r="AK40" s="146"/>
      <c r="AL40" s="146"/>
      <c r="AM40" s="146"/>
      <c r="AN40" s="146"/>
      <c r="AO40" s="146"/>
      <c r="AP40" s="146"/>
    </row>
    <row r="41" spans="1:42" ht="39.950000000000003" customHeight="1" x14ac:dyDescent="0.2">
      <c r="A41" s="142" t="s">
        <v>31</v>
      </c>
      <c r="B41" s="336" t="s">
        <v>183</v>
      </c>
      <c r="C41" s="337"/>
      <c r="D41" s="338"/>
      <c r="E41" s="32">
        <v>3</v>
      </c>
      <c r="F41" s="49"/>
      <c r="G41" s="32">
        <v>3</v>
      </c>
      <c r="H41" s="31"/>
      <c r="I41" s="31"/>
      <c r="J41" s="31"/>
      <c r="K41" s="31">
        <f t="shared" si="8"/>
        <v>0</v>
      </c>
      <c r="L41" s="31"/>
      <c r="M41" s="48"/>
      <c r="N41" s="48"/>
      <c r="O41" s="32"/>
      <c r="P41" s="31">
        <f t="shared" si="9"/>
        <v>3</v>
      </c>
      <c r="Q41" s="32"/>
      <c r="R41" s="32"/>
      <c r="S41" s="31">
        <v>3</v>
      </c>
      <c r="T41" s="32"/>
      <c r="U41" s="31">
        <f t="shared" si="10"/>
        <v>0</v>
      </c>
      <c r="V41" s="32"/>
      <c r="W41" s="31"/>
      <c r="X41" s="31"/>
      <c r="Y41" s="32"/>
      <c r="Z41" s="31">
        <f t="shared" si="11"/>
        <v>3</v>
      </c>
      <c r="AA41" s="32"/>
      <c r="AB41" s="32"/>
      <c r="AC41" s="31">
        <f t="shared" si="12"/>
        <v>0</v>
      </c>
      <c r="AD41" s="49"/>
      <c r="AE41" s="49"/>
      <c r="AF41" s="34"/>
      <c r="AG41" s="49"/>
      <c r="AH41" s="49"/>
      <c r="AI41" s="34"/>
      <c r="AJ41" s="146"/>
      <c r="AK41" s="146"/>
      <c r="AL41" s="146"/>
      <c r="AM41" s="146"/>
      <c r="AN41" s="146"/>
      <c r="AO41" s="146"/>
      <c r="AP41" s="146"/>
    </row>
    <row r="42" spans="1:42" ht="39.950000000000003" customHeight="1" x14ac:dyDescent="0.2">
      <c r="A42" s="142" t="s">
        <v>32</v>
      </c>
      <c r="B42" s="336" t="s">
        <v>168</v>
      </c>
      <c r="C42" s="337"/>
      <c r="D42" s="338"/>
      <c r="E42" s="32">
        <v>2</v>
      </c>
      <c r="F42" s="49"/>
      <c r="G42" s="32">
        <v>2</v>
      </c>
      <c r="H42" s="31"/>
      <c r="I42" s="31"/>
      <c r="J42" s="31">
        <v>6</v>
      </c>
      <c r="K42" s="31">
        <f t="shared" si="8"/>
        <v>2</v>
      </c>
      <c r="L42" s="31">
        <v>2</v>
      </c>
      <c r="M42" s="48">
        <v>2</v>
      </c>
      <c r="N42" s="48"/>
      <c r="O42" s="32"/>
      <c r="P42" s="31">
        <f t="shared" si="9"/>
        <v>1</v>
      </c>
      <c r="Q42" s="32">
        <v>1</v>
      </c>
      <c r="R42" s="32"/>
      <c r="S42" s="31"/>
      <c r="T42" s="32"/>
      <c r="U42" s="31">
        <f t="shared" si="10"/>
        <v>0</v>
      </c>
      <c r="V42" s="32"/>
      <c r="W42" s="31"/>
      <c r="X42" s="31"/>
      <c r="Y42" s="32"/>
      <c r="Z42" s="31">
        <f t="shared" si="11"/>
        <v>1</v>
      </c>
      <c r="AA42" s="32"/>
      <c r="AB42" s="32"/>
      <c r="AC42" s="31">
        <f t="shared" si="12"/>
        <v>3</v>
      </c>
      <c r="AD42" s="49"/>
      <c r="AE42" s="49"/>
      <c r="AF42" s="34">
        <v>1</v>
      </c>
      <c r="AG42" s="49">
        <v>1</v>
      </c>
      <c r="AH42" s="49"/>
      <c r="AI42" s="34">
        <v>1</v>
      </c>
      <c r="AJ42" s="146"/>
      <c r="AK42" s="146"/>
      <c r="AL42" s="146"/>
      <c r="AM42" s="146">
        <v>1</v>
      </c>
      <c r="AN42" s="146">
        <v>1</v>
      </c>
      <c r="AO42" s="146"/>
      <c r="AP42" s="146">
        <v>1</v>
      </c>
    </row>
    <row r="43" spans="1:42" s="126" customFormat="1" ht="56.25" customHeight="1" x14ac:dyDescent="0.2">
      <c r="A43" s="141" t="s">
        <v>33</v>
      </c>
      <c r="B43" s="327" t="s">
        <v>184</v>
      </c>
      <c r="C43" s="328"/>
      <c r="D43" s="329"/>
      <c r="E43" s="125">
        <f>SUM(E44:E50)</f>
        <v>5</v>
      </c>
      <c r="F43" s="125">
        <f t="shared" ref="F43:AP43" si="13">SUM(F44:F50)</f>
        <v>0</v>
      </c>
      <c r="G43" s="125">
        <f t="shared" si="13"/>
        <v>5</v>
      </c>
      <c r="H43" s="125">
        <f t="shared" si="13"/>
        <v>0</v>
      </c>
      <c r="I43" s="125">
        <f t="shared" si="13"/>
        <v>0</v>
      </c>
      <c r="J43" s="125">
        <f t="shared" si="13"/>
        <v>2</v>
      </c>
      <c r="K43" s="125">
        <f t="shared" si="13"/>
        <v>1</v>
      </c>
      <c r="L43" s="125">
        <f t="shared" si="13"/>
        <v>1</v>
      </c>
      <c r="M43" s="125">
        <f t="shared" si="13"/>
        <v>0</v>
      </c>
      <c r="N43" s="125">
        <f t="shared" si="13"/>
        <v>0</v>
      </c>
      <c r="O43" s="125">
        <f t="shared" si="13"/>
        <v>0</v>
      </c>
      <c r="P43" s="125">
        <f t="shared" si="13"/>
        <v>4</v>
      </c>
      <c r="Q43" s="125">
        <f t="shared" si="13"/>
        <v>2</v>
      </c>
      <c r="R43" s="125">
        <f t="shared" si="13"/>
        <v>0</v>
      </c>
      <c r="S43" s="125">
        <f t="shared" si="13"/>
        <v>2</v>
      </c>
      <c r="T43" s="125">
        <f t="shared" si="13"/>
        <v>0</v>
      </c>
      <c r="U43" s="125">
        <f t="shared" si="13"/>
        <v>0</v>
      </c>
      <c r="V43" s="125">
        <f t="shared" si="13"/>
        <v>0</v>
      </c>
      <c r="W43" s="125">
        <f t="shared" si="13"/>
        <v>0</v>
      </c>
      <c r="X43" s="125">
        <f t="shared" si="13"/>
        <v>0</v>
      </c>
      <c r="Y43" s="125">
        <f t="shared" si="13"/>
        <v>0</v>
      </c>
      <c r="Z43" s="125">
        <f t="shared" si="13"/>
        <v>4</v>
      </c>
      <c r="AA43" s="125">
        <f t="shared" si="13"/>
        <v>0</v>
      </c>
      <c r="AB43" s="125">
        <f t="shared" si="13"/>
        <v>1</v>
      </c>
      <c r="AC43" s="125">
        <f t="shared" si="13"/>
        <v>2</v>
      </c>
      <c r="AD43" s="125">
        <f t="shared" si="13"/>
        <v>1</v>
      </c>
      <c r="AE43" s="125">
        <f t="shared" si="13"/>
        <v>1</v>
      </c>
      <c r="AF43" s="125">
        <f t="shared" si="13"/>
        <v>0</v>
      </c>
      <c r="AG43" s="125">
        <f t="shared" si="13"/>
        <v>1</v>
      </c>
      <c r="AH43" s="125">
        <f t="shared" si="13"/>
        <v>0</v>
      </c>
      <c r="AI43" s="125">
        <f t="shared" si="13"/>
        <v>1</v>
      </c>
      <c r="AJ43" s="125">
        <f t="shared" si="13"/>
        <v>0</v>
      </c>
      <c r="AK43" s="125">
        <f t="shared" si="13"/>
        <v>1</v>
      </c>
      <c r="AL43" s="125">
        <f t="shared" si="13"/>
        <v>2</v>
      </c>
      <c r="AM43" s="125">
        <f t="shared" si="13"/>
        <v>0</v>
      </c>
      <c r="AN43" s="125">
        <f t="shared" si="13"/>
        <v>2</v>
      </c>
      <c r="AO43" s="125">
        <f t="shared" si="13"/>
        <v>2</v>
      </c>
      <c r="AP43" s="125">
        <f t="shared" si="13"/>
        <v>0</v>
      </c>
    </row>
    <row r="44" spans="1:42" ht="39.950000000000003" customHeight="1" x14ac:dyDescent="0.2">
      <c r="A44" s="142" t="s">
        <v>34</v>
      </c>
      <c r="B44" s="336" t="s">
        <v>185</v>
      </c>
      <c r="C44" s="337"/>
      <c r="D44" s="338"/>
      <c r="E44" s="31"/>
      <c r="F44" s="49"/>
      <c r="G44" s="31"/>
      <c r="H44" s="31"/>
      <c r="I44" s="31"/>
      <c r="J44" s="31"/>
      <c r="K44" s="31">
        <f t="shared" ref="K44:K50" si="14">J44-L44-M44</f>
        <v>0</v>
      </c>
      <c r="L44" s="31"/>
      <c r="M44" s="48"/>
      <c r="N44" s="48"/>
      <c r="O44" s="32"/>
      <c r="P44" s="31">
        <f t="shared" ref="P44:P50" si="15">Q44+R44+S44+T44+U44</f>
        <v>0</v>
      </c>
      <c r="Q44" s="32"/>
      <c r="R44" s="32"/>
      <c r="S44" s="31"/>
      <c r="T44" s="32"/>
      <c r="U44" s="31">
        <f t="shared" ref="U44:U50" si="16">V44+W44+X44</f>
        <v>0</v>
      </c>
      <c r="V44" s="32"/>
      <c r="W44" s="31"/>
      <c r="X44" s="31"/>
      <c r="Y44" s="32"/>
      <c r="Z44" s="31">
        <f t="shared" ref="Z44:Z50" si="17">P44+Y44</f>
        <v>0</v>
      </c>
      <c r="AA44" s="32"/>
      <c r="AB44" s="32"/>
      <c r="AC44" s="31">
        <f t="shared" ref="AC44:AC50" si="18">F44+G44+K44-Z44-AA44-O44-N44</f>
        <v>0</v>
      </c>
      <c r="AD44" s="49"/>
      <c r="AE44" s="49"/>
      <c r="AF44" s="34"/>
      <c r="AG44" s="49"/>
      <c r="AH44" s="49"/>
      <c r="AI44" s="34"/>
      <c r="AJ44" s="146"/>
      <c r="AK44" s="146"/>
      <c r="AL44" s="146"/>
      <c r="AM44" s="146"/>
      <c r="AN44" s="146"/>
      <c r="AO44" s="146"/>
      <c r="AP44" s="146"/>
    </row>
    <row r="45" spans="1:42" ht="39.950000000000003" customHeight="1" x14ac:dyDescent="0.2">
      <c r="A45" s="142" t="s">
        <v>35</v>
      </c>
      <c r="B45" s="336" t="s">
        <v>186</v>
      </c>
      <c r="C45" s="337"/>
      <c r="D45" s="338"/>
      <c r="E45" s="31">
        <v>1</v>
      </c>
      <c r="F45" s="49"/>
      <c r="G45" s="31">
        <v>1</v>
      </c>
      <c r="H45" s="31"/>
      <c r="I45" s="31"/>
      <c r="J45" s="31"/>
      <c r="K45" s="31">
        <f t="shared" si="14"/>
        <v>0</v>
      </c>
      <c r="L45" s="31"/>
      <c r="M45" s="48"/>
      <c r="N45" s="48"/>
      <c r="O45" s="32"/>
      <c r="P45" s="31">
        <f t="shared" si="15"/>
        <v>1</v>
      </c>
      <c r="Q45" s="32"/>
      <c r="R45" s="32"/>
      <c r="S45" s="31">
        <v>1</v>
      </c>
      <c r="T45" s="32"/>
      <c r="U45" s="31">
        <f t="shared" si="16"/>
        <v>0</v>
      </c>
      <c r="V45" s="32"/>
      <c r="W45" s="31"/>
      <c r="X45" s="31"/>
      <c r="Y45" s="32"/>
      <c r="Z45" s="31">
        <f t="shared" si="17"/>
        <v>1</v>
      </c>
      <c r="AA45" s="32"/>
      <c r="AB45" s="32"/>
      <c r="AC45" s="31">
        <f t="shared" si="18"/>
        <v>0</v>
      </c>
      <c r="AD45" s="49"/>
      <c r="AE45" s="49"/>
      <c r="AF45" s="34"/>
      <c r="AG45" s="49"/>
      <c r="AH45" s="49"/>
      <c r="AI45" s="34"/>
      <c r="AJ45" s="146"/>
      <c r="AK45" s="146"/>
      <c r="AL45" s="146"/>
      <c r="AM45" s="146"/>
      <c r="AN45" s="146"/>
      <c r="AO45" s="146"/>
      <c r="AP45" s="146"/>
    </row>
    <row r="46" spans="1:42" ht="39.950000000000003" customHeight="1" x14ac:dyDescent="0.2">
      <c r="A46" s="142" t="s">
        <v>36</v>
      </c>
      <c r="B46" s="336" t="s">
        <v>187</v>
      </c>
      <c r="C46" s="337"/>
      <c r="D46" s="338"/>
      <c r="E46" s="31"/>
      <c r="F46" s="49"/>
      <c r="G46" s="31"/>
      <c r="H46" s="31"/>
      <c r="I46" s="31"/>
      <c r="J46" s="31"/>
      <c r="K46" s="31">
        <f t="shared" si="14"/>
        <v>0</v>
      </c>
      <c r="L46" s="31"/>
      <c r="M46" s="48"/>
      <c r="N46" s="48"/>
      <c r="O46" s="32"/>
      <c r="P46" s="31">
        <f t="shared" si="15"/>
        <v>0</v>
      </c>
      <c r="Q46" s="32"/>
      <c r="R46" s="32"/>
      <c r="S46" s="31"/>
      <c r="T46" s="32"/>
      <c r="U46" s="31">
        <f t="shared" si="16"/>
        <v>0</v>
      </c>
      <c r="V46" s="32"/>
      <c r="W46" s="31"/>
      <c r="X46" s="31"/>
      <c r="Y46" s="32"/>
      <c r="Z46" s="31">
        <f t="shared" si="17"/>
        <v>0</v>
      </c>
      <c r="AA46" s="32"/>
      <c r="AB46" s="32"/>
      <c r="AC46" s="31">
        <f t="shared" si="18"/>
        <v>0</v>
      </c>
      <c r="AD46" s="49"/>
      <c r="AE46" s="49"/>
      <c r="AF46" s="34"/>
      <c r="AG46" s="49"/>
      <c r="AH46" s="49"/>
      <c r="AI46" s="34"/>
      <c r="AJ46" s="146"/>
      <c r="AK46" s="146"/>
      <c r="AL46" s="146"/>
      <c r="AM46" s="146"/>
      <c r="AN46" s="146"/>
      <c r="AO46" s="146"/>
      <c r="AP46" s="146"/>
    </row>
    <row r="47" spans="1:42" ht="39.950000000000003" customHeight="1" x14ac:dyDescent="0.2">
      <c r="A47" s="142" t="s">
        <v>37</v>
      </c>
      <c r="B47" s="336" t="s">
        <v>188</v>
      </c>
      <c r="C47" s="337"/>
      <c r="D47" s="338"/>
      <c r="E47" s="31"/>
      <c r="F47" s="49"/>
      <c r="G47" s="31"/>
      <c r="H47" s="31"/>
      <c r="I47" s="31"/>
      <c r="J47" s="31"/>
      <c r="K47" s="31">
        <f t="shared" si="14"/>
        <v>0</v>
      </c>
      <c r="L47" s="31"/>
      <c r="M47" s="48"/>
      <c r="N47" s="48"/>
      <c r="O47" s="32"/>
      <c r="P47" s="31">
        <f t="shared" si="15"/>
        <v>0</v>
      </c>
      <c r="Q47" s="32"/>
      <c r="R47" s="32"/>
      <c r="S47" s="31"/>
      <c r="T47" s="32"/>
      <c r="U47" s="31">
        <f t="shared" si="16"/>
        <v>0</v>
      </c>
      <c r="V47" s="32"/>
      <c r="W47" s="31"/>
      <c r="X47" s="31"/>
      <c r="Y47" s="32"/>
      <c r="Z47" s="31">
        <f t="shared" si="17"/>
        <v>0</v>
      </c>
      <c r="AA47" s="32"/>
      <c r="AB47" s="32"/>
      <c r="AC47" s="31">
        <f t="shared" si="18"/>
        <v>0</v>
      </c>
      <c r="AD47" s="49"/>
      <c r="AE47" s="49"/>
      <c r="AF47" s="34"/>
      <c r="AG47" s="49"/>
      <c r="AH47" s="49"/>
      <c r="AI47" s="34"/>
      <c r="AJ47" s="146"/>
      <c r="AK47" s="146"/>
      <c r="AL47" s="146"/>
      <c r="AM47" s="146"/>
      <c r="AN47" s="146"/>
      <c r="AO47" s="146"/>
      <c r="AP47" s="146"/>
    </row>
    <row r="48" spans="1:42" ht="39.950000000000003" customHeight="1" x14ac:dyDescent="0.2">
      <c r="A48" s="142" t="s">
        <v>38</v>
      </c>
      <c r="B48" s="336" t="s">
        <v>189</v>
      </c>
      <c r="C48" s="337"/>
      <c r="D48" s="338"/>
      <c r="E48" s="31">
        <v>2</v>
      </c>
      <c r="F48" s="49"/>
      <c r="G48" s="31">
        <v>2</v>
      </c>
      <c r="H48" s="31"/>
      <c r="I48" s="31"/>
      <c r="J48" s="31"/>
      <c r="K48" s="31">
        <f t="shared" si="14"/>
        <v>0</v>
      </c>
      <c r="L48" s="31"/>
      <c r="M48" s="48"/>
      <c r="N48" s="48"/>
      <c r="O48" s="32"/>
      <c r="P48" s="31">
        <f t="shared" si="15"/>
        <v>1</v>
      </c>
      <c r="Q48" s="32">
        <v>1</v>
      </c>
      <c r="R48" s="32"/>
      <c r="S48" s="31"/>
      <c r="T48" s="32"/>
      <c r="U48" s="31">
        <f t="shared" si="16"/>
        <v>0</v>
      </c>
      <c r="V48" s="32"/>
      <c r="W48" s="31"/>
      <c r="X48" s="31"/>
      <c r="Y48" s="32"/>
      <c r="Z48" s="31">
        <f t="shared" si="17"/>
        <v>1</v>
      </c>
      <c r="AA48" s="32"/>
      <c r="AB48" s="32">
        <v>1</v>
      </c>
      <c r="AC48" s="31">
        <f t="shared" si="18"/>
        <v>1</v>
      </c>
      <c r="AD48" s="49">
        <v>1</v>
      </c>
      <c r="AE48" s="49"/>
      <c r="AF48" s="34"/>
      <c r="AG48" s="49"/>
      <c r="AH48" s="49"/>
      <c r="AI48" s="34"/>
      <c r="AJ48" s="146"/>
      <c r="AK48" s="146"/>
      <c r="AL48" s="146">
        <v>1</v>
      </c>
      <c r="AM48" s="146"/>
      <c r="AN48" s="146">
        <v>1</v>
      </c>
      <c r="AO48" s="146">
        <v>1</v>
      </c>
      <c r="AP48" s="146"/>
    </row>
    <row r="49" spans="1:42" ht="39.950000000000003" customHeight="1" x14ac:dyDescent="0.2">
      <c r="A49" s="142" t="s">
        <v>39</v>
      </c>
      <c r="B49" s="336" t="s">
        <v>190</v>
      </c>
      <c r="C49" s="337"/>
      <c r="D49" s="338"/>
      <c r="E49" s="32"/>
      <c r="F49" s="49"/>
      <c r="G49" s="32"/>
      <c r="H49" s="31"/>
      <c r="I49" s="31"/>
      <c r="J49" s="31"/>
      <c r="K49" s="31">
        <f t="shared" si="14"/>
        <v>0</v>
      </c>
      <c r="L49" s="31"/>
      <c r="M49" s="48"/>
      <c r="N49" s="48"/>
      <c r="O49" s="32"/>
      <c r="P49" s="31">
        <f t="shared" si="15"/>
        <v>0</v>
      </c>
      <c r="Q49" s="32"/>
      <c r="R49" s="32"/>
      <c r="S49" s="31"/>
      <c r="T49" s="32"/>
      <c r="U49" s="31">
        <f t="shared" si="16"/>
        <v>0</v>
      </c>
      <c r="V49" s="32"/>
      <c r="W49" s="31"/>
      <c r="X49" s="31"/>
      <c r="Y49" s="32"/>
      <c r="Z49" s="31">
        <f t="shared" si="17"/>
        <v>0</v>
      </c>
      <c r="AA49" s="32"/>
      <c r="AB49" s="32"/>
      <c r="AC49" s="31">
        <f t="shared" si="18"/>
        <v>0</v>
      </c>
      <c r="AD49" s="49"/>
      <c r="AE49" s="49"/>
      <c r="AF49" s="34"/>
      <c r="AG49" s="49"/>
      <c r="AH49" s="49"/>
      <c r="AI49" s="34"/>
      <c r="AJ49" s="146"/>
      <c r="AK49" s="146"/>
      <c r="AL49" s="146"/>
      <c r="AM49" s="146"/>
      <c r="AN49" s="146"/>
      <c r="AO49" s="146"/>
      <c r="AP49" s="146"/>
    </row>
    <row r="50" spans="1:42" ht="39.950000000000003" customHeight="1" x14ac:dyDescent="0.2">
      <c r="A50" s="142" t="s">
        <v>40</v>
      </c>
      <c r="B50" s="336" t="s">
        <v>168</v>
      </c>
      <c r="C50" s="337"/>
      <c r="D50" s="338"/>
      <c r="E50" s="32">
        <v>2</v>
      </c>
      <c r="F50" s="49"/>
      <c r="G50" s="32">
        <v>2</v>
      </c>
      <c r="H50" s="31"/>
      <c r="I50" s="31"/>
      <c r="J50" s="31">
        <v>2</v>
      </c>
      <c r="K50" s="31">
        <f t="shared" si="14"/>
        <v>1</v>
      </c>
      <c r="L50" s="31">
        <v>1</v>
      </c>
      <c r="M50" s="48"/>
      <c r="N50" s="48"/>
      <c r="O50" s="32"/>
      <c r="P50" s="31">
        <f t="shared" si="15"/>
        <v>2</v>
      </c>
      <c r="Q50" s="32">
        <v>1</v>
      </c>
      <c r="R50" s="32"/>
      <c r="S50" s="31">
        <v>1</v>
      </c>
      <c r="T50" s="32"/>
      <c r="U50" s="31">
        <f t="shared" si="16"/>
        <v>0</v>
      </c>
      <c r="V50" s="32"/>
      <c r="W50" s="31"/>
      <c r="X50" s="31"/>
      <c r="Y50" s="32"/>
      <c r="Z50" s="31">
        <f t="shared" si="17"/>
        <v>2</v>
      </c>
      <c r="AA50" s="32"/>
      <c r="AB50" s="32"/>
      <c r="AC50" s="31">
        <f t="shared" si="18"/>
        <v>1</v>
      </c>
      <c r="AD50" s="49"/>
      <c r="AE50" s="49">
        <v>1</v>
      </c>
      <c r="AF50" s="34"/>
      <c r="AG50" s="49">
        <v>1</v>
      </c>
      <c r="AH50" s="49"/>
      <c r="AI50" s="34">
        <v>1</v>
      </c>
      <c r="AJ50" s="146"/>
      <c r="AK50" s="146">
        <v>1</v>
      </c>
      <c r="AL50" s="146">
        <v>1</v>
      </c>
      <c r="AM50" s="146"/>
      <c r="AN50" s="146">
        <v>1</v>
      </c>
      <c r="AO50" s="146">
        <v>1</v>
      </c>
      <c r="AP50" s="146"/>
    </row>
    <row r="51" spans="1:42" s="126" customFormat="1" ht="55.5" customHeight="1" x14ac:dyDescent="0.2">
      <c r="A51" s="141" t="s">
        <v>41</v>
      </c>
      <c r="B51" s="327" t="s">
        <v>191</v>
      </c>
      <c r="C51" s="328"/>
      <c r="D51" s="329"/>
      <c r="E51" s="125">
        <f>SUM(E52:E64)</f>
        <v>19</v>
      </c>
      <c r="F51" s="125">
        <f t="shared" ref="F51:AP51" si="19">SUM(F52:F64)</f>
        <v>0</v>
      </c>
      <c r="G51" s="125">
        <f t="shared" si="19"/>
        <v>19</v>
      </c>
      <c r="H51" s="125">
        <f t="shared" si="19"/>
        <v>0</v>
      </c>
      <c r="I51" s="125">
        <f t="shared" si="19"/>
        <v>0</v>
      </c>
      <c r="J51" s="125">
        <f t="shared" si="19"/>
        <v>35</v>
      </c>
      <c r="K51" s="125">
        <f t="shared" si="19"/>
        <v>20</v>
      </c>
      <c r="L51" s="125">
        <f t="shared" si="19"/>
        <v>15</v>
      </c>
      <c r="M51" s="125">
        <f t="shared" si="19"/>
        <v>0</v>
      </c>
      <c r="N51" s="125">
        <f t="shared" si="19"/>
        <v>0</v>
      </c>
      <c r="O51" s="125">
        <f t="shared" si="19"/>
        <v>0</v>
      </c>
      <c r="P51" s="125">
        <f t="shared" si="19"/>
        <v>30</v>
      </c>
      <c r="Q51" s="125">
        <f t="shared" si="19"/>
        <v>22</v>
      </c>
      <c r="R51" s="125">
        <f t="shared" si="19"/>
        <v>5</v>
      </c>
      <c r="S51" s="125">
        <f t="shared" si="19"/>
        <v>2</v>
      </c>
      <c r="T51" s="125">
        <f t="shared" si="19"/>
        <v>0</v>
      </c>
      <c r="U51" s="125">
        <f t="shared" si="19"/>
        <v>1</v>
      </c>
      <c r="V51" s="125">
        <f t="shared" si="19"/>
        <v>1</v>
      </c>
      <c r="W51" s="125">
        <f t="shared" si="19"/>
        <v>0</v>
      </c>
      <c r="X51" s="125">
        <f t="shared" si="19"/>
        <v>0</v>
      </c>
      <c r="Y51" s="125">
        <f t="shared" si="19"/>
        <v>2</v>
      </c>
      <c r="Z51" s="125">
        <f t="shared" si="19"/>
        <v>32</v>
      </c>
      <c r="AA51" s="125">
        <f t="shared" si="19"/>
        <v>0</v>
      </c>
      <c r="AB51" s="125">
        <f t="shared" si="19"/>
        <v>1</v>
      </c>
      <c r="AC51" s="125">
        <f t="shared" si="19"/>
        <v>7</v>
      </c>
      <c r="AD51" s="125">
        <f t="shared" si="19"/>
        <v>1</v>
      </c>
      <c r="AE51" s="125">
        <f t="shared" si="19"/>
        <v>4</v>
      </c>
      <c r="AF51" s="125">
        <f t="shared" si="19"/>
        <v>1</v>
      </c>
      <c r="AG51" s="125">
        <f t="shared" si="19"/>
        <v>5</v>
      </c>
      <c r="AH51" s="125">
        <f t="shared" si="19"/>
        <v>0</v>
      </c>
      <c r="AI51" s="125">
        <f t="shared" si="19"/>
        <v>5</v>
      </c>
      <c r="AJ51" s="125">
        <f t="shared" si="19"/>
        <v>0</v>
      </c>
      <c r="AK51" s="125">
        <f t="shared" si="19"/>
        <v>3</v>
      </c>
      <c r="AL51" s="125">
        <f t="shared" si="19"/>
        <v>0</v>
      </c>
      <c r="AM51" s="125">
        <f t="shared" si="19"/>
        <v>0</v>
      </c>
      <c r="AN51" s="125">
        <f t="shared" si="19"/>
        <v>0</v>
      </c>
      <c r="AO51" s="125">
        <f t="shared" si="19"/>
        <v>0</v>
      </c>
      <c r="AP51" s="125">
        <f t="shared" si="19"/>
        <v>0</v>
      </c>
    </row>
    <row r="52" spans="1:42" ht="39.950000000000003" customHeight="1" x14ac:dyDescent="0.2">
      <c r="A52" s="142" t="s">
        <v>42</v>
      </c>
      <c r="B52" s="336" t="s">
        <v>192</v>
      </c>
      <c r="C52" s="337"/>
      <c r="D52" s="338"/>
      <c r="E52" s="32">
        <v>4</v>
      </c>
      <c r="F52" s="49"/>
      <c r="G52" s="32">
        <v>4</v>
      </c>
      <c r="H52" s="31"/>
      <c r="I52" s="31"/>
      <c r="J52" s="31">
        <v>13</v>
      </c>
      <c r="K52" s="31">
        <f>J52-L52-M52</f>
        <v>9</v>
      </c>
      <c r="L52" s="31">
        <v>4</v>
      </c>
      <c r="M52" s="48"/>
      <c r="N52" s="48"/>
      <c r="O52" s="32"/>
      <c r="P52" s="31">
        <f>Q52+R52+S52+T52+U52</f>
        <v>12</v>
      </c>
      <c r="Q52" s="32">
        <v>11</v>
      </c>
      <c r="R52" s="32"/>
      <c r="S52" s="31"/>
      <c r="T52" s="32"/>
      <c r="U52" s="31">
        <f>V52+W52+X52</f>
        <v>1</v>
      </c>
      <c r="V52" s="32">
        <v>1</v>
      </c>
      <c r="W52" s="31"/>
      <c r="X52" s="31"/>
      <c r="Y52" s="32">
        <v>1</v>
      </c>
      <c r="Z52" s="31">
        <f>P52+Y52</f>
        <v>13</v>
      </c>
      <c r="AA52" s="32"/>
      <c r="AB52" s="32"/>
      <c r="AC52" s="31">
        <f>F52+G52+K52-Z52-AA52-O52-N52</f>
        <v>0</v>
      </c>
      <c r="AD52" s="49"/>
      <c r="AE52" s="49">
        <v>1</v>
      </c>
      <c r="AF52" s="34"/>
      <c r="AG52" s="49">
        <v>1</v>
      </c>
      <c r="AH52" s="49"/>
      <c r="AI52" s="34">
        <v>1</v>
      </c>
      <c r="AJ52" s="146"/>
      <c r="AK52" s="146"/>
      <c r="AL52" s="146"/>
      <c r="AM52" s="146"/>
      <c r="AN52" s="146"/>
      <c r="AO52" s="146"/>
      <c r="AP52" s="146"/>
    </row>
    <row r="53" spans="1:42" ht="39.950000000000003" customHeight="1" x14ac:dyDescent="0.2">
      <c r="A53" s="142" t="s">
        <v>43</v>
      </c>
      <c r="B53" s="336" t="s">
        <v>193</v>
      </c>
      <c r="C53" s="337"/>
      <c r="D53" s="338"/>
      <c r="E53" s="32">
        <v>4</v>
      </c>
      <c r="F53" s="49"/>
      <c r="G53" s="32">
        <v>4</v>
      </c>
      <c r="H53" s="31"/>
      <c r="I53" s="31"/>
      <c r="J53" s="31">
        <v>6</v>
      </c>
      <c r="K53" s="31">
        <f>J53-L53-M53</f>
        <v>3</v>
      </c>
      <c r="L53" s="31">
        <v>3</v>
      </c>
      <c r="M53" s="48"/>
      <c r="N53" s="48"/>
      <c r="O53" s="32"/>
      <c r="P53" s="31">
        <f>Q53+R53+S53+T53+U53</f>
        <v>6</v>
      </c>
      <c r="Q53" s="32">
        <v>3</v>
      </c>
      <c r="R53" s="32">
        <v>3</v>
      </c>
      <c r="S53" s="31"/>
      <c r="T53" s="32"/>
      <c r="U53" s="31">
        <f>V53+W53+X53</f>
        <v>0</v>
      </c>
      <c r="V53" s="32"/>
      <c r="W53" s="31"/>
      <c r="X53" s="31"/>
      <c r="Y53" s="32">
        <v>1</v>
      </c>
      <c r="Z53" s="31">
        <f>P53+Y53</f>
        <v>7</v>
      </c>
      <c r="AA53" s="32"/>
      <c r="AB53" s="32"/>
      <c r="AC53" s="31">
        <f>F53+G53+K53-Z53-AA53-O53-N53</f>
        <v>0</v>
      </c>
      <c r="AD53" s="49"/>
      <c r="AE53" s="49">
        <v>1</v>
      </c>
      <c r="AF53" s="34"/>
      <c r="AG53" s="49">
        <v>1</v>
      </c>
      <c r="AH53" s="49"/>
      <c r="AI53" s="34">
        <v>1</v>
      </c>
      <c r="AJ53" s="146"/>
      <c r="AK53" s="146">
        <v>1</v>
      </c>
      <c r="AL53" s="146"/>
      <c r="AM53" s="146"/>
      <c r="AN53" s="146"/>
      <c r="AO53" s="146"/>
      <c r="AP53" s="146"/>
    </row>
    <row r="54" spans="1:42" ht="39.950000000000003" customHeight="1" x14ac:dyDescent="0.2">
      <c r="A54" s="142" t="s">
        <v>44</v>
      </c>
      <c r="B54" s="336" t="s">
        <v>194</v>
      </c>
      <c r="C54" s="337"/>
      <c r="D54" s="338"/>
      <c r="E54" s="32"/>
      <c r="F54" s="49"/>
      <c r="G54" s="31"/>
      <c r="H54" s="31"/>
      <c r="I54" s="31"/>
      <c r="J54" s="31"/>
      <c r="K54" s="31">
        <f>J54-L54-M54</f>
        <v>0</v>
      </c>
      <c r="L54" s="31"/>
      <c r="M54" s="48"/>
      <c r="N54" s="48"/>
      <c r="O54" s="32"/>
      <c r="P54" s="31">
        <f>Q54+R54+S54+T54+U54</f>
        <v>0</v>
      </c>
      <c r="Q54" s="32"/>
      <c r="R54" s="32"/>
      <c r="S54" s="31"/>
      <c r="T54" s="32"/>
      <c r="U54" s="31">
        <f>V54+W54+X54</f>
        <v>0</v>
      </c>
      <c r="V54" s="32"/>
      <c r="W54" s="31"/>
      <c r="X54" s="31"/>
      <c r="Y54" s="32"/>
      <c r="Z54" s="31">
        <f>P54+Y54</f>
        <v>0</v>
      </c>
      <c r="AA54" s="32"/>
      <c r="AB54" s="32"/>
      <c r="AC54" s="31">
        <f>F54+G54+K54-Z54-AA54-O54-N54</f>
        <v>0</v>
      </c>
      <c r="AD54" s="49"/>
      <c r="AE54" s="49"/>
      <c r="AF54" s="34"/>
      <c r="AG54" s="49"/>
      <c r="AH54" s="49"/>
      <c r="AI54" s="34"/>
      <c r="AJ54" s="146"/>
      <c r="AK54" s="146"/>
      <c r="AL54" s="146"/>
      <c r="AM54" s="146"/>
      <c r="AN54" s="146"/>
      <c r="AO54" s="146"/>
      <c r="AP54" s="146"/>
    </row>
    <row r="55" spans="1:42" ht="39.950000000000003" customHeight="1" x14ac:dyDescent="0.2">
      <c r="A55" s="142" t="s">
        <v>45</v>
      </c>
      <c r="B55" s="336" t="s">
        <v>195</v>
      </c>
      <c r="C55" s="337"/>
      <c r="D55" s="338"/>
      <c r="E55" s="32"/>
      <c r="F55" s="49"/>
      <c r="G55" s="31"/>
      <c r="H55" s="31"/>
      <c r="I55" s="31"/>
      <c r="J55" s="31">
        <v>1</v>
      </c>
      <c r="K55" s="31">
        <f t="shared" ref="K55:K64" si="20">J55-L55-M55</f>
        <v>0</v>
      </c>
      <c r="L55" s="31">
        <v>1</v>
      </c>
      <c r="M55" s="48"/>
      <c r="N55" s="48"/>
      <c r="O55" s="32"/>
      <c r="P55" s="31">
        <f t="shared" ref="P55:P64" si="21">Q55+R55+S55+T55+U55</f>
        <v>0</v>
      </c>
      <c r="Q55" s="32"/>
      <c r="R55" s="32"/>
      <c r="S55" s="31"/>
      <c r="T55" s="32"/>
      <c r="U55" s="31">
        <f t="shared" ref="U55:U64" si="22">V55+W55+X55</f>
        <v>0</v>
      </c>
      <c r="V55" s="32"/>
      <c r="W55" s="31"/>
      <c r="X55" s="31"/>
      <c r="Y55" s="32"/>
      <c r="Z55" s="31">
        <f t="shared" ref="Z55:Z64" si="23">P55+Y55</f>
        <v>0</v>
      </c>
      <c r="AA55" s="32"/>
      <c r="AB55" s="32"/>
      <c r="AC55" s="31">
        <f t="shared" ref="AC55:AC64" si="24">F55+G55+K55-Z55-AA55-O55-N55</f>
        <v>0</v>
      </c>
      <c r="AD55" s="49"/>
      <c r="AE55" s="49"/>
      <c r="AF55" s="34"/>
      <c r="AG55" s="49"/>
      <c r="AH55" s="49"/>
      <c r="AI55" s="34"/>
      <c r="AJ55" s="146"/>
      <c r="AK55" s="146"/>
      <c r="AL55" s="146"/>
      <c r="AM55" s="146"/>
      <c r="AN55" s="146"/>
      <c r="AO55" s="146"/>
      <c r="AP55" s="146"/>
    </row>
    <row r="56" spans="1:42" ht="39.950000000000003" customHeight="1" x14ac:dyDescent="0.2">
      <c r="A56" s="142" t="s">
        <v>46</v>
      </c>
      <c r="B56" s="336" t="s">
        <v>196</v>
      </c>
      <c r="C56" s="337"/>
      <c r="D56" s="338"/>
      <c r="E56" s="32"/>
      <c r="F56" s="49"/>
      <c r="G56" s="31"/>
      <c r="H56" s="31"/>
      <c r="I56" s="31"/>
      <c r="J56" s="31"/>
      <c r="K56" s="31">
        <f t="shared" si="20"/>
        <v>0</v>
      </c>
      <c r="L56" s="31"/>
      <c r="M56" s="48"/>
      <c r="N56" s="48"/>
      <c r="O56" s="32"/>
      <c r="P56" s="31">
        <f t="shared" si="21"/>
        <v>0</v>
      </c>
      <c r="Q56" s="32"/>
      <c r="R56" s="32"/>
      <c r="S56" s="31"/>
      <c r="T56" s="32"/>
      <c r="U56" s="31">
        <f t="shared" si="22"/>
        <v>0</v>
      </c>
      <c r="V56" s="32"/>
      <c r="W56" s="31"/>
      <c r="X56" s="31"/>
      <c r="Y56" s="32"/>
      <c r="Z56" s="31">
        <f t="shared" si="23"/>
        <v>0</v>
      </c>
      <c r="AA56" s="32"/>
      <c r="AB56" s="32"/>
      <c r="AC56" s="31">
        <f t="shared" si="24"/>
        <v>0</v>
      </c>
      <c r="AD56" s="49"/>
      <c r="AE56" s="49"/>
      <c r="AF56" s="34"/>
      <c r="AG56" s="49"/>
      <c r="AH56" s="49"/>
      <c r="AI56" s="34"/>
      <c r="AJ56" s="146"/>
      <c r="AK56" s="146"/>
      <c r="AL56" s="146"/>
      <c r="AM56" s="146"/>
      <c r="AN56" s="146"/>
      <c r="AO56" s="146"/>
      <c r="AP56" s="146"/>
    </row>
    <row r="57" spans="1:42" ht="39.950000000000003" customHeight="1" x14ac:dyDescent="0.2">
      <c r="A57" s="142" t="s">
        <v>47</v>
      </c>
      <c r="B57" s="336" t="s">
        <v>197</v>
      </c>
      <c r="C57" s="337"/>
      <c r="D57" s="338"/>
      <c r="E57" s="32">
        <v>1</v>
      </c>
      <c r="F57" s="49"/>
      <c r="G57" s="32">
        <v>1</v>
      </c>
      <c r="H57" s="31"/>
      <c r="I57" s="31"/>
      <c r="J57" s="31">
        <v>1</v>
      </c>
      <c r="K57" s="31">
        <f t="shared" si="20"/>
        <v>1</v>
      </c>
      <c r="L57" s="31"/>
      <c r="M57" s="48"/>
      <c r="N57" s="48"/>
      <c r="O57" s="32"/>
      <c r="P57" s="31">
        <f t="shared" si="21"/>
        <v>2</v>
      </c>
      <c r="Q57" s="32">
        <v>1</v>
      </c>
      <c r="R57" s="32"/>
      <c r="S57" s="31">
        <v>1</v>
      </c>
      <c r="T57" s="32"/>
      <c r="U57" s="31">
        <f t="shared" si="22"/>
        <v>0</v>
      </c>
      <c r="V57" s="32"/>
      <c r="W57" s="31"/>
      <c r="X57" s="31"/>
      <c r="Y57" s="32"/>
      <c r="Z57" s="31">
        <f t="shared" si="23"/>
        <v>2</v>
      </c>
      <c r="AA57" s="32"/>
      <c r="AB57" s="32"/>
      <c r="AC57" s="31">
        <f t="shared" si="24"/>
        <v>0</v>
      </c>
      <c r="AD57" s="49"/>
      <c r="AE57" s="49">
        <v>1</v>
      </c>
      <c r="AF57" s="34"/>
      <c r="AG57" s="49">
        <v>1</v>
      </c>
      <c r="AH57" s="49"/>
      <c r="AI57" s="34">
        <v>1</v>
      </c>
      <c r="AJ57" s="146"/>
      <c r="AK57" s="146">
        <v>1</v>
      </c>
      <c r="AL57" s="146"/>
      <c r="AM57" s="146"/>
      <c r="AN57" s="146"/>
      <c r="AO57" s="146"/>
      <c r="AP57" s="146"/>
    </row>
    <row r="58" spans="1:42" ht="39.950000000000003" customHeight="1" x14ac:dyDescent="0.2">
      <c r="A58" s="142" t="s">
        <v>48</v>
      </c>
      <c r="B58" s="336" t="s">
        <v>198</v>
      </c>
      <c r="C58" s="337"/>
      <c r="D58" s="338"/>
      <c r="E58" s="32"/>
      <c r="F58" s="49"/>
      <c r="G58" s="32"/>
      <c r="H58" s="31"/>
      <c r="I58" s="31"/>
      <c r="J58" s="31"/>
      <c r="K58" s="31">
        <f t="shared" si="20"/>
        <v>0</v>
      </c>
      <c r="L58" s="31"/>
      <c r="M58" s="48"/>
      <c r="N58" s="48"/>
      <c r="O58" s="32"/>
      <c r="P58" s="31">
        <f t="shared" si="21"/>
        <v>0</v>
      </c>
      <c r="Q58" s="32"/>
      <c r="R58" s="32"/>
      <c r="S58" s="31"/>
      <c r="T58" s="32"/>
      <c r="U58" s="31">
        <f t="shared" si="22"/>
        <v>0</v>
      </c>
      <c r="V58" s="32"/>
      <c r="W58" s="31"/>
      <c r="X58" s="31"/>
      <c r="Y58" s="32"/>
      <c r="Z58" s="31">
        <f t="shared" si="23"/>
        <v>0</v>
      </c>
      <c r="AA58" s="32"/>
      <c r="AB58" s="32"/>
      <c r="AC58" s="31">
        <f t="shared" si="24"/>
        <v>0</v>
      </c>
      <c r="AD58" s="49"/>
      <c r="AE58" s="49"/>
      <c r="AF58" s="34"/>
      <c r="AG58" s="49"/>
      <c r="AH58" s="49"/>
      <c r="AI58" s="34"/>
      <c r="AJ58" s="146"/>
      <c r="AK58" s="146"/>
      <c r="AL58" s="146"/>
      <c r="AM58" s="146"/>
      <c r="AN58" s="146"/>
      <c r="AO58" s="146"/>
      <c r="AP58" s="146"/>
    </row>
    <row r="59" spans="1:42" ht="39.950000000000003" customHeight="1" x14ac:dyDescent="0.2">
      <c r="A59" s="142" t="s">
        <v>49</v>
      </c>
      <c r="B59" s="336" t="s">
        <v>199</v>
      </c>
      <c r="C59" s="337"/>
      <c r="D59" s="338"/>
      <c r="E59" s="32">
        <v>2</v>
      </c>
      <c r="F59" s="49"/>
      <c r="G59" s="32">
        <v>2</v>
      </c>
      <c r="H59" s="31"/>
      <c r="I59" s="31"/>
      <c r="J59" s="31">
        <v>1</v>
      </c>
      <c r="K59" s="31">
        <f t="shared" si="20"/>
        <v>1</v>
      </c>
      <c r="L59" s="31"/>
      <c r="M59" s="48"/>
      <c r="N59" s="48"/>
      <c r="O59" s="32"/>
      <c r="P59" s="31">
        <f t="shared" si="21"/>
        <v>2</v>
      </c>
      <c r="Q59" s="32"/>
      <c r="R59" s="32">
        <v>2</v>
      </c>
      <c r="S59" s="31"/>
      <c r="T59" s="32"/>
      <c r="U59" s="31">
        <f t="shared" si="22"/>
        <v>0</v>
      </c>
      <c r="V59" s="32"/>
      <c r="W59" s="31"/>
      <c r="X59" s="31"/>
      <c r="Y59" s="32"/>
      <c r="Z59" s="31">
        <f t="shared" si="23"/>
        <v>2</v>
      </c>
      <c r="AA59" s="32"/>
      <c r="AB59" s="32"/>
      <c r="AC59" s="31">
        <f t="shared" si="24"/>
        <v>1</v>
      </c>
      <c r="AD59" s="49"/>
      <c r="AE59" s="49"/>
      <c r="AF59" s="34"/>
      <c r="AG59" s="49"/>
      <c r="AH59" s="49"/>
      <c r="AI59" s="34"/>
      <c r="AJ59" s="146"/>
      <c r="AK59" s="146"/>
      <c r="AL59" s="146"/>
      <c r="AM59" s="146"/>
      <c r="AN59" s="146"/>
      <c r="AO59" s="146"/>
      <c r="AP59" s="146"/>
    </row>
    <row r="60" spans="1:42" ht="39.950000000000003" customHeight="1" x14ac:dyDescent="0.2">
      <c r="A60" s="142" t="s">
        <v>50</v>
      </c>
      <c r="B60" s="336" t="s">
        <v>200</v>
      </c>
      <c r="C60" s="337"/>
      <c r="D60" s="338"/>
      <c r="E60" s="32">
        <v>5</v>
      </c>
      <c r="F60" s="49"/>
      <c r="G60" s="32">
        <v>5</v>
      </c>
      <c r="H60" s="31"/>
      <c r="I60" s="31"/>
      <c r="J60" s="31">
        <v>6</v>
      </c>
      <c r="K60" s="31">
        <f t="shared" si="20"/>
        <v>4</v>
      </c>
      <c r="L60" s="31">
        <v>2</v>
      </c>
      <c r="M60" s="48"/>
      <c r="N60" s="48"/>
      <c r="O60" s="32"/>
      <c r="P60" s="31">
        <f t="shared" si="21"/>
        <v>5</v>
      </c>
      <c r="Q60" s="32">
        <v>5</v>
      </c>
      <c r="R60" s="32"/>
      <c r="S60" s="31"/>
      <c r="T60" s="32"/>
      <c r="U60" s="31">
        <f t="shared" si="22"/>
        <v>0</v>
      </c>
      <c r="V60" s="32"/>
      <c r="W60" s="31"/>
      <c r="X60" s="31"/>
      <c r="Y60" s="32"/>
      <c r="Z60" s="31">
        <f t="shared" si="23"/>
        <v>5</v>
      </c>
      <c r="AA60" s="32"/>
      <c r="AB60" s="32">
        <v>1</v>
      </c>
      <c r="AC60" s="31">
        <f t="shared" si="24"/>
        <v>4</v>
      </c>
      <c r="AD60" s="49">
        <v>1</v>
      </c>
      <c r="AE60" s="49"/>
      <c r="AF60" s="34"/>
      <c r="AG60" s="49"/>
      <c r="AH60" s="49"/>
      <c r="AI60" s="34"/>
      <c r="AJ60" s="146"/>
      <c r="AK60" s="146"/>
      <c r="AL60" s="146"/>
      <c r="AM60" s="146"/>
      <c r="AN60" s="146"/>
      <c r="AO60" s="146"/>
      <c r="AP60" s="146"/>
    </row>
    <row r="61" spans="1:42" ht="39.950000000000003" customHeight="1" x14ac:dyDescent="0.2">
      <c r="A61" s="142" t="s">
        <v>51</v>
      </c>
      <c r="B61" s="336" t="s">
        <v>201</v>
      </c>
      <c r="C61" s="337"/>
      <c r="D61" s="338"/>
      <c r="E61" s="32">
        <v>1</v>
      </c>
      <c r="F61" s="49"/>
      <c r="G61" s="32">
        <v>1</v>
      </c>
      <c r="H61" s="31"/>
      <c r="I61" s="31"/>
      <c r="J61" s="31">
        <v>4</v>
      </c>
      <c r="K61" s="31">
        <f t="shared" si="20"/>
        <v>0</v>
      </c>
      <c r="L61" s="31">
        <v>4</v>
      </c>
      <c r="M61" s="48"/>
      <c r="N61" s="48"/>
      <c r="O61" s="32"/>
      <c r="P61" s="31">
        <f t="shared" si="21"/>
        <v>1</v>
      </c>
      <c r="Q61" s="32">
        <v>1</v>
      </c>
      <c r="R61" s="32"/>
      <c r="S61" s="31"/>
      <c r="T61" s="32"/>
      <c r="U61" s="31">
        <f t="shared" si="22"/>
        <v>0</v>
      </c>
      <c r="V61" s="32"/>
      <c r="W61" s="31"/>
      <c r="X61" s="31"/>
      <c r="Y61" s="32"/>
      <c r="Z61" s="31">
        <f t="shared" si="23"/>
        <v>1</v>
      </c>
      <c r="AA61" s="32"/>
      <c r="AB61" s="32"/>
      <c r="AC61" s="31">
        <f t="shared" si="24"/>
        <v>0</v>
      </c>
      <c r="AD61" s="49"/>
      <c r="AE61" s="49"/>
      <c r="AF61" s="34"/>
      <c r="AG61" s="49"/>
      <c r="AH61" s="49"/>
      <c r="AI61" s="34"/>
      <c r="AJ61" s="146"/>
      <c r="AK61" s="146"/>
      <c r="AL61" s="146"/>
      <c r="AM61" s="146"/>
      <c r="AN61" s="146"/>
      <c r="AO61" s="146"/>
      <c r="AP61" s="146"/>
    </row>
    <row r="62" spans="1:42" ht="39.950000000000003" customHeight="1" x14ac:dyDescent="0.2">
      <c r="A62" s="142" t="s">
        <v>52</v>
      </c>
      <c r="B62" s="336" t="s">
        <v>202</v>
      </c>
      <c r="C62" s="337"/>
      <c r="D62" s="338"/>
      <c r="E62" s="32">
        <v>2</v>
      </c>
      <c r="F62" s="49"/>
      <c r="G62" s="32">
        <v>2</v>
      </c>
      <c r="H62" s="31"/>
      <c r="I62" s="31"/>
      <c r="J62" s="31">
        <v>1</v>
      </c>
      <c r="K62" s="31">
        <f t="shared" si="20"/>
        <v>1</v>
      </c>
      <c r="L62" s="31"/>
      <c r="M62" s="48"/>
      <c r="N62" s="48"/>
      <c r="O62" s="32"/>
      <c r="P62" s="31">
        <f t="shared" si="21"/>
        <v>2</v>
      </c>
      <c r="Q62" s="32">
        <v>1</v>
      </c>
      <c r="R62" s="32"/>
      <c r="S62" s="31">
        <v>1</v>
      </c>
      <c r="T62" s="32"/>
      <c r="U62" s="31">
        <f t="shared" si="22"/>
        <v>0</v>
      </c>
      <c r="V62" s="32"/>
      <c r="W62" s="31"/>
      <c r="X62" s="31"/>
      <c r="Y62" s="32"/>
      <c r="Z62" s="31">
        <f t="shared" si="23"/>
        <v>2</v>
      </c>
      <c r="AA62" s="32"/>
      <c r="AB62" s="32"/>
      <c r="AC62" s="31">
        <f t="shared" si="24"/>
        <v>1</v>
      </c>
      <c r="AD62" s="49"/>
      <c r="AE62" s="49">
        <v>1</v>
      </c>
      <c r="AF62" s="34">
        <v>1</v>
      </c>
      <c r="AG62" s="49">
        <v>2</v>
      </c>
      <c r="AH62" s="49"/>
      <c r="AI62" s="34">
        <v>2</v>
      </c>
      <c r="AJ62" s="146"/>
      <c r="AK62" s="146">
        <v>1</v>
      </c>
      <c r="AL62" s="146"/>
      <c r="AM62" s="146"/>
      <c r="AN62" s="146"/>
      <c r="AO62" s="146"/>
      <c r="AP62" s="146"/>
    </row>
    <row r="63" spans="1:42" ht="39.950000000000003" customHeight="1" x14ac:dyDescent="0.2">
      <c r="A63" s="142" t="s">
        <v>53</v>
      </c>
      <c r="B63" s="336" t="s">
        <v>203</v>
      </c>
      <c r="C63" s="337"/>
      <c r="D63" s="338"/>
      <c r="E63" s="32"/>
      <c r="F63" s="49"/>
      <c r="G63" s="31"/>
      <c r="H63" s="31"/>
      <c r="I63" s="31"/>
      <c r="J63" s="31"/>
      <c r="K63" s="31">
        <f t="shared" si="20"/>
        <v>0</v>
      </c>
      <c r="L63" s="31"/>
      <c r="M63" s="48"/>
      <c r="N63" s="48"/>
      <c r="O63" s="32"/>
      <c r="P63" s="31">
        <f t="shared" si="21"/>
        <v>0</v>
      </c>
      <c r="Q63" s="32"/>
      <c r="R63" s="32"/>
      <c r="S63" s="31"/>
      <c r="T63" s="32"/>
      <c r="U63" s="31">
        <f t="shared" si="22"/>
        <v>0</v>
      </c>
      <c r="V63" s="32"/>
      <c r="W63" s="31"/>
      <c r="X63" s="31"/>
      <c r="Y63" s="32"/>
      <c r="Z63" s="31">
        <f t="shared" si="23"/>
        <v>0</v>
      </c>
      <c r="AA63" s="32"/>
      <c r="AB63" s="32"/>
      <c r="AC63" s="31">
        <f t="shared" si="24"/>
        <v>0</v>
      </c>
      <c r="AD63" s="49"/>
      <c r="AE63" s="49"/>
      <c r="AF63" s="34"/>
      <c r="AG63" s="49"/>
      <c r="AH63" s="49"/>
      <c r="AI63" s="34"/>
      <c r="AJ63" s="146"/>
      <c r="AK63" s="146"/>
      <c r="AL63" s="146"/>
      <c r="AM63" s="146"/>
      <c r="AN63" s="146"/>
      <c r="AO63" s="146"/>
      <c r="AP63" s="146"/>
    </row>
    <row r="64" spans="1:42" ht="39.950000000000003" customHeight="1" x14ac:dyDescent="0.2">
      <c r="A64" s="142" t="s">
        <v>54</v>
      </c>
      <c r="B64" s="336" t="s">
        <v>168</v>
      </c>
      <c r="C64" s="337"/>
      <c r="D64" s="338"/>
      <c r="E64" s="32"/>
      <c r="F64" s="49"/>
      <c r="G64" s="31"/>
      <c r="H64" s="31"/>
      <c r="I64" s="31"/>
      <c r="J64" s="31">
        <v>2</v>
      </c>
      <c r="K64" s="31">
        <f t="shared" si="20"/>
        <v>1</v>
      </c>
      <c r="L64" s="31">
        <v>1</v>
      </c>
      <c r="M64" s="48"/>
      <c r="N64" s="48"/>
      <c r="O64" s="32"/>
      <c r="P64" s="31">
        <f t="shared" si="21"/>
        <v>0</v>
      </c>
      <c r="Q64" s="32"/>
      <c r="R64" s="32"/>
      <c r="S64" s="31"/>
      <c r="T64" s="32"/>
      <c r="U64" s="31">
        <f t="shared" si="22"/>
        <v>0</v>
      </c>
      <c r="V64" s="32"/>
      <c r="W64" s="31"/>
      <c r="X64" s="31"/>
      <c r="Y64" s="32"/>
      <c r="Z64" s="31">
        <f t="shared" si="23"/>
        <v>0</v>
      </c>
      <c r="AA64" s="32"/>
      <c r="AB64" s="32"/>
      <c r="AC64" s="31">
        <f t="shared" si="24"/>
        <v>1</v>
      </c>
      <c r="AD64" s="49"/>
      <c r="AE64" s="49"/>
      <c r="AF64" s="34"/>
      <c r="AG64" s="49"/>
      <c r="AH64" s="49"/>
      <c r="AI64" s="34"/>
      <c r="AJ64" s="146"/>
      <c r="AK64" s="146"/>
      <c r="AL64" s="146"/>
      <c r="AM64" s="146"/>
      <c r="AN64" s="146"/>
      <c r="AO64" s="146"/>
      <c r="AP64" s="146"/>
    </row>
    <row r="65" spans="1:42" s="126" customFormat="1" ht="57" customHeight="1" x14ac:dyDescent="0.2">
      <c r="A65" s="141" t="s">
        <v>55</v>
      </c>
      <c r="B65" s="327" t="s">
        <v>204</v>
      </c>
      <c r="C65" s="328"/>
      <c r="D65" s="329"/>
      <c r="E65" s="125">
        <f>SUM(E66:E71)</f>
        <v>0</v>
      </c>
      <c r="F65" s="125">
        <f t="shared" ref="F65:AP65" si="25">SUM(F66:F71)</f>
        <v>0</v>
      </c>
      <c r="G65" s="125">
        <f t="shared" si="25"/>
        <v>0</v>
      </c>
      <c r="H65" s="125">
        <f t="shared" si="25"/>
        <v>0</v>
      </c>
      <c r="I65" s="125">
        <f t="shared" si="25"/>
        <v>0</v>
      </c>
      <c r="J65" s="125">
        <f t="shared" si="25"/>
        <v>3</v>
      </c>
      <c r="K65" s="125">
        <f t="shared" si="25"/>
        <v>2</v>
      </c>
      <c r="L65" s="125">
        <f t="shared" si="25"/>
        <v>1</v>
      </c>
      <c r="M65" s="125">
        <f t="shared" si="25"/>
        <v>0</v>
      </c>
      <c r="N65" s="125">
        <f t="shared" si="25"/>
        <v>0</v>
      </c>
      <c r="O65" s="125">
        <f t="shared" si="25"/>
        <v>0</v>
      </c>
      <c r="P65" s="125">
        <f t="shared" si="25"/>
        <v>0</v>
      </c>
      <c r="Q65" s="125">
        <f t="shared" si="25"/>
        <v>0</v>
      </c>
      <c r="R65" s="125">
        <f t="shared" si="25"/>
        <v>0</v>
      </c>
      <c r="S65" s="125">
        <f t="shared" si="25"/>
        <v>0</v>
      </c>
      <c r="T65" s="125">
        <f t="shared" si="25"/>
        <v>0</v>
      </c>
      <c r="U65" s="125">
        <f t="shared" si="25"/>
        <v>0</v>
      </c>
      <c r="V65" s="125">
        <f t="shared" si="25"/>
        <v>0</v>
      </c>
      <c r="W65" s="125">
        <f t="shared" si="25"/>
        <v>0</v>
      </c>
      <c r="X65" s="125">
        <f t="shared" si="25"/>
        <v>0</v>
      </c>
      <c r="Y65" s="125">
        <f t="shared" si="25"/>
        <v>0</v>
      </c>
      <c r="Z65" s="125">
        <f t="shared" si="25"/>
        <v>0</v>
      </c>
      <c r="AA65" s="125">
        <f t="shared" si="25"/>
        <v>0</v>
      </c>
      <c r="AB65" s="125">
        <f t="shared" si="25"/>
        <v>0</v>
      </c>
      <c r="AC65" s="125">
        <f t="shared" si="25"/>
        <v>2</v>
      </c>
      <c r="AD65" s="125">
        <f t="shared" si="25"/>
        <v>0</v>
      </c>
      <c r="AE65" s="125">
        <f t="shared" si="25"/>
        <v>1</v>
      </c>
      <c r="AF65" s="125">
        <f t="shared" si="25"/>
        <v>0</v>
      </c>
      <c r="AG65" s="125">
        <f t="shared" si="25"/>
        <v>1</v>
      </c>
      <c r="AH65" s="125">
        <f t="shared" si="25"/>
        <v>1</v>
      </c>
      <c r="AI65" s="125">
        <f t="shared" si="25"/>
        <v>0</v>
      </c>
      <c r="AJ65" s="125">
        <f t="shared" si="25"/>
        <v>0</v>
      </c>
      <c r="AK65" s="125">
        <f t="shared" si="25"/>
        <v>1</v>
      </c>
      <c r="AL65" s="125">
        <f t="shared" si="25"/>
        <v>0</v>
      </c>
      <c r="AM65" s="125">
        <f t="shared" si="25"/>
        <v>0</v>
      </c>
      <c r="AN65" s="125">
        <f t="shared" si="25"/>
        <v>0</v>
      </c>
      <c r="AO65" s="125">
        <f t="shared" si="25"/>
        <v>0</v>
      </c>
      <c r="AP65" s="125">
        <f t="shared" si="25"/>
        <v>0</v>
      </c>
    </row>
    <row r="66" spans="1:42" ht="39.950000000000003" customHeight="1" x14ac:dyDescent="0.2">
      <c r="A66" s="142" t="s">
        <v>56</v>
      </c>
      <c r="B66" s="336" t="s">
        <v>205</v>
      </c>
      <c r="C66" s="337"/>
      <c r="D66" s="338"/>
      <c r="E66" s="31"/>
      <c r="F66" s="31"/>
      <c r="G66" s="31"/>
      <c r="H66" s="31"/>
      <c r="I66" s="31"/>
      <c r="J66" s="31"/>
      <c r="K66" s="31">
        <f t="shared" ref="K66:K71" si="26">J66-L66-M66</f>
        <v>0</v>
      </c>
      <c r="L66" s="31"/>
      <c r="M66" s="48"/>
      <c r="N66" s="48"/>
      <c r="O66" s="32"/>
      <c r="P66" s="31">
        <f t="shared" ref="P66:P71" si="27">Q66+R66+S66+T66+U66</f>
        <v>0</v>
      </c>
      <c r="Q66" s="32"/>
      <c r="R66" s="32"/>
      <c r="S66" s="31"/>
      <c r="T66" s="32"/>
      <c r="U66" s="31">
        <f t="shared" ref="U66:U71" si="28">V66+W66+X66</f>
        <v>0</v>
      </c>
      <c r="V66" s="32"/>
      <c r="W66" s="31"/>
      <c r="X66" s="31"/>
      <c r="Y66" s="32"/>
      <c r="Z66" s="31">
        <f t="shared" ref="Z66:Z71" si="29">P66+Y66</f>
        <v>0</v>
      </c>
      <c r="AA66" s="32"/>
      <c r="AB66" s="32"/>
      <c r="AC66" s="31">
        <f t="shared" ref="AC66:AC71" si="30">F66+G66+K66-Z66-AA66-O66-N66</f>
        <v>0</v>
      </c>
      <c r="AD66" s="49"/>
      <c r="AE66" s="49"/>
      <c r="AF66" s="34"/>
      <c r="AG66" s="49"/>
      <c r="AH66" s="49"/>
      <c r="AI66" s="34"/>
      <c r="AJ66" s="146"/>
      <c r="AK66" s="146"/>
      <c r="AL66" s="146"/>
      <c r="AM66" s="146"/>
      <c r="AN66" s="146"/>
      <c r="AO66" s="146"/>
      <c r="AP66" s="146"/>
    </row>
    <row r="67" spans="1:42" ht="39.950000000000003" customHeight="1" x14ac:dyDescent="0.2">
      <c r="A67" s="142" t="s">
        <v>57</v>
      </c>
      <c r="B67" s="336" t="s">
        <v>206</v>
      </c>
      <c r="C67" s="337"/>
      <c r="D67" s="338"/>
      <c r="E67" s="31"/>
      <c r="F67" s="31"/>
      <c r="G67" s="31"/>
      <c r="H67" s="31"/>
      <c r="I67" s="31"/>
      <c r="J67" s="31"/>
      <c r="K67" s="31">
        <f t="shared" si="26"/>
        <v>0</v>
      </c>
      <c r="L67" s="31"/>
      <c r="M67" s="48"/>
      <c r="N67" s="48"/>
      <c r="O67" s="32"/>
      <c r="P67" s="31">
        <f t="shared" si="27"/>
        <v>0</v>
      </c>
      <c r="Q67" s="32"/>
      <c r="R67" s="32"/>
      <c r="S67" s="31"/>
      <c r="T67" s="32"/>
      <c r="U67" s="31">
        <f t="shared" si="28"/>
        <v>0</v>
      </c>
      <c r="V67" s="32"/>
      <c r="W67" s="31"/>
      <c r="X67" s="31"/>
      <c r="Y67" s="32"/>
      <c r="Z67" s="31">
        <f t="shared" si="29"/>
        <v>0</v>
      </c>
      <c r="AA67" s="32"/>
      <c r="AB67" s="32"/>
      <c r="AC67" s="31">
        <f t="shared" si="30"/>
        <v>0</v>
      </c>
      <c r="AD67" s="49"/>
      <c r="AE67" s="49"/>
      <c r="AF67" s="34"/>
      <c r="AG67" s="49"/>
      <c r="AH67" s="49"/>
      <c r="AI67" s="34"/>
      <c r="AJ67" s="146"/>
      <c r="AK67" s="146"/>
      <c r="AL67" s="146"/>
      <c r="AM67" s="146"/>
      <c r="AN67" s="146"/>
      <c r="AO67" s="146"/>
      <c r="AP67" s="146"/>
    </row>
    <row r="68" spans="1:42" ht="39.950000000000003" customHeight="1" x14ac:dyDescent="0.2">
      <c r="A68" s="142" t="s">
        <v>58</v>
      </c>
      <c r="B68" s="336" t="s">
        <v>207</v>
      </c>
      <c r="C68" s="337"/>
      <c r="D68" s="338"/>
      <c r="E68" s="31"/>
      <c r="F68" s="31"/>
      <c r="G68" s="31"/>
      <c r="H68" s="31"/>
      <c r="I68" s="31"/>
      <c r="J68" s="31"/>
      <c r="K68" s="31">
        <f t="shared" si="26"/>
        <v>0</v>
      </c>
      <c r="L68" s="31"/>
      <c r="M68" s="48"/>
      <c r="N68" s="48"/>
      <c r="O68" s="32"/>
      <c r="P68" s="31">
        <f t="shared" si="27"/>
        <v>0</v>
      </c>
      <c r="Q68" s="32"/>
      <c r="R68" s="32"/>
      <c r="S68" s="31"/>
      <c r="T68" s="32"/>
      <c r="U68" s="31">
        <f t="shared" si="28"/>
        <v>0</v>
      </c>
      <c r="V68" s="32"/>
      <c r="W68" s="31"/>
      <c r="X68" s="31"/>
      <c r="Y68" s="32"/>
      <c r="Z68" s="31">
        <f t="shared" si="29"/>
        <v>0</v>
      </c>
      <c r="AA68" s="32"/>
      <c r="AB68" s="32"/>
      <c r="AC68" s="31">
        <f t="shared" si="30"/>
        <v>0</v>
      </c>
      <c r="AD68" s="49"/>
      <c r="AE68" s="49"/>
      <c r="AF68" s="34"/>
      <c r="AG68" s="49"/>
      <c r="AH68" s="49"/>
      <c r="AI68" s="34"/>
      <c r="AJ68" s="146"/>
      <c r="AK68" s="146"/>
      <c r="AL68" s="146"/>
      <c r="AM68" s="146"/>
      <c r="AN68" s="146"/>
      <c r="AO68" s="146"/>
      <c r="AP68" s="146"/>
    </row>
    <row r="69" spans="1:42" ht="39.950000000000003" customHeight="1" x14ac:dyDescent="0.2">
      <c r="A69" s="142" t="s">
        <v>59</v>
      </c>
      <c r="B69" s="336" t="s">
        <v>208</v>
      </c>
      <c r="C69" s="337"/>
      <c r="D69" s="338"/>
      <c r="E69" s="31"/>
      <c r="F69" s="31"/>
      <c r="G69" s="31"/>
      <c r="H69" s="31"/>
      <c r="I69" s="31"/>
      <c r="J69" s="31"/>
      <c r="K69" s="31">
        <f t="shared" si="26"/>
        <v>0</v>
      </c>
      <c r="L69" s="31"/>
      <c r="M69" s="48"/>
      <c r="N69" s="48"/>
      <c r="O69" s="32"/>
      <c r="P69" s="31">
        <f t="shared" si="27"/>
        <v>0</v>
      </c>
      <c r="Q69" s="32"/>
      <c r="R69" s="32"/>
      <c r="S69" s="31"/>
      <c r="T69" s="32"/>
      <c r="U69" s="31">
        <f t="shared" si="28"/>
        <v>0</v>
      </c>
      <c r="V69" s="32"/>
      <c r="W69" s="31"/>
      <c r="X69" s="31"/>
      <c r="Y69" s="32"/>
      <c r="Z69" s="31">
        <f t="shared" si="29"/>
        <v>0</v>
      </c>
      <c r="AA69" s="32"/>
      <c r="AB69" s="32"/>
      <c r="AC69" s="31">
        <f t="shared" si="30"/>
        <v>0</v>
      </c>
      <c r="AD69" s="49"/>
      <c r="AE69" s="49"/>
      <c r="AF69" s="34"/>
      <c r="AG69" s="49"/>
      <c r="AH69" s="49"/>
      <c r="AI69" s="34"/>
      <c r="AJ69" s="146"/>
      <c r="AK69" s="146"/>
      <c r="AL69" s="146"/>
      <c r="AM69" s="146"/>
      <c r="AN69" s="146"/>
      <c r="AO69" s="146"/>
      <c r="AP69" s="146"/>
    </row>
    <row r="70" spans="1:42" ht="39.950000000000003" customHeight="1" x14ac:dyDescent="0.2">
      <c r="A70" s="142" t="s">
        <v>60</v>
      </c>
      <c r="B70" s="336" t="s">
        <v>209</v>
      </c>
      <c r="C70" s="337"/>
      <c r="D70" s="338"/>
      <c r="E70" s="32"/>
      <c r="F70" s="31"/>
      <c r="G70" s="31"/>
      <c r="H70" s="31"/>
      <c r="I70" s="31"/>
      <c r="J70" s="31">
        <v>3</v>
      </c>
      <c r="K70" s="31">
        <f t="shared" si="26"/>
        <v>2</v>
      </c>
      <c r="L70" s="31">
        <v>1</v>
      </c>
      <c r="M70" s="48"/>
      <c r="N70" s="48"/>
      <c r="O70" s="32"/>
      <c r="P70" s="31">
        <f t="shared" si="27"/>
        <v>0</v>
      </c>
      <c r="Q70" s="32"/>
      <c r="R70" s="32"/>
      <c r="S70" s="31"/>
      <c r="T70" s="32"/>
      <c r="U70" s="31">
        <f t="shared" si="28"/>
        <v>0</v>
      </c>
      <c r="V70" s="32"/>
      <c r="W70" s="31"/>
      <c r="X70" s="31"/>
      <c r="Y70" s="32"/>
      <c r="Z70" s="31">
        <f t="shared" si="29"/>
        <v>0</v>
      </c>
      <c r="AA70" s="32"/>
      <c r="AB70" s="32"/>
      <c r="AC70" s="31">
        <f t="shared" si="30"/>
        <v>2</v>
      </c>
      <c r="AD70" s="49"/>
      <c r="AE70" s="49"/>
      <c r="AF70" s="34"/>
      <c r="AG70" s="49"/>
      <c r="AH70" s="49"/>
      <c r="AI70" s="34"/>
      <c r="AJ70" s="146"/>
      <c r="AK70" s="146"/>
      <c r="AL70" s="146"/>
      <c r="AM70" s="146"/>
      <c r="AN70" s="146"/>
      <c r="AO70" s="146"/>
      <c r="AP70" s="146"/>
    </row>
    <row r="71" spans="1:42" ht="39.950000000000003" customHeight="1" x14ac:dyDescent="0.2">
      <c r="A71" s="142" t="s">
        <v>61</v>
      </c>
      <c r="B71" s="336" t="s">
        <v>168</v>
      </c>
      <c r="C71" s="337"/>
      <c r="D71" s="338"/>
      <c r="E71" s="32"/>
      <c r="F71" s="31"/>
      <c r="G71" s="31"/>
      <c r="H71" s="31"/>
      <c r="I71" s="31"/>
      <c r="J71" s="31"/>
      <c r="K71" s="31">
        <f t="shared" si="26"/>
        <v>0</v>
      </c>
      <c r="L71" s="31"/>
      <c r="M71" s="48"/>
      <c r="N71" s="48"/>
      <c r="O71" s="32"/>
      <c r="P71" s="31">
        <f t="shared" si="27"/>
        <v>0</v>
      </c>
      <c r="Q71" s="32"/>
      <c r="R71" s="32"/>
      <c r="S71" s="31"/>
      <c r="T71" s="32"/>
      <c r="U71" s="31">
        <f t="shared" si="28"/>
        <v>0</v>
      </c>
      <c r="V71" s="32"/>
      <c r="W71" s="31"/>
      <c r="X71" s="31"/>
      <c r="Y71" s="32"/>
      <c r="Z71" s="31">
        <f t="shared" si="29"/>
        <v>0</v>
      </c>
      <c r="AA71" s="32"/>
      <c r="AB71" s="32"/>
      <c r="AC71" s="31">
        <f t="shared" si="30"/>
        <v>0</v>
      </c>
      <c r="AD71" s="49"/>
      <c r="AE71" s="49">
        <v>1</v>
      </c>
      <c r="AF71" s="34"/>
      <c r="AG71" s="49">
        <v>1</v>
      </c>
      <c r="AH71" s="49">
        <v>1</v>
      </c>
      <c r="AI71" s="34"/>
      <c r="AJ71" s="146"/>
      <c r="AK71" s="146">
        <v>1</v>
      </c>
      <c r="AL71" s="146"/>
      <c r="AM71" s="146"/>
      <c r="AN71" s="146"/>
      <c r="AO71" s="146"/>
      <c r="AP71" s="146"/>
    </row>
    <row r="72" spans="1:42" s="126" customFormat="1" ht="58.5" customHeight="1" x14ac:dyDescent="0.2">
      <c r="A72" s="141" t="s">
        <v>62</v>
      </c>
      <c r="B72" s="327" t="s">
        <v>210</v>
      </c>
      <c r="C72" s="328"/>
      <c r="D72" s="329"/>
      <c r="E72" s="125">
        <f>SUM(E73:E79)</f>
        <v>6</v>
      </c>
      <c r="F72" s="125">
        <f t="shared" ref="F72:AP72" si="31">SUM(F73:F79)</f>
        <v>0</v>
      </c>
      <c r="G72" s="125">
        <f t="shared" si="31"/>
        <v>6</v>
      </c>
      <c r="H72" s="125">
        <f t="shared" si="31"/>
        <v>0</v>
      </c>
      <c r="I72" s="125">
        <f t="shared" si="31"/>
        <v>0</v>
      </c>
      <c r="J72" s="125">
        <f t="shared" si="31"/>
        <v>40</v>
      </c>
      <c r="K72" s="125">
        <f t="shared" si="31"/>
        <v>20</v>
      </c>
      <c r="L72" s="125">
        <f t="shared" si="31"/>
        <v>19</v>
      </c>
      <c r="M72" s="125">
        <f t="shared" si="31"/>
        <v>0</v>
      </c>
      <c r="N72" s="125">
        <f t="shared" si="31"/>
        <v>1</v>
      </c>
      <c r="O72" s="125">
        <f t="shared" si="31"/>
        <v>0</v>
      </c>
      <c r="P72" s="125">
        <f t="shared" si="31"/>
        <v>9</v>
      </c>
      <c r="Q72" s="125">
        <f t="shared" si="31"/>
        <v>5</v>
      </c>
      <c r="R72" s="125">
        <f t="shared" si="31"/>
        <v>1</v>
      </c>
      <c r="S72" s="125">
        <f t="shared" si="31"/>
        <v>1</v>
      </c>
      <c r="T72" s="125">
        <f t="shared" si="31"/>
        <v>0</v>
      </c>
      <c r="U72" s="125">
        <f t="shared" si="31"/>
        <v>2</v>
      </c>
      <c r="V72" s="125">
        <f t="shared" si="31"/>
        <v>0</v>
      </c>
      <c r="W72" s="125">
        <f t="shared" si="31"/>
        <v>1</v>
      </c>
      <c r="X72" s="125">
        <f t="shared" si="31"/>
        <v>1</v>
      </c>
      <c r="Y72" s="125">
        <f t="shared" si="31"/>
        <v>0</v>
      </c>
      <c r="Z72" s="125">
        <f t="shared" si="31"/>
        <v>9</v>
      </c>
      <c r="AA72" s="125">
        <f t="shared" si="31"/>
        <v>0</v>
      </c>
      <c r="AB72" s="125">
        <f t="shared" si="31"/>
        <v>0</v>
      </c>
      <c r="AC72" s="125">
        <f t="shared" si="31"/>
        <v>17</v>
      </c>
      <c r="AD72" s="125">
        <f t="shared" si="31"/>
        <v>0</v>
      </c>
      <c r="AE72" s="125">
        <f t="shared" si="31"/>
        <v>5</v>
      </c>
      <c r="AF72" s="125">
        <f t="shared" si="31"/>
        <v>1</v>
      </c>
      <c r="AG72" s="125">
        <f t="shared" si="31"/>
        <v>6</v>
      </c>
      <c r="AH72" s="125">
        <f t="shared" si="31"/>
        <v>2</v>
      </c>
      <c r="AI72" s="125">
        <f t="shared" si="31"/>
        <v>4</v>
      </c>
      <c r="AJ72" s="125">
        <f t="shared" si="31"/>
        <v>0</v>
      </c>
      <c r="AK72" s="125">
        <f t="shared" si="31"/>
        <v>3</v>
      </c>
      <c r="AL72" s="125">
        <f t="shared" si="31"/>
        <v>0</v>
      </c>
      <c r="AM72" s="125">
        <f t="shared" si="31"/>
        <v>1</v>
      </c>
      <c r="AN72" s="125">
        <f t="shared" si="31"/>
        <v>1</v>
      </c>
      <c r="AO72" s="125">
        <f t="shared" si="31"/>
        <v>0</v>
      </c>
      <c r="AP72" s="125">
        <f t="shared" si="31"/>
        <v>1</v>
      </c>
    </row>
    <row r="73" spans="1:42" ht="39.950000000000003" customHeight="1" x14ac:dyDescent="0.2">
      <c r="A73" s="142" t="s">
        <v>63</v>
      </c>
      <c r="B73" s="336" t="s">
        <v>211</v>
      </c>
      <c r="C73" s="337"/>
      <c r="D73" s="338"/>
      <c r="E73" s="32"/>
      <c r="F73" s="49"/>
      <c r="G73" s="31"/>
      <c r="H73" s="31"/>
      <c r="I73" s="31"/>
      <c r="J73" s="31"/>
      <c r="K73" s="31">
        <f>J73-L73-M73</f>
        <v>0</v>
      </c>
      <c r="L73" s="31"/>
      <c r="M73" s="48"/>
      <c r="N73" s="48"/>
      <c r="O73" s="32"/>
      <c r="P73" s="31">
        <f t="shared" ref="P73:P78" si="32">Q73+R73+S73+T73+U73</f>
        <v>0</v>
      </c>
      <c r="Q73" s="32"/>
      <c r="R73" s="32"/>
      <c r="S73" s="31"/>
      <c r="T73" s="32"/>
      <c r="U73" s="31">
        <f t="shared" ref="U73:U78" si="33">V73+W73+X73</f>
        <v>0</v>
      </c>
      <c r="V73" s="32"/>
      <c r="W73" s="31"/>
      <c r="X73" s="31"/>
      <c r="Y73" s="32"/>
      <c r="Z73" s="31">
        <f t="shared" ref="Z73:Z78" si="34">P73+Y73</f>
        <v>0</v>
      </c>
      <c r="AA73" s="32"/>
      <c r="AB73" s="32"/>
      <c r="AC73" s="31">
        <f>F73+G73+K73-Z73-AA73-O73-N73</f>
        <v>0</v>
      </c>
      <c r="AD73" s="49"/>
      <c r="AE73" s="49"/>
      <c r="AF73" s="34"/>
      <c r="AG73" s="49"/>
      <c r="AH73" s="49"/>
      <c r="AI73" s="34"/>
      <c r="AJ73" s="146"/>
      <c r="AK73" s="146"/>
      <c r="AL73" s="146"/>
      <c r="AM73" s="146"/>
      <c r="AN73" s="146"/>
      <c r="AO73" s="146"/>
      <c r="AP73" s="146"/>
    </row>
    <row r="74" spans="1:42" ht="39.950000000000003" customHeight="1" x14ac:dyDescent="0.2">
      <c r="A74" s="142" t="s">
        <v>64</v>
      </c>
      <c r="B74" s="336" t="s">
        <v>212</v>
      </c>
      <c r="C74" s="337"/>
      <c r="D74" s="338"/>
      <c r="E74" s="32"/>
      <c r="F74" s="49"/>
      <c r="G74" s="31"/>
      <c r="H74" s="31"/>
      <c r="I74" s="31"/>
      <c r="J74" s="31"/>
      <c r="K74" s="31">
        <f>J74-L74-M74</f>
        <v>0</v>
      </c>
      <c r="L74" s="31"/>
      <c r="M74" s="48"/>
      <c r="N74" s="48"/>
      <c r="O74" s="32"/>
      <c r="P74" s="31">
        <f t="shared" si="32"/>
        <v>0</v>
      </c>
      <c r="Q74" s="32"/>
      <c r="R74" s="32"/>
      <c r="S74" s="31"/>
      <c r="T74" s="32"/>
      <c r="U74" s="31">
        <f t="shared" si="33"/>
        <v>0</v>
      </c>
      <c r="V74" s="32"/>
      <c r="W74" s="31"/>
      <c r="X74" s="31"/>
      <c r="Y74" s="32"/>
      <c r="Z74" s="31">
        <f t="shared" si="34"/>
        <v>0</v>
      </c>
      <c r="AA74" s="32"/>
      <c r="AB74" s="32"/>
      <c r="AC74" s="31">
        <f>F74+G74+K74-Z74-AA74-O74-N74</f>
        <v>0</v>
      </c>
      <c r="AD74" s="49"/>
      <c r="AE74" s="49"/>
      <c r="AF74" s="34"/>
      <c r="AG74" s="49"/>
      <c r="AH74" s="49"/>
      <c r="AI74" s="34"/>
      <c r="AJ74" s="146"/>
      <c r="AK74" s="146"/>
      <c r="AL74" s="146"/>
      <c r="AM74" s="146"/>
      <c r="AN74" s="146"/>
      <c r="AO74" s="146"/>
      <c r="AP74" s="146"/>
    </row>
    <row r="75" spans="1:42" ht="39.950000000000003" customHeight="1" x14ac:dyDescent="0.2">
      <c r="A75" s="142" t="s">
        <v>65</v>
      </c>
      <c r="B75" s="336" t="s">
        <v>213</v>
      </c>
      <c r="C75" s="337"/>
      <c r="D75" s="338"/>
      <c r="E75" s="32"/>
      <c r="F75" s="49"/>
      <c r="G75" s="31"/>
      <c r="H75" s="31"/>
      <c r="I75" s="31"/>
      <c r="J75" s="31"/>
      <c r="K75" s="31">
        <f>J75-L75-M75</f>
        <v>0</v>
      </c>
      <c r="L75" s="31"/>
      <c r="M75" s="48"/>
      <c r="N75" s="48"/>
      <c r="O75" s="32"/>
      <c r="P75" s="31">
        <f t="shared" si="32"/>
        <v>0</v>
      </c>
      <c r="Q75" s="32"/>
      <c r="R75" s="32"/>
      <c r="S75" s="31"/>
      <c r="T75" s="32"/>
      <c r="U75" s="31">
        <f t="shared" si="33"/>
        <v>0</v>
      </c>
      <c r="V75" s="32"/>
      <c r="W75" s="31"/>
      <c r="X75" s="31"/>
      <c r="Y75" s="32"/>
      <c r="Z75" s="31">
        <f t="shared" si="34"/>
        <v>0</v>
      </c>
      <c r="AA75" s="32"/>
      <c r="AB75" s="32"/>
      <c r="AC75" s="31">
        <f>F75+G75+K75-Z75-AA75-O75-N75</f>
        <v>0</v>
      </c>
      <c r="AD75" s="49"/>
      <c r="AE75" s="49"/>
      <c r="AF75" s="34"/>
      <c r="AG75" s="49"/>
      <c r="AH75" s="49"/>
      <c r="AI75" s="34"/>
      <c r="AJ75" s="146"/>
      <c r="AK75" s="146"/>
      <c r="AL75" s="146"/>
      <c r="AM75" s="146"/>
      <c r="AN75" s="146"/>
      <c r="AO75" s="146"/>
      <c r="AP75" s="146"/>
    </row>
    <row r="76" spans="1:42" ht="39.950000000000003" customHeight="1" x14ac:dyDescent="0.2">
      <c r="A76" s="142" t="s">
        <v>66</v>
      </c>
      <c r="B76" s="336" t="s">
        <v>214</v>
      </c>
      <c r="C76" s="337"/>
      <c r="D76" s="338"/>
      <c r="E76" s="32"/>
      <c r="F76" s="49"/>
      <c r="G76" s="31"/>
      <c r="H76" s="31"/>
      <c r="I76" s="31"/>
      <c r="J76" s="31"/>
      <c r="K76" s="31">
        <f>J76-L76-M76</f>
        <v>0</v>
      </c>
      <c r="L76" s="31"/>
      <c r="M76" s="48"/>
      <c r="N76" s="48"/>
      <c r="O76" s="32"/>
      <c r="P76" s="31">
        <f t="shared" si="32"/>
        <v>0</v>
      </c>
      <c r="Q76" s="32"/>
      <c r="R76" s="32"/>
      <c r="S76" s="31"/>
      <c r="T76" s="32"/>
      <c r="U76" s="31">
        <f t="shared" si="33"/>
        <v>0</v>
      </c>
      <c r="V76" s="32"/>
      <c r="W76" s="31"/>
      <c r="X76" s="31"/>
      <c r="Y76" s="32"/>
      <c r="Z76" s="31">
        <f t="shared" si="34"/>
        <v>0</v>
      </c>
      <c r="AA76" s="32"/>
      <c r="AB76" s="32"/>
      <c r="AC76" s="31">
        <f>F76+G76+K76-Z76-AA76-O76-N76</f>
        <v>0</v>
      </c>
      <c r="AD76" s="49"/>
      <c r="AE76" s="49"/>
      <c r="AF76" s="34"/>
      <c r="AG76" s="49"/>
      <c r="AH76" s="49"/>
      <c r="AI76" s="34"/>
      <c r="AJ76" s="146"/>
      <c r="AK76" s="146"/>
      <c r="AL76" s="146"/>
      <c r="AM76" s="146"/>
      <c r="AN76" s="146"/>
      <c r="AO76" s="146"/>
      <c r="AP76" s="146"/>
    </row>
    <row r="77" spans="1:42" ht="39.950000000000003" customHeight="1" x14ac:dyDescent="0.2">
      <c r="A77" s="142" t="s">
        <v>67</v>
      </c>
      <c r="B77" s="336" t="s">
        <v>215</v>
      </c>
      <c r="C77" s="337"/>
      <c r="D77" s="338"/>
      <c r="E77" s="32">
        <v>3</v>
      </c>
      <c r="F77" s="49"/>
      <c r="G77" s="31">
        <v>3</v>
      </c>
      <c r="H77" s="31"/>
      <c r="I77" s="31"/>
      <c r="J77" s="31">
        <v>13</v>
      </c>
      <c r="K77" s="31">
        <f>J77-L77-M77</f>
        <v>6</v>
      </c>
      <c r="L77" s="31">
        <v>7</v>
      </c>
      <c r="M77" s="48"/>
      <c r="N77" s="48"/>
      <c r="O77" s="32"/>
      <c r="P77" s="31">
        <f t="shared" si="32"/>
        <v>3</v>
      </c>
      <c r="Q77" s="32">
        <v>1</v>
      </c>
      <c r="R77" s="32"/>
      <c r="S77" s="31">
        <v>1</v>
      </c>
      <c r="T77" s="32"/>
      <c r="U77" s="31">
        <f t="shared" si="33"/>
        <v>1</v>
      </c>
      <c r="V77" s="32"/>
      <c r="W77" s="31"/>
      <c r="X77" s="31">
        <v>1</v>
      </c>
      <c r="Y77" s="32"/>
      <c r="Z77" s="31">
        <f t="shared" si="34"/>
        <v>3</v>
      </c>
      <c r="AA77" s="32"/>
      <c r="AB77" s="32"/>
      <c r="AC77" s="31">
        <f>F77+G77+K77-Z77-AA77-O77-N77</f>
        <v>6</v>
      </c>
      <c r="AD77" s="49"/>
      <c r="AE77" s="49">
        <v>2</v>
      </c>
      <c r="AF77" s="34"/>
      <c r="AG77" s="49">
        <v>2</v>
      </c>
      <c r="AH77" s="49">
        <v>1</v>
      </c>
      <c r="AI77" s="34">
        <v>1</v>
      </c>
      <c r="AJ77" s="146"/>
      <c r="AK77" s="146">
        <v>1</v>
      </c>
      <c r="AL77" s="146"/>
      <c r="AM77" s="146"/>
      <c r="AN77" s="146"/>
      <c r="AO77" s="146"/>
      <c r="AP77" s="146"/>
    </row>
    <row r="78" spans="1:42" ht="39.950000000000003" customHeight="1" x14ac:dyDescent="0.2">
      <c r="A78" s="142" t="s">
        <v>68</v>
      </c>
      <c r="B78" s="336" t="s">
        <v>168</v>
      </c>
      <c r="C78" s="337"/>
      <c r="D78" s="338"/>
      <c r="E78" s="32">
        <v>3</v>
      </c>
      <c r="F78" s="49"/>
      <c r="G78" s="31">
        <v>3</v>
      </c>
      <c r="H78" s="31"/>
      <c r="I78" s="31"/>
      <c r="J78" s="31">
        <v>22</v>
      </c>
      <c r="K78" s="31">
        <v>12</v>
      </c>
      <c r="L78" s="31">
        <v>9</v>
      </c>
      <c r="M78" s="48"/>
      <c r="N78" s="48">
        <v>1</v>
      </c>
      <c r="O78" s="32"/>
      <c r="P78" s="31">
        <f t="shared" si="32"/>
        <v>6</v>
      </c>
      <c r="Q78" s="32">
        <v>4</v>
      </c>
      <c r="R78" s="32">
        <v>1</v>
      </c>
      <c r="S78" s="31"/>
      <c r="T78" s="32"/>
      <c r="U78" s="31">
        <f t="shared" si="33"/>
        <v>1</v>
      </c>
      <c r="V78" s="32"/>
      <c r="W78" s="31">
        <v>1</v>
      </c>
      <c r="X78" s="31"/>
      <c r="Y78" s="32"/>
      <c r="Z78" s="31">
        <f t="shared" si="34"/>
        <v>6</v>
      </c>
      <c r="AA78" s="32"/>
      <c r="AB78" s="32"/>
      <c r="AC78" s="31">
        <v>9</v>
      </c>
      <c r="AD78" s="49"/>
      <c r="AE78" s="49">
        <v>3</v>
      </c>
      <c r="AF78" s="34">
        <v>1</v>
      </c>
      <c r="AG78" s="49">
        <v>4</v>
      </c>
      <c r="AH78" s="49">
        <v>1</v>
      </c>
      <c r="AI78" s="34">
        <v>3</v>
      </c>
      <c r="AJ78" s="146"/>
      <c r="AK78" s="146">
        <v>2</v>
      </c>
      <c r="AL78" s="146"/>
      <c r="AM78" s="146">
        <v>1</v>
      </c>
      <c r="AN78" s="146">
        <v>1</v>
      </c>
      <c r="AO78" s="146"/>
      <c r="AP78" s="146">
        <v>1</v>
      </c>
    </row>
    <row r="79" spans="1:42" ht="39.950000000000003" customHeight="1" x14ac:dyDescent="0.2">
      <c r="A79" s="142" t="s">
        <v>216</v>
      </c>
      <c r="B79" s="336" t="s">
        <v>217</v>
      </c>
      <c r="C79" s="337"/>
      <c r="D79" s="338"/>
      <c r="E79" s="32"/>
      <c r="F79" s="49"/>
      <c r="G79" s="31"/>
      <c r="H79" s="31"/>
      <c r="I79" s="31"/>
      <c r="J79" s="31">
        <v>5</v>
      </c>
      <c r="K79" s="31">
        <f>J79-L79-M79</f>
        <v>2</v>
      </c>
      <c r="L79" s="31">
        <v>3</v>
      </c>
      <c r="M79" s="48"/>
      <c r="N79" s="48"/>
      <c r="O79" s="32"/>
      <c r="P79" s="31">
        <f>Q79+R79+S79+T79+U79</f>
        <v>0</v>
      </c>
      <c r="Q79" s="32"/>
      <c r="R79" s="32"/>
      <c r="S79" s="31"/>
      <c r="T79" s="32"/>
      <c r="U79" s="31">
        <f>V79+W79+X79</f>
        <v>0</v>
      </c>
      <c r="V79" s="32"/>
      <c r="W79" s="31"/>
      <c r="X79" s="31"/>
      <c r="Y79" s="32"/>
      <c r="Z79" s="31">
        <f>P79+Y79</f>
        <v>0</v>
      </c>
      <c r="AA79" s="32"/>
      <c r="AB79" s="32"/>
      <c r="AC79" s="31">
        <f>F79+G79+K79-Z79-AA79-O79-N79</f>
        <v>2</v>
      </c>
      <c r="AD79" s="49"/>
      <c r="AE79" s="49"/>
      <c r="AF79" s="34"/>
      <c r="AG79" s="49"/>
      <c r="AH79" s="49"/>
      <c r="AI79" s="34"/>
      <c r="AJ79" s="146"/>
      <c r="AK79" s="146"/>
      <c r="AL79" s="146"/>
      <c r="AM79" s="146"/>
      <c r="AN79" s="146"/>
      <c r="AO79" s="146"/>
      <c r="AP79" s="146"/>
    </row>
    <row r="80" spans="1:42" s="126" customFormat="1" ht="65.25" customHeight="1" x14ac:dyDescent="0.2">
      <c r="A80" s="141" t="s">
        <v>69</v>
      </c>
      <c r="B80" s="327" t="s">
        <v>218</v>
      </c>
      <c r="C80" s="328"/>
      <c r="D80" s="329"/>
      <c r="E80" s="125">
        <f>SUM(E81:E82)</f>
        <v>0</v>
      </c>
      <c r="F80" s="125">
        <f t="shared" ref="F80:AP80" si="35">SUM(F81:F82)</f>
        <v>0</v>
      </c>
      <c r="G80" s="125">
        <f t="shared" si="35"/>
        <v>0</v>
      </c>
      <c r="H80" s="125">
        <f t="shared" si="35"/>
        <v>0</v>
      </c>
      <c r="I80" s="125">
        <f t="shared" si="35"/>
        <v>0</v>
      </c>
      <c r="J80" s="125">
        <f t="shared" si="35"/>
        <v>1</v>
      </c>
      <c r="K80" s="125">
        <f t="shared" si="35"/>
        <v>1</v>
      </c>
      <c r="L80" s="125">
        <f t="shared" si="35"/>
        <v>0</v>
      </c>
      <c r="M80" s="125">
        <f t="shared" si="35"/>
        <v>0</v>
      </c>
      <c r="N80" s="125">
        <f t="shared" si="35"/>
        <v>0</v>
      </c>
      <c r="O80" s="125">
        <f t="shared" si="35"/>
        <v>0</v>
      </c>
      <c r="P80" s="125">
        <f t="shared" si="35"/>
        <v>0</v>
      </c>
      <c r="Q80" s="125">
        <f t="shared" si="35"/>
        <v>0</v>
      </c>
      <c r="R80" s="125">
        <f t="shared" si="35"/>
        <v>0</v>
      </c>
      <c r="S80" s="125">
        <f t="shared" si="35"/>
        <v>0</v>
      </c>
      <c r="T80" s="125">
        <f t="shared" si="35"/>
        <v>0</v>
      </c>
      <c r="U80" s="125">
        <f t="shared" si="35"/>
        <v>0</v>
      </c>
      <c r="V80" s="125">
        <f t="shared" si="35"/>
        <v>0</v>
      </c>
      <c r="W80" s="125">
        <f t="shared" si="35"/>
        <v>0</v>
      </c>
      <c r="X80" s="125">
        <f t="shared" si="35"/>
        <v>0</v>
      </c>
      <c r="Y80" s="125">
        <f t="shared" si="35"/>
        <v>1</v>
      </c>
      <c r="Z80" s="125">
        <f t="shared" si="35"/>
        <v>1</v>
      </c>
      <c r="AA80" s="125">
        <f t="shared" si="35"/>
        <v>0</v>
      </c>
      <c r="AB80" s="125">
        <f t="shared" si="35"/>
        <v>0</v>
      </c>
      <c r="AC80" s="125">
        <f t="shared" si="35"/>
        <v>0</v>
      </c>
      <c r="AD80" s="125">
        <f t="shared" si="35"/>
        <v>0</v>
      </c>
      <c r="AE80" s="125">
        <f t="shared" si="35"/>
        <v>0</v>
      </c>
      <c r="AF80" s="125">
        <f t="shared" si="35"/>
        <v>0</v>
      </c>
      <c r="AG80" s="125">
        <f t="shared" si="35"/>
        <v>0</v>
      </c>
      <c r="AH80" s="125">
        <f t="shared" si="35"/>
        <v>0</v>
      </c>
      <c r="AI80" s="125">
        <f t="shared" si="35"/>
        <v>0</v>
      </c>
      <c r="AJ80" s="125">
        <f t="shared" si="35"/>
        <v>0</v>
      </c>
      <c r="AK80" s="125">
        <f t="shared" si="35"/>
        <v>0</v>
      </c>
      <c r="AL80" s="125">
        <f t="shared" si="35"/>
        <v>0</v>
      </c>
      <c r="AM80" s="125">
        <f t="shared" si="35"/>
        <v>0</v>
      </c>
      <c r="AN80" s="125">
        <f t="shared" si="35"/>
        <v>0</v>
      </c>
      <c r="AO80" s="125">
        <f t="shared" si="35"/>
        <v>0</v>
      </c>
      <c r="AP80" s="125">
        <f t="shared" si="35"/>
        <v>0</v>
      </c>
    </row>
    <row r="81" spans="1:42" ht="39.950000000000003" customHeight="1" x14ac:dyDescent="0.2">
      <c r="A81" s="142" t="s">
        <v>70</v>
      </c>
      <c r="B81" s="336" t="s">
        <v>219</v>
      </c>
      <c r="C81" s="337"/>
      <c r="D81" s="338"/>
      <c r="E81" s="31"/>
      <c r="F81" s="31"/>
      <c r="G81" s="31"/>
      <c r="H81" s="31"/>
      <c r="I81" s="31"/>
      <c r="J81" s="31"/>
      <c r="K81" s="31">
        <f>J81-L81-M81</f>
        <v>0</v>
      </c>
      <c r="L81" s="31"/>
      <c r="M81" s="48"/>
      <c r="N81" s="48"/>
      <c r="O81" s="32"/>
      <c r="P81" s="31">
        <f>Q81+R81+S81+T81+U81</f>
        <v>0</v>
      </c>
      <c r="Q81" s="32"/>
      <c r="R81" s="32"/>
      <c r="S81" s="31"/>
      <c r="T81" s="32"/>
      <c r="U81" s="31">
        <f>V81+W81+X81</f>
        <v>0</v>
      </c>
      <c r="V81" s="32"/>
      <c r="W81" s="31"/>
      <c r="X81" s="31"/>
      <c r="Y81" s="32"/>
      <c r="Z81" s="31">
        <f>P81+Y81</f>
        <v>0</v>
      </c>
      <c r="AA81" s="32"/>
      <c r="AB81" s="32"/>
      <c r="AC81" s="31">
        <f>F81+G81+K81-Z81-AA81-O81-N81</f>
        <v>0</v>
      </c>
      <c r="AD81" s="49"/>
      <c r="AE81" s="49"/>
      <c r="AF81" s="49"/>
      <c r="AG81" s="49"/>
      <c r="AH81" s="49"/>
      <c r="AI81" s="49"/>
      <c r="AJ81" s="146"/>
      <c r="AK81" s="146"/>
      <c r="AL81" s="146"/>
      <c r="AM81" s="146"/>
      <c r="AN81" s="146"/>
      <c r="AO81" s="146"/>
      <c r="AP81" s="146"/>
    </row>
    <row r="82" spans="1:42" ht="39.950000000000003" customHeight="1" x14ac:dyDescent="0.2">
      <c r="A82" s="142" t="s">
        <v>71</v>
      </c>
      <c r="B82" s="336" t="s">
        <v>168</v>
      </c>
      <c r="C82" s="337"/>
      <c r="D82" s="338"/>
      <c r="E82" s="31"/>
      <c r="F82" s="31"/>
      <c r="G82" s="31"/>
      <c r="H82" s="31"/>
      <c r="I82" s="31"/>
      <c r="J82" s="31">
        <v>1</v>
      </c>
      <c r="K82" s="31">
        <f>J82-L82-M82</f>
        <v>1</v>
      </c>
      <c r="L82" s="31"/>
      <c r="M82" s="48"/>
      <c r="N82" s="48"/>
      <c r="O82" s="32"/>
      <c r="P82" s="31">
        <f>Q82+R82+S82+T82+U82</f>
        <v>0</v>
      </c>
      <c r="Q82" s="32"/>
      <c r="R82" s="32"/>
      <c r="S82" s="31"/>
      <c r="T82" s="32"/>
      <c r="U82" s="31">
        <f>V82+W82+X82</f>
        <v>0</v>
      </c>
      <c r="V82" s="32"/>
      <c r="W82" s="31"/>
      <c r="X82" s="31"/>
      <c r="Y82" s="32">
        <v>1</v>
      </c>
      <c r="Z82" s="31">
        <f>P82+Y82</f>
        <v>1</v>
      </c>
      <c r="AA82" s="32"/>
      <c r="AB82" s="32"/>
      <c r="AC82" s="31">
        <f>F82+G82+K82-Z82-AA82-O82-N82</f>
        <v>0</v>
      </c>
      <c r="AD82" s="49"/>
      <c r="AE82" s="49"/>
      <c r="AF82" s="49"/>
      <c r="AG82" s="49"/>
      <c r="AH82" s="49"/>
      <c r="AI82" s="49"/>
      <c r="AJ82" s="146"/>
      <c r="AK82" s="146"/>
      <c r="AL82" s="146"/>
      <c r="AM82" s="146"/>
      <c r="AN82" s="146"/>
      <c r="AO82" s="146"/>
      <c r="AP82" s="146"/>
    </row>
    <row r="83" spans="1:42" s="126" customFormat="1" ht="39.950000000000003" customHeight="1" x14ac:dyDescent="0.2">
      <c r="A83" s="141" t="s">
        <v>72</v>
      </c>
      <c r="B83" s="327" t="s">
        <v>220</v>
      </c>
      <c r="C83" s="328"/>
      <c r="D83" s="329"/>
      <c r="E83" s="125">
        <f>SUM(E84:E104)</f>
        <v>6</v>
      </c>
      <c r="F83" s="125">
        <f t="shared" ref="F83:AP83" si="36">SUM(F84:F104)</f>
        <v>0</v>
      </c>
      <c r="G83" s="125">
        <f t="shared" si="36"/>
        <v>6</v>
      </c>
      <c r="H83" s="125">
        <f t="shared" si="36"/>
        <v>0</v>
      </c>
      <c r="I83" s="125">
        <f t="shared" si="36"/>
        <v>0</v>
      </c>
      <c r="J83" s="125">
        <f t="shared" si="36"/>
        <v>27</v>
      </c>
      <c r="K83" s="125">
        <f t="shared" si="36"/>
        <v>17</v>
      </c>
      <c r="L83" s="125">
        <f t="shared" si="36"/>
        <v>10</v>
      </c>
      <c r="M83" s="125">
        <f t="shared" si="36"/>
        <v>0</v>
      </c>
      <c r="N83" s="125">
        <f t="shared" si="36"/>
        <v>0</v>
      </c>
      <c r="O83" s="125">
        <f t="shared" si="36"/>
        <v>0</v>
      </c>
      <c r="P83" s="125">
        <f t="shared" si="36"/>
        <v>14</v>
      </c>
      <c r="Q83" s="125">
        <f t="shared" si="36"/>
        <v>6</v>
      </c>
      <c r="R83" s="125">
        <f t="shared" si="36"/>
        <v>0</v>
      </c>
      <c r="S83" s="125">
        <f t="shared" si="36"/>
        <v>4</v>
      </c>
      <c r="T83" s="125">
        <f t="shared" si="36"/>
        <v>0</v>
      </c>
      <c r="U83" s="125">
        <f t="shared" si="36"/>
        <v>4</v>
      </c>
      <c r="V83" s="125">
        <f t="shared" si="36"/>
        <v>4</v>
      </c>
      <c r="W83" s="125">
        <f t="shared" si="36"/>
        <v>0</v>
      </c>
      <c r="X83" s="125">
        <f t="shared" si="36"/>
        <v>0</v>
      </c>
      <c r="Y83" s="125">
        <f t="shared" si="36"/>
        <v>1</v>
      </c>
      <c r="Z83" s="125">
        <f t="shared" si="36"/>
        <v>15</v>
      </c>
      <c r="AA83" s="125">
        <f t="shared" si="36"/>
        <v>0</v>
      </c>
      <c r="AB83" s="125">
        <f t="shared" si="36"/>
        <v>0</v>
      </c>
      <c r="AC83" s="125">
        <f t="shared" si="36"/>
        <v>8</v>
      </c>
      <c r="AD83" s="125">
        <f t="shared" si="36"/>
        <v>0</v>
      </c>
      <c r="AE83" s="125">
        <f t="shared" si="36"/>
        <v>1</v>
      </c>
      <c r="AF83" s="125">
        <f t="shared" si="36"/>
        <v>0</v>
      </c>
      <c r="AG83" s="125">
        <f t="shared" si="36"/>
        <v>1</v>
      </c>
      <c r="AH83" s="125">
        <f t="shared" si="36"/>
        <v>0</v>
      </c>
      <c r="AI83" s="125">
        <f t="shared" si="36"/>
        <v>1</v>
      </c>
      <c r="AJ83" s="125">
        <f t="shared" si="36"/>
        <v>0</v>
      </c>
      <c r="AK83" s="125">
        <f t="shared" si="36"/>
        <v>1</v>
      </c>
      <c r="AL83" s="125">
        <f t="shared" si="36"/>
        <v>0</v>
      </c>
      <c r="AM83" s="125">
        <f t="shared" si="36"/>
        <v>0</v>
      </c>
      <c r="AN83" s="125">
        <f t="shared" si="36"/>
        <v>0</v>
      </c>
      <c r="AO83" s="125">
        <f t="shared" si="36"/>
        <v>0</v>
      </c>
      <c r="AP83" s="125">
        <f t="shared" si="36"/>
        <v>0</v>
      </c>
    </row>
    <row r="84" spans="1:42" ht="39.950000000000003" customHeight="1" x14ac:dyDescent="0.2">
      <c r="A84" s="142" t="s">
        <v>73</v>
      </c>
      <c r="B84" s="336" t="s">
        <v>221</v>
      </c>
      <c r="C84" s="337"/>
      <c r="D84" s="338"/>
      <c r="E84" s="32"/>
      <c r="F84" s="49"/>
      <c r="G84" s="32"/>
      <c r="H84" s="31"/>
      <c r="I84" s="31"/>
      <c r="J84" s="31"/>
      <c r="K84" s="31">
        <f>J84-L84-M84</f>
        <v>0</v>
      </c>
      <c r="L84" s="31"/>
      <c r="M84" s="48"/>
      <c r="N84" s="48"/>
      <c r="O84" s="32"/>
      <c r="P84" s="31">
        <f>Q84+R84+S84+T84+U84</f>
        <v>0</v>
      </c>
      <c r="Q84" s="32"/>
      <c r="R84" s="32"/>
      <c r="S84" s="31"/>
      <c r="T84" s="32"/>
      <c r="U84" s="31">
        <f>V84+W84+X84</f>
        <v>0</v>
      </c>
      <c r="V84" s="32"/>
      <c r="W84" s="31"/>
      <c r="X84" s="31"/>
      <c r="Y84" s="32"/>
      <c r="Z84" s="31">
        <f>P84+Y84</f>
        <v>0</v>
      </c>
      <c r="AA84" s="32"/>
      <c r="AB84" s="32"/>
      <c r="AC84" s="31">
        <f>F84+G84+K84-Z84-AA84-O84-N84</f>
        <v>0</v>
      </c>
      <c r="AD84" s="49"/>
      <c r="AE84" s="49"/>
      <c r="AF84" s="34"/>
      <c r="AG84" s="49"/>
      <c r="AH84" s="49"/>
      <c r="AI84" s="34"/>
      <c r="AJ84" s="146"/>
      <c r="AK84" s="146"/>
      <c r="AL84" s="146"/>
      <c r="AM84" s="146"/>
      <c r="AN84" s="146"/>
      <c r="AO84" s="146"/>
      <c r="AP84" s="146"/>
    </row>
    <row r="85" spans="1:42" ht="69" customHeight="1" x14ac:dyDescent="0.2">
      <c r="A85" s="142" t="s">
        <v>74</v>
      </c>
      <c r="B85" s="336" t="s">
        <v>222</v>
      </c>
      <c r="C85" s="337"/>
      <c r="D85" s="338"/>
      <c r="E85" s="31">
        <v>1</v>
      </c>
      <c r="F85" s="49"/>
      <c r="G85" s="31">
        <v>1</v>
      </c>
      <c r="H85" s="31"/>
      <c r="I85" s="31"/>
      <c r="J85" s="31">
        <v>2</v>
      </c>
      <c r="K85" s="31">
        <f>J85-L85-M85</f>
        <v>0</v>
      </c>
      <c r="L85" s="31">
        <v>2</v>
      </c>
      <c r="M85" s="48"/>
      <c r="N85" s="48"/>
      <c r="O85" s="32"/>
      <c r="P85" s="31">
        <f>Q85+R85+S85+T85+U85</f>
        <v>0</v>
      </c>
      <c r="Q85" s="32"/>
      <c r="R85" s="32"/>
      <c r="S85" s="31"/>
      <c r="T85" s="32"/>
      <c r="U85" s="31">
        <f>V85+W85+X85</f>
        <v>0</v>
      </c>
      <c r="V85" s="32"/>
      <c r="W85" s="31"/>
      <c r="X85" s="31"/>
      <c r="Y85" s="32">
        <v>1</v>
      </c>
      <c r="Z85" s="31">
        <f>P85+Y85</f>
        <v>1</v>
      </c>
      <c r="AA85" s="32"/>
      <c r="AB85" s="32"/>
      <c r="AC85" s="31">
        <f>F85+G85+K85-Z85-AA85-O85-N85</f>
        <v>0</v>
      </c>
      <c r="AD85" s="49"/>
      <c r="AE85" s="49"/>
      <c r="AF85" s="34"/>
      <c r="AG85" s="49"/>
      <c r="AH85" s="49"/>
      <c r="AI85" s="34"/>
      <c r="AJ85" s="146"/>
      <c r="AK85" s="146"/>
      <c r="AL85" s="146"/>
      <c r="AM85" s="146"/>
      <c r="AN85" s="146"/>
      <c r="AO85" s="146"/>
      <c r="AP85" s="146"/>
    </row>
    <row r="86" spans="1:42" ht="39.950000000000003" customHeight="1" x14ac:dyDescent="0.2">
      <c r="A86" s="142" t="s">
        <v>75</v>
      </c>
      <c r="B86" s="336" t="s">
        <v>223</v>
      </c>
      <c r="C86" s="337"/>
      <c r="D86" s="338"/>
      <c r="E86" s="31"/>
      <c r="F86" s="49"/>
      <c r="G86" s="31"/>
      <c r="H86" s="31"/>
      <c r="I86" s="31"/>
      <c r="J86" s="31">
        <v>4</v>
      </c>
      <c r="K86" s="31">
        <f t="shared" ref="K86:K104" si="37">J86-L86-M86</f>
        <v>2</v>
      </c>
      <c r="L86" s="31">
        <v>2</v>
      </c>
      <c r="M86" s="48"/>
      <c r="N86" s="48"/>
      <c r="O86" s="32"/>
      <c r="P86" s="31">
        <f t="shared" ref="P86:P104" si="38">Q86+R86+S86+T86+U86</f>
        <v>1</v>
      </c>
      <c r="Q86" s="32">
        <v>1</v>
      </c>
      <c r="R86" s="32"/>
      <c r="S86" s="31"/>
      <c r="T86" s="32"/>
      <c r="U86" s="31">
        <f t="shared" ref="U86:U104" si="39">V86+W86+X86</f>
        <v>0</v>
      </c>
      <c r="V86" s="32"/>
      <c r="W86" s="31"/>
      <c r="X86" s="31"/>
      <c r="Y86" s="32"/>
      <c r="Z86" s="31">
        <f t="shared" ref="Z86:Z104" si="40">P86+Y86</f>
        <v>1</v>
      </c>
      <c r="AA86" s="32"/>
      <c r="AB86" s="32"/>
      <c r="AC86" s="31">
        <f t="shared" ref="AC86:AC104" si="41">F86+G86+K86-Z86-AA86-O86-N86</f>
        <v>1</v>
      </c>
      <c r="AD86" s="49"/>
      <c r="AE86" s="49">
        <v>1</v>
      </c>
      <c r="AF86" s="34"/>
      <c r="AG86" s="49">
        <v>1</v>
      </c>
      <c r="AH86" s="49"/>
      <c r="AI86" s="34">
        <v>1</v>
      </c>
      <c r="AJ86" s="146"/>
      <c r="AK86" s="146">
        <v>1</v>
      </c>
      <c r="AL86" s="146"/>
      <c r="AM86" s="146"/>
      <c r="AN86" s="146"/>
      <c r="AO86" s="146"/>
      <c r="AP86" s="146"/>
    </row>
    <row r="87" spans="1:42" ht="39.950000000000003" customHeight="1" x14ac:dyDescent="0.2">
      <c r="A87" s="142" t="s">
        <v>76</v>
      </c>
      <c r="B87" s="336" t="s">
        <v>224</v>
      </c>
      <c r="C87" s="337"/>
      <c r="D87" s="338"/>
      <c r="E87" s="31">
        <v>1</v>
      </c>
      <c r="F87" s="49"/>
      <c r="G87" s="31">
        <v>1</v>
      </c>
      <c r="H87" s="31"/>
      <c r="I87" s="31"/>
      <c r="J87" s="31">
        <v>2</v>
      </c>
      <c r="K87" s="31">
        <f t="shared" si="37"/>
        <v>1</v>
      </c>
      <c r="L87" s="31">
        <v>1</v>
      </c>
      <c r="M87" s="48"/>
      <c r="N87" s="48"/>
      <c r="O87" s="32"/>
      <c r="P87" s="31">
        <f t="shared" si="38"/>
        <v>2</v>
      </c>
      <c r="Q87" s="32">
        <v>1</v>
      </c>
      <c r="R87" s="32"/>
      <c r="S87" s="31">
        <v>1</v>
      </c>
      <c r="T87" s="32"/>
      <c r="U87" s="31">
        <f t="shared" si="39"/>
        <v>0</v>
      </c>
      <c r="V87" s="32"/>
      <c r="W87" s="31"/>
      <c r="X87" s="31"/>
      <c r="Y87" s="32"/>
      <c r="Z87" s="31">
        <f t="shared" si="40"/>
        <v>2</v>
      </c>
      <c r="AA87" s="32"/>
      <c r="AB87" s="32"/>
      <c r="AC87" s="31">
        <f t="shared" si="41"/>
        <v>0</v>
      </c>
      <c r="AD87" s="49"/>
      <c r="AE87" s="49"/>
      <c r="AF87" s="34"/>
      <c r="AG87" s="49"/>
      <c r="AH87" s="49"/>
      <c r="AI87" s="34"/>
      <c r="AJ87" s="146"/>
      <c r="AK87" s="146"/>
      <c r="AL87" s="146"/>
      <c r="AM87" s="146"/>
      <c r="AN87" s="146"/>
      <c r="AO87" s="146"/>
      <c r="AP87" s="146"/>
    </row>
    <row r="88" spans="1:42" ht="39.950000000000003" customHeight="1" x14ac:dyDescent="0.2">
      <c r="A88" s="142" t="s">
        <v>77</v>
      </c>
      <c r="B88" s="336" t="s">
        <v>225</v>
      </c>
      <c r="C88" s="337"/>
      <c r="D88" s="338"/>
      <c r="E88" s="32">
        <v>1</v>
      </c>
      <c r="F88" s="49"/>
      <c r="G88" s="32">
        <v>1</v>
      </c>
      <c r="H88" s="31"/>
      <c r="I88" s="31"/>
      <c r="J88" s="31"/>
      <c r="K88" s="31">
        <f t="shared" si="37"/>
        <v>0</v>
      </c>
      <c r="L88" s="31"/>
      <c r="M88" s="48"/>
      <c r="N88" s="48"/>
      <c r="O88" s="32"/>
      <c r="P88" s="31">
        <f t="shared" si="38"/>
        <v>1</v>
      </c>
      <c r="Q88" s="32"/>
      <c r="R88" s="32"/>
      <c r="S88" s="31">
        <v>1</v>
      </c>
      <c r="T88" s="32"/>
      <c r="U88" s="31">
        <f t="shared" si="39"/>
        <v>0</v>
      </c>
      <c r="V88" s="32"/>
      <c r="W88" s="31"/>
      <c r="X88" s="31"/>
      <c r="Y88" s="32"/>
      <c r="Z88" s="31">
        <f t="shared" si="40"/>
        <v>1</v>
      </c>
      <c r="AA88" s="32"/>
      <c r="AB88" s="32"/>
      <c r="AC88" s="31">
        <f t="shared" si="41"/>
        <v>0</v>
      </c>
      <c r="AD88" s="49"/>
      <c r="AE88" s="49"/>
      <c r="AF88" s="34"/>
      <c r="AG88" s="49"/>
      <c r="AH88" s="49"/>
      <c r="AI88" s="34"/>
      <c r="AJ88" s="146"/>
      <c r="AK88" s="146"/>
      <c r="AL88" s="146"/>
      <c r="AM88" s="146"/>
      <c r="AN88" s="146"/>
      <c r="AO88" s="146"/>
      <c r="AP88" s="146"/>
    </row>
    <row r="89" spans="1:42" ht="39.950000000000003" customHeight="1" x14ac:dyDescent="0.2">
      <c r="A89" s="142" t="s">
        <v>78</v>
      </c>
      <c r="B89" s="336" t="s">
        <v>226</v>
      </c>
      <c r="C89" s="337"/>
      <c r="D89" s="338"/>
      <c r="E89" s="32"/>
      <c r="F89" s="49"/>
      <c r="G89" s="32"/>
      <c r="H89" s="31"/>
      <c r="I89" s="31"/>
      <c r="J89" s="31">
        <v>3</v>
      </c>
      <c r="K89" s="31">
        <f t="shared" si="37"/>
        <v>3</v>
      </c>
      <c r="L89" s="31"/>
      <c r="M89" s="48"/>
      <c r="N89" s="48"/>
      <c r="O89" s="32"/>
      <c r="P89" s="31">
        <f t="shared" si="38"/>
        <v>0</v>
      </c>
      <c r="Q89" s="32"/>
      <c r="R89" s="32"/>
      <c r="S89" s="31"/>
      <c r="T89" s="32"/>
      <c r="U89" s="31">
        <f t="shared" si="39"/>
        <v>0</v>
      </c>
      <c r="V89" s="32"/>
      <c r="W89" s="31"/>
      <c r="X89" s="31"/>
      <c r="Y89" s="32"/>
      <c r="Z89" s="31">
        <f t="shared" si="40"/>
        <v>0</v>
      </c>
      <c r="AA89" s="32"/>
      <c r="AB89" s="32"/>
      <c r="AC89" s="31">
        <f t="shared" si="41"/>
        <v>3</v>
      </c>
      <c r="AD89" s="49"/>
      <c r="AE89" s="49"/>
      <c r="AF89" s="34"/>
      <c r="AG89" s="49"/>
      <c r="AH89" s="49"/>
      <c r="AI89" s="34"/>
      <c r="AJ89" s="146"/>
      <c r="AK89" s="146"/>
      <c r="AL89" s="146"/>
      <c r="AM89" s="146"/>
      <c r="AN89" s="146"/>
      <c r="AO89" s="146"/>
      <c r="AP89" s="146"/>
    </row>
    <row r="90" spans="1:42" ht="39.950000000000003" customHeight="1" x14ac:dyDescent="0.2">
      <c r="A90" s="142" t="s">
        <v>79</v>
      </c>
      <c r="B90" s="336" t="s">
        <v>227</v>
      </c>
      <c r="C90" s="337"/>
      <c r="D90" s="338"/>
      <c r="E90" s="32"/>
      <c r="F90" s="49"/>
      <c r="G90" s="31"/>
      <c r="H90" s="31"/>
      <c r="I90" s="31"/>
      <c r="J90" s="31"/>
      <c r="K90" s="31">
        <f t="shared" si="37"/>
        <v>0</v>
      </c>
      <c r="L90" s="31"/>
      <c r="M90" s="48"/>
      <c r="N90" s="48"/>
      <c r="O90" s="32"/>
      <c r="P90" s="31">
        <f t="shared" si="38"/>
        <v>0</v>
      </c>
      <c r="Q90" s="32"/>
      <c r="R90" s="32"/>
      <c r="S90" s="31"/>
      <c r="T90" s="32"/>
      <c r="U90" s="31">
        <f t="shared" si="39"/>
        <v>0</v>
      </c>
      <c r="V90" s="32"/>
      <c r="W90" s="31"/>
      <c r="X90" s="31"/>
      <c r="Y90" s="32"/>
      <c r="Z90" s="31">
        <f t="shared" si="40"/>
        <v>0</v>
      </c>
      <c r="AA90" s="32"/>
      <c r="AB90" s="32"/>
      <c r="AC90" s="31">
        <f t="shared" si="41"/>
        <v>0</v>
      </c>
      <c r="AD90" s="49"/>
      <c r="AE90" s="49"/>
      <c r="AF90" s="34"/>
      <c r="AG90" s="49"/>
      <c r="AH90" s="49"/>
      <c r="AI90" s="34"/>
      <c r="AJ90" s="146"/>
      <c r="AK90" s="146"/>
      <c r="AL90" s="146"/>
      <c r="AM90" s="146"/>
      <c r="AN90" s="146"/>
      <c r="AO90" s="146"/>
      <c r="AP90" s="146"/>
    </row>
    <row r="91" spans="1:42" ht="39.950000000000003" customHeight="1" x14ac:dyDescent="0.2">
      <c r="A91" s="142" t="s">
        <v>80</v>
      </c>
      <c r="B91" s="336" t="s">
        <v>228</v>
      </c>
      <c r="C91" s="337"/>
      <c r="D91" s="338"/>
      <c r="E91" s="32"/>
      <c r="F91" s="49"/>
      <c r="G91" s="31"/>
      <c r="H91" s="31"/>
      <c r="I91" s="31"/>
      <c r="J91" s="31"/>
      <c r="K91" s="31">
        <f t="shared" si="37"/>
        <v>0</v>
      </c>
      <c r="L91" s="31"/>
      <c r="M91" s="48"/>
      <c r="N91" s="48"/>
      <c r="O91" s="32"/>
      <c r="P91" s="31">
        <f t="shared" si="38"/>
        <v>0</v>
      </c>
      <c r="Q91" s="32"/>
      <c r="R91" s="32"/>
      <c r="S91" s="31"/>
      <c r="T91" s="32"/>
      <c r="U91" s="31">
        <f t="shared" si="39"/>
        <v>0</v>
      </c>
      <c r="V91" s="32"/>
      <c r="W91" s="31"/>
      <c r="X91" s="31"/>
      <c r="Y91" s="32"/>
      <c r="Z91" s="31">
        <f t="shared" si="40"/>
        <v>0</v>
      </c>
      <c r="AA91" s="32"/>
      <c r="AB91" s="32"/>
      <c r="AC91" s="31">
        <f t="shared" si="41"/>
        <v>0</v>
      </c>
      <c r="AD91" s="49"/>
      <c r="AE91" s="49"/>
      <c r="AF91" s="34"/>
      <c r="AG91" s="49"/>
      <c r="AH91" s="49"/>
      <c r="AI91" s="34"/>
      <c r="AJ91" s="146"/>
      <c r="AK91" s="146"/>
      <c r="AL91" s="146"/>
      <c r="AM91" s="146"/>
      <c r="AN91" s="146"/>
      <c r="AO91" s="146"/>
      <c r="AP91" s="146"/>
    </row>
    <row r="92" spans="1:42" ht="39.950000000000003" customHeight="1" x14ac:dyDescent="0.2">
      <c r="A92" s="142" t="s">
        <v>81</v>
      </c>
      <c r="B92" s="336" t="s">
        <v>229</v>
      </c>
      <c r="C92" s="337"/>
      <c r="D92" s="338"/>
      <c r="E92" s="32"/>
      <c r="F92" s="49"/>
      <c r="G92" s="31"/>
      <c r="H92" s="31"/>
      <c r="I92" s="31"/>
      <c r="J92" s="31">
        <v>1</v>
      </c>
      <c r="K92" s="31">
        <f t="shared" si="37"/>
        <v>1</v>
      </c>
      <c r="L92" s="31"/>
      <c r="M92" s="48"/>
      <c r="N92" s="48"/>
      <c r="O92" s="32"/>
      <c r="P92" s="31">
        <f t="shared" si="38"/>
        <v>1</v>
      </c>
      <c r="Q92" s="32">
        <v>1</v>
      </c>
      <c r="R92" s="32"/>
      <c r="S92" s="31"/>
      <c r="T92" s="32"/>
      <c r="U92" s="31">
        <f t="shared" si="39"/>
        <v>0</v>
      </c>
      <c r="V92" s="32"/>
      <c r="W92" s="31"/>
      <c r="X92" s="31"/>
      <c r="Y92" s="32"/>
      <c r="Z92" s="31">
        <f t="shared" si="40"/>
        <v>1</v>
      </c>
      <c r="AA92" s="32"/>
      <c r="AB92" s="32"/>
      <c r="AC92" s="31">
        <f t="shared" si="41"/>
        <v>0</v>
      </c>
      <c r="AD92" s="49"/>
      <c r="AE92" s="49"/>
      <c r="AF92" s="34"/>
      <c r="AG92" s="49"/>
      <c r="AH92" s="49"/>
      <c r="AI92" s="34"/>
      <c r="AJ92" s="146"/>
      <c r="AK92" s="146"/>
      <c r="AL92" s="146"/>
      <c r="AM92" s="146"/>
      <c r="AN92" s="146"/>
      <c r="AO92" s="146"/>
      <c r="AP92" s="146"/>
    </row>
    <row r="93" spans="1:42" ht="64.5" customHeight="1" x14ac:dyDescent="0.2">
      <c r="A93" s="142" t="s">
        <v>82</v>
      </c>
      <c r="B93" s="336" t="s">
        <v>230</v>
      </c>
      <c r="C93" s="337"/>
      <c r="D93" s="338"/>
      <c r="E93" s="32"/>
      <c r="F93" s="49"/>
      <c r="G93" s="31"/>
      <c r="H93" s="31"/>
      <c r="I93" s="31"/>
      <c r="J93" s="31"/>
      <c r="K93" s="31">
        <f t="shared" si="37"/>
        <v>0</v>
      </c>
      <c r="L93" s="31"/>
      <c r="M93" s="48"/>
      <c r="N93" s="48"/>
      <c r="O93" s="32"/>
      <c r="P93" s="31">
        <f t="shared" si="38"/>
        <v>0</v>
      </c>
      <c r="Q93" s="32"/>
      <c r="R93" s="32"/>
      <c r="S93" s="31"/>
      <c r="T93" s="32"/>
      <c r="U93" s="31">
        <f t="shared" si="39"/>
        <v>0</v>
      </c>
      <c r="V93" s="32"/>
      <c r="W93" s="31"/>
      <c r="X93" s="31"/>
      <c r="Y93" s="32"/>
      <c r="Z93" s="31">
        <f t="shared" si="40"/>
        <v>0</v>
      </c>
      <c r="AA93" s="32"/>
      <c r="AB93" s="32"/>
      <c r="AC93" s="31">
        <f t="shared" si="41"/>
        <v>0</v>
      </c>
      <c r="AD93" s="49"/>
      <c r="AE93" s="49"/>
      <c r="AF93" s="34"/>
      <c r="AG93" s="49"/>
      <c r="AH93" s="49"/>
      <c r="AI93" s="34"/>
      <c r="AJ93" s="146"/>
      <c r="AK93" s="146"/>
      <c r="AL93" s="146"/>
      <c r="AM93" s="146"/>
      <c r="AN93" s="146"/>
      <c r="AO93" s="146"/>
      <c r="AP93" s="146"/>
    </row>
    <row r="94" spans="1:42" ht="39.950000000000003" customHeight="1" x14ac:dyDescent="0.2">
      <c r="A94" s="142" t="s">
        <v>83</v>
      </c>
      <c r="B94" s="336" t="s">
        <v>231</v>
      </c>
      <c r="C94" s="337"/>
      <c r="D94" s="338"/>
      <c r="E94" s="32">
        <v>1</v>
      </c>
      <c r="F94" s="49"/>
      <c r="G94" s="31">
        <v>1</v>
      </c>
      <c r="H94" s="31"/>
      <c r="I94" s="31"/>
      <c r="J94" s="31"/>
      <c r="K94" s="31">
        <f t="shared" si="37"/>
        <v>0</v>
      </c>
      <c r="L94" s="31"/>
      <c r="M94" s="48"/>
      <c r="N94" s="48"/>
      <c r="O94" s="32"/>
      <c r="P94" s="31">
        <f t="shared" si="38"/>
        <v>1</v>
      </c>
      <c r="Q94" s="32">
        <v>1</v>
      </c>
      <c r="R94" s="32"/>
      <c r="S94" s="31"/>
      <c r="T94" s="32"/>
      <c r="U94" s="31">
        <f t="shared" si="39"/>
        <v>0</v>
      </c>
      <c r="V94" s="32"/>
      <c r="W94" s="31"/>
      <c r="X94" s="31"/>
      <c r="Y94" s="32"/>
      <c r="Z94" s="31">
        <f t="shared" si="40"/>
        <v>1</v>
      </c>
      <c r="AA94" s="32"/>
      <c r="AB94" s="32"/>
      <c r="AC94" s="31">
        <f t="shared" si="41"/>
        <v>0</v>
      </c>
      <c r="AD94" s="49"/>
      <c r="AE94" s="49"/>
      <c r="AF94" s="34"/>
      <c r="AG94" s="49"/>
      <c r="AH94" s="49"/>
      <c r="AI94" s="34"/>
      <c r="AJ94" s="146"/>
      <c r="AK94" s="146"/>
      <c r="AL94" s="146"/>
      <c r="AM94" s="146"/>
      <c r="AN94" s="146"/>
      <c r="AO94" s="146"/>
      <c r="AP94" s="146"/>
    </row>
    <row r="95" spans="1:42" ht="39.950000000000003" customHeight="1" x14ac:dyDescent="0.2">
      <c r="A95" s="142" t="s">
        <v>84</v>
      </c>
      <c r="B95" s="336" t="s">
        <v>232</v>
      </c>
      <c r="C95" s="337"/>
      <c r="D95" s="338"/>
      <c r="E95" s="32"/>
      <c r="F95" s="49"/>
      <c r="G95" s="31"/>
      <c r="H95" s="31"/>
      <c r="I95" s="31"/>
      <c r="J95" s="31"/>
      <c r="K95" s="31">
        <f t="shared" si="37"/>
        <v>0</v>
      </c>
      <c r="L95" s="31"/>
      <c r="M95" s="48"/>
      <c r="N95" s="48"/>
      <c r="O95" s="32"/>
      <c r="P95" s="31">
        <f t="shared" si="38"/>
        <v>0</v>
      </c>
      <c r="Q95" s="32"/>
      <c r="R95" s="32"/>
      <c r="S95" s="31"/>
      <c r="T95" s="32"/>
      <c r="U95" s="31">
        <f t="shared" si="39"/>
        <v>0</v>
      </c>
      <c r="V95" s="32"/>
      <c r="W95" s="31"/>
      <c r="X95" s="31"/>
      <c r="Y95" s="32"/>
      <c r="Z95" s="31">
        <f t="shared" si="40"/>
        <v>0</v>
      </c>
      <c r="AA95" s="32"/>
      <c r="AB95" s="32"/>
      <c r="AC95" s="31">
        <f t="shared" si="41"/>
        <v>0</v>
      </c>
      <c r="AD95" s="49"/>
      <c r="AE95" s="49"/>
      <c r="AF95" s="34"/>
      <c r="AG95" s="49"/>
      <c r="AH95" s="49"/>
      <c r="AI95" s="34"/>
      <c r="AJ95" s="146"/>
      <c r="AK95" s="146"/>
      <c r="AL95" s="146"/>
      <c r="AM95" s="146"/>
      <c r="AN95" s="146"/>
      <c r="AO95" s="146"/>
      <c r="AP95" s="146"/>
    </row>
    <row r="96" spans="1:42" ht="39.950000000000003" customHeight="1" x14ac:dyDescent="0.2">
      <c r="A96" s="142" t="s">
        <v>85</v>
      </c>
      <c r="B96" s="336" t="s">
        <v>233</v>
      </c>
      <c r="C96" s="337"/>
      <c r="D96" s="338"/>
      <c r="E96" s="32"/>
      <c r="F96" s="49"/>
      <c r="G96" s="31"/>
      <c r="H96" s="31"/>
      <c r="I96" s="31"/>
      <c r="J96" s="31">
        <v>1</v>
      </c>
      <c r="K96" s="31">
        <f t="shared" si="37"/>
        <v>0</v>
      </c>
      <c r="L96" s="31">
        <v>1</v>
      </c>
      <c r="M96" s="48"/>
      <c r="N96" s="48"/>
      <c r="O96" s="32"/>
      <c r="P96" s="31">
        <f t="shared" si="38"/>
        <v>0</v>
      </c>
      <c r="Q96" s="32"/>
      <c r="R96" s="32"/>
      <c r="S96" s="31"/>
      <c r="T96" s="32"/>
      <c r="U96" s="31">
        <f t="shared" si="39"/>
        <v>0</v>
      </c>
      <c r="V96" s="32"/>
      <c r="W96" s="31"/>
      <c r="X96" s="31"/>
      <c r="Y96" s="32"/>
      <c r="Z96" s="31">
        <f t="shared" si="40"/>
        <v>0</v>
      </c>
      <c r="AA96" s="32"/>
      <c r="AB96" s="32"/>
      <c r="AC96" s="31">
        <f t="shared" si="41"/>
        <v>0</v>
      </c>
      <c r="AD96" s="49"/>
      <c r="AE96" s="49"/>
      <c r="AF96" s="34"/>
      <c r="AG96" s="49"/>
      <c r="AH96" s="49"/>
      <c r="AI96" s="34"/>
      <c r="AJ96" s="146"/>
      <c r="AK96" s="146"/>
      <c r="AL96" s="146"/>
      <c r="AM96" s="146"/>
      <c r="AN96" s="146"/>
      <c r="AO96" s="146"/>
      <c r="AP96" s="146"/>
    </row>
    <row r="97" spans="1:42" ht="39.950000000000003" customHeight="1" x14ac:dyDescent="0.2">
      <c r="A97" s="142" t="s">
        <v>86</v>
      </c>
      <c r="B97" s="336" t="s">
        <v>234</v>
      </c>
      <c r="C97" s="337"/>
      <c r="D97" s="338"/>
      <c r="E97" s="32"/>
      <c r="F97" s="49"/>
      <c r="G97" s="31"/>
      <c r="H97" s="31"/>
      <c r="I97" s="31"/>
      <c r="J97" s="31">
        <v>1</v>
      </c>
      <c r="K97" s="31">
        <f t="shared" si="37"/>
        <v>0</v>
      </c>
      <c r="L97" s="31">
        <v>1</v>
      </c>
      <c r="M97" s="48"/>
      <c r="N97" s="48"/>
      <c r="O97" s="32"/>
      <c r="P97" s="31">
        <f t="shared" si="38"/>
        <v>0</v>
      </c>
      <c r="Q97" s="32"/>
      <c r="R97" s="32"/>
      <c r="S97" s="31"/>
      <c r="T97" s="32"/>
      <c r="U97" s="31">
        <f t="shared" si="39"/>
        <v>0</v>
      </c>
      <c r="V97" s="32"/>
      <c r="W97" s="31"/>
      <c r="X97" s="31"/>
      <c r="Y97" s="32"/>
      <c r="Z97" s="31">
        <f t="shared" si="40"/>
        <v>0</v>
      </c>
      <c r="AA97" s="32"/>
      <c r="AB97" s="32"/>
      <c r="AC97" s="31">
        <f t="shared" si="41"/>
        <v>0</v>
      </c>
      <c r="AD97" s="49"/>
      <c r="AE97" s="49"/>
      <c r="AF97" s="34"/>
      <c r="AG97" s="49"/>
      <c r="AH97" s="49"/>
      <c r="AI97" s="34"/>
      <c r="AJ97" s="146"/>
      <c r="AK97" s="146"/>
      <c r="AL97" s="146"/>
      <c r="AM97" s="146"/>
      <c r="AN97" s="146"/>
      <c r="AO97" s="146"/>
      <c r="AP97" s="146"/>
    </row>
    <row r="98" spans="1:42" ht="39.950000000000003" customHeight="1" x14ac:dyDescent="0.2">
      <c r="A98" s="142" t="s">
        <v>87</v>
      </c>
      <c r="B98" s="336" t="s">
        <v>235</v>
      </c>
      <c r="C98" s="337"/>
      <c r="D98" s="338"/>
      <c r="E98" s="32"/>
      <c r="F98" s="49"/>
      <c r="G98" s="31"/>
      <c r="H98" s="31"/>
      <c r="I98" s="31"/>
      <c r="J98" s="31"/>
      <c r="K98" s="31">
        <f t="shared" si="37"/>
        <v>0</v>
      </c>
      <c r="L98" s="31"/>
      <c r="M98" s="48"/>
      <c r="N98" s="48"/>
      <c r="O98" s="32"/>
      <c r="P98" s="31">
        <f t="shared" si="38"/>
        <v>0</v>
      </c>
      <c r="Q98" s="32"/>
      <c r="R98" s="32"/>
      <c r="S98" s="31"/>
      <c r="T98" s="32"/>
      <c r="U98" s="31">
        <f t="shared" si="39"/>
        <v>0</v>
      </c>
      <c r="V98" s="32"/>
      <c r="W98" s="31"/>
      <c r="X98" s="31"/>
      <c r="Y98" s="32"/>
      <c r="Z98" s="31">
        <f t="shared" si="40"/>
        <v>0</v>
      </c>
      <c r="AA98" s="32"/>
      <c r="AB98" s="32"/>
      <c r="AC98" s="31">
        <f t="shared" si="41"/>
        <v>0</v>
      </c>
      <c r="AD98" s="49"/>
      <c r="AE98" s="49"/>
      <c r="AF98" s="34"/>
      <c r="AG98" s="49"/>
      <c r="AH98" s="49"/>
      <c r="AI98" s="34"/>
      <c r="AJ98" s="146"/>
      <c r="AK98" s="146"/>
      <c r="AL98" s="146"/>
      <c r="AM98" s="146"/>
      <c r="AN98" s="146"/>
      <c r="AO98" s="146"/>
      <c r="AP98" s="146"/>
    </row>
    <row r="99" spans="1:42" ht="39.950000000000003" customHeight="1" x14ac:dyDescent="0.2">
      <c r="A99" s="142" t="s">
        <v>88</v>
      </c>
      <c r="B99" s="339" t="s">
        <v>236</v>
      </c>
      <c r="C99" s="339"/>
      <c r="D99" s="339"/>
      <c r="E99" s="32"/>
      <c r="F99" s="49"/>
      <c r="G99" s="31"/>
      <c r="H99" s="31"/>
      <c r="I99" s="31"/>
      <c r="J99" s="31">
        <v>7</v>
      </c>
      <c r="K99" s="31">
        <f t="shared" si="37"/>
        <v>5</v>
      </c>
      <c r="L99" s="31">
        <v>2</v>
      </c>
      <c r="M99" s="48"/>
      <c r="N99" s="48"/>
      <c r="O99" s="32"/>
      <c r="P99" s="31">
        <f t="shared" si="38"/>
        <v>1</v>
      </c>
      <c r="Q99" s="32">
        <v>1</v>
      </c>
      <c r="R99" s="32"/>
      <c r="S99" s="31"/>
      <c r="T99" s="32"/>
      <c r="U99" s="31">
        <f t="shared" si="39"/>
        <v>0</v>
      </c>
      <c r="V99" s="32"/>
      <c r="W99" s="31"/>
      <c r="X99" s="31"/>
      <c r="Y99" s="32"/>
      <c r="Z99" s="31">
        <f t="shared" si="40"/>
        <v>1</v>
      </c>
      <c r="AA99" s="32"/>
      <c r="AB99" s="32"/>
      <c r="AC99" s="31">
        <f t="shared" si="41"/>
        <v>4</v>
      </c>
      <c r="AD99" s="49"/>
      <c r="AE99" s="49"/>
      <c r="AF99" s="34"/>
      <c r="AG99" s="49"/>
      <c r="AH99" s="49"/>
      <c r="AI99" s="34"/>
      <c r="AJ99" s="146"/>
      <c r="AK99" s="146"/>
      <c r="AL99" s="146"/>
      <c r="AM99" s="146"/>
      <c r="AN99" s="146"/>
      <c r="AO99" s="146"/>
      <c r="AP99" s="146"/>
    </row>
    <row r="100" spans="1:42" ht="39.950000000000003" customHeight="1" x14ac:dyDescent="0.2">
      <c r="A100" s="142" t="s">
        <v>89</v>
      </c>
      <c r="B100" s="336" t="s">
        <v>237</v>
      </c>
      <c r="C100" s="337"/>
      <c r="D100" s="338"/>
      <c r="E100" s="32"/>
      <c r="F100" s="49"/>
      <c r="G100" s="31"/>
      <c r="H100" s="31"/>
      <c r="I100" s="31"/>
      <c r="J100" s="31"/>
      <c r="K100" s="31">
        <f t="shared" si="37"/>
        <v>0</v>
      </c>
      <c r="L100" s="31"/>
      <c r="M100" s="48"/>
      <c r="N100" s="48"/>
      <c r="O100" s="32"/>
      <c r="P100" s="31">
        <f t="shared" si="38"/>
        <v>0</v>
      </c>
      <c r="Q100" s="32"/>
      <c r="R100" s="32"/>
      <c r="S100" s="31"/>
      <c r="T100" s="32"/>
      <c r="U100" s="31">
        <f t="shared" si="39"/>
        <v>0</v>
      </c>
      <c r="V100" s="32"/>
      <c r="W100" s="31"/>
      <c r="X100" s="31"/>
      <c r="Y100" s="32"/>
      <c r="Z100" s="31">
        <f t="shared" si="40"/>
        <v>0</v>
      </c>
      <c r="AA100" s="32"/>
      <c r="AB100" s="32"/>
      <c r="AC100" s="31">
        <f t="shared" si="41"/>
        <v>0</v>
      </c>
      <c r="AD100" s="49"/>
      <c r="AE100" s="49"/>
      <c r="AF100" s="34"/>
      <c r="AG100" s="49"/>
      <c r="AH100" s="49"/>
      <c r="AI100" s="34"/>
      <c r="AJ100" s="146"/>
      <c r="AK100" s="146"/>
      <c r="AL100" s="146"/>
      <c r="AM100" s="146"/>
      <c r="AN100" s="146"/>
      <c r="AO100" s="146"/>
      <c r="AP100" s="146"/>
    </row>
    <row r="101" spans="1:42" ht="39.950000000000003" customHeight="1" x14ac:dyDescent="0.2">
      <c r="A101" s="142" t="s">
        <v>238</v>
      </c>
      <c r="B101" s="336" t="s">
        <v>239</v>
      </c>
      <c r="C101" s="337"/>
      <c r="D101" s="338"/>
      <c r="E101" s="32">
        <v>2</v>
      </c>
      <c r="F101" s="49"/>
      <c r="G101" s="31">
        <v>2</v>
      </c>
      <c r="H101" s="31"/>
      <c r="I101" s="31"/>
      <c r="J101" s="31">
        <v>5</v>
      </c>
      <c r="K101" s="31">
        <f t="shared" si="37"/>
        <v>5</v>
      </c>
      <c r="L101" s="31"/>
      <c r="M101" s="48"/>
      <c r="N101" s="48"/>
      <c r="O101" s="32"/>
      <c r="P101" s="31">
        <f t="shared" si="38"/>
        <v>7</v>
      </c>
      <c r="Q101" s="32">
        <v>1</v>
      </c>
      <c r="R101" s="32"/>
      <c r="S101" s="31">
        <v>2</v>
      </c>
      <c r="T101" s="32"/>
      <c r="U101" s="31">
        <f t="shared" si="39"/>
        <v>4</v>
      </c>
      <c r="V101" s="32">
        <v>4</v>
      </c>
      <c r="W101" s="31"/>
      <c r="X101" s="31"/>
      <c r="Y101" s="32"/>
      <c r="Z101" s="31">
        <f t="shared" si="40"/>
        <v>7</v>
      </c>
      <c r="AA101" s="32"/>
      <c r="AB101" s="32"/>
      <c r="AC101" s="31">
        <f t="shared" si="41"/>
        <v>0</v>
      </c>
      <c r="AD101" s="49"/>
      <c r="AE101" s="49"/>
      <c r="AF101" s="34"/>
      <c r="AG101" s="49"/>
      <c r="AH101" s="49"/>
      <c r="AI101" s="34"/>
      <c r="AJ101" s="146"/>
      <c r="AK101" s="146"/>
      <c r="AL101" s="146"/>
      <c r="AM101" s="146"/>
      <c r="AN101" s="146"/>
      <c r="AO101" s="146"/>
      <c r="AP101" s="146"/>
    </row>
    <row r="102" spans="1:42" ht="39.950000000000003" customHeight="1" x14ac:dyDescent="0.2">
      <c r="A102" s="142" t="s">
        <v>90</v>
      </c>
      <c r="B102" s="336" t="s">
        <v>168</v>
      </c>
      <c r="C102" s="337"/>
      <c r="D102" s="338"/>
      <c r="E102" s="32"/>
      <c r="F102" s="49"/>
      <c r="G102" s="31"/>
      <c r="H102" s="31"/>
      <c r="I102" s="31"/>
      <c r="J102" s="31"/>
      <c r="K102" s="31">
        <f t="shared" si="37"/>
        <v>0</v>
      </c>
      <c r="L102" s="31"/>
      <c r="M102" s="48"/>
      <c r="N102" s="48"/>
      <c r="O102" s="32"/>
      <c r="P102" s="31">
        <f t="shared" si="38"/>
        <v>0</v>
      </c>
      <c r="Q102" s="32"/>
      <c r="R102" s="32"/>
      <c r="S102" s="31"/>
      <c r="T102" s="32"/>
      <c r="U102" s="31">
        <f t="shared" si="39"/>
        <v>0</v>
      </c>
      <c r="V102" s="32"/>
      <c r="W102" s="31"/>
      <c r="X102" s="31"/>
      <c r="Y102" s="32"/>
      <c r="Z102" s="31">
        <f t="shared" si="40"/>
        <v>0</v>
      </c>
      <c r="AA102" s="32"/>
      <c r="AB102" s="32"/>
      <c r="AC102" s="31">
        <f t="shared" si="41"/>
        <v>0</v>
      </c>
      <c r="AD102" s="49"/>
      <c r="AE102" s="49"/>
      <c r="AF102" s="34"/>
      <c r="AG102" s="49"/>
      <c r="AH102" s="49"/>
      <c r="AI102" s="34"/>
      <c r="AJ102" s="146"/>
      <c r="AK102" s="146"/>
      <c r="AL102" s="146"/>
      <c r="AM102" s="146"/>
      <c r="AN102" s="146"/>
      <c r="AO102" s="146"/>
      <c r="AP102" s="146"/>
    </row>
    <row r="103" spans="1:42" ht="39.950000000000003" customHeight="1" x14ac:dyDescent="0.2">
      <c r="A103" s="142" t="s">
        <v>240</v>
      </c>
      <c r="B103" s="336" t="s">
        <v>241</v>
      </c>
      <c r="C103" s="337"/>
      <c r="D103" s="338"/>
      <c r="E103" s="32"/>
      <c r="F103" s="49"/>
      <c r="G103" s="31"/>
      <c r="H103" s="31"/>
      <c r="I103" s="31"/>
      <c r="J103" s="31">
        <v>1</v>
      </c>
      <c r="K103" s="31">
        <f t="shared" si="37"/>
        <v>0</v>
      </c>
      <c r="L103" s="31">
        <v>1</v>
      </c>
      <c r="M103" s="48"/>
      <c r="N103" s="48"/>
      <c r="O103" s="32"/>
      <c r="P103" s="31">
        <f t="shared" si="38"/>
        <v>0</v>
      </c>
      <c r="Q103" s="32"/>
      <c r="R103" s="32"/>
      <c r="S103" s="31"/>
      <c r="T103" s="32"/>
      <c r="U103" s="31">
        <f t="shared" si="39"/>
        <v>0</v>
      </c>
      <c r="V103" s="32"/>
      <c r="W103" s="31"/>
      <c r="X103" s="31"/>
      <c r="Y103" s="32"/>
      <c r="Z103" s="31">
        <f t="shared" si="40"/>
        <v>0</v>
      </c>
      <c r="AA103" s="32"/>
      <c r="AB103" s="32"/>
      <c r="AC103" s="31">
        <f t="shared" si="41"/>
        <v>0</v>
      </c>
      <c r="AD103" s="49"/>
      <c r="AE103" s="49"/>
      <c r="AF103" s="34"/>
      <c r="AG103" s="49"/>
      <c r="AH103" s="49"/>
      <c r="AI103" s="34"/>
      <c r="AJ103" s="146"/>
      <c r="AK103" s="146"/>
      <c r="AL103" s="146"/>
      <c r="AM103" s="146"/>
      <c r="AN103" s="146"/>
      <c r="AO103" s="146"/>
      <c r="AP103" s="146"/>
    </row>
    <row r="104" spans="1:42" ht="39.950000000000003" customHeight="1" x14ac:dyDescent="0.2">
      <c r="A104" s="142" t="s">
        <v>242</v>
      </c>
      <c r="B104" s="336" t="s">
        <v>243</v>
      </c>
      <c r="C104" s="337"/>
      <c r="D104" s="338"/>
      <c r="E104" s="32"/>
      <c r="F104" s="49"/>
      <c r="G104" s="31"/>
      <c r="H104" s="31"/>
      <c r="I104" s="31"/>
      <c r="J104" s="31"/>
      <c r="K104" s="31">
        <f t="shared" si="37"/>
        <v>0</v>
      </c>
      <c r="L104" s="31"/>
      <c r="M104" s="48"/>
      <c r="N104" s="48"/>
      <c r="O104" s="32"/>
      <c r="P104" s="31">
        <f t="shared" si="38"/>
        <v>0</v>
      </c>
      <c r="Q104" s="32"/>
      <c r="R104" s="32"/>
      <c r="S104" s="31"/>
      <c r="T104" s="32"/>
      <c r="U104" s="31">
        <f t="shared" si="39"/>
        <v>0</v>
      </c>
      <c r="V104" s="32"/>
      <c r="W104" s="31"/>
      <c r="X104" s="31"/>
      <c r="Y104" s="32"/>
      <c r="Z104" s="31">
        <f t="shared" si="40"/>
        <v>0</v>
      </c>
      <c r="AA104" s="32"/>
      <c r="AB104" s="32"/>
      <c r="AC104" s="31">
        <f t="shared" si="41"/>
        <v>0</v>
      </c>
      <c r="AD104" s="49"/>
      <c r="AE104" s="49"/>
      <c r="AF104" s="34"/>
      <c r="AG104" s="49"/>
      <c r="AH104" s="49"/>
      <c r="AI104" s="34"/>
      <c r="AJ104" s="146"/>
      <c r="AK104" s="146"/>
      <c r="AL104" s="146"/>
      <c r="AM104" s="146"/>
      <c r="AN104" s="146"/>
      <c r="AO104" s="146"/>
      <c r="AP104" s="146"/>
    </row>
    <row r="105" spans="1:42" s="126" customFormat="1" ht="39.950000000000003" customHeight="1" x14ac:dyDescent="0.2">
      <c r="A105" s="141" t="s">
        <v>91</v>
      </c>
      <c r="B105" s="327" t="s">
        <v>244</v>
      </c>
      <c r="C105" s="328"/>
      <c r="D105" s="329"/>
      <c r="E105" s="125">
        <f>SUM(E106:E109)</f>
        <v>0</v>
      </c>
      <c r="F105" s="125">
        <f t="shared" ref="F105:AP105" si="42">SUM(F106:F109)</f>
        <v>0</v>
      </c>
      <c r="G105" s="125">
        <f t="shared" si="42"/>
        <v>0</v>
      </c>
      <c r="H105" s="125">
        <f t="shared" si="42"/>
        <v>0</v>
      </c>
      <c r="I105" s="125">
        <f t="shared" si="42"/>
        <v>0</v>
      </c>
      <c r="J105" s="125">
        <f t="shared" si="42"/>
        <v>0</v>
      </c>
      <c r="K105" s="125">
        <f t="shared" si="42"/>
        <v>0</v>
      </c>
      <c r="L105" s="125">
        <f t="shared" si="42"/>
        <v>0</v>
      </c>
      <c r="M105" s="125">
        <f t="shared" si="42"/>
        <v>0</v>
      </c>
      <c r="N105" s="125">
        <f t="shared" si="42"/>
        <v>0</v>
      </c>
      <c r="O105" s="125">
        <f t="shared" si="42"/>
        <v>0</v>
      </c>
      <c r="P105" s="125">
        <f t="shared" si="42"/>
        <v>0</v>
      </c>
      <c r="Q105" s="125">
        <f t="shared" si="42"/>
        <v>0</v>
      </c>
      <c r="R105" s="125">
        <f t="shared" si="42"/>
        <v>0</v>
      </c>
      <c r="S105" s="125">
        <f t="shared" si="42"/>
        <v>0</v>
      </c>
      <c r="T105" s="125">
        <f t="shared" si="42"/>
        <v>0</v>
      </c>
      <c r="U105" s="125">
        <f t="shared" si="42"/>
        <v>0</v>
      </c>
      <c r="V105" s="125">
        <f t="shared" si="42"/>
        <v>0</v>
      </c>
      <c r="W105" s="125">
        <f t="shared" si="42"/>
        <v>0</v>
      </c>
      <c r="X105" s="125">
        <f t="shared" si="42"/>
        <v>0</v>
      </c>
      <c r="Y105" s="125">
        <f t="shared" si="42"/>
        <v>0</v>
      </c>
      <c r="Z105" s="125">
        <f t="shared" si="42"/>
        <v>0</v>
      </c>
      <c r="AA105" s="125">
        <f t="shared" si="42"/>
        <v>0</v>
      </c>
      <c r="AB105" s="125">
        <f t="shared" si="42"/>
        <v>0</v>
      </c>
      <c r="AC105" s="125">
        <f t="shared" si="42"/>
        <v>0</v>
      </c>
      <c r="AD105" s="125">
        <f t="shared" si="42"/>
        <v>0</v>
      </c>
      <c r="AE105" s="125">
        <f t="shared" si="42"/>
        <v>0</v>
      </c>
      <c r="AF105" s="125">
        <f t="shared" si="42"/>
        <v>0</v>
      </c>
      <c r="AG105" s="125">
        <f t="shared" si="42"/>
        <v>0</v>
      </c>
      <c r="AH105" s="125">
        <f t="shared" si="42"/>
        <v>0</v>
      </c>
      <c r="AI105" s="125">
        <f t="shared" si="42"/>
        <v>0</v>
      </c>
      <c r="AJ105" s="125">
        <f t="shared" si="42"/>
        <v>0</v>
      </c>
      <c r="AK105" s="125">
        <f t="shared" si="42"/>
        <v>0</v>
      </c>
      <c r="AL105" s="125">
        <f t="shared" si="42"/>
        <v>0</v>
      </c>
      <c r="AM105" s="125">
        <f t="shared" si="42"/>
        <v>0</v>
      </c>
      <c r="AN105" s="125">
        <f t="shared" si="42"/>
        <v>0</v>
      </c>
      <c r="AO105" s="125">
        <f t="shared" si="42"/>
        <v>0</v>
      </c>
      <c r="AP105" s="125">
        <f t="shared" si="42"/>
        <v>0</v>
      </c>
    </row>
    <row r="106" spans="1:42" ht="90" customHeight="1" x14ac:dyDescent="0.2">
      <c r="A106" s="142" t="s">
        <v>92</v>
      </c>
      <c r="B106" s="336" t="s">
        <v>245</v>
      </c>
      <c r="C106" s="337"/>
      <c r="D106" s="338"/>
      <c r="E106" s="31"/>
      <c r="F106" s="31"/>
      <c r="G106" s="31"/>
      <c r="H106" s="31"/>
      <c r="I106" s="31"/>
      <c r="J106" s="31"/>
      <c r="K106" s="31">
        <f>J106-L106-M106</f>
        <v>0</v>
      </c>
      <c r="L106" s="31"/>
      <c r="M106" s="48"/>
      <c r="N106" s="48"/>
      <c r="O106" s="32"/>
      <c r="P106" s="31">
        <f>Q106+R106+S106+T106+U106</f>
        <v>0</v>
      </c>
      <c r="Q106" s="32"/>
      <c r="R106" s="32"/>
      <c r="S106" s="31"/>
      <c r="T106" s="32"/>
      <c r="U106" s="31">
        <f>V106+W106+X106</f>
        <v>0</v>
      </c>
      <c r="V106" s="32"/>
      <c r="W106" s="31"/>
      <c r="X106" s="31"/>
      <c r="Y106" s="32"/>
      <c r="Z106" s="31">
        <f>P106+Y106</f>
        <v>0</v>
      </c>
      <c r="AA106" s="32"/>
      <c r="AB106" s="32"/>
      <c r="AC106" s="31">
        <f>F106+G106+K106-Z106-AA106-O106-N106</f>
        <v>0</v>
      </c>
      <c r="AD106" s="49"/>
      <c r="AE106" s="49"/>
      <c r="AF106" s="49"/>
      <c r="AG106" s="49"/>
      <c r="AH106" s="49"/>
      <c r="AI106" s="34"/>
      <c r="AJ106" s="146"/>
      <c r="AK106" s="146"/>
      <c r="AL106" s="146"/>
      <c r="AM106" s="146"/>
      <c r="AN106" s="146"/>
      <c r="AO106" s="146"/>
      <c r="AP106" s="146"/>
    </row>
    <row r="107" spans="1:42" ht="39.950000000000003" customHeight="1" x14ac:dyDescent="0.2">
      <c r="A107" s="142" t="s">
        <v>93</v>
      </c>
      <c r="B107" s="336" t="s">
        <v>168</v>
      </c>
      <c r="C107" s="337"/>
      <c r="D107" s="338"/>
      <c r="E107" s="31"/>
      <c r="F107" s="31"/>
      <c r="G107" s="31"/>
      <c r="H107" s="31"/>
      <c r="I107" s="31"/>
      <c r="J107" s="31"/>
      <c r="K107" s="31">
        <f>J107-L107-M107</f>
        <v>0</v>
      </c>
      <c r="L107" s="31"/>
      <c r="M107" s="48"/>
      <c r="N107" s="48"/>
      <c r="O107" s="32"/>
      <c r="P107" s="31">
        <f>Q107+R107+S107+T107+U107</f>
        <v>0</v>
      </c>
      <c r="Q107" s="32"/>
      <c r="R107" s="32"/>
      <c r="S107" s="31"/>
      <c r="T107" s="32"/>
      <c r="U107" s="31">
        <f>V107+W107+X107</f>
        <v>0</v>
      </c>
      <c r="V107" s="32"/>
      <c r="W107" s="31"/>
      <c r="X107" s="31"/>
      <c r="Y107" s="32"/>
      <c r="Z107" s="31">
        <f>P107+Y107</f>
        <v>0</v>
      </c>
      <c r="AA107" s="32"/>
      <c r="AB107" s="32"/>
      <c r="AC107" s="31">
        <f>F107+G107+K107-Z107-AA107-O107-N107</f>
        <v>0</v>
      </c>
      <c r="AD107" s="49"/>
      <c r="AE107" s="49"/>
      <c r="AF107" s="49"/>
      <c r="AG107" s="49"/>
      <c r="AH107" s="49"/>
      <c r="AI107" s="34"/>
      <c r="AJ107" s="146"/>
      <c r="AK107" s="146"/>
      <c r="AL107" s="146"/>
      <c r="AM107" s="146"/>
      <c r="AN107" s="146"/>
      <c r="AO107" s="146"/>
      <c r="AP107" s="146"/>
    </row>
    <row r="108" spans="1:42" ht="70.5" customHeight="1" x14ac:dyDescent="0.2">
      <c r="A108" s="142" t="s">
        <v>246</v>
      </c>
      <c r="B108" s="336" t="s">
        <v>249</v>
      </c>
      <c r="C108" s="337"/>
      <c r="D108" s="338"/>
      <c r="E108" s="31"/>
      <c r="F108" s="31"/>
      <c r="G108" s="31"/>
      <c r="H108" s="31"/>
      <c r="I108" s="31"/>
      <c r="J108" s="31"/>
      <c r="K108" s="31">
        <f>J108-L108-M108</f>
        <v>0</v>
      </c>
      <c r="L108" s="31"/>
      <c r="M108" s="48"/>
      <c r="N108" s="48"/>
      <c r="O108" s="32"/>
      <c r="P108" s="31">
        <f>Q108+R108+S108+T108+U108</f>
        <v>0</v>
      </c>
      <c r="Q108" s="32"/>
      <c r="R108" s="32"/>
      <c r="S108" s="31"/>
      <c r="T108" s="32"/>
      <c r="U108" s="31">
        <f>V108+W108+X108</f>
        <v>0</v>
      </c>
      <c r="V108" s="32"/>
      <c r="W108" s="31"/>
      <c r="X108" s="31"/>
      <c r="Y108" s="32"/>
      <c r="Z108" s="31">
        <f>P108+Y108</f>
        <v>0</v>
      </c>
      <c r="AA108" s="32"/>
      <c r="AB108" s="32"/>
      <c r="AC108" s="31">
        <f>F108+G108+K108-Z108-AA108-O108-N108</f>
        <v>0</v>
      </c>
      <c r="AD108" s="49"/>
      <c r="AE108" s="49"/>
      <c r="AF108" s="49"/>
      <c r="AG108" s="49"/>
      <c r="AH108" s="49"/>
      <c r="AI108" s="34"/>
      <c r="AJ108" s="146"/>
      <c r="AK108" s="146"/>
      <c r="AL108" s="146"/>
      <c r="AM108" s="146"/>
      <c r="AN108" s="146"/>
      <c r="AO108" s="146"/>
      <c r="AP108" s="146"/>
    </row>
    <row r="109" spans="1:42" ht="30" customHeight="1" x14ac:dyDescent="0.2">
      <c r="A109" s="142" t="s">
        <v>248</v>
      </c>
      <c r="B109" s="336" t="s">
        <v>250</v>
      </c>
      <c r="C109" s="337"/>
      <c r="D109" s="338"/>
      <c r="E109" s="31"/>
      <c r="F109" s="31"/>
      <c r="G109" s="31"/>
      <c r="H109" s="31"/>
      <c r="I109" s="31"/>
      <c r="J109" s="31"/>
      <c r="K109" s="31">
        <f>J109-L109-M109</f>
        <v>0</v>
      </c>
      <c r="L109" s="31"/>
      <c r="M109" s="48"/>
      <c r="N109" s="48"/>
      <c r="O109" s="32"/>
      <c r="P109" s="31">
        <f>Q109+R109+S109+T109+U109</f>
        <v>0</v>
      </c>
      <c r="Q109" s="32"/>
      <c r="R109" s="32"/>
      <c r="S109" s="31"/>
      <c r="T109" s="32"/>
      <c r="U109" s="31">
        <f>V109+W109+X109</f>
        <v>0</v>
      </c>
      <c r="V109" s="32"/>
      <c r="W109" s="31"/>
      <c r="X109" s="31"/>
      <c r="Y109" s="32"/>
      <c r="Z109" s="31">
        <f>P109+Y109</f>
        <v>0</v>
      </c>
      <c r="AA109" s="32"/>
      <c r="AB109" s="32"/>
      <c r="AC109" s="31">
        <f>F109+G109+K109-Z109-AA109-O109-N109</f>
        <v>0</v>
      </c>
      <c r="AD109" s="49"/>
      <c r="AE109" s="49"/>
      <c r="AF109" s="49"/>
      <c r="AG109" s="49"/>
      <c r="AH109" s="49"/>
      <c r="AI109" s="34"/>
      <c r="AJ109" s="146"/>
      <c r="AK109" s="146"/>
      <c r="AL109" s="146"/>
      <c r="AM109" s="146"/>
      <c r="AN109" s="146"/>
      <c r="AO109" s="146"/>
      <c r="AP109" s="146"/>
    </row>
    <row r="110" spans="1:42" s="126" customFormat="1" ht="65.25" customHeight="1" x14ac:dyDescent="0.2">
      <c r="A110" s="141" t="s">
        <v>94</v>
      </c>
      <c r="B110" s="327" t="s">
        <v>251</v>
      </c>
      <c r="C110" s="328"/>
      <c r="D110" s="329"/>
      <c r="E110" s="125">
        <f>SUM(E111:E118)</f>
        <v>61</v>
      </c>
      <c r="F110" s="125">
        <f t="shared" ref="F110:AP110" si="43">SUM(F111:F118)</f>
        <v>7</v>
      </c>
      <c r="G110" s="125">
        <f t="shared" si="43"/>
        <v>53</v>
      </c>
      <c r="H110" s="125">
        <f t="shared" si="43"/>
        <v>1</v>
      </c>
      <c r="I110" s="125">
        <f t="shared" si="43"/>
        <v>0</v>
      </c>
      <c r="J110" s="125">
        <f t="shared" si="43"/>
        <v>187</v>
      </c>
      <c r="K110" s="125">
        <f t="shared" si="43"/>
        <v>149</v>
      </c>
      <c r="L110" s="125">
        <f t="shared" si="43"/>
        <v>36</v>
      </c>
      <c r="M110" s="125">
        <f t="shared" si="43"/>
        <v>0</v>
      </c>
      <c r="N110" s="125">
        <f t="shared" si="43"/>
        <v>2</v>
      </c>
      <c r="O110" s="125">
        <f t="shared" si="43"/>
        <v>0</v>
      </c>
      <c r="P110" s="125">
        <f t="shared" si="43"/>
        <v>164</v>
      </c>
      <c r="Q110" s="125">
        <f t="shared" si="43"/>
        <v>123</v>
      </c>
      <c r="R110" s="125">
        <f t="shared" si="43"/>
        <v>9</v>
      </c>
      <c r="S110" s="125">
        <f t="shared" si="43"/>
        <v>15</v>
      </c>
      <c r="T110" s="125">
        <f t="shared" si="43"/>
        <v>0</v>
      </c>
      <c r="U110" s="125">
        <f t="shared" si="43"/>
        <v>17</v>
      </c>
      <c r="V110" s="125">
        <f t="shared" si="43"/>
        <v>0</v>
      </c>
      <c r="W110" s="125">
        <f t="shared" si="43"/>
        <v>14</v>
      </c>
      <c r="X110" s="125">
        <f t="shared" si="43"/>
        <v>3</v>
      </c>
      <c r="Y110" s="125">
        <f t="shared" si="43"/>
        <v>1</v>
      </c>
      <c r="Z110" s="125">
        <f t="shared" si="43"/>
        <v>165</v>
      </c>
      <c r="AA110" s="125">
        <f t="shared" si="43"/>
        <v>0</v>
      </c>
      <c r="AB110" s="125">
        <f t="shared" si="43"/>
        <v>2</v>
      </c>
      <c r="AC110" s="125">
        <f t="shared" si="43"/>
        <v>44</v>
      </c>
      <c r="AD110" s="125">
        <f t="shared" si="43"/>
        <v>7</v>
      </c>
      <c r="AE110" s="125">
        <f t="shared" si="43"/>
        <v>22</v>
      </c>
      <c r="AF110" s="125">
        <f t="shared" si="43"/>
        <v>11</v>
      </c>
      <c r="AG110" s="125">
        <f t="shared" si="43"/>
        <v>33</v>
      </c>
      <c r="AH110" s="125">
        <f t="shared" si="43"/>
        <v>2</v>
      </c>
      <c r="AI110" s="125">
        <f t="shared" si="43"/>
        <v>31</v>
      </c>
      <c r="AJ110" s="125">
        <f t="shared" si="43"/>
        <v>0</v>
      </c>
      <c r="AK110" s="125">
        <f t="shared" si="43"/>
        <v>25</v>
      </c>
      <c r="AL110" s="125">
        <f t="shared" si="43"/>
        <v>0</v>
      </c>
      <c r="AM110" s="125">
        <f t="shared" si="43"/>
        <v>4</v>
      </c>
      <c r="AN110" s="125">
        <f t="shared" si="43"/>
        <v>4</v>
      </c>
      <c r="AO110" s="125">
        <f t="shared" si="43"/>
        <v>1</v>
      </c>
      <c r="AP110" s="125">
        <f t="shared" si="43"/>
        <v>3</v>
      </c>
    </row>
    <row r="111" spans="1:42" ht="39.950000000000003" customHeight="1" x14ac:dyDescent="0.2">
      <c r="A111" s="142" t="s">
        <v>95</v>
      </c>
      <c r="B111" s="324" t="s">
        <v>252</v>
      </c>
      <c r="C111" s="325"/>
      <c r="D111" s="326"/>
      <c r="E111" s="32">
        <v>51</v>
      </c>
      <c r="F111" s="49">
        <v>5</v>
      </c>
      <c r="G111" s="31">
        <v>45</v>
      </c>
      <c r="H111" s="31">
        <v>1</v>
      </c>
      <c r="I111" s="31"/>
      <c r="J111" s="31">
        <v>171</v>
      </c>
      <c r="K111" s="31">
        <v>136</v>
      </c>
      <c r="L111" s="31">
        <v>33</v>
      </c>
      <c r="M111" s="48"/>
      <c r="N111" s="48">
        <v>2</v>
      </c>
      <c r="O111" s="32"/>
      <c r="P111" s="31">
        <f t="shared" ref="P111:P118" si="44">Q111+R111+S111+T111+U111</f>
        <v>152</v>
      </c>
      <c r="Q111" s="32">
        <v>116</v>
      </c>
      <c r="R111" s="32">
        <v>6</v>
      </c>
      <c r="S111" s="31">
        <v>13</v>
      </c>
      <c r="T111" s="32"/>
      <c r="U111" s="31">
        <f t="shared" ref="U111:U118" si="45">V111+W111+X111</f>
        <v>17</v>
      </c>
      <c r="V111" s="32"/>
      <c r="W111" s="31">
        <v>14</v>
      </c>
      <c r="X111" s="31">
        <v>3</v>
      </c>
      <c r="Y111" s="32">
        <v>1</v>
      </c>
      <c r="Z111" s="31">
        <f t="shared" ref="Z111:Z118" si="46">P111+Y111</f>
        <v>153</v>
      </c>
      <c r="AA111" s="32"/>
      <c r="AB111" s="32"/>
      <c r="AC111" s="31">
        <v>33</v>
      </c>
      <c r="AD111" s="49">
        <v>3</v>
      </c>
      <c r="AE111" s="49">
        <v>20</v>
      </c>
      <c r="AF111" s="34">
        <v>11</v>
      </c>
      <c r="AG111" s="49">
        <v>31</v>
      </c>
      <c r="AH111" s="49">
        <v>1</v>
      </c>
      <c r="AI111" s="34">
        <v>30</v>
      </c>
      <c r="AJ111" s="146"/>
      <c r="AK111" s="146">
        <v>24</v>
      </c>
      <c r="AL111" s="146"/>
      <c r="AM111" s="146">
        <v>4</v>
      </c>
      <c r="AN111" s="146">
        <v>4</v>
      </c>
      <c r="AO111" s="146">
        <v>1</v>
      </c>
      <c r="AP111" s="146">
        <v>3</v>
      </c>
    </row>
    <row r="112" spans="1:42" ht="39.950000000000003" customHeight="1" x14ac:dyDescent="0.2">
      <c r="A112" s="142" t="s">
        <v>96</v>
      </c>
      <c r="B112" s="324" t="s">
        <v>253</v>
      </c>
      <c r="C112" s="325"/>
      <c r="D112" s="326"/>
      <c r="E112" s="32"/>
      <c r="F112" s="49"/>
      <c r="G112" s="31"/>
      <c r="H112" s="31"/>
      <c r="I112" s="31"/>
      <c r="J112" s="31"/>
      <c r="K112" s="31">
        <f t="shared" ref="K112:K118" si="47">J112-L112-M112</f>
        <v>0</v>
      </c>
      <c r="L112" s="31"/>
      <c r="M112" s="48"/>
      <c r="N112" s="48"/>
      <c r="O112" s="32"/>
      <c r="P112" s="31">
        <f t="shared" si="44"/>
        <v>0</v>
      </c>
      <c r="Q112" s="32"/>
      <c r="R112" s="32"/>
      <c r="S112" s="31"/>
      <c r="T112" s="32"/>
      <c r="U112" s="31">
        <f t="shared" si="45"/>
        <v>0</v>
      </c>
      <c r="V112" s="32"/>
      <c r="W112" s="31"/>
      <c r="X112" s="31"/>
      <c r="Y112" s="32"/>
      <c r="Z112" s="31">
        <f t="shared" si="46"/>
        <v>0</v>
      </c>
      <c r="AA112" s="32"/>
      <c r="AB112" s="32"/>
      <c r="AC112" s="31">
        <f t="shared" ref="AC112:AC118" si="48">F112+G112+K112-Z112-AA112-O112-N112</f>
        <v>0</v>
      </c>
      <c r="AD112" s="49"/>
      <c r="AE112" s="49"/>
      <c r="AF112" s="34"/>
      <c r="AG112" s="49"/>
      <c r="AH112" s="49"/>
      <c r="AI112" s="34"/>
      <c r="AJ112" s="146"/>
      <c r="AK112" s="146"/>
      <c r="AL112" s="146"/>
      <c r="AM112" s="146"/>
      <c r="AN112" s="146"/>
      <c r="AO112" s="146"/>
      <c r="AP112" s="146"/>
    </row>
    <row r="113" spans="1:42" ht="39.950000000000003" customHeight="1" x14ac:dyDescent="0.2">
      <c r="A113" s="142" t="s">
        <v>97</v>
      </c>
      <c r="B113" s="324" t="s">
        <v>254</v>
      </c>
      <c r="C113" s="325"/>
      <c r="D113" s="326"/>
      <c r="E113" s="32">
        <v>7</v>
      </c>
      <c r="F113" s="49">
        <v>2</v>
      </c>
      <c r="G113" s="31">
        <v>5</v>
      </c>
      <c r="H113" s="31"/>
      <c r="I113" s="31"/>
      <c r="J113" s="31">
        <v>12</v>
      </c>
      <c r="K113" s="31">
        <f t="shared" si="47"/>
        <v>9</v>
      </c>
      <c r="L113" s="31">
        <v>3</v>
      </c>
      <c r="M113" s="48"/>
      <c r="N113" s="48"/>
      <c r="O113" s="32"/>
      <c r="P113" s="31">
        <f t="shared" si="44"/>
        <v>7</v>
      </c>
      <c r="Q113" s="32">
        <v>3</v>
      </c>
      <c r="R113" s="32">
        <v>3</v>
      </c>
      <c r="S113" s="31">
        <v>1</v>
      </c>
      <c r="T113" s="32"/>
      <c r="U113" s="31">
        <f t="shared" si="45"/>
        <v>0</v>
      </c>
      <c r="V113" s="32"/>
      <c r="W113" s="31"/>
      <c r="X113" s="31"/>
      <c r="Y113" s="32"/>
      <c r="Z113" s="31">
        <f t="shared" si="46"/>
        <v>7</v>
      </c>
      <c r="AA113" s="32"/>
      <c r="AB113" s="32">
        <v>2</v>
      </c>
      <c r="AC113" s="31">
        <f t="shared" si="48"/>
        <v>9</v>
      </c>
      <c r="AD113" s="49">
        <v>4</v>
      </c>
      <c r="AE113" s="49">
        <v>2</v>
      </c>
      <c r="AF113" s="34"/>
      <c r="AG113" s="49">
        <v>2</v>
      </c>
      <c r="AH113" s="49">
        <v>1</v>
      </c>
      <c r="AI113" s="34">
        <v>1</v>
      </c>
      <c r="AJ113" s="146"/>
      <c r="AK113" s="146">
        <v>1</v>
      </c>
      <c r="AL113" s="146"/>
      <c r="AM113" s="146"/>
      <c r="AN113" s="146"/>
      <c r="AO113" s="146"/>
      <c r="AP113" s="146"/>
    </row>
    <row r="114" spans="1:42" ht="39.950000000000003" customHeight="1" x14ac:dyDescent="0.2">
      <c r="A114" s="142" t="s">
        <v>98</v>
      </c>
      <c r="B114" s="324" t="s">
        <v>255</v>
      </c>
      <c r="C114" s="325"/>
      <c r="D114" s="326"/>
      <c r="E114" s="32"/>
      <c r="F114" s="49"/>
      <c r="G114" s="31"/>
      <c r="H114" s="31"/>
      <c r="I114" s="31"/>
      <c r="J114" s="31"/>
      <c r="K114" s="31">
        <f t="shared" si="47"/>
        <v>0</v>
      </c>
      <c r="L114" s="31"/>
      <c r="M114" s="48"/>
      <c r="N114" s="48"/>
      <c r="O114" s="32"/>
      <c r="P114" s="31">
        <f t="shared" si="44"/>
        <v>0</v>
      </c>
      <c r="Q114" s="32"/>
      <c r="R114" s="32"/>
      <c r="S114" s="31"/>
      <c r="T114" s="32"/>
      <c r="U114" s="31">
        <f t="shared" si="45"/>
        <v>0</v>
      </c>
      <c r="V114" s="32"/>
      <c r="W114" s="31"/>
      <c r="X114" s="31"/>
      <c r="Y114" s="32"/>
      <c r="Z114" s="31">
        <f t="shared" si="46"/>
        <v>0</v>
      </c>
      <c r="AA114" s="32"/>
      <c r="AB114" s="32"/>
      <c r="AC114" s="31">
        <f t="shared" si="48"/>
        <v>0</v>
      </c>
      <c r="AD114" s="49"/>
      <c r="AE114" s="49"/>
      <c r="AF114" s="34"/>
      <c r="AG114" s="49"/>
      <c r="AH114" s="49"/>
      <c r="AI114" s="34"/>
      <c r="AJ114" s="146"/>
      <c r="AK114" s="146"/>
      <c r="AL114" s="146"/>
      <c r="AM114" s="146"/>
      <c r="AN114" s="146"/>
      <c r="AO114" s="146"/>
      <c r="AP114" s="146"/>
    </row>
    <row r="115" spans="1:42" ht="58.5" customHeight="1" x14ac:dyDescent="0.2">
      <c r="A115" s="142" t="s">
        <v>99</v>
      </c>
      <c r="B115" s="324" t="s">
        <v>256</v>
      </c>
      <c r="C115" s="325"/>
      <c r="D115" s="326"/>
      <c r="E115" s="32"/>
      <c r="F115" s="49"/>
      <c r="G115" s="31"/>
      <c r="H115" s="31"/>
      <c r="I115" s="31"/>
      <c r="J115" s="31"/>
      <c r="K115" s="31">
        <f t="shared" si="47"/>
        <v>0</v>
      </c>
      <c r="L115" s="31"/>
      <c r="M115" s="48"/>
      <c r="N115" s="48"/>
      <c r="O115" s="32"/>
      <c r="P115" s="31">
        <f t="shared" si="44"/>
        <v>0</v>
      </c>
      <c r="Q115" s="32"/>
      <c r="R115" s="32"/>
      <c r="S115" s="31"/>
      <c r="T115" s="32"/>
      <c r="U115" s="31">
        <f t="shared" si="45"/>
        <v>0</v>
      </c>
      <c r="V115" s="32"/>
      <c r="W115" s="31"/>
      <c r="X115" s="31"/>
      <c r="Y115" s="32"/>
      <c r="Z115" s="31">
        <f t="shared" si="46"/>
        <v>0</v>
      </c>
      <c r="AA115" s="32"/>
      <c r="AB115" s="32"/>
      <c r="AC115" s="31">
        <f t="shared" si="48"/>
        <v>0</v>
      </c>
      <c r="AD115" s="49"/>
      <c r="AE115" s="49"/>
      <c r="AF115" s="34"/>
      <c r="AG115" s="49"/>
      <c r="AH115" s="49"/>
      <c r="AI115" s="34"/>
      <c r="AJ115" s="146"/>
      <c r="AK115" s="146"/>
      <c r="AL115" s="146"/>
      <c r="AM115" s="146"/>
      <c r="AN115" s="146"/>
      <c r="AO115" s="146"/>
      <c r="AP115" s="146"/>
    </row>
    <row r="116" spans="1:42" ht="39.950000000000003" customHeight="1" x14ac:dyDescent="0.2">
      <c r="A116" s="142" t="s">
        <v>100</v>
      </c>
      <c r="B116" s="324" t="s">
        <v>257</v>
      </c>
      <c r="C116" s="325"/>
      <c r="D116" s="326"/>
      <c r="E116" s="32">
        <v>1</v>
      </c>
      <c r="F116" s="49"/>
      <c r="G116" s="32">
        <v>1</v>
      </c>
      <c r="H116" s="31"/>
      <c r="I116" s="31"/>
      <c r="J116" s="31">
        <v>2</v>
      </c>
      <c r="K116" s="31">
        <f t="shared" si="47"/>
        <v>2</v>
      </c>
      <c r="L116" s="31"/>
      <c r="M116" s="48"/>
      <c r="N116" s="48"/>
      <c r="O116" s="32"/>
      <c r="P116" s="31">
        <f t="shared" si="44"/>
        <v>3</v>
      </c>
      <c r="Q116" s="32">
        <v>3</v>
      </c>
      <c r="R116" s="32"/>
      <c r="S116" s="31"/>
      <c r="T116" s="32"/>
      <c r="U116" s="31">
        <f t="shared" si="45"/>
        <v>0</v>
      </c>
      <c r="V116" s="32"/>
      <c r="W116" s="31"/>
      <c r="X116" s="31"/>
      <c r="Y116" s="32"/>
      <c r="Z116" s="31">
        <f t="shared" si="46"/>
        <v>3</v>
      </c>
      <c r="AA116" s="32"/>
      <c r="AB116" s="32"/>
      <c r="AC116" s="31">
        <f t="shared" si="48"/>
        <v>0</v>
      </c>
      <c r="AD116" s="49"/>
      <c r="AE116" s="49"/>
      <c r="AF116" s="34"/>
      <c r="AG116" s="49"/>
      <c r="AH116" s="49"/>
      <c r="AI116" s="34"/>
      <c r="AJ116" s="146"/>
      <c r="AK116" s="146"/>
      <c r="AL116" s="146"/>
      <c r="AM116" s="146"/>
      <c r="AN116" s="146"/>
      <c r="AO116" s="146"/>
      <c r="AP116" s="146"/>
    </row>
    <row r="117" spans="1:42" ht="39.950000000000003" customHeight="1" x14ac:dyDescent="0.2">
      <c r="A117" s="142" t="s">
        <v>101</v>
      </c>
      <c r="B117" s="324" t="s">
        <v>258</v>
      </c>
      <c r="C117" s="325"/>
      <c r="D117" s="326"/>
      <c r="E117" s="32"/>
      <c r="F117" s="49"/>
      <c r="G117" s="32"/>
      <c r="H117" s="31"/>
      <c r="I117" s="31"/>
      <c r="J117" s="31"/>
      <c r="K117" s="31">
        <f t="shared" si="47"/>
        <v>0</v>
      </c>
      <c r="L117" s="31"/>
      <c r="M117" s="48"/>
      <c r="N117" s="48"/>
      <c r="O117" s="32"/>
      <c r="P117" s="31">
        <f t="shared" si="44"/>
        <v>0</v>
      </c>
      <c r="Q117" s="32"/>
      <c r="R117" s="32"/>
      <c r="S117" s="31"/>
      <c r="T117" s="32"/>
      <c r="U117" s="31">
        <f t="shared" si="45"/>
        <v>0</v>
      </c>
      <c r="V117" s="32"/>
      <c r="W117" s="31"/>
      <c r="X117" s="31"/>
      <c r="Y117" s="32"/>
      <c r="Z117" s="31">
        <f t="shared" si="46"/>
        <v>0</v>
      </c>
      <c r="AA117" s="32"/>
      <c r="AB117" s="32"/>
      <c r="AC117" s="31">
        <f t="shared" si="48"/>
        <v>0</v>
      </c>
      <c r="AD117" s="49"/>
      <c r="AE117" s="49"/>
      <c r="AF117" s="34"/>
      <c r="AG117" s="49"/>
      <c r="AH117" s="49"/>
      <c r="AI117" s="34"/>
      <c r="AJ117" s="146"/>
      <c r="AK117" s="146"/>
      <c r="AL117" s="146"/>
      <c r="AM117" s="146"/>
      <c r="AN117" s="146"/>
      <c r="AO117" s="146"/>
      <c r="AP117" s="146"/>
    </row>
    <row r="118" spans="1:42" ht="39.950000000000003" customHeight="1" x14ac:dyDescent="0.2">
      <c r="A118" s="142" t="s">
        <v>102</v>
      </c>
      <c r="B118" s="324" t="s">
        <v>168</v>
      </c>
      <c r="C118" s="325"/>
      <c r="D118" s="326"/>
      <c r="E118" s="32">
        <v>2</v>
      </c>
      <c r="F118" s="49"/>
      <c r="G118" s="32">
        <v>2</v>
      </c>
      <c r="H118" s="31"/>
      <c r="I118" s="31"/>
      <c r="J118" s="31">
        <v>2</v>
      </c>
      <c r="K118" s="31">
        <f t="shared" si="47"/>
        <v>2</v>
      </c>
      <c r="L118" s="31"/>
      <c r="M118" s="48"/>
      <c r="N118" s="48"/>
      <c r="O118" s="32"/>
      <c r="P118" s="31">
        <f t="shared" si="44"/>
        <v>2</v>
      </c>
      <c r="Q118" s="32">
        <v>1</v>
      </c>
      <c r="R118" s="32"/>
      <c r="S118" s="31">
        <v>1</v>
      </c>
      <c r="T118" s="32"/>
      <c r="U118" s="31">
        <f t="shared" si="45"/>
        <v>0</v>
      </c>
      <c r="V118" s="32"/>
      <c r="W118" s="31"/>
      <c r="X118" s="31"/>
      <c r="Y118" s="32"/>
      <c r="Z118" s="31">
        <f t="shared" si="46"/>
        <v>2</v>
      </c>
      <c r="AA118" s="32"/>
      <c r="AB118" s="32"/>
      <c r="AC118" s="31">
        <f t="shared" si="48"/>
        <v>2</v>
      </c>
      <c r="AD118" s="49"/>
      <c r="AE118" s="49"/>
      <c r="AF118" s="34"/>
      <c r="AG118" s="49"/>
      <c r="AH118" s="49"/>
      <c r="AI118" s="34"/>
      <c r="AJ118" s="146"/>
      <c r="AK118" s="146"/>
      <c r="AL118" s="146"/>
      <c r="AM118" s="146"/>
      <c r="AN118" s="146"/>
      <c r="AO118" s="146"/>
      <c r="AP118" s="146"/>
    </row>
    <row r="119" spans="1:42" s="126" customFormat="1" ht="59.25" customHeight="1" x14ac:dyDescent="0.2">
      <c r="A119" s="141" t="s">
        <v>103</v>
      </c>
      <c r="B119" s="327" t="s">
        <v>259</v>
      </c>
      <c r="C119" s="328"/>
      <c r="D119" s="329"/>
      <c r="E119" s="125">
        <f>SUM(E120:E123)</f>
        <v>4</v>
      </c>
      <c r="F119" s="125">
        <f t="shared" ref="F119:AP119" si="49">SUM(F120:F123)</f>
        <v>0</v>
      </c>
      <c r="G119" s="125">
        <f t="shared" si="49"/>
        <v>4</v>
      </c>
      <c r="H119" s="125">
        <f t="shared" si="49"/>
        <v>0</v>
      </c>
      <c r="I119" s="125">
        <f t="shared" si="49"/>
        <v>0</v>
      </c>
      <c r="J119" s="125">
        <f t="shared" si="49"/>
        <v>12</v>
      </c>
      <c r="K119" s="125">
        <f t="shared" si="49"/>
        <v>7</v>
      </c>
      <c r="L119" s="125">
        <f t="shared" si="49"/>
        <v>5</v>
      </c>
      <c r="M119" s="125">
        <f t="shared" si="49"/>
        <v>0</v>
      </c>
      <c r="N119" s="125">
        <f t="shared" si="49"/>
        <v>0</v>
      </c>
      <c r="O119" s="125">
        <f t="shared" si="49"/>
        <v>0</v>
      </c>
      <c r="P119" s="125">
        <f t="shared" si="49"/>
        <v>6</v>
      </c>
      <c r="Q119" s="125">
        <f t="shared" si="49"/>
        <v>2</v>
      </c>
      <c r="R119" s="125">
        <f t="shared" si="49"/>
        <v>2</v>
      </c>
      <c r="S119" s="125">
        <f t="shared" si="49"/>
        <v>2</v>
      </c>
      <c r="T119" s="125">
        <f t="shared" si="49"/>
        <v>0</v>
      </c>
      <c r="U119" s="125">
        <f t="shared" si="49"/>
        <v>0</v>
      </c>
      <c r="V119" s="125">
        <f t="shared" si="49"/>
        <v>0</v>
      </c>
      <c r="W119" s="125">
        <f t="shared" si="49"/>
        <v>0</v>
      </c>
      <c r="X119" s="125">
        <f t="shared" si="49"/>
        <v>0</v>
      </c>
      <c r="Y119" s="125">
        <f t="shared" si="49"/>
        <v>0</v>
      </c>
      <c r="Z119" s="125">
        <f t="shared" si="49"/>
        <v>6</v>
      </c>
      <c r="AA119" s="125">
        <f t="shared" si="49"/>
        <v>0</v>
      </c>
      <c r="AB119" s="125">
        <f t="shared" si="49"/>
        <v>0</v>
      </c>
      <c r="AC119" s="125">
        <f t="shared" si="49"/>
        <v>5</v>
      </c>
      <c r="AD119" s="125">
        <f t="shared" si="49"/>
        <v>0</v>
      </c>
      <c r="AE119" s="125">
        <f t="shared" si="49"/>
        <v>3</v>
      </c>
      <c r="AF119" s="125">
        <f t="shared" si="49"/>
        <v>1</v>
      </c>
      <c r="AG119" s="125">
        <f t="shared" si="49"/>
        <v>4</v>
      </c>
      <c r="AH119" s="125">
        <f t="shared" si="49"/>
        <v>0</v>
      </c>
      <c r="AI119" s="125">
        <f t="shared" si="49"/>
        <v>4</v>
      </c>
      <c r="AJ119" s="125">
        <f t="shared" si="49"/>
        <v>0</v>
      </c>
      <c r="AK119" s="125">
        <f t="shared" si="49"/>
        <v>3</v>
      </c>
      <c r="AL119" s="125">
        <f t="shared" si="49"/>
        <v>0</v>
      </c>
      <c r="AM119" s="125">
        <f t="shared" si="49"/>
        <v>1</v>
      </c>
      <c r="AN119" s="125">
        <f t="shared" si="49"/>
        <v>1</v>
      </c>
      <c r="AO119" s="125">
        <f t="shared" si="49"/>
        <v>0</v>
      </c>
      <c r="AP119" s="125">
        <f t="shared" si="49"/>
        <v>1</v>
      </c>
    </row>
    <row r="120" spans="1:42" ht="39.950000000000003" customHeight="1" x14ac:dyDescent="0.2">
      <c r="A120" s="142" t="s">
        <v>104</v>
      </c>
      <c r="B120" s="324" t="s">
        <v>260</v>
      </c>
      <c r="C120" s="325"/>
      <c r="D120" s="326"/>
      <c r="E120" s="32">
        <v>1</v>
      </c>
      <c r="F120" s="49"/>
      <c r="G120" s="32">
        <v>1</v>
      </c>
      <c r="H120" s="31"/>
      <c r="I120" s="31"/>
      <c r="J120" s="31">
        <v>3</v>
      </c>
      <c r="K120" s="31">
        <f>J120-L120-M120</f>
        <v>1</v>
      </c>
      <c r="L120" s="31">
        <v>2</v>
      </c>
      <c r="M120" s="48"/>
      <c r="N120" s="48"/>
      <c r="O120" s="32"/>
      <c r="P120" s="31">
        <f>Q120+R120+S120+T120+U120</f>
        <v>1</v>
      </c>
      <c r="Q120" s="32"/>
      <c r="R120" s="32"/>
      <c r="S120" s="31">
        <v>1</v>
      </c>
      <c r="T120" s="32"/>
      <c r="U120" s="31">
        <f>V120+W120+X120</f>
        <v>0</v>
      </c>
      <c r="V120" s="32"/>
      <c r="W120" s="31"/>
      <c r="X120" s="31"/>
      <c r="Y120" s="32"/>
      <c r="Z120" s="31">
        <f>P120+Y120</f>
        <v>1</v>
      </c>
      <c r="AA120" s="32"/>
      <c r="AB120" s="32"/>
      <c r="AC120" s="31">
        <f>F120+G120+K120-Z120-AA120-O120-N120</f>
        <v>1</v>
      </c>
      <c r="AD120" s="49"/>
      <c r="AE120" s="49">
        <v>1</v>
      </c>
      <c r="AF120" s="34"/>
      <c r="AG120" s="49">
        <v>1</v>
      </c>
      <c r="AH120" s="49"/>
      <c r="AI120" s="34">
        <v>1</v>
      </c>
      <c r="AJ120" s="146"/>
      <c r="AK120" s="146">
        <v>1</v>
      </c>
      <c r="AL120" s="146"/>
      <c r="AM120" s="146"/>
      <c r="AN120" s="146"/>
      <c r="AO120" s="146"/>
      <c r="AP120" s="146"/>
    </row>
    <row r="121" spans="1:42" ht="39.950000000000003" customHeight="1" x14ac:dyDescent="0.2">
      <c r="A121" s="142" t="s">
        <v>105</v>
      </c>
      <c r="B121" s="324" t="s">
        <v>261</v>
      </c>
      <c r="C121" s="325"/>
      <c r="D121" s="326"/>
      <c r="E121" s="32"/>
      <c r="F121" s="49"/>
      <c r="G121" s="32"/>
      <c r="H121" s="31"/>
      <c r="I121" s="31"/>
      <c r="J121" s="31"/>
      <c r="K121" s="31">
        <f>J121-L121-M121</f>
        <v>0</v>
      </c>
      <c r="L121" s="31"/>
      <c r="M121" s="48"/>
      <c r="N121" s="48"/>
      <c r="O121" s="32"/>
      <c r="P121" s="31">
        <f>Q121+R121+S121+T121+U121</f>
        <v>0</v>
      </c>
      <c r="Q121" s="32"/>
      <c r="R121" s="32"/>
      <c r="S121" s="31"/>
      <c r="T121" s="32"/>
      <c r="U121" s="31">
        <f>V121+W121+X121</f>
        <v>0</v>
      </c>
      <c r="V121" s="32"/>
      <c r="W121" s="31"/>
      <c r="X121" s="31"/>
      <c r="Y121" s="32"/>
      <c r="Z121" s="31">
        <f>P121+Y121</f>
        <v>0</v>
      </c>
      <c r="AA121" s="32"/>
      <c r="AB121" s="32"/>
      <c r="AC121" s="31">
        <f>F121+G121+K121-Z121-AA121-O121-N121</f>
        <v>0</v>
      </c>
      <c r="AD121" s="49"/>
      <c r="AE121" s="49"/>
      <c r="AF121" s="34">
        <v>1</v>
      </c>
      <c r="AG121" s="49">
        <v>1</v>
      </c>
      <c r="AH121" s="49"/>
      <c r="AI121" s="34">
        <v>1</v>
      </c>
      <c r="AJ121" s="146"/>
      <c r="AK121" s="146"/>
      <c r="AL121" s="146"/>
      <c r="AM121" s="146">
        <v>1</v>
      </c>
      <c r="AN121" s="146">
        <v>1</v>
      </c>
      <c r="AO121" s="146"/>
      <c r="AP121" s="146">
        <v>1</v>
      </c>
    </row>
    <row r="122" spans="1:42" ht="39.950000000000003" customHeight="1" x14ac:dyDescent="0.2">
      <c r="A122" s="142" t="s">
        <v>106</v>
      </c>
      <c r="B122" s="324" t="s">
        <v>262</v>
      </c>
      <c r="C122" s="325"/>
      <c r="D122" s="326"/>
      <c r="E122" s="32">
        <v>1</v>
      </c>
      <c r="F122" s="49"/>
      <c r="G122" s="32">
        <v>1</v>
      </c>
      <c r="H122" s="31"/>
      <c r="I122" s="31"/>
      <c r="J122" s="31"/>
      <c r="K122" s="31">
        <f>J122-L122-M122</f>
        <v>0</v>
      </c>
      <c r="L122" s="31"/>
      <c r="M122" s="48"/>
      <c r="N122" s="48"/>
      <c r="O122" s="32"/>
      <c r="P122" s="31">
        <f>Q122+R122+S122+T122+U122</f>
        <v>1</v>
      </c>
      <c r="Q122" s="32"/>
      <c r="R122" s="32">
        <v>1</v>
      </c>
      <c r="S122" s="31"/>
      <c r="T122" s="32"/>
      <c r="U122" s="31">
        <f>V122+W122+X122</f>
        <v>0</v>
      </c>
      <c r="V122" s="32"/>
      <c r="W122" s="31"/>
      <c r="X122" s="31"/>
      <c r="Y122" s="32"/>
      <c r="Z122" s="31">
        <f>P122+Y122</f>
        <v>1</v>
      </c>
      <c r="AA122" s="32"/>
      <c r="AB122" s="32"/>
      <c r="AC122" s="31">
        <f>F122+G122+K122-Z122-AA122-O122-N122</f>
        <v>0</v>
      </c>
      <c r="AD122" s="49"/>
      <c r="AE122" s="49">
        <v>1</v>
      </c>
      <c r="AF122" s="34"/>
      <c r="AG122" s="49">
        <v>1</v>
      </c>
      <c r="AH122" s="49"/>
      <c r="AI122" s="34">
        <v>1</v>
      </c>
      <c r="AJ122" s="146"/>
      <c r="AK122" s="146">
        <v>1</v>
      </c>
      <c r="AL122" s="146"/>
      <c r="AM122" s="146"/>
      <c r="AN122" s="146"/>
      <c r="AO122" s="146"/>
      <c r="AP122" s="146"/>
    </row>
    <row r="123" spans="1:42" ht="39.950000000000003" customHeight="1" x14ac:dyDescent="0.2">
      <c r="A123" s="142" t="s">
        <v>107</v>
      </c>
      <c r="B123" s="324" t="s">
        <v>168</v>
      </c>
      <c r="C123" s="325"/>
      <c r="D123" s="326"/>
      <c r="E123" s="32">
        <v>2</v>
      </c>
      <c r="F123" s="49"/>
      <c r="G123" s="32">
        <v>2</v>
      </c>
      <c r="H123" s="31"/>
      <c r="I123" s="31"/>
      <c r="J123" s="31">
        <v>9</v>
      </c>
      <c r="K123" s="31">
        <f>J123-L123-M123</f>
        <v>6</v>
      </c>
      <c r="L123" s="31">
        <v>3</v>
      </c>
      <c r="M123" s="48"/>
      <c r="N123" s="48"/>
      <c r="O123" s="32"/>
      <c r="P123" s="31">
        <f>Q123+R123+S123+T123+U123</f>
        <v>4</v>
      </c>
      <c r="Q123" s="32">
        <v>2</v>
      </c>
      <c r="R123" s="32">
        <v>1</v>
      </c>
      <c r="S123" s="31">
        <v>1</v>
      </c>
      <c r="T123" s="32"/>
      <c r="U123" s="31">
        <f>V123+W123+X123</f>
        <v>0</v>
      </c>
      <c r="V123" s="32"/>
      <c r="W123" s="31"/>
      <c r="X123" s="31"/>
      <c r="Y123" s="32"/>
      <c r="Z123" s="31">
        <f>P123+Y123</f>
        <v>4</v>
      </c>
      <c r="AA123" s="32"/>
      <c r="AB123" s="32"/>
      <c r="AC123" s="31">
        <f>F123+G123+K123-Z123-AA123-O123-N123</f>
        <v>4</v>
      </c>
      <c r="AD123" s="49"/>
      <c r="AE123" s="49">
        <v>1</v>
      </c>
      <c r="AF123" s="34"/>
      <c r="AG123" s="49">
        <v>1</v>
      </c>
      <c r="AH123" s="49"/>
      <c r="AI123" s="34">
        <v>1</v>
      </c>
      <c r="AJ123" s="146"/>
      <c r="AK123" s="146">
        <v>1</v>
      </c>
      <c r="AL123" s="146"/>
      <c r="AM123" s="146"/>
      <c r="AN123" s="146"/>
      <c r="AO123" s="146"/>
      <c r="AP123" s="146"/>
    </row>
    <row r="124" spans="1:42" s="126" customFormat="1" ht="60.75" customHeight="1" x14ac:dyDescent="0.2">
      <c r="A124" s="141" t="s">
        <v>141</v>
      </c>
      <c r="B124" s="327" t="s">
        <v>263</v>
      </c>
      <c r="C124" s="328"/>
      <c r="D124" s="329"/>
      <c r="E124" s="125">
        <f>SUM(E125:E126)</f>
        <v>1</v>
      </c>
      <c r="F124" s="125">
        <f t="shared" ref="F124:AP124" si="50">SUM(F125:F126)</f>
        <v>1</v>
      </c>
      <c r="G124" s="125">
        <f t="shared" si="50"/>
        <v>0</v>
      </c>
      <c r="H124" s="125">
        <f t="shared" si="50"/>
        <v>0</v>
      </c>
      <c r="I124" s="125">
        <f t="shared" si="50"/>
        <v>0</v>
      </c>
      <c r="J124" s="125">
        <f t="shared" si="50"/>
        <v>0</v>
      </c>
      <c r="K124" s="125">
        <f t="shared" si="50"/>
        <v>0</v>
      </c>
      <c r="L124" s="125">
        <f t="shared" si="50"/>
        <v>0</v>
      </c>
      <c r="M124" s="125">
        <f t="shared" si="50"/>
        <v>0</v>
      </c>
      <c r="N124" s="125">
        <f t="shared" si="50"/>
        <v>0</v>
      </c>
      <c r="O124" s="125">
        <f t="shared" si="50"/>
        <v>0</v>
      </c>
      <c r="P124" s="125">
        <f t="shared" si="50"/>
        <v>0</v>
      </c>
      <c r="Q124" s="125">
        <f t="shared" si="50"/>
        <v>0</v>
      </c>
      <c r="R124" s="125">
        <f t="shared" si="50"/>
        <v>0</v>
      </c>
      <c r="S124" s="125">
        <f t="shared" si="50"/>
        <v>0</v>
      </c>
      <c r="T124" s="125">
        <f t="shared" si="50"/>
        <v>0</v>
      </c>
      <c r="U124" s="125">
        <f t="shared" si="50"/>
        <v>0</v>
      </c>
      <c r="V124" s="125">
        <f t="shared" si="50"/>
        <v>0</v>
      </c>
      <c r="W124" s="125">
        <f t="shared" si="50"/>
        <v>0</v>
      </c>
      <c r="X124" s="125">
        <f t="shared" si="50"/>
        <v>0</v>
      </c>
      <c r="Y124" s="125">
        <f t="shared" si="50"/>
        <v>0</v>
      </c>
      <c r="Z124" s="125">
        <f t="shared" si="50"/>
        <v>0</v>
      </c>
      <c r="AA124" s="125">
        <f t="shared" si="50"/>
        <v>0</v>
      </c>
      <c r="AB124" s="125">
        <f t="shared" si="50"/>
        <v>0</v>
      </c>
      <c r="AC124" s="125">
        <f t="shared" si="50"/>
        <v>1</v>
      </c>
      <c r="AD124" s="125">
        <f t="shared" si="50"/>
        <v>1</v>
      </c>
      <c r="AE124" s="125">
        <f t="shared" si="50"/>
        <v>0</v>
      </c>
      <c r="AF124" s="125">
        <f t="shared" si="50"/>
        <v>0</v>
      </c>
      <c r="AG124" s="125">
        <f t="shared" si="50"/>
        <v>0</v>
      </c>
      <c r="AH124" s="125">
        <f t="shared" si="50"/>
        <v>0</v>
      </c>
      <c r="AI124" s="125">
        <f t="shared" si="50"/>
        <v>0</v>
      </c>
      <c r="AJ124" s="125">
        <f t="shared" si="50"/>
        <v>0</v>
      </c>
      <c r="AK124" s="125">
        <f t="shared" si="50"/>
        <v>0</v>
      </c>
      <c r="AL124" s="125">
        <f t="shared" si="50"/>
        <v>0</v>
      </c>
      <c r="AM124" s="125">
        <f t="shared" si="50"/>
        <v>0</v>
      </c>
      <c r="AN124" s="125">
        <f t="shared" si="50"/>
        <v>0</v>
      </c>
      <c r="AO124" s="125">
        <f t="shared" si="50"/>
        <v>0</v>
      </c>
      <c r="AP124" s="125">
        <f t="shared" si="50"/>
        <v>0</v>
      </c>
    </row>
    <row r="125" spans="1:42" ht="60.75" customHeight="1" x14ac:dyDescent="0.2">
      <c r="A125" s="142" t="s">
        <v>142</v>
      </c>
      <c r="B125" s="324" t="s">
        <v>264</v>
      </c>
      <c r="C125" s="325"/>
      <c r="D125" s="326"/>
      <c r="E125" s="32">
        <v>1</v>
      </c>
      <c r="F125" s="49">
        <v>1</v>
      </c>
      <c r="G125" s="31"/>
      <c r="H125" s="31"/>
      <c r="I125" s="31"/>
      <c r="J125" s="31"/>
      <c r="K125" s="31">
        <f>J125-L125-M125</f>
        <v>0</v>
      </c>
      <c r="L125" s="31"/>
      <c r="M125" s="48"/>
      <c r="N125" s="48"/>
      <c r="O125" s="32"/>
      <c r="P125" s="31">
        <f>Q125+R125+S125+T125+U125</f>
        <v>0</v>
      </c>
      <c r="Q125" s="32"/>
      <c r="R125" s="32"/>
      <c r="S125" s="31"/>
      <c r="T125" s="32"/>
      <c r="U125" s="31">
        <f>V125+W125+X125</f>
        <v>0</v>
      </c>
      <c r="V125" s="32"/>
      <c r="W125" s="31"/>
      <c r="X125" s="31"/>
      <c r="Y125" s="32"/>
      <c r="Z125" s="31">
        <f>P125+Y125</f>
        <v>0</v>
      </c>
      <c r="AA125" s="32"/>
      <c r="AB125" s="32"/>
      <c r="AC125" s="31">
        <f>F125+G125+K125-Z125-AA125-O125-N125</f>
        <v>1</v>
      </c>
      <c r="AD125" s="49">
        <v>1</v>
      </c>
      <c r="AE125" s="49"/>
      <c r="AF125" s="49"/>
      <c r="AG125" s="49"/>
      <c r="AH125" s="49"/>
      <c r="AI125" s="49"/>
      <c r="AJ125" s="146"/>
      <c r="AK125" s="146"/>
      <c r="AL125" s="146"/>
      <c r="AM125" s="146"/>
      <c r="AN125" s="146"/>
      <c r="AO125" s="146"/>
      <c r="AP125" s="146"/>
    </row>
    <row r="126" spans="1:42" ht="72.75" customHeight="1" x14ac:dyDescent="0.2">
      <c r="A126" s="142" t="s">
        <v>143</v>
      </c>
      <c r="B126" s="324" t="s">
        <v>265</v>
      </c>
      <c r="C126" s="325"/>
      <c r="D126" s="326"/>
      <c r="E126" s="32"/>
      <c r="F126" s="49"/>
      <c r="G126" s="31"/>
      <c r="H126" s="31"/>
      <c r="I126" s="31"/>
      <c r="J126" s="31"/>
      <c r="K126" s="31">
        <f>J126-L126-M126</f>
        <v>0</v>
      </c>
      <c r="L126" s="31"/>
      <c r="M126" s="48"/>
      <c r="N126" s="48"/>
      <c r="O126" s="32"/>
      <c r="P126" s="31">
        <f>Q126+R126+S126+T126+U126</f>
        <v>0</v>
      </c>
      <c r="Q126" s="32"/>
      <c r="R126" s="32"/>
      <c r="S126" s="31"/>
      <c r="T126" s="32"/>
      <c r="U126" s="31">
        <f>V126+W126+X126</f>
        <v>0</v>
      </c>
      <c r="V126" s="32"/>
      <c r="W126" s="31"/>
      <c r="X126" s="31"/>
      <c r="Y126" s="32"/>
      <c r="Z126" s="31">
        <f>P126+Y126</f>
        <v>0</v>
      </c>
      <c r="AA126" s="32"/>
      <c r="AB126" s="32"/>
      <c r="AC126" s="31">
        <f>F126+G126+K126-Z126-AA126-O126-N126</f>
        <v>0</v>
      </c>
      <c r="AD126" s="49"/>
      <c r="AE126" s="49"/>
      <c r="AF126" s="49"/>
      <c r="AG126" s="49"/>
      <c r="AH126" s="49"/>
      <c r="AI126" s="49"/>
      <c r="AJ126" s="146"/>
      <c r="AK126" s="146"/>
      <c r="AL126" s="146"/>
      <c r="AM126" s="146"/>
      <c r="AN126" s="146"/>
      <c r="AO126" s="146"/>
      <c r="AP126" s="146"/>
    </row>
    <row r="127" spans="1:42" ht="53.25" customHeight="1" x14ac:dyDescent="0.2">
      <c r="A127" s="145" t="s">
        <v>267</v>
      </c>
      <c r="B127" s="330" t="s">
        <v>247</v>
      </c>
      <c r="C127" s="331"/>
      <c r="D127" s="332"/>
      <c r="E127" s="151"/>
      <c r="F127" s="49"/>
      <c r="G127" s="31"/>
      <c r="H127" s="31"/>
      <c r="I127" s="31"/>
      <c r="J127" s="31"/>
      <c r="K127" s="31">
        <f>J127-L127-M127</f>
        <v>0</v>
      </c>
      <c r="L127" s="31"/>
      <c r="M127" s="48"/>
      <c r="N127" s="48"/>
      <c r="O127" s="32"/>
      <c r="P127" s="31">
        <f>Q127+R127+S127+T127+U127</f>
        <v>0</v>
      </c>
      <c r="Q127" s="32"/>
      <c r="R127" s="32"/>
      <c r="S127" s="31"/>
      <c r="T127" s="32"/>
      <c r="U127" s="31">
        <f>V127+W127+X127</f>
        <v>0</v>
      </c>
      <c r="V127" s="32"/>
      <c r="W127" s="31"/>
      <c r="X127" s="31"/>
      <c r="Y127" s="32"/>
      <c r="Z127" s="31">
        <f>P127+Y127</f>
        <v>0</v>
      </c>
      <c r="AA127" s="32"/>
      <c r="AB127" s="32"/>
      <c r="AC127" s="31">
        <f>F127+G127+K127-Z127-AA127-O127-N127</f>
        <v>0</v>
      </c>
      <c r="AD127" s="49"/>
      <c r="AE127" s="49"/>
      <c r="AF127" s="49"/>
      <c r="AG127" s="49"/>
      <c r="AH127" s="49"/>
      <c r="AI127" s="34"/>
      <c r="AJ127" s="146"/>
      <c r="AK127" s="146"/>
      <c r="AL127" s="146"/>
      <c r="AM127" s="146"/>
      <c r="AN127" s="146"/>
      <c r="AO127" s="146"/>
      <c r="AP127" s="146"/>
    </row>
    <row r="128" spans="1:42" s="126" customFormat="1" ht="39.950000000000003" customHeight="1" x14ac:dyDescent="0.2">
      <c r="A128" s="141" t="s">
        <v>108</v>
      </c>
      <c r="B128" s="333" t="s">
        <v>168</v>
      </c>
      <c r="C128" s="334"/>
      <c r="D128" s="335"/>
      <c r="E128" s="55">
        <v>14</v>
      </c>
      <c r="F128" s="125"/>
      <c r="G128" s="138">
        <v>13</v>
      </c>
      <c r="H128" s="138">
        <v>1</v>
      </c>
      <c r="I128" s="138"/>
      <c r="J128" s="138">
        <v>64</v>
      </c>
      <c r="K128" s="31">
        <f>J128-L128-M128</f>
        <v>24</v>
      </c>
      <c r="L128" s="31">
        <v>35</v>
      </c>
      <c r="M128" s="48">
        <v>5</v>
      </c>
      <c r="N128" s="48"/>
      <c r="O128" s="32"/>
      <c r="P128" s="31">
        <f>Q128+R128+S128+T128+U128</f>
        <v>32</v>
      </c>
      <c r="Q128" s="32">
        <v>26</v>
      </c>
      <c r="R128" s="32"/>
      <c r="S128" s="31">
        <v>6</v>
      </c>
      <c r="T128" s="32"/>
      <c r="U128" s="31">
        <f>V128+W128+X128</f>
        <v>0</v>
      </c>
      <c r="V128" s="32"/>
      <c r="W128" s="31"/>
      <c r="X128" s="31"/>
      <c r="Y128" s="32">
        <v>1</v>
      </c>
      <c r="Z128" s="31">
        <f>P128+Y128</f>
        <v>33</v>
      </c>
      <c r="AA128" s="32"/>
      <c r="AB128" s="32"/>
      <c r="AC128" s="31">
        <f>F128+G128+K128-Z128-AA128-O128-N128</f>
        <v>4</v>
      </c>
      <c r="AD128" s="125"/>
      <c r="AE128" s="125">
        <v>3</v>
      </c>
      <c r="AF128" s="125">
        <v>6</v>
      </c>
      <c r="AG128" s="125">
        <v>9</v>
      </c>
      <c r="AH128" s="125">
        <v>1</v>
      </c>
      <c r="AI128" s="125">
        <v>8</v>
      </c>
      <c r="AJ128" s="147"/>
      <c r="AK128" s="147">
        <v>2</v>
      </c>
      <c r="AL128" s="147"/>
      <c r="AM128" s="147">
        <v>1</v>
      </c>
      <c r="AN128" s="147">
        <v>1</v>
      </c>
      <c r="AO128" s="147"/>
      <c r="AP128" s="147">
        <v>1</v>
      </c>
    </row>
    <row r="129" spans="1:42" s="140" customFormat="1" ht="39.950000000000003" customHeight="1" x14ac:dyDescent="0.25">
      <c r="A129" s="141"/>
      <c r="B129" s="333" t="s">
        <v>266</v>
      </c>
      <c r="C129" s="334"/>
      <c r="D129" s="335"/>
      <c r="E129" s="125">
        <f t="shared" ref="E129:AP129" si="51">E10+E31+E43+E51+E65+E72+E80+E83+E105+E110+E119+E124+E127+E128</f>
        <v>188</v>
      </c>
      <c r="F129" s="125">
        <f t="shared" si="51"/>
        <v>20</v>
      </c>
      <c r="G129" s="125">
        <f t="shared" si="51"/>
        <v>165</v>
      </c>
      <c r="H129" s="125">
        <f t="shared" si="51"/>
        <v>3</v>
      </c>
      <c r="I129" s="125">
        <f t="shared" si="51"/>
        <v>0</v>
      </c>
      <c r="J129" s="125">
        <f t="shared" si="51"/>
        <v>435</v>
      </c>
      <c r="K129" s="125">
        <f t="shared" si="51"/>
        <v>273</v>
      </c>
      <c r="L129" s="125">
        <f t="shared" si="51"/>
        <v>149</v>
      </c>
      <c r="M129" s="125">
        <f t="shared" si="51"/>
        <v>8</v>
      </c>
      <c r="N129" s="125">
        <f t="shared" si="51"/>
        <v>5</v>
      </c>
      <c r="O129" s="125">
        <f t="shared" si="51"/>
        <v>1</v>
      </c>
      <c r="P129" s="125">
        <f t="shared" si="51"/>
        <v>307</v>
      </c>
      <c r="Q129" s="125">
        <f t="shared" si="51"/>
        <v>209</v>
      </c>
      <c r="R129" s="125">
        <f t="shared" si="51"/>
        <v>17</v>
      </c>
      <c r="S129" s="125">
        <f t="shared" si="51"/>
        <v>53</v>
      </c>
      <c r="T129" s="125">
        <f t="shared" si="51"/>
        <v>0</v>
      </c>
      <c r="U129" s="125">
        <f t="shared" si="51"/>
        <v>28</v>
      </c>
      <c r="V129" s="125">
        <f t="shared" si="51"/>
        <v>5</v>
      </c>
      <c r="W129" s="125">
        <f t="shared" si="51"/>
        <v>19</v>
      </c>
      <c r="X129" s="125">
        <f t="shared" si="51"/>
        <v>4</v>
      </c>
      <c r="Y129" s="125">
        <f t="shared" si="51"/>
        <v>11</v>
      </c>
      <c r="Z129" s="125">
        <f t="shared" si="51"/>
        <v>318</v>
      </c>
      <c r="AA129" s="125">
        <f t="shared" si="51"/>
        <v>0</v>
      </c>
      <c r="AB129" s="125">
        <f t="shared" si="51"/>
        <v>12</v>
      </c>
      <c r="AC129" s="125">
        <f t="shared" si="51"/>
        <v>139</v>
      </c>
      <c r="AD129" s="125">
        <f t="shared" si="51"/>
        <v>34</v>
      </c>
      <c r="AE129" s="125">
        <f t="shared" si="51"/>
        <v>45</v>
      </c>
      <c r="AF129" s="125">
        <f t="shared" si="51"/>
        <v>27</v>
      </c>
      <c r="AG129" s="125">
        <f t="shared" si="51"/>
        <v>72</v>
      </c>
      <c r="AH129" s="125">
        <f t="shared" si="51"/>
        <v>7</v>
      </c>
      <c r="AI129" s="125">
        <f t="shared" si="51"/>
        <v>65</v>
      </c>
      <c r="AJ129" s="125">
        <f t="shared" si="51"/>
        <v>0</v>
      </c>
      <c r="AK129" s="125">
        <f t="shared" si="51"/>
        <v>43</v>
      </c>
      <c r="AL129" s="125">
        <f t="shared" si="51"/>
        <v>2</v>
      </c>
      <c r="AM129" s="125">
        <f t="shared" si="51"/>
        <v>9</v>
      </c>
      <c r="AN129" s="125">
        <f t="shared" si="51"/>
        <v>11</v>
      </c>
      <c r="AO129" s="125">
        <f t="shared" si="51"/>
        <v>3</v>
      </c>
      <c r="AP129" s="125">
        <f t="shared" si="51"/>
        <v>8</v>
      </c>
    </row>
    <row r="133" spans="1:42" x14ac:dyDescent="0.2">
      <c r="C133" s="36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7" workbookViewId="0">
      <selection activeCell="AR1" sqref="AR1:BK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316</v>
      </c>
      <c r="B2" s="322"/>
      <c r="C2" s="322"/>
      <c r="D2" s="322"/>
      <c r="E2" s="322"/>
      <c r="F2" s="322"/>
      <c r="G2" s="262" t="s">
        <v>3</v>
      </c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3"/>
      <c r="AO2" s="263"/>
      <c r="AP2" s="263"/>
    </row>
    <row r="3" spans="1:42" ht="27" customHeight="1" x14ac:dyDescent="0.2">
      <c r="A3" s="158" t="s">
        <v>271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64" t="s">
        <v>291</v>
      </c>
      <c r="AB3" s="264"/>
      <c r="AC3" s="264"/>
      <c r="AD3" s="264"/>
      <c r="AE3" s="264"/>
      <c r="AF3" s="264"/>
      <c r="AG3" s="264"/>
      <c r="AH3" s="264"/>
      <c r="AI3" s="262" t="s">
        <v>139</v>
      </c>
      <c r="AJ3" s="262"/>
      <c r="AK3" s="262"/>
      <c r="AL3" s="262"/>
      <c r="AM3" s="262"/>
      <c r="AN3" s="262"/>
      <c r="AO3" s="262"/>
      <c r="AP3" s="262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265" t="s">
        <v>321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267"/>
      <c r="AI5" s="267"/>
      <c r="AJ5" s="267"/>
      <c r="AK5" s="267"/>
      <c r="AL5" s="267"/>
      <c r="AM5" s="267"/>
      <c r="AN5" s="267"/>
      <c r="AO5" s="267"/>
      <c r="AP5" s="267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68"/>
      <c r="C7" s="268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92" t="s">
        <v>119</v>
      </c>
      <c r="V8" s="92" t="s">
        <v>136</v>
      </c>
      <c r="W8" s="92" t="s">
        <v>120</v>
      </c>
      <c r="X8" s="92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93"/>
      <c r="B9" s="94"/>
      <c r="C9" s="94"/>
      <c r="D9" s="9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61" t="s">
        <v>150</v>
      </c>
      <c r="C10" s="261"/>
      <c r="D10" s="261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60" t="s">
        <v>151</v>
      </c>
      <c r="C11" s="260"/>
      <c r="D11" s="260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60" t="s">
        <v>152</v>
      </c>
      <c r="C12" s="260"/>
      <c r="D12" s="260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260" t="s">
        <v>153</v>
      </c>
      <c r="C13" s="260"/>
      <c r="D13" s="260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60" t="s">
        <v>154</v>
      </c>
      <c r="C14" s="260"/>
      <c r="D14" s="260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60" t="s">
        <v>155</v>
      </c>
      <c r="C15" s="260"/>
      <c r="D15" s="260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51" t="s">
        <v>156</v>
      </c>
      <c r="C16" s="252"/>
      <c r="D16" s="253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51" t="s">
        <v>157</v>
      </c>
      <c r="C17" s="252"/>
      <c r="D17" s="253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60" t="s">
        <v>158</v>
      </c>
      <c r="C18" s="260"/>
      <c r="D18" s="260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60" t="s">
        <v>159</v>
      </c>
      <c r="C19" s="260"/>
      <c r="D19" s="260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51" t="s">
        <v>160</v>
      </c>
      <c r="C20" s="252"/>
      <c r="D20" s="253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51" t="s">
        <v>161</v>
      </c>
      <c r="C21" s="252"/>
      <c r="D21" s="253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51" t="s">
        <v>162</v>
      </c>
      <c r="C22" s="252"/>
      <c r="D22" s="253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52" t="s">
        <v>163</v>
      </c>
      <c r="C23" s="252"/>
      <c r="D23" s="252"/>
      <c r="E23" s="2"/>
      <c r="F23" s="2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51" t="s">
        <v>164</v>
      </c>
      <c r="C24" s="252"/>
      <c r="D24" s="253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60" t="s">
        <v>165</v>
      </c>
      <c r="C25" s="260"/>
      <c r="D25" s="260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52" t="s">
        <v>166</v>
      </c>
      <c r="C26" s="252"/>
      <c r="D26" s="252"/>
      <c r="E26" s="2"/>
      <c r="F26" s="2"/>
      <c r="G26" s="2"/>
      <c r="H26" s="2"/>
      <c r="I26" s="2"/>
      <c r="J26" s="2"/>
      <c r="K26" s="2"/>
      <c r="L26" s="2"/>
      <c r="M26" s="11"/>
      <c r="N26" s="11"/>
      <c r="O26" s="5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51" t="s">
        <v>167</v>
      </c>
      <c r="C27" s="252"/>
      <c r="D27" s="252"/>
      <c r="E27" s="2"/>
      <c r="F27" s="2"/>
      <c r="G27" s="2"/>
      <c r="H27" s="2"/>
      <c r="I27" s="2"/>
      <c r="J27" s="2"/>
      <c r="K27" s="2"/>
      <c r="L27" s="2"/>
      <c r="M27" s="11"/>
      <c r="N27" s="11"/>
      <c r="O27" s="5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36" customFormat="1" ht="39.950000000000003" customHeight="1" x14ac:dyDescent="0.2">
      <c r="A28" s="30" t="s">
        <v>20</v>
      </c>
      <c r="B28" s="281" t="s">
        <v>168</v>
      </c>
      <c r="C28" s="281"/>
      <c r="D28" s="281"/>
      <c r="E28" s="32"/>
      <c r="F28" s="33"/>
      <c r="G28" s="31"/>
      <c r="H28" s="31"/>
      <c r="I28" s="31"/>
      <c r="J28" s="31"/>
      <c r="K28" s="31"/>
      <c r="L28" s="31"/>
      <c r="M28" s="48"/>
      <c r="N28" s="48"/>
      <c r="O28" s="32"/>
      <c r="P28" s="32"/>
      <c r="Q28" s="32"/>
      <c r="R28" s="32"/>
      <c r="S28" s="31"/>
      <c r="T28" s="32"/>
      <c r="U28" s="32"/>
      <c r="V28" s="32"/>
      <c r="W28" s="31"/>
      <c r="X28" s="31"/>
      <c r="Y28" s="32"/>
      <c r="Z28" s="31"/>
      <c r="AA28" s="32"/>
      <c r="AB28" s="32"/>
      <c r="AC28" s="32"/>
      <c r="AD28" s="33"/>
      <c r="AE28" s="33"/>
      <c r="AF28" s="34"/>
      <c r="AG28" s="33"/>
      <c r="AH28" s="33"/>
      <c r="AI28" s="34"/>
      <c r="AJ28" s="35"/>
      <c r="AK28" s="35"/>
      <c r="AL28" s="35"/>
      <c r="AM28" s="35"/>
      <c r="AN28" s="35"/>
      <c r="AO28" s="35"/>
      <c r="AP28" s="35"/>
    </row>
    <row r="29" spans="1:42" s="14" customFormat="1" ht="39.950000000000003" customHeight="1" x14ac:dyDescent="0.2">
      <c r="A29" s="10" t="s">
        <v>169</v>
      </c>
      <c r="B29" s="251" t="s">
        <v>170</v>
      </c>
      <c r="C29" s="252"/>
      <c r="D29" s="253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51" t="s">
        <v>172</v>
      </c>
      <c r="C30" s="252"/>
      <c r="D30" s="253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61" t="s">
        <v>173</v>
      </c>
      <c r="C31" s="261"/>
      <c r="D31" s="261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51" t="s">
        <v>174</v>
      </c>
      <c r="C32" s="252"/>
      <c r="D32" s="25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60" t="s">
        <v>175</v>
      </c>
      <c r="C33" s="260"/>
      <c r="D33" s="260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51" t="s">
        <v>176</v>
      </c>
      <c r="C34" s="252"/>
      <c r="D34" s="253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251" t="s">
        <v>177</v>
      </c>
      <c r="C35" s="252"/>
      <c r="D35" s="253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51" t="s">
        <v>178</v>
      </c>
      <c r="C36" s="252"/>
      <c r="D36" s="253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51" t="s">
        <v>179</v>
      </c>
      <c r="C37" s="252"/>
      <c r="D37" s="253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251" t="s">
        <v>180</v>
      </c>
      <c r="C38" s="252"/>
      <c r="D38" s="253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51" t="s">
        <v>181</v>
      </c>
      <c r="C39" s="252"/>
      <c r="D39" s="253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51" t="s">
        <v>182</v>
      </c>
      <c r="C40" s="252"/>
      <c r="D40" s="253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51" t="s">
        <v>183</v>
      </c>
      <c r="C41" s="252"/>
      <c r="D41" s="253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51" t="s">
        <v>168</v>
      </c>
      <c r="C42" s="252"/>
      <c r="D42" s="253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242" t="s">
        <v>184</v>
      </c>
      <c r="C43" s="243"/>
      <c r="D43" s="244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36" customFormat="1" ht="39.950000000000003" customHeight="1" x14ac:dyDescent="0.2">
      <c r="A44" s="30" t="s">
        <v>34</v>
      </c>
      <c r="B44" s="254" t="s">
        <v>185</v>
      </c>
      <c r="C44" s="255"/>
      <c r="D44" s="256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2"/>
      <c r="P44" s="32"/>
      <c r="Q44" s="32"/>
      <c r="R44" s="32"/>
      <c r="S44" s="31"/>
      <c r="T44" s="32"/>
      <c r="U44" s="32"/>
      <c r="V44" s="32"/>
      <c r="W44" s="31"/>
      <c r="X44" s="31"/>
      <c r="Y44" s="32"/>
      <c r="Z44" s="31"/>
      <c r="AA44" s="32"/>
      <c r="AB44" s="32"/>
      <c r="AC44" s="32"/>
      <c r="AD44" s="33"/>
      <c r="AE44" s="33"/>
      <c r="AF44" s="34"/>
      <c r="AG44" s="33"/>
      <c r="AH44" s="33"/>
      <c r="AI44" s="34"/>
      <c r="AJ44" s="35"/>
      <c r="AK44" s="35"/>
      <c r="AL44" s="35"/>
      <c r="AM44" s="35"/>
      <c r="AN44" s="35"/>
      <c r="AO44" s="35"/>
      <c r="AP44" s="35"/>
    </row>
    <row r="45" spans="1:42" s="14" customFormat="1" ht="39.950000000000003" customHeight="1" x14ac:dyDescent="0.2">
      <c r="A45" s="10" t="s">
        <v>35</v>
      </c>
      <c r="B45" s="251" t="s">
        <v>186</v>
      </c>
      <c r="C45" s="252"/>
      <c r="D45" s="253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51" t="s">
        <v>187</v>
      </c>
      <c r="C46" s="252"/>
      <c r="D46" s="253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51" t="s">
        <v>188</v>
      </c>
      <c r="C47" s="252"/>
      <c r="D47" s="253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51" t="s">
        <v>189</v>
      </c>
      <c r="C48" s="252"/>
      <c r="D48" s="253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51" t="s">
        <v>190</v>
      </c>
      <c r="C49" s="252"/>
      <c r="D49" s="253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51" t="s">
        <v>168</v>
      </c>
      <c r="C50" s="252"/>
      <c r="D50" s="253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42" t="s">
        <v>191</v>
      </c>
      <c r="C51" s="243"/>
      <c r="D51" s="244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51" t="s">
        <v>192</v>
      </c>
      <c r="C52" s="252"/>
      <c r="D52" s="253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251" t="s">
        <v>193</v>
      </c>
      <c r="C53" s="252"/>
      <c r="D53" s="253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51" t="s">
        <v>194</v>
      </c>
      <c r="C54" s="252"/>
      <c r="D54" s="253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51" t="s">
        <v>195</v>
      </c>
      <c r="C55" s="252"/>
      <c r="D55" s="253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51" t="s">
        <v>196</v>
      </c>
      <c r="C56" s="252"/>
      <c r="D56" s="253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51" t="s">
        <v>197</v>
      </c>
      <c r="C57" s="252"/>
      <c r="D57" s="253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51" t="s">
        <v>198</v>
      </c>
      <c r="C58" s="252"/>
      <c r="D58" s="253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51" t="s">
        <v>199</v>
      </c>
      <c r="C59" s="252"/>
      <c r="D59" s="253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51" t="s">
        <v>200</v>
      </c>
      <c r="C60" s="252"/>
      <c r="D60" s="253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51" t="s">
        <v>201</v>
      </c>
      <c r="C61" s="252"/>
      <c r="D61" s="253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51" t="s">
        <v>202</v>
      </c>
      <c r="C62" s="252"/>
      <c r="D62" s="253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51" t="s">
        <v>203</v>
      </c>
      <c r="C63" s="252"/>
      <c r="D63" s="253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51" t="s">
        <v>168</v>
      </c>
      <c r="C64" s="252"/>
      <c r="D64" s="253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242" t="s">
        <v>204</v>
      </c>
      <c r="C65" s="243"/>
      <c r="D65" s="24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51" t="s">
        <v>205</v>
      </c>
      <c r="C66" s="252"/>
      <c r="D66" s="253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51" t="s">
        <v>206</v>
      </c>
      <c r="C67" s="252"/>
      <c r="D67" s="253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51" t="s">
        <v>207</v>
      </c>
      <c r="C68" s="252"/>
      <c r="D68" s="253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51" t="s">
        <v>208</v>
      </c>
      <c r="C69" s="252"/>
      <c r="D69" s="253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51" t="s">
        <v>209</v>
      </c>
      <c r="C70" s="252"/>
      <c r="D70" s="253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51" t="s">
        <v>168</v>
      </c>
      <c r="C71" s="252"/>
      <c r="D71" s="253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42" t="s">
        <v>210</v>
      </c>
      <c r="C72" s="243"/>
      <c r="D72" s="244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51" t="s">
        <v>211</v>
      </c>
      <c r="C73" s="252"/>
      <c r="D73" s="253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51" t="s">
        <v>212</v>
      </c>
      <c r="C74" s="252"/>
      <c r="D74" s="253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51" t="s">
        <v>213</v>
      </c>
      <c r="C75" s="252"/>
      <c r="D75" s="253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51" t="s">
        <v>214</v>
      </c>
      <c r="C76" s="252"/>
      <c r="D76" s="253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51" t="s">
        <v>215</v>
      </c>
      <c r="C77" s="252"/>
      <c r="D77" s="253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51" t="s">
        <v>168</v>
      </c>
      <c r="C78" s="252"/>
      <c r="D78" s="253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51" t="s">
        <v>217</v>
      </c>
      <c r="C79" s="252"/>
      <c r="D79" s="253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42" t="s">
        <v>218</v>
      </c>
      <c r="C80" s="243"/>
      <c r="D80" s="24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51" t="s">
        <v>219</v>
      </c>
      <c r="C81" s="252"/>
      <c r="D81" s="253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51" t="s">
        <v>168</v>
      </c>
      <c r="C82" s="252"/>
      <c r="D82" s="253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42" t="s">
        <v>220</v>
      </c>
      <c r="C83" s="243"/>
      <c r="D83" s="244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51" t="s">
        <v>221</v>
      </c>
      <c r="C84" s="252"/>
      <c r="D84" s="253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51" t="s">
        <v>222</v>
      </c>
      <c r="C85" s="252"/>
      <c r="D85" s="253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51" t="s">
        <v>223</v>
      </c>
      <c r="C86" s="252"/>
      <c r="D86" s="253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51" t="s">
        <v>224</v>
      </c>
      <c r="C87" s="252"/>
      <c r="D87" s="253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51" t="s">
        <v>225</v>
      </c>
      <c r="C88" s="252"/>
      <c r="D88" s="253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251" t="s">
        <v>226</v>
      </c>
      <c r="C89" s="252"/>
      <c r="D89" s="253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51" t="s">
        <v>227</v>
      </c>
      <c r="C90" s="252"/>
      <c r="D90" s="253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51" t="s">
        <v>228</v>
      </c>
      <c r="C91" s="252"/>
      <c r="D91" s="253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51" t="s">
        <v>229</v>
      </c>
      <c r="C92" s="252"/>
      <c r="D92" s="253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51" t="s">
        <v>230</v>
      </c>
      <c r="C93" s="252"/>
      <c r="D93" s="253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51" t="s">
        <v>231</v>
      </c>
      <c r="C94" s="252"/>
      <c r="D94" s="253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51" t="s">
        <v>232</v>
      </c>
      <c r="C95" s="252"/>
      <c r="D95" s="25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51" t="s">
        <v>233</v>
      </c>
      <c r="C96" s="252"/>
      <c r="D96" s="253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51" t="s">
        <v>234</v>
      </c>
      <c r="C97" s="252"/>
      <c r="D97" s="253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51" t="s">
        <v>235</v>
      </c>
      <c r="C98" s="252"/>
      <c r="D98" s="25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60" t="s">
        <v>236</v>
      </c>
      <c r="C99" s="260"/>
      <c r="D99" s="260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51" t="s">
        <v>237</v>
      </c>
      <c r="C100" s="252"/>
      <c r="D100" s="25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51" t="s">
        <v>239</v>
      </c>
      <c r="C101" s="252"/>
      <c r="D101" s="25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51" t="s">
        <v>168</v>
      </c>
      <c r="C102" s="252"/>
      <c r="D102" s="25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51" t="s">
        <v>241</v>
      </c>
      <c r="C103" s="252"/>
      <c r="D103" s="25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51" t="s">
        <v>243</v>
      </c>
      <c r="C104" s="252"/>
      <c r="D104" s="25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42" t="s">
        <v>244</v>
      </c>
      <c r="C105" s="243"/>
      <c r="D105" s="24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51" t="s">
        <v>245</v>
      </c>
      <c r="C106" s="252"/>
      <c r="D106" s="25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51" t="s">
        <v>168</v>
      </c>
      <c r="C107" s="252"/>
      <c r="D107" s="25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54" t="s">
        <v>249</v>
      </c>
      <c r="C108" s="255"/>
      <c r="D108" s="25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54" t="s">
        <v>250</v>
      </c>
      <c r="C109" s="255"/>
      <c r="D109" s="25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242" t="s">
        <v>251</v>
      </c>
      <c r="C110" s="243"/>
      <c r="D110" s="244"/>
      <c r="E110" s="3">
        <f>SUM(E111:E118)</f>
        <v>1</v>
      </c>
      <c r="F110" s="3">
        <f t="shared" ref="F110:AP110" si="10">SUM(F111:F118)</f>
        <v>1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1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36" customFormat="1" ht="39.950000000000003" customHeight="1" x14ac:dyDescent="0.2">
      <c r="A113" s="30" t="s">
        <v>97</v>
      </c>
      <c r="B113" s="257" t="s">
        <v>254</v>
      </c>
      <c r="C113" s="258"/>
      <c r="D113" s="259"/>
      <c r="E113" s="31">
        <v>1</v>
      </c>
      <c r="F113" s="31">
        <v>1</v>
      </c>
      <c r="G113" s="31"/>
      <c r="H113" s="31"/>
      <c r="I113" s="31"/>
      <c r="J113" s="31"/>
      <c r="K113" s="31"/>
      <c r="L113" s="31"/>
      <c r="M113" s="31"/>
      <c r="N113" s="31"/>
      <c r="O113" s="32">
        <v>1</v>
      </c>
      <c r="P113" s="32"/>
      <c r="Q113" s="32"/>
      <c r="R113" s="32"/>
      <c r="S113" s="31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3"/>
      <c r="AE113" s="33"/>
      <c r="AF113" s="34"/>
      <c r="AG113" s="33"/>
      <c r="AH113" s="33"/>
      <c r="AI113" s="34"/>
      <c r="AJ113" s="35"/>
      <c r="AK113" s="35"/>
      <c r="AL113" s="35"/>
      <c r="AM113" s="35"/>
      <c r="AN113" s="35"/>
      <c r="AO113" s="35"/>
      <c r="AP113" s="35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42" t="s">
        <v>259</v>
      </c>
      <c r="C119" s="243"/>
      <c r="D119" s="24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42" t="s">
        <v>263</v>
      </c>
      <c r="C124" s="243"/>
      <c r="D124" s="24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45" t="s">
        <v>247</v>
      </c>
      <c r="C127" s="246"/>
      <c r="D127" s="24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5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48" t="s">
        <v>168</v>
      </c>
      <c r="C128" s="249"/>
      <c r="D128" s="250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248" t="s">
        <v>266</v>
      </c>
      <c r="C129" s="249"/>
      <c r="D129" s="250"/>
      <c r="E129" s="3">
        <f>E10+E31+E43+E51+E65+E72+E80+E83+E105+E110+E119+E124+E127+E128</f>
        <v>1</v>
      </c>
      <c r="F129" s="3">
        <f t="shared" ref="F129:AP129" si="13">F10+F31+F43+F51+F65+F72+F80+F83+F105+F110+F119+F124+F127+F128</f>
        <v>1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N121" zoomScale="115" zoomScaleNormal="115" workbookViewId="0">
      <selection activeCell="AE132" sqref="AE132"/>
    </sheetView>
  </sheetViews>
  <sheetFormatPr defaultRowHeight="47.25" customHeight="1" x14ac:dyDescent="0.2"/>
  <cols>
    <col min="1" max="1" width="9.28515625" style="36" customWidth="1"/>
    <col min="2" max="2" width="21.7109375" style="36" customWidth="1"/>
    <col min="3" max="3" width="19" style="36" customWidth="1"/>
    <col min="4" max="4" width="9.140625" style="36"/>
    <col min="5" max="5" width="7.140625" style="36" customWidth="1"/>
    <col min="6" max="6" width="8.7109375" style="36" customWidth="1"/>
    <col min="7" max="7" width="7.5703125" style="36" customWidth="1"/>
    <col min="8" max="8" width="7.42578125" style="36" customWidth="1"/>
    <col min="9" max="9" width="8" style="36" customWidth="1"/>
    <col min="10" max="10" width="7.140625" style="36" customWidth="1"/>
    <col min="11" max="11" width="8" style="36" customWidth="1"/>
    <col min="12" max="12" width="7.85546875" style="36" customWidth="1"/>
    <col min="13" max="14" width="9.7109375" style="36" customWidth="1"/>
    <col min="15" max="15" width="8.140625" style="36" customWidth="1"/>
    <col min="16" max="16" width="12.42578125" style="36" customWidth="1"/>
    <col min="17" max="17" width="7.85546875" style="36" customWidth="1"/>
    <col min="18" max="18" width="7.42578125" style="36" customWidth="1"/>
    <col min="19" max="20" width="6.85546875" style="36" customWidth="1"/>
    <col min="21" max="21" width="7" style="36" customWidth="1"/>
    <col min="22" max="22" width="9.28515625" style="36" customWidth="1"/>
    <col min="23" max="23" width="7.5703125" style="36" customWidth="1"/>
    <col min="24" max="24" width="7" style="36" customWidth="1"/>
    <col min="25" max="25" width="7.42578125" style="36" customWidth="1"/>
    <col min="26" max="26" width="7.85546875" style="36" customWidth="1"/>
    <col min="27" max="27" width="7" style="36" customWidth="1"/>
    <col min="28" max="28" width="8.7109375" style="36" customWidth="1"/>
    <col min="29" max="29" width="8.42578125" style="36" customWidth="1"/>
    <col min="30" max="30" width="8" style="36" customWidth="1"/>
    <col min="31" max="31" width="6.140625" style="36" customWidth="1"/>
    <col min="32" max="32" width="6.85546875" style="36" customWidth="1"/>
    <col min="33" max="33" width="5.5703125" style="36" customWidth="1"/>
    <col min="34" max="34" width="7.28515625" style="36" customWidth="1"/>
    <col min="35" max="35" width="8" style="36" customWidth="1"/>
    <col min="36" max="36" width="8.28515625" style="36" customWidth="1"/>
    <col min="37" max="37" width="7.28515625" style="36" customWidth="1"/>
    <col min="38" max="38" width="7.5703125" style="36" customWidth="1"/>
    <col min="39" max="40" width="6.7109375" style="36" customWidth="1"/>
    <col min="41" max="41" width="8.42578125" style="36" customWidth="1"/>
    <col min="42" max="42" width="7.28515625" style="36" customWidth="1"/>
    <col min="43" max="16384" width="9.140625" style="36"/>
  </cols>
  <sheetData>
    <row r="1" spans="1:42" ht="47.25" customHeight="1" x14ac:dyDescent="0.25">
      <c r="AL1" s="294" t="s">
        <v>268</v>
      </c>
      <c r="AM1" s="295"/>
      <c r="AN1" s="295"/>
      <c r="AO1" s="295"/>
      <c r="AP1" s="295"/>
    </row>
    <row r="2" spans="1:42" ht="47.25" customHeight="1" x14ac:dyDescent="0.2">
      <c r="A2" s="296" t="s">
        <v>316</v>
      </c>
      <c r="B2" s="297"/>
      <c r="C2" s="297"/>
      <c r="D2" s="297"/>
      <c r="E2" s="297"/>
      <c r="F2" s="297"/>
      <c r="G2" s="345" t="s">
        <v>3</v>
      </c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5"/>
      <c r="AH2" s="345"/>
      <c r="AI2" s="345"/>
      <c r="AJ2" s="345"/>
      <c r="AK2" s="345"/>
      <c r="AL2" s="345"/>
      <c r="AM2" s="345"/>
      <c r="AN2" s="346"/>
      <c r="AO2" s="346"/>
      <c r="AP2" s="346"/>
    </row>
    <row r="3" spans="1:42" ht="47.25" customHeight="1" x14ac:dyDescent="0.2">
      <c r="A3" s="300" t="s">
        <v>271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8" t="s">
        <v>315</v>
      </c>
      <c r="AB3" s="348"/>
      <c r="AC3" s="348"/>
      <c r="AD3" s="348"/>
      <c r="AE3" s="348"/>
      <c r="AF3" s="348"/>
      <c r="AG3" s="348"/>
      <c r="AH3" s="348"/>
      <c r="AI3" s="345" t="s">
        <v>139</v>
      </c>
      <c r="AJ3" s="345"/>
      <c r="AK3" s="345"/>
      <c r="AL3" s="345"/>
      <c r="AM3" s="345"/>
      <c r="AN3" s="345"/>
      <c r="AO3" s="345"/>
      <c r="AP3" s="345"/>
    </row>
    <row r="4" spans="1:42" ht="47.25" customHeight="1" x14ac:dyDescent="0.2">
      <c r="A4" s="303" t="s">
        <v>0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</row>
    <row r="5" spans="1:42" ht="47.25" customHeight="1" x14ac:dyDescent="0.2">
      <c r="A5" s="341" t="s">
        <v>321</v>
      </c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3"/>
      <c r="AH5" s="343"/>
      <c r="AI5" s="343"/>
      <c r="AJ5" s="343"/>
      <c r="AK5" s="343"/>
      <c r="AL5" s="343"/>
      <c r="AM5" s="343"/>
      <c r="AN5" s="343"/>
      <c r="AO5" s="343"/>
      <c r="AP5" s="343"/>
    </row>
    <row r="6" spans="1:42" ht="47.25" customHeight="1" x14ac:dyDescent="0.2">
      <c r="A6" s="308" t="s">
        <v>149</v>
      </c>
      <c r="B6" s="309"/>
      <c r="C6" s="309"/>
      <c r="D6" s="310"/>
      <c r="E6" s="284" t="s">
        <v>110</v>
      </c>
      <c r="F6" s="285"/>
      <c r="G6" s="285"/>
      <c r="H6" s="285"/>
      <c r="I6" s="317"/>
      <c r="J6" s="284" t="s">
        <v>147</v>
      </c>
      <c r="K6" s="285"/>
      <c r="L6" s="285"/>
      <c r="M6" s="285"/>
      <c r="N6" s="318"/>
      <c r="O6" s="286" t="s">
        <v>115</v>
      </c>
      <c r="P6" s="290" t="s">
        <v>2</v>
      </c>
      <c r="Q6" s="291"/>
      <c r="R6" s="291"/>
      <c r="S6" s="291"/>
      <c r="T6" s="291"/>
      <c r="U6" s="291"/>
      <c r="V6" s="291"/>
      <c r="W6" s="291"/>
      <c r="X6" s="291"/>
      <c r="Y6" s="291"/>
      <c r="Z6" s="292"/>
      <c r="AA6" s="286" t="s">
        <v>125</v>
      </c>
      <c r="AB6" s="286" t="s">
        <v>126</v>
      </c>
      <c r="AC6" s="286" t="s">
        <v>137</v>
      </c>
      <c r="AD6" s="283" t="s">
        <v>140</v>
      </c>
      <c r="AE6" s="284" t="s">
        <v>135</v>
      </c>
      <c r="AF6" s="285"/>
      <c r="AG6" s="285"/>
      <c r="AH6" s="285"/>
      <c r="AI6" s="285"/>
      <c r="AJ6" s="286" t="s">
        <v>133</v>
      </c>
      <c r="AK6" s="286" t="s">
        <v>1</v>
      </c>
      <c r="AL6" s="284" t="s">
        <v>134</v>
      </c>
      <c r="AM6" s="285"/>
      <c r="AN6" s="285"/>
      <c r="AO6" s="285"/>
      <c r="AP6" s="285"/>
    </row>
    <row r="7" spans="1:42" ht="47.25" customHeight="1" x14ac:dyDescent="0.2">
      <c r="A7" s="311"/>
      <c r="B7" s="344"/>
      <c r="C7" s="344"/>
      <c r="D7" s="313"/>
      <c r="E7" s="283" t="s">
        <v>109</v>
      </c>
      <c r="F7" s="283" t="s">
        <v>111</v>
      </c>
      <c r="G7" s="283" t="s">
        <v>112</v>
      </c>
      <c r="H7" s="283" t="s">
        <v>113</v>
      </c>
      <c r="I7" s="283" t="s">
        <v>114</v>
      </c>
      <c r="J7" s="283" t="s">
        <v>109</v>
      </c>
      <c r="K7" s="283" t="s">
        <v>112</v>
      </c>
      <c r="L7" s="283" t="s">
        <v>113</v>
      </c>
      <c r="M7" s="283" t="s">
        <v>114</v>
      </c>
      <c r="N7" s="283" t="s">
        <v>148</v>
      </c>
      <c r="O7" s="287"/>
      <c r="P7" s="283" t="s">
        <v>138</v>
      </c>
      <c r="Q7" s="286" t="s">
        <v>116</v>
      </c>
      <c r="R7" s="286" t="s">
        <v>117</v>
      </c>
      <c r="S7" s="283" t="s">
        <v>118</v>
      </c>
      <c r="T7" s="286" t="s">
        <v>145</v>
      </c>
      <c r="U7" s="290" t="s">
        <v>122</v>
      </c>
      <c r="V7" s="291"/>
      <c r="W7" s="291"/>
      <c r="X7" s="292"/>
      <c r="Y7" s="286" t="s">
        <v>123</v>
      </c>
      <c r="Z7" s="283" t="s">
        <v>124</v>
      </c>
      <c r="AA7" s="287"/>
      <c r="AB7" s="287"/>
      <c r="AC7" s="287"/>
      <c r="AD7" s="283"/>
      <c r="AE7" s="283" t="s">
        <v>127</v>
      </c>
      <c r="AF7" s="283" t="s">
        <v>128</v>
      </c>
      <c r="AG7" s="283" t="s">
        <v>109</v>
      </c>
      <c r="AH7" s="283" t="s">
        <v>131</v>
      </c>
      <c r="AI7" s="283" t="s">
        <v>132</v>
      </c>
      <c r="AJ7" s="287"/>
      <c r="AK7" s="287"/>
      <c r="AL7" s="283" t="s">
        <v>127</v>
      </c>
      <c r="AM7" s="283" t="s">
        <v>128</v>
      </c>
      <c r="AN7" s="283" t="s">
        <v>109</v>
      </c>
      <c r="AO7" s="283" t="s">
        <v>129</v>
      </c>
      <c r="AP7" s="283" t="s">
        <v>130</v>
      </c>
    </row>
    <row r="8" spans="1:42" ht="47.25" customHeight="1" x14ac:dyDescent="0.2">
      <c r="A8" s="314"/>
      <c r="B8" s="315"/>
      <c r="C8" s="315"/>
      <c r="D8" s="316"/>
      <c r="E8" s="283"/>
      <c r="F8" s="283"/>
      <c r="G8" s="283"/>
      <c r="H8" s="283"/>
      <c r="I8" s="283"/>
      <c r="J8" s="283"/>
      <c r="K8" s="283"/>
      <c r="L8" s="283"/>
      <c r="M8" s="283"/>
      <c r="N8" s="293"/>
      <c r="O8" s="288"/>
      <c r="P8" s="283"/>
      <c r="Q8" s="289"/>
      <c r="R8" s="289"/>
      <c r="S8" s="283"/>
      <c r="T8" s="289"/>
      <c r="U8" s="119" t="s">
        <v>119</v>
      </c>
      <c r="V8" s="119" t="s">
        <v>136</v>
      </c>
      <c r="W8" s="119" t="s">
        <v>120</v>
      </c>
      <c r="X8" s="119" t="s">
        <v>121</v>
      </c>
      <c r="Y8" s="289"/>
      <c r="Z8" s="283"/>
      <c r="AA8" s="289"/>
      <c r="AB8" s="289"/>
      <c r="AC8" s="289"/>
      <c r="AD8" s="283"/>
      <c r="AE8" s="283"/>
      <c r="AF8" s="283"/>
      <c r="AG8" s="283"/>
      <c r="AH8" s="283"/>
      <c r="AI8" s="283"/>
      <c r="AJ8" s="288"/>
      <c r="AK8" s="288"/>
      <c r="AL8" s="283"/>
      <c r="AM8" s="283"/>
      <c r="AN8" s="283"/>
      <c r="AO8" s="283"/>
      <c r="AP8" s="283"/>
    </row>
    <row r="9" spans="1:42" ht="47.25" customHeight="1" x14ac:dyDescent="0.2">
      <c r="A9" s="120"/>
      <c r="B9" s="121"/>
      <c r="C9" s="121"/>
      <c r="D9" s="122"/>
      <c r="E9" s="56">
        <v>1</v>
      </c>
      <c r="F9" s="56">
        <v>2</v>
      </c>
      <c r="G9" s="56">
        <v>3</v>
      </c>
      <c r="H9" s="56">
        <v>4</v>
      </c>
      <c r="I9" s="56">
        <v>5</v>
      </c>
      <c r="J9" s="56">
        <v>6</v>
      </c>
      <c r="K9" s="56">
        <v>7</v>
      </c>
      <c r="L9" s="56">
        <v>8</v>
      </c>
      <c r="M9" s="56">
        <v>9</v>
      </c>
      <c r="N9" s="56">
        <v>10</v>
      </c>
      <c r="O9" s="56">
        <v>11</v>
      </c>
      <c r="P9" s="56">
        <v>12</v>
      </c>
      <c r="Q9" s="56">
        <v>13</v>
      </c>
      <c r="R9" s="56">
        <v>14</v>
      </c>
      <c r="S9" s="56">
        <v>15</v>
      </c>
      <c r="T9" s="56">
        <v>16</v>
      </c>
      <c r="U9" s="56">
        <v>17</v>
      </c>
      <c r="V9" s="56">
        <v>18</v>
      </c>
      <c r="W9" s="56">
        <v>19</v>
      </c>
      <c r="X9" s="56">
        <v>20</v>
      </c>
      <c r="Y9" s="56">
        <v>21</v>
      </c>
      <c r="Z9" s="56">
        <v>22</v>
      </c>
      <c r="AA9" s="56">
        <v>23</v>
      </c>
      <c r="AB9" s="56">
        <v>24</v>
      </c>
      <c r="AC9" s="56">
        <v>25</v>
      </c>
      <c r="AD9" s="56">
        <v>26</v>
      </c>
      <c r="AE9" s="56">
        <v>27</v>
      </c>
      <c r="AF9" s="56">
        <v>28</v>
      </c>
      <c r="AG9" s="56">
        <v>29</v>
      </c>
      <c r="AH9" s="56">
        <v>30</v>
      </c>
      <c r="AI9" s="56">
        <v>31</v>
      </c>
      <c r="AJ9" s="56">
        <v>32</v>
      </c>
      <c r="AK9" s="56">
        <v>33</v>
      </c>
      <c r="AL9" s="56">
        <v>34</v>
      </c>
      <c r="AM9" s="56">
        <v>35</v>
      </c>
      <c r="AN9" s="56">
        <v>36</v>
      </c>
      <c r="AO9" s="56">
        <v>37</v>
      </c>
      <c r="AP9" s="56">
        <v>38</v>
      </c>
    </row>
    <row r="10" spans="1:42" s="126" customFormat="1" ht="47.25" customHeight="1" x14ac:dyDescent="0.2">
      <c r="A10" s="141" t="s">
        <v>4</v>
      </c>
      <c r="B10" s="340" t="s">
        <v>150</v>
      </c>
      <c r="C10" s="340"/>
      <c r="D10" s="340"/>
      <c r="E10" s="125">
        <f t="shared" ref="E10:J10" si="0">SUM(E11:E30)</f>
        <v>0</v>
      </c>
      <c r="F10" s="125">
        <f t="shared" si="0"/>
        <v>0</v>
      </c>
      <c r="G10" s="125">
        <f t="shared" si="0"/>
        <v>0</v>
      </c>
      <c r="H10" s="125">
        <f t="shared" si="0"/>
        <v>0</v>
      </c>
      <c r="I10" s="125">
        <f t="shared" si="0"/>
        <v>0</v>
      </c>
      <c r="J10" s="125">
        <f t="shared" si="0"/>
        <v>33</v>
      </c>
      <c r="K10" s="125">
        <f>SUM(K11:K30)</f>
        <v>29</v>
      </c>
      <c r="L10" s="125">
        <f t="shared" ref="L10:AP10" si="1">SUM(L11:L30)</f>
        <v>2</v>
      </c>
      <c r="M10" s="125">
        <f t="shared" si="1"/>
        <v>0</v>
      </c>
      <c r="N10" s="125">
        <f t="shared" si="1"/>
        <v>2</v>
      </c>
      <c r="O10" s="125">
        <f t="shared" si="1"/>
        <v>0</v>
      </c>
      <c r="P10" s="125">
        <f t="shared" si="1"/>
        <v>2</v>
      </c>
      <c r="Q10" s="125">
        <f t="shared" si="1"/>
        <v>0</v>
      </c>
      <c r="R10" s="125">
        <f t="shared" si="1"/>
        <v>0</v>
      </c>
      <c r="S10" s="125">
        <f t="shared" si="1"/>
        <v>0</v>
      </c>
      <c r="T10" s="125">
        <f t="shared" si="1"/>
        <v>0</v>
      </c>
      <c r="U10" s="125">
        <f t="shared" si="1"/>
        <v>2</v>
      </c>
      <c r="V10" s="125">
        <f t="shared" si="1"/>
        <v>0</v>
      </c>
      <c r="W10" s="125">
        <f t="shared" si="1"/>
        <v>2</v>
      </c>
      <c r="X10" s="125">
        <f t="shared" si="1"/>
        <v>0</v>
      </c>
      <c r="Y10" s="125">
        <f t="shared" si="1"/>
        <v>1</v>
      </c>
      <c r="Z10" s="125">
        <f t="shared" si="1"/>
        <v>3</v>
      </c>
      <c r="AA10" s="125">
        <f t="shared" si="1"/>
        <v>0</v>
      </c>
      <c r="AB10" s="125">
        <f t="shared" si="1"/>
        <v>4</v>
      </c>
      <c r="AC10" s="125">
        <f t="shared" si="1"/>
        <v>26</v>
      </c>
      <c r="AD10" s="125">
        <f t="shared" si="1"/>
        <v>4</v>
      </c>
      <c r="AE10" s="125">
        <f t="shared" si="1"/>
        <v>0</v>
      </c>
      <c r="AF10" s="125">
        <f t="shared" si="1"/>
        <v>2</v>
      </c>
      <c r="AG10" s="125">
        <f t="shared" si="1"/>
        <v>2</v>
      </c>
      <c r="AH10" s="125">
        <f t="shared" si="1"/>
        <v>0</v>
      </c>
      <c r="AI10" s="125">
        <f t="shared" si="1"/>
        <v>2</v>
      </c>
      <c r="AJ10" s="125">
        <f t="shared" si="1"/>
        <v>0</v>
      </c>
      <c r="AK10" s="125">
        <f t="shared" si="1"/>
        <v>2</v>
      </c>
      <c r="AL10" s="125">
        <f t="shared" si="1"/>
        <v>0</v>
      </c>
      <c r="AM10" s="125">
        <f t="shared" si="1"/>
        <v>0</v>
      </c>
      <c r="AN10" s="125">
        <f t="shared" si="1"/>
        <v>0</v>
      </c>
      <c r="AO10" s="125">
        <f t="shared" si="1"/>
        <v>0</v>
      </c>
      <c r="AP10" s="125">
        <f t="shared" si="1"/>
        <v>0</v>
      </c>
    </row>
    <row r="11" spans="1:42" ht="47.25" customHeight="1" x14ac:dyDescent="0.2">
      <c r="A11" s="142" t="s">
        <v>144</v>
      </c>
      <c r="B11" s="339" t="s">
        <v>151</v>
      </c>
      <c r="C11" s="339"/>
      <c r="D11" s="339"/>
      <c r="E11" s="31"/>
      <c r="F11" s="49"/>
      <c r="G11" s="31"/>
      <c r="H11" s="31"/>
      <c r="I11" s="31"/>
      <c r="J11" s="31">
        <v>6</v>
      </c>
      <c r="K11" s="31">
        <f t="shared" ref="K11:K30" si="2">J11-L11-M11</f>
        <v>6</v>
      </c>
      <c r="L11" s="31"/>
      <c r="M11" s="48"/>
      <c r="N11" s="48"/>
      <c r="O11" s="32"/>
      <c r="P11" s="31">
        <f t="shared" ref="P11:P30" si="3">Q11+R11+S11+T11+U11</f>
        <v>0</v>
      </c>
      <c r="Q11" s="32"/>
      <c r="R11" s="32"/>
      <c r="S11" s="31"/>
      <c r="T11" s="32"/>
      <c r="U11" s="31">
        <f t="shared" ref="U11:U30" si="4">V11+W11+X11</f>
        <v>0</v>
      </c>
      <c r="V11" s="32"/>
      <c r="W11" s="31"/>
      <c r="X11" s="31"/>
      <c r="Y11" s="32"/>
      <c r="Z11" s="31">
        <f t="shared" ref="Z11:Z30" si="5">P11+Y11</f>
        <v>0</v>
      </c>
      <c r="AA11" s="32"/>
      <c r="AB11" s="32">
        <v>1</v>
      </c>
      <c r="AC11" s="31">
        <f t="shared" ref="AC11:AC30" si="6">F11+G11+K11-Z11-AA11-O11-N11</f>
        <v>6</v>
      </c>
      <c r="AD11" s="49">
        <v>1</v>
      </c>
      <c r="AE11" s="49"/>
      <c r="AF11" s="34">
        <v>2</v>
      </c>
      <c r="AG11" s="49">
        <v>2</v>
      </c>
      <c r="AH11" s="49"/>
      <c r="AI11" s="34">
        <v>2</v>
      </c>
      <c r="AJ11" s="35"/>
      <c r="AK11" s="35">
        <v>2</v>
      </c>
      <c r="AL11" s="35"/>
      <c r="AM11" s="35"/>
      <c r="AN11" s="35"/>
      <c r="AO11" s="35"/>
      <c r="AP11" s="35"/>
    </row>
    <row r="12" spans="1:42" ht="47.25" customHeight="1" x14ac:dyDescent="0.2">
      <c r="A12" s="142" t="s">
        <v>5</v>
      </c>
      <c r="B12" s="339" t="s">
        <v>152</v>
      </c>
      <c r="C12" s="339"/>
      <c r="D12" s="339"/>
      <c r="E12" s="32"/>
      <c r="F12" s="49"/>
      <c r="G12" s="32"/>
      <c r="H12" s="31"/>
      <c r="I12" s="31"/>
      <c r="J12" s="31">
        <v>4</v>
      </c>
      <c r="K12" s="31">
        <f t="shared" si="2"/>
        <v>4</v>
      </c>
      <c r="L12" s="31"/>
      <c r="M12" s="48"/>
      <c r="N12" s="48"/>
      <c r="O12" s="32"/>
      <c r="P12" s="31">
        <f t="shared" si="3"/>
        <v>0</v>
      </c>
      <c r="Q12" s="32"/>
      <c r="R12" s="32"/>
      <c r="S12" s="31"/>
      <c r="T12" s="32"/>
      <c r="U12" s="31">
        <f t="shared" si="4"/>
        <v>0</v>
      </c>
      <c r="V12" s="32"/>
      <c r="W12" s="31"/>
      <c r="X12" s="31"/>
      <c r="Y12" s="32"/>
      <c r="Z12" s="31">
        <f t="shared" si="5"/>
        <v>0</v>
      </c>
      <c r="AA12" s="32"/>
      <c r="AB12" s="32"/>
      <c r="AC12" s="31">
        <f t="shared" si="6"/>
        <v>4</v>
      </c>
      <c r="AD12" s="49"/>
      <c r="AE12" s="49"/>
      <c r="AF12" s="34"/>
      <c r="AG12" s="49"/>
      <c r="AH12" s="49"/>
      <c r="AI12" s="34"/>
      <c r="AJ12" s="35"/>
      <c r="AK12" s="35"/>
      <c r="AL12" s="35"/>
      <c r="AM12" s="35"/>
      <c r="AN12" s="35"/>
      <c r="AO12" s="35"/>
      <c r="AP12" s="35"/>
    </row>
    <row r="13" spans="1:42" ht="47.25" customHeight="1" x14ac:dyDescent="0.2">
      <c r="A13" s="143" t="s">
        <v>6</v>
      </c>
      <c r="B13" s="339" t="s">
        <v>153</v>
      </c>
      <c r="C13" s="339"/>
      <c r="D13" s="339"/>
      <c r="E13" s="32"/>
      <c r="F13" s="49"/>
      <c r="G13" s="32"/>
      <c r="H13" s="31"/>
      <c r="I13" s="31"/>
      <c r="J13" s="31"/>
      <c r="K13" s="31">
        <f t="shared" si="2"/>
        <v>0</v>
      </c>
      <c r="L13" s="31"/>
      <c r="M13" s="48"/>
      <c r="N13" s="48"/>
      <c r="O13" s="32"/>
      <c r="P13" s="31">
        <f t="shared" si="3"/>
        <v>0</v>
      </c>
      <c r="Q13" s="32"/>
      <c r="R13" s="32"/>
      <c r="S13" s="31"/>
      <c r="T13" s="32"/>
      <c r="U13" s="31">
        <f t="shared" si="4"/>
        <v>0</v>
      </c>
      <c r="V13" s="32"/>
      <c r="W13" s="31"/>
      <c r="X13" s="31"/>
      <c r="Y13" s="32"/>
      <c r="Z13" s="31">
        <f t="shared" si="5"/>
        <v>0</v>
      </c>
      <c r="AA13" s="32"/>
      <c r="AB13" s="32"/>
      <c r="AC13" s="31">
        <f t="shared" si="6"/>
        <v>0</v>
      </c>
      <c r="AD13" s="49"/>
      <c r="AE13" s="49"/>
      <c r="AF13" s="34"/>
      <c r="AG13" s="49"/>
      <c r="AH13" s="49"/>
      <c r="AI13" s="34"/>
      <c r="AJ13" s="35"/>
      <c r="AK13" s="35"/>
      <c r="AL13" s="35"/>
      <c r="AM13" s="35"/>
      <c r="AN13" s="35"/>
      <c r="AO13" s="35"/>
      <c r="AP13" s="35"/>
    </row>
    <row r="14" spans="1:42" ht="47.25" customHeight="1" x14ac:dyDescent="0.2">
      <c r="A14" s="144">
        <v>1.2</v>
      </c>
      <c r="B14" s="339" t="s">
        <v>154</v>
      </c>
      <c r="C14" s="339"/>
      <c r="D14" s="339"/>
      <c r="E14" s="32"/>
      <c r="F14" s="49"/>
      <c r="G14" s="32"/>
      <c r="H14" s="31"/>
      <c r="I14" s="31"/>
      <c r="J14" s="31"/>
      <c r="K14" s="31">
        <f t="shared" si="2"/>
        <v>0</v>
      </c>
      <c r="L14" s="31"/>
      <c r="M14" s="48"/>
      <c r="N14" s="48"/>
      <c r="O14" s="32"/>
      <c r="P14" s="31">
        <f t="shared" si="3"/>
        <v>0</v>
      </c>
      <c r="Q14" s="32"/>
      <c r="R14" s="32"/>
      <c r="S14" s="31"/>
      <c r="T14" s="32"/>
      <c r="U14" s="31">
        <f t="shared" si="4"/>
        <v>0</v>
      </c>
      <c r="V14" s="32"/>
      <c r="W14" s="31"/>
      <c r="X14" s="31"/>
      <c r="Y14" s="32"/>
      <c r="Z14" s="31">
        <f t="shared" si="5"/>
        <v>0</v>
      </c>
      <c r="AA14" s="32"/>
      <c r="AB14" s="32"/>
      <c r="AC14" s="31">
        <f t="shared" si="6"/>
        <v>0</v>
      </c>
      <c r="AD14" s="49"/>
      <c r="AE14" s="49"/>
      <c r="AF14" s="34"/>
      <c r="AG14" s="49"/>
      <c r="AH14" s="49"/>
      <c r="AI14" s="34"/>
      <c r="AJ14" s="35"/>
      <c r="AK14" s="35"/>
      <c r="AL14" s="35"/>
      <c r="AM14" s="35"/>
      <c r="AN14" s="35"/>
      <c r="AO14" s="35"/>
      <c r="AP14" s="35"/>
    </row>
    <row r="15" spans="1:42" ht="47.25" customHeight="1" x14ac:dyDescent="0.2">
      <c r="A15" s="142" t="s">
        <v>7</v>
      </c>
      <c r="B15" s="339" t="s">
        <v>155</v>
      </c>
      <c r="C15" s="339"/>
      <c r="D15" s="339"/>
      <c r="E15" s="32"/>
      <c r="F15" s="49"/>
      <c r="G15" s="31"/>
      <c r="H15" s="31"/>
      <c r="I15" s="31"/>
      <c r="J15" s="31"/>
      <c r="K15" s="31">
        <f t="shared" si="2"/>
        <v>0</v>
      </c>
      <c r="L15" s="31"/>
      <c r="M15" s="48"/>
      <c r="N15" s="48"/>
      <c r="O15" s="32"/>
      <c r="P15" s="31">
        <f t="shared" si="3"/>
        <v>0</v>
      </c>
      <c r="Q15" s="32"/>
      <c r="R15" s="32"/>
      <c r="S15" s="31"/>
      <c r="T15" s="32"/>
      <c r="U15" s="31">
        <f t="shared" si="4"/>
        <v>0</v>
      </c>
      <c r="V15" s="32"/>
      <c r="W15" s="31"/>
      <c r="X15" s="31"/>
      <c r="Y15" s="32"/>
      <c r="Z15" s="31">
        <f t="shared" si="5"/>
        <v>0</v>
      </c>
      <c r="AA15" s="32"/>
      <c r="AB15" s="32"/>
      <c r="AC15" s="31">
        <f t="shared" si="6"/>
        <v>0</v>
      </c>
      <c r="AD15" s="49"/>
      <c r="AE15" s="49"/>
      <c r="AF15" s="34"/>
      <c r="AG15" s="49"/>
      <c r="AH15" s="49"/>
      <c r="AI15" s="34"/>
      <c r="AJ15" s="35"/>
      <c r="AK15" s="35"/>
      <c r="AL15" s="35"/>
      <c r="AM15" s="35"/>
      <c r="AN15" s="35"/>
      <c r="AO15" s="35"/>
      <c r="AP15" s="35"/>
    </row>
    <row r="16" spans="1:42" ht="47.25" customHeight="1" x14ac:dyDescent="0.2">
      <c r="A16" s="142" t="s">
        <v>8</v>
      </c>
      <c r="B16" s="336" t="s">
        <v>156</v>
      </c>
      <c r="C16" s="337"/>
      <c r="D16" s="338"/>
      <c r="E16" s="31"/>
      <c r="F16" s="49"/>
      <c r="G16" s="31"/>
      <c r="H16" s="31"/>
      <c r="I16" s="31"/>
      <c r="J16" s="31"/>
      <c r="K16" s="31">
        <f t="shared" si="2"/>
        <v>0</v>
      </c>
      <c r="L16" s="31"/>
      <c r="M16" s="48"/>
      <c r="N16" s="48"/>
      <c r="O16" s="32"/>
      <c r="P16" s="31">
        <f t="shared" si="3"/>
        <v>0</v>
      </c>
      <c r="Q16" s="32"/>
      <c r="R16" s="32"/>
      <c r="S16" s="31"/>
      <c r="T16" s="32"/>
      <c r="U16" s="31">
        <f t="shared" si="4"/>
        <v>0</v>
      </c>
      <c r="V16" s="32"/>
      <c r="W16" s="31"/>
      <c r="X16" s="31"/>
      <c r="Y16" s="32"/>
      <c r="Z16" s="31">
        <f t="shared" si="5"/>
        <v>0</v>
      </c>
      <c r="AA16" s="32"/>
      <c r="AB16" s="32"/>
      <c r="AC16" s="31">
        <f t="shared" si="6"/>
        <v>0</v>
      </c>
      <c r="AD16" s="49"/>
      <c r="AE16" s="49"/>
      <c r="AF16" s="34"/>
      <c r="AG16" s="49"/>
      <c r="AH16" s="49"/>
      <c r="AI16" s="34"/>
      <c r="AJ16" s="35"/>
      <c r="AK16" s="35"/>
      <c r="AL16" s="35"/>
      <c r="AM16" s="35"/>
      <c r="AN16" s="35"/>
      <c r="AO16" s="35"/>
      <c r="AP16" s="35"/>
    </row>
    <row r="17" spans="1:42" ht="47.25" customHeight="1" x14ac:dyDescent="0.2">
      <c r="A17" s="142" t="s">
        <v>9</v>
      </c>
      <c r="B17" s="336" t="s">
        <v>157</v>
      </c>
      <c r="C17" s="337"/>
      <c r="D17" s="338"/>
      <c r="E17" s="32"/>
      <c r="F17" s="49"/>
      <c r="G17" s="31"/>
      <c r="H17" s="31"/>
      <c r="I17" s="31"/>
      <c r="J17" s="31"/>
      <c r="K17" s="31">
        <f t="shared" si="2"/>
        <v>0</v>
      </c>
      <c r="L17" s="31"/>
      <c r="M17" s="48"/>
      <c r="N17" s="48"/>
      <c r="O17" s="32"/>
      <c r="P17" s="31">
        <f t="shared" si="3"/>
        <v>0</v>
      </c>
      <c r="Q17" s="32"/>
      <c r="R17" s="32"/>
      <c r="S17" s="31"/>
      <c r="T17" s="32"/>
      <c r="U17" s="31">
        <f t="shared" si="4"/>
        <v>0</v>
      </c>
      <c r="V17" s="32"/>
      <c r="W17" s="31"/>
      <c r="X17" s="31"/>
      <c r="Y17" s="32"/>
      <c r="Z17" s="31">
        <f t="shared" si="5"/>
        <v>0</v>
      </c>
      <c r="AA17" s="32"/>
      <c r="AB17" s="32"/>
      <c r="AC17" s="31">
        <f t="shared" si="6"/>
        <v>0</v>
      </c>
      <c r="AD17" s="49"/>
      <c r="AE17" s="49"/>
      <c r="AF17" s="34"/>
      <c r="AG17" s="49"/>
      <c r="AH17" s="49"/>
      <c r="AI17" s="34"/>
      <c r="AJ17" s="35"/>
      <c r="AK17" s="35"/>
      <c r="AL17" s="35"/>
      <c r="AM17" s="35"/>
      <c r="AN17" s="35"/>
      <c r="AO17" s="35"/>
      <c r="AP17" s="35"/>
    </row>
    <row r="18" spans="1:42" ht="47.25" customHeight="1" x14ac:dyDescent="0.2">
      <c r="A18" s="142" t="s">
        <v>10</v>
      </c>
      <c r="B18" s="339" t="s">
        <v>158</v>
      </c>
      <c r="C18" s="339"/>
      <c r="D18" s="339"/>
      <c r="E18" s="32"/>
      <c r="F18" s="49"/>
      <c r="G18" s="31"/>
      <c r="H18" s="31"/>
      <c r="I18" s="31"/>
      <c r="J18" s="31"/>
      <c r="K18" s="31">
        <f t="shared" si="2"/>
        <v>0</v>
      </c>
      <c r="L18" s="31"/>
      <c r="M18" s="48"/>
      <c r="N18" s="48"/>
      <c r="O18" s="32"/>
      <c r="P18" s="31">
        <f t="shared" si="3"/>
        <v>0</v>
      </c>
      <c r="Q18" s="32"/>
      <c r="R18" s="32"/>
      <c r="S18" s="31"/>
      <c r="T18" s="32"/>
      <c r="U18" s="31">
        <f t="shared" si="4"/>
        <v>0</v>
      </c>
      <c r="V18" s="32"/>
      <c r="W18" s="31"/>
      <c r="X18" s="31"/>
      <c r="Y18" s="32"/>
      <c r="Z18" s="31">
        <f t="shared" si="5"/>
        <v>0</v>
      </c>
      <c r="AA18" s="32"/>
      <c r="AB18" s="32"/>
      <c r="AC18" s="31">
        <f t="shared" si="6"/>
        <v>0</v>
      </c>
      <c r="AD18" s="49"/>
      <c r="AE18" s="49"/>
      <c r="AF18" s="34"/>
      <c r="AG18" s="49"/>
      <c r="AH18" s="49"/>
      <c r="AI18" s="34"/>
      <c r="AJ18" s="35"/>
      <c r="AK18" s="35"/>
      <c r="AL18" s="35"/>
      <c r="AM18" s="35"/>
      <c r="AN18" s="35"/>
      <c r="AO18" s="35"/>
      <c r="AP18" s="35"/>
    </row>
    <row r="19" spans="1:42" ht="47.25" customHeight="1" x14ac:dyDescent="0.2">
      <c r="A19" s="142" t="s">
        <v>11</v>
      </c>
      <c r="B19" s="339" t="s">
        <v>159</v>
      </c>
      <c r="C19" s="339"/>
      <c r="D19" s="339"/>
      <c r="E19" s="32"/>
      <c r="F19" s="49"/>
      <c r="G19" s="31"/>
      <c r="H19" s="31"/>
      <c r="I19" s="31"/>
      <c r="J19" s="31"/>
      <c r="K19" s="31">
        <f t="shared" si="2"/>
        <v>0</v>
      </c>
      <c r="L19" s="31"/>
      <c r="M19" s="48"/>
      <c r="N19" s="48"/>
      <c r="O19" s="32"/>
      <c r="P19" s="31">
        <f t="shared" si="3"/>
        <v>0</v>
      </c>
      <c r="Q19" s="32"/>
      <c r="R19" s="32"/>
      <c r="S19" s="31"/>
      <c r="T19" s="32"/>
      <c r="U19" s="31">
        <f t="shared" si="4"/>
        <v>0</v>
      </c>
      <c r="V19" s="32"/>
      <c r="W19" s="31"/>
      <c r="X19" s="31"/>
      <c r="Y19" s="32"/>
      <c r="Z19" s="31">
        <f t="shared" si="5"/>
        <v>0</v>
      </c>
      <c r="AA19" s="32"/>
      <c r="AB19" s="32"/>
      <c r="AC19" s="31">
        <f t="shared" si="6"/>
        <v>0</v>
      </c>
      <c r="AD19" s="49"/>
      <c r="AE19" s="49"/>
      <c r="AF19" s="34"/>
      <c r="AG19" s="49"/>
      <c r="AH19" s="49"/>
      <c r="AI19" s="34"/>
      <c r="AJ19" s="35"/>
      <c r="AK19" s="35"/>
      <c r="AL19" s="35"/>
      <c r="AM19" s="35"/>
      <c r="AN19" s="35"/>
      <c r="AO19" s="35"/>
      <c r="AP19" s="35"/>
    </row>
    <row r="20" spans="1:42" ht="47.25" customHeight="1" x14ac:dyDescent="0.2">
      <c r="A20" s="142" t="s">
        <v>12</v>
      </c>
      <c r="B20" s="336" t="s">
        <v>160</v>
      </c>
      <c r="C20" s="337"/>
      <c r="D20" s="338"/>
      <c r="E20" s="32"/>
      <c r="F20" s="49"/>
      <c r="G20" s="31"/>
      <c r="H20" s="31"/>
      <c r="I20" s="31"/>
      <c r="J20" s="31"/>
      <c r="K20" s="31">
        <f t="shared" si="2"/>
        <v>0</v>
      </c>
      <c r="L20" s="31"/>
      <c r="M20" s="48"/>
      <c r="N20" s="48"/>
      <c r="O20" s="32"/>
      <c r="P20" s="31">
        <f t="shared" si="3"/>
        <v>0</v>
      </c>
      <c r="Q20" s="32"/>
      <c r="R20" s="32"/>
      <c r="S20" s="31"/>
      <c r="T20" s="32"/>
      <c r="U20" s="31">
        <f t="shared" si="4"/>
        <v>0</v>
      </c>
      <c r="V20" s="32"/>
      <c r="W20" s="31"/>
      <c r="X20" s="31"/>
      <c r="Y20" s="32"/>
      <c r="Z20" s="31">
        <f t="shared" si="5"/>
        <v>0</v>
      </c>
      <c r="AA20" s="32"/>
      <c r="AB20" s="32"/>
      <c r="AC20" s="31">
        <f t="shared" si="6"/>
        <v>0</v>
      </c>
      <c r="AD20" s="49"/>
      <c r="AE20" s="49"/>
      <c r="AF20" s="34"/>
      <c r="AG20" s="49"/>
      <c r="AH20" s="49"/>
      <c r="AI20" s="34"/>
      <c r="AJ20" s="35"/>
      <c r="AK20" s="35"/>
      <c r="AL20" s="35"/>
      <c r="AM20" s="35"/>
      <c r="AN20" s="35"/>
      <c r="AO20" s="35"/>
      <c r="AP20" s="35"/>
    </row>
    <row r="21" spans="1:42" ht="47.25" customHeight="1" x14ac:dyDescent="0.2">
      <c r="A21" s="142" t="s">
        <v>13</v>
      </c>
      <c r="B21" s="336" t="s">
        <v>161</v>
      </c>
      <c r="C21" s="337"/>
      <c r="D21" s="338"/>
      <c r="E21" s="32"/>
      <c r="F21" s="49"/>
      <c r="G21" s="32"/>
      <c r="H21" s="31"/>
      <c r="I21" s="31"/>
      <c r="J21" s="31">
        <v>1</v>
      </c>
      <c r="K21" s="31">
        <f t="shared" si="2"/>
        <v>1</v>
      </c>
      <c r="L21" s="31"/>
      <c r="M21" s="48"/>
      <c r="N21" s="48"/>
      <c r="O21" s="32"/>
      <c r="P21" s="31">
        <f t="shared" si="3"/>
        <v>0</v>
      </c>
      <c r="Q21" s="32"/>
      <c r="R21" s="32"/>
      <c r="S21" s="31"/>
      <c r="T21" s="32"/>
      <c r="U21" s="31">
        <f t="shared" si="4"/>
        <v>0</v>
      </c>
      <c r="V21" s="32"/>
      <c r="W21" s="31"/>
      <c r="X21" s="31"/>
      <c r="Y21" s="32"/>
      <c r="Z21" s="31">
        <f t="shared" si="5"/>
        <v>0</v>
      </c>
      <c r="AA21" s="32"/>
      <c r="AB21" s="32"/>
      <c r="AC21" s="31">
        <f t="shared" si="6"/>
        <v>1</v>
      </c>
      <c r="AD21" s="49"/>
      <c r="AE21" s="49"/>
      <c r="AF21" s="34"/>
      <c r="AG21" s="49"/>
      <c r="AH21" s="49"/>
      <c r="AI21" s="34"/>
      <c r="AJ21" s="35"/>
      <c r="AK21" s="35"/>
      <c r="AL21" s="35"/>
      <c r="AM21" s="35"/>
      <c r="AN21" s="35"/>
      <c r="AO21" s="35"/>
      <c r="AP21" s="35"/>
    </row>
    <row r="22" spans="1:42" ht="47.25" customHeight="1" x14ac:dyDescent="0.2">
      <c r="A22" s="142" t="s">
        <v>14</v>
      </c>
      <c r="B22" s="336" t="s">
        <v>162</v>
      </c>
      <c r="C22" s="337"/>
      <c r="D22" s="338"/>
      <c r="E22" s="32"/>
      <c r="F22" s="49"/>
      <c r="G22" s="32"/>
      <c r="H22" s="31"/>
      <c r="I22" s="31"/>
      <c r="J22" s="31"/>
      <c r="K22" s="31">
        <f t="shared" si="2"/>
        <v>0</v>
      </c>
      <c r="L22" s="31"/>
      <c r="M22" s="48"/>
      <c r="N22" s="48"/>
      <c r="O22" s="32"/>
      <c r="P22" s="31">
        <f t="shared" si="3"/>
        <v>0</v>
      </c>
      <c r="Q22" s="32"/>
      <c r="R22" s="32"/>
      <c r="S22" s="31"/>
      <c r="T22" s="32"/>
      <c r="U22" s="31">
        <f t="shared" si="4"/>
        <v>0</v>
      </c>
      <c r="V22" s="32"/>
      <c r="W22" s="31"/>
      <c r="X22" s="31"/>
      <c r="Y22" s="32"/>
      <c r="Z22" s="31">
        <f t="shared" si="5"/>
        <v>0</v>
      </c>
      <c r="AA22" s="32"/>
      <c r="AB22" s="32"/>
      <c r="AC22" s="31">
        <f t="shared" si="6"/>
        <v>0</v>
      </c>
      <c r="AD22" s="49"/>
      <c r="AE22" s="49"/>
      <c r="AF22" s="34"/>
      <c r="AG22" s="49"/>
      <c r="AH22" s="49"/>
      <c r="AI22" s="34"/>
      <c r="AJ22" s="35"/>
      <c r="AK22" s="35"/>
      <c r="AL22" s="35"/>
      <c r="AM22" s="35"/>
      <c r="AN22" s="35"/>
      <c r="AO22" s="35"/>
      <c r="AP22" s="35"/>
    </row>
    <row r="23" spans="1:42" ht="47.25" customHeight="1" x14ac:dyDescent="0.2">
      <c r="A23" s="142" t="s">
        <v>15</v>
      </c>
      <c r="B23" s="337" t="s">
        <v>163</v>
      </c>
      <c r="C23" s="337"/>
      <c r="D23" s="337"/>
      <c r="E23" s="32"/>
      <c r="F23" s="49"/>
      <c r="G23" s="31"/>
      <c r="H23" s="31"/>
      <c r="I23" s="31"/>
      <c r="J23" s="31"/>
      <c r="K23" s="31">
        <f t="shared" si="2"/>
        <v>0</v>
      </c>
      <c r="L23" s="31"/>
      <c r="M23" s="48"/>
      <c r="N23" s="48"/>
      <c r="O23" s="32"/>
      <c r="P23" s="31">
        <f t="shared" si="3"/>
        <v>0</v>
      </c>
      <c r="Q23" s="32"/>
      <c r="R23" s="32"/>
      <c r="S23" s="31"/>
      <c r="T23" s="32"/>
      <c r="U23" s="31">
        <f t="shared" si="4"/>
        <v>0</v>
      </c>
      <c r="V23" s="32"/>
      <c r="W23" s="31"/>
      <c r="X23" s="31"/>
      <c r="Y23" s="32"/>
      <c r="Z23" s="31">
        <f t="shared" si="5"/>
        <v>0</v>
      </c>
      <c r="AA23" s="32"/>
      <c r="AB23" s="32"/>
      <c r="AC23" s="31">
        <f t="shared" si="6"/>
        <v>0</v>
      </c>
      <c r="AD23" s="49"/>
      <c r="AE23" s="49"/>
      <c r="AF23" s="34"/>
      <c r="AG23" s="49"/>
      <c r="AH23" s="49"/>
      <c r="AI23" s="34"/>
      <c r="AJ23" s="35"/>
      <c r="AK23" s="35"/>
      <c r="AL23" s="35"/>
      <c r="AM23" s="35"/>
      <c r="AN23" s="35"/>
      <c r="AO23" s="35"/>
      <c r="AP23" s="35"/>
    </row>
    <row r="24" spans="1:42" ht="47.25" customHeight="1" x14ac:dyDescent="0.2">
      <c r="A24" s="142" t="s">
        <v>16</v>
      </c>
      <c r="B24" s="336" t="s">
        <v>164</v>
      </c>
      <c r="C24" s="337"/>
      <c r="D24" s="338"/>
      <c r="E24" s="32"/>
      <c r="F24" s="49"/>
      <c r="G24" s="31"/>
      <c r="H24" s="31"/>
      <c r="I24" s="31"/>
      <c r="J24" s="31"/>
      <c r="K24" s="31">
        <f t="shared" si="2"/>
        <v>0</v>
      </c>
      <c r="L24" s="31"/>
      <c r="M24" s="48"/>
      <c r="N24" s="48"/>
      <c r="O24" s="32"/>
      <c r="P24" s="31">
        <f t="shared" si="3"/>
        <v>0</v>
      </c>
      <c r="Q24" s="32"/>
      <c r="R24" s="32"/>
      <c r="S24" s="31"/>
      <c r="T24" s="32"/>
      <c r="U24" s="31">
        <f t="shared" si="4"/>
        <v>0</v>
      </c>
      <c r="V24" s="32"/>
      <c r="W24" s="31"/>
      <c r="X24" s="31"/>
      <c r="Y24" s="32"/>
      <c r="Z24" s="31">
        <f t="shared" si="5"/>
        <v>0</v>
      </c>
      <c r="AA24" s="32"/>
      <c r="AB24" s="32"/>
      <c r="AC24" s="31">
        <f t="shared" si="6"/>
        <v>0</v>
      </c>
      <c r="AD24" s="49"/>
      <c r="AE24" s="49"/>
      <c r="AF24" s="34"/>
      <c r="AG24" s="49"/>
      <c r="AH24" s="49"/>
      <c r="AI24" s="34"/>
      <c r="AJ24" s="35"/>
      <c r="AK24" s="35"/>
      <c r="AL24" s="35"/>
      <c r="AM24" s="35"/>
      <c r="AN24" s="35"/>
      <c r="AO24" s="35"/>
      <c r="AP24" s="35"/>
    </row>
    <row r="25" spans="1:42" ht="47.25" customHeight="1" x14ac:dyDescent="0.2">
      <c r="A25" s="142" t="s">
        <v>17</v>
      </c>
      <c r="B25" s="339" t="s">
        <v>165</v>
      </c>
      <c r="C25" s="339"/>
      <c r="D25" s="339"/>
      <c r="E25" s="32"/>
      <c r="F25" s="49"/>
      <c r="G25" s="31"/>
      <c r="H25" s="31"/>
      <c r="I25" s="31"/>
      <c r="J25" s="31">
        <v>2</v>
      </c>
      <c r="K25" s="31">
        <f t="shared" si="2"/>
        <v>2</v>
      </c>
      <c r="L25" s="31"/>
      <c r="M25" s="48"/>
      <c r="N25" s="48"/>
      <c r="O25" s="32"/>
      <c r="P25" s="31">
        <f t="shared" si="3"/>
        <v>0</v>
      </c>
      <c r="Q25" s="32"/>
      <c r="R25" s="32"/>
      <c r="S25" s="31"/>
      <c r="T25" s="32"/>
      <c r="U25" s="31">
        <f t="shared" si="4"/>
        <v>0</v>
      </c>
      <c r="V25" s="32"/>
      <c r="W25" s="31"/>
      <c r="X25" s="31"/>
      <c r="Y25" s="32"/>
      <c r="Z25" s="31">
        <f t="shared" si="5"/>
        <v>0</v>
      </c>
      <c r="AA25" s="32"/>
      <c r="AB25" s="32"/>
      <c r="AC25" s="31">
        <f t="shared" si="6"/>
        <v>2</v>
      </c>
      <c r="AD25" s="49"/>
      <c r="AE25" s="49"/>
      <c r="AF25" s="34"/>
      <c r="AG25" s="49"/>
      <c r="AH25" s="49"/>
      <c r="AI25" s="34"/>
      <c r="AJ25" s="35"/>
      <c r="AK25" s="35"/>
      <c r="AL25" s="35"/>
      <c r="AM25" s="35"/>
      <c r="AN25" s="35"/>
      <c r="AO25" s="35"/>
      <c r="AP25" s="35"/>
    </row>
    <row r="26" spans="1:42" ht="47.25" customHeight="1" x14ac:dyDescent="0.2">
      <c r="A26" s="142" t="s">
        <v>18</v>
      </c>
      <c r="B26" s="337" t="s">
        <v>166</v>
      </c>
      <c r="C26" s="337"/>
      <c r="D26" s="337"/>
      <c r="E26" s="32"/>
      <c r="F26" s="49"/>
      <c r="G26" s="32"/>
      <c r="H26" s="31"/>
      <c r="I26" s="31"/>
      <c r="J26" s="31">
        <v>5</v>
      </c>
      <c r="K26" s="31">
        <f t="shared" si="2"/>
        <v>5</v>
      </c>
      <c r="L26" s="31"/>
      <c r="M26" s="48"/>
      <c r="N26" s="48"/>
      <c r="O26" s="32"/>
      <c r="P26" s="31">
        <f t="shared" si="3"/>
        <v>0</v>
      </c>
      <c r="Q26" s="32"/>
      <c r="R26" s="32"/>
      <c r="S26" s="31"/>
      <c r="T26" s="32"/>
      <c r="U26" s="31">
        <f t="shared" si="4"/>
        <v>0</v>
      </c>
      <c r="V26" s="32"/>
      <c r="W26" s="31"/>
      <c r="X26" s="31"/>
      <c r="Y26" s="32"/>
      <c r="Z26" s="31">
        <f t="shared" si="5"/>
        <v>0</v>
      </c>
      <c r="AA26" s="32"/>
      <c r="AB26" s="32">
        <v>3</v>
      </c>
      <c r="AC26" s="31">
        <f t="shared" si="6"/>
        <v>5</v>
      </c>
      <c r="AD26" s="49">
        <v>3</v>
      </c>
      <c r="AE26" s="49"/>
      <c r="AF26" s="34"/>
      <c r="AG26" s="49"/>
      <c r="AH26" s="49"/>
      <c r="AI26" s="34"/>
      <c r="AJ26" s="35"/>
      <c r="AK26" s="35"/>
      <c r="AL26" s="35"/>
      <c r="AM26" s="35"/>
      <c r="AN26" s="35"/>
      <c r="AO26" s="35"/>
      <c r="AP26" s="35"/>
    </row>
    <row r="27" spans="1:42" ht="47.25" customHeight="1" x14ac:dyDescent="0.2">
      <c r="A27" s="142" t="s">
        <v>19</v>
      </c>
      <c r="B27" s="336" t="s">
        <v>167</v>
      </c>
      <c r="C27" s="337"/>
      <c r="D27" s="337"/>
      <c r="E27" s="32"/>
      <c r="F27" s="49"/>
      <c r="G27" s="32"/>
      <c r="H27" s="31"/>
      <c r="I27" s="31"/>
      <c r="J27" s="31">
        <v>8</v>
      </c>
      <c r="K27" s="31">
        <v>6</v>
      </c>
      <c r="L27" s="31">
        <v>1</v>
      </c>
      <c r="M27" s="48"/>
      <c r="N27" s="48">
        <v>1</v>
      </c>
      <c r="O27" s="32"/>
      <c r="P27" s="31">
        <f t="shared" si="3"/>
        <v>2</v>
      </c>
      <c r="Q27" s="32"/>
      <c r="R27" s="32"/>
      <c r="S27" s="31"/>
      <c r="T27" s="32"/>
      <c r="U27" s="31">
        <f t="shared" si="4"/>
        <v>2</v>
      </c>
      <c r="V27" s="32"/>
      <c r="W27" s="31">
        <v>2</v>
      </c>
      <c r="X27" s="31"/>
      <c r="Y27" s="32"/>
      <c r="Z27" s="31">
        <f t="shared" si="5"/>
        <v>2</v>
      </c>
      <c r="AA27" s="32"/>
      <c r="AB27" s="32"/>
      <c r="AC27" s="31">
        <v>4</v>
      </c>
      <c r="AD27" s="49"/>
      <c r="AE27" s="49"/>
      <c r="AF27" s="34"/>
      <c r="AG27" s="49"/>
      <c r="AH27" s="49"/>
      <c r="AI27" s="34"/>
      <c r="AJ27" s="35"/>
      <c r="AK27" s="35"/>
      <c r="AL27" s="35"/>
      <c r="AM27" s="35"/>
      <c r="AN27" s="35"/>
      <c r="AO27" s="35"/>
      <c r="AP27" s="35"/>
    </row>
    <row r="28" spans="1:42" ht="47.25" customHeight="1" x14ac:dyDescent="0.2">
      <c r="A28" s="142" t="s">
        <v>20</v>
      </c>
      <c r="B28" s="339" t="s">
        <v>168</v>
      </c>
      <c r="C28" s="339"/>
      <c r="D28" s="339"/>
      <c r="E28" s="32"/>
      <c r="F28" s="49"/>
      <c r="G28" s="32"/>
      <c r="H28" s="31"/>
      <c r="I28" s="31"/>
      <c r="J28" s="31">
        <v>7</v>
      </c>
      <c r="K28" s="31">
        <v>5</v>
      </c>
      <c r="L28" s="31">
        <v>1</v>
      </c>
      <c r="M28" s="48"/>
      <c r="N28" s="48">
        <v>1</v>
      </c>
      <c r="O28" s="32"/>
      <c r="P28" s="31">
        <f t="shared" si="3"/>
        <v>0</v>
      </c>
      <c r="Q28" s="32"/>
      <c r="R28" s="32"/>
      <c r="S28" s="31"/>
      <c r="T28" s="32"/>
      <c r="U28" s="31">
        <f t="shared" si="4"/>
        <v>0</v>
      </c>
      <c r="V28" s="32"/>
      <c r="W28" s="31"/>
      <c r="X28" s="31"/>
      <c r="Y28" s="32">
        <v>1</v>
      </c>
      <c r="Z28" s="31">
        <f t="shared" si="5"/>
        <v>1</v>
      </c>
      <c r="AA28" s="32"/>
      <c r="AB28" s="32"/>
      <c r="AC28" s="31">
        <v>4</v>
      </c>
      <c r="AD28" s="49"/>
      <c r="AE28" s="49"/>
      <c r="AF28" s="34"/>
      <c r="AG28" s="49"/>
      <c r="AH28" s="49"/>
      <c r="AI28" s="34"/>
      <c r="AJ28" s="35"/>
      <c r="AK28" s="35"/>
      <c r="AL28" s="35"/>
      <c r="AM28" s="35"/>
      <c r="AN28" s="35"/>
      <c r="AO28" s="35"/>
      <c r="AP28" s="35"/>
    </row>
    <row r="29" spans="1:42" ht="47.25" customHeight="1" x14ac:dyDescent="0.2">
      <c r="A29" s="142" t="s">
        <v>169</v>
      </c>
      <c r="B29" s="336" t="s">
        <v>170</v>
      </c>
      <c r="C29" s="337"/>
      <c r="D29" s="338"/>
      <c r="E29" s="32"/>
      <c r="F29" s="49"/>
      <c r="G29" s="31"/>
      <c r="H29" s="31"/>
      <c r="I29" s="31"/>
      <c r="J29" s="31"/>
      <c r="K29" s="31">
        <f t="shared" si="2"/>
        <v>0</v>
      </c>
      <c r="L29" s="31"/>
      <c r="M29" s="48"/>
      <c r="N29" s="48"/>
      <c r="O29" s="32"/>
      <c r="P29" s="31">
        <f t="shared" si="3"/>
        <v>0</v>
      </c>
      <c r="Q29" s="32"/>
      <c r="R29" s="32"/>
      <c r="S29" s="31"/>
      <c r="T29" s="32"/>
      <c r="U29" s="31">
        <f t="shared" si="4"/>
        <v>0</v>
      </c>
      <c r="V29" s="32"/>
      <c r="W29" s="31"/>
      <c r="X29" s="31"/>
      <c r="Y29" s="32"/>
      <c r="Z29" s="31">
        <f t="shared" si="5"/>
        <v>0</v>
      </c>
      <c r="AA29" s="32"/>
      <c r="AB29" s="32"/>
      <c r="AC29" s="31">
        <f t="shared" si="6"/>
        <v>0</v>
      </c>
      <c r="AD29" s="49"/>
      <c r="AE29" s="49"/>
      <c r="AF29" s="34"/>
      <c r="AG29" s="49"/>
      <c r="AH29" s="49"/>
      <c r="AI29" s="34"/>
      <c r="AJ29" s="35"/>
      <c r="AK29" s="35"/>
      <c r="AL29" s="35"/>
      <c r="AM29" s="35"/>
      <c r="AN29" s="35"/>
      <c r="AO29" s="35"/>
      <c r="AP29" s="35"/>
    </row>
    <row r="30" spans="1:42" ht="47.25" customHeight="1" x14ac:dyDescent="0.2">
      <c r="A30" s="142" t="s">
        <v>171</v>
      </c>
      <c r="B30" s="336" t="s">
        <v>172</v>
      </c>
      <c r="C30" s="337"/>
      <c r="D30" s="338"/>
      <c r="E30" s="32"/>
      <c r="F30" s="49"/>
      <c r="G30" s="31"/>
      <c r="H30" s="31"/>
      <c r="I30" s="31"/>
      <c r="J30" s="31"/>
      <c r="K30" s="31">
        <f t="shared" si="2"/>
        <v>0</v>
      </c>
      <c r="L30" s="31"/>
      <c r="M30" s="48"/>
      <c r="N30" s="48"/>
      <c r="O30" s="32"/>
      <c r="P30" s="31">
        <f t="shared" si="3"/>
        <v>0</v>
      </c>
      <c r="Q30" s="32"/>
      <c r="R30" s="32"/>
      <c r="S30" s="31"/>
      <c r="T30" s="32"/>
      <c r="U30" s="31">
        <f t="shared" si="4"/>
        <v>0</v>
      </c>
      <c r="V30" s="32"/>
      <c r="W30" s="31"/>
      <c r="X30" s="31"/>
      <c r="Y30" s="32"/>
      <c r="Z30" s="31">
        <f t="shared" si="5"/>
        <v>0</v>
      </c>
      <c r="AA30" s="32"/>
      <c r="AB30" s="32"/>
      <c r="AC30" s="31">
        <f t="shared" si="6"/>
        <v>0</v>
      </c>
      <c r="AD30" s="49"/>
      <c r="AE30" s="49"/>
      <c r="AF30" s="34"/>
      <c r="AG30" s="49"/>
      <c r="AH30" s="49"/>
      <c r="AJ30" s="35"/>
      <c r="AK30" s="35"/>
      <c r="AL30" s="35"/>
      <c r="AM30" s="35"/>
      <c r="AN30" s="35"/>
      <c r="AO30" s="35"/>
      <c r="AP30" s="35"/>
    </row>
    <row r="31" spans="1:42" s="126" customFormat="1" ht="47.25" customHeight="1" x14ac:dyDescent="0.2">
      <c r="A31" s="141" t="s">
        <v>21</v>
      </c>
      <c r="B31" s="340" t="s">
        <v>173</v>
      </c>
      <c r="C31" s="340"/>
      <c r="D31" s="340"/>
      <c r="E31" s="125">
        <f>SUM(E32:E42)</f>
        <v>0</v>
      </c>
      <c r="F31" s="125">
        <f t="shared" ref="F31:AP31" si="7">SUM(F32:F42)</f>
        <v>0</v>
      </c>
      <c r="G31" s="125">
        <f t="shared" si="7"/>
        <v>0</v>
      </c>
      <c r="H31" s="125">
        <f t="shared" si="7"/>
        <v>0</v>
      </c>
      <c r="I31" s="125">
        <f t="shared" si="7"/>
        <v>0</v>
      </c>
      <c r="J31" s="125">
        <f t="shared" si="7"/>
        <v>19</v>
      </c>
      <c r="K31" s="125">
        <f t="shared" si="7"/>
        <v>15</v>
      </c>
      <c r="L31" s="125">
        <f t="shared" si="7"/>
        <v>3</v>
      </c>
      <c r="M31" s="125">
        <f t="shared" si="7"/>
        <v>0</v>
      </c>
      <c r="N31" s="125">
        <f t="shared" si="7"/>
        <v>1</v>
      </c>
      <c r="O31" s="125">
        <f t="shared" si="7"/>
        <v>0</v>
      </c>
      <c r="P31" s="125">
        <f t="shared" si="7"/>
        <v>0</v>
      </c>
      <c r="Q31" s="125">
        <f t="shared" si="7"/>
        <v>0</v>
      </c>
      <c r="R31" s="125">
        <f t="shared" si="7"/>
        <v>0</v>
      </c>
      <c r="S31" s="125">
        <f t="shared" si="7"/>
        <v>0</v>
      </c>
      <c r="T31" s="125">
        <f t="shared" si="7"/>
        <v>0</v>
      </c>
      <c r="U31" s="125">
        <f t="shared" si="7"/>
        <v>0</v>
      </c>
      <c r="V31" s="125">
        <f t="shared" si="7"/>
        <v>0</v>
      </c>
      <c r="W31" s="125">
        <f t="shared" si="7"/>
        <v>0</v>
      </c>
      <c r="X31" s="125">
        <f t="shared" si="7"/>
        <v>0</v>
      </c>
      <c r="Y31" s="125">
        <f t="shared" si="7"/>
        <v>0</v>
      </c>
      <c r="Z31" s="125">
        <f t="shared" si="7"/>
        <v>0</v>
      </c>
      <c r="AA31" s="125">
        <f t="shared" si="7"/>
        <v>0</v>
      </c>
      <c r="AB31" s="125">
        <f t="shared" si="7"/>
        <v>1</v>
      </c>
      <c r="AC31" s="125">
        <f t="shared" si="7"/>
        <v>15</v>
      </c>
      <c r="AD31" s="125">
        <f t="shared" si="7"/>
        <v>1</v>
      </c>
      <c r="AE31" s="125">
        <f t="shared" si="7"/>
        <v>0</v>
      </c>
      <c r="AF31" s="125">
        <f t="shared" si="7"/>
        <v>4</v>
      </c>
      <c r="AG31" s="125">
        <f t="shared" si="7"/>
        <v>4</v>
      </c>
      <c r="AH31" s="125">
        <f t="shared" si="7"/>
        <v>0</v>
      </c>
      <c r="AI31" s="125">
        <f t="shared" si="7"/>
        <v>4</v>
      </c>
      <c r="AJ31" s="125">
        <f t="shared" si="7"/>
        <v>0</v>
      </c>
      <c r="AK31" s="125">
        <f t="shared" si="7"/>
        <v>1</v>
      </c>
      <c r="AL31" s="125">
        <f t="shared" si="7"/>
        <v>0</v>
      </c>
      <c r="AM31" s="125">
        <f t="shared" si="7"/>
        <v>0</v>
      </c>
      <c r="AN31" s="125">
        <f t="shared" si="7"/>
        <v>0</v>
      </c>
      <c r="AO31" s="125">
        <f t="shared" si="7"/>
        <v>0</v>
      </c>
      <c r="AP31" s="125">
        <f t="shared" si="7"/>
        <v>0</v>
      </c>
    </row>
    <row r="32" spans="1:42" ht="47.25" customHeight="1" x14ac:dyDescent="0.2">
      <c r="A32" s="142" t="s">
        <v>22</v>
      </c>
      <c r="B32" s="336" t="s">
        <v>174</v>
      </c>
      <c r="C32" s="337"/>
      <c r="D32" s="337"/>
      <c r="E32" s="31"/>
      <c r="F32" s="49"/>
      <c r="G32" s="31"/>
      <c r="H32" s="31"/>
      <c r="I32" s="31"/>
      <c r="J32" s="31">
        <v>1</v>
      </c>
      <c r="K32" s="31">
        <f>J32-L32-M32</f>
        <v>1</v>
      </c>
      <c r="L32" s="31"/>
      <c r="M32" s="48"/>
      <c r="N32" s="48"/>
      <c r="O32" s="32"/>
      <c r="P32" s="31">
        <f>Q32+R32+S32+T32+U32</f>
        <v>0</v>
      </c>
      <c r="Q32" s="32"/>
      <c r="R32" s="32"/>
      <c r="S32" s="31"/>
      <c r="T32" s="32"/>
      <c r="U32" s="31">
        <f>V32+W32+X32</f>
        <v>0</v>
      </c>
      <c r="V32" s="32"/>
      <c r="W32" s="31"/>
      <c r="X32" s="31"/>
      <c r="Y32" s="32"/>
      <c r="Z32" s="31">
        <f>P32+Y32</f>
        <v>0</v>
      </c>
      <c r="AA32" s="32"/>
      <c r="AB32" s="32"/>
      <c r="AC32" s="31">
        <f>F32+G32+K32-Z32-AA32-O32-N32</f>
        <v>1</v>
      </c>
      <c r="AD32" s="49"/>
      <c r="AE32" s="49"/>
      <c r="AF32" s="34"/>
      <c r="AG32" s="49"/>
      <c r="AH32" s="49"/>
      <c r="AI32" s="34"/>
      <c r="AJ32" s="35"/>
      <c r="AK32" s="35"/>
      <c r="AL32" s="35"/>
      <c r="AM32" s="35"/>
      <c r="AN32" s="35"/>
      <c r="AO32" s="35"/>
      <c r="AP32" s="35"/>
    </row>
    <row r="33" spans="1:42" ht="47.25" customHeight="1" x14ac:dyDescent="0.2">
      <c r="A33" s="142" t="s">
        <v>23</v>
      </c>
      <c r="B33" s="339" t="s">
        <v>175</v>
      </c>
      <c r="C33" s="339"/>
      <c r="D33" s="339"/>
      <c r="E33" s="32"/>
      <c r="F33" s="49"/>
      <c r="G33" s="32"/>
      <c r="H33" s="31"/>
      <c r="I33" s="31"/>
      <c r="J33" s="31"/>
      <c r="K33" s="31">
        <f>J33-L33-M33</f>
        <v>0</v>
      </c>
      <c r="L33" s="31"/>
      <c r="M33" s="48"/>
      <c r="N33" s="48"/>
      <c r="O33" s="32"/>
      <c r="P33" s="31">
        <f>Q33+R33+S33+T33+U33</f>
        <v>0</v>
      </c>
      <c r="Q33" s="32"/>
      <c r="R33" s="32"/>
      <c r="S33" s="31"/>
      <c r="T33" s="32"/>
      <c r="U33" s="31">
        <f>V33+W33+X33</f>
        <v>0</v>
      </c>
      <c r="V33" s="32"/>
      <c r="W33" s="31"/>
      <c r="X33" s="31"/>
      <c r="Y33" s="32"/>
      <c r="Z33" s="31">
        <f>P33+Y33</f>
        <v>0</v>
      </c>
      <c r="AA33" s="32"/>
      <c r="AB33" s="32"/>
      <c r="AC33" s="31">
        <f>F33+G33+K33-Z33-AA33-O33-N33</f>
        <v>0</v>
      </c>
      <c r="AD33" s="49"/>
      <c r="AE33" s="49"/>
      <c r="AF33" s="34"/>
      <c r="AG33" s="49"/>
      <c r="AH33" s="49"/>
      <c r="AI33" s="34"/>
      <c r="AJ33" s="35"/>
      <c r="AK33" s="35"/>
      <c r="AL33" s="35"/>
      <c r="AM33" s="35"/>
      <c r="AN33" s="35"/>
      <c r="AO33" s="35"/>
      <c r="AP33" s="35"/>
    </row>
    <row r="34" spans="1:42" ht="47.25" customHeight="1" x14ac:dyDescent="0.2">
      <c r="A34" s="142" t="s">
        <v>24</v>
      </c>
      <c r="B34" s="336" t="s">
        <v>176</v>
      </c>
      <c r="C34" s="337"/>
      <c r="D34" s="338"/>
      <c r="E34" s="32"/>
      <c r="F34" s="49"/>
      <c r="G34" s="32"/>
      <c r="H34" s="31"/>
      <c r="I34" s="31"/>
      <c r="J34" s="31">
        <v>3</v>
      </c>
      <c r="K34" s="31">
        <f>J34-L34-M34</f>
        <v>3</v>
      </c>
      <c r="L34" s="31"/>
      <c r="M34" s="48"/>
      <c r="N34" s="48"/>
      <c r="O34" s="32"/>
      <c r="P34" s="31">
        <f>Q34+R34+S34+T34+U34</f>
        <v>0</v>
      </c>
      <c r="Q34" s="32"/>
      <c r="R34" s="32"/>
      <c r="S34" s="31"/>
      <c r="T34" s="32"/>
      <c r="U34" s="31">
        <f>V34+W34+X34</f>
        <v>0</v>
      </c>
      <c r="V34" s="32"/>
      <c r="W34" s="31"/>
      <c r="X34" s="31"/>
      <c r="Y34" s="32"/>
      <c r="Z34" s="31">
        <f>P34+Y34</f>
        <v>0</v>
      </c>
      <c r="AA34" s="32"/>
      <c r="AB34" s="32"/>
      <c r="AC34" s="31">
        <f>F34+G34+K34-Z34-AA34-O34-N34</f>
        <v>3</v>
      </c>
      <c r="AD34" s="49"/>
      <c r="AE34" s="49"/>
      <c r="AF34" s="34">
        <v>1</v>
      </c>
      <c r="AG34" s="49">
        <v>1</v>
      </c>
      <c r="AH34" s="49"/>
      <c r="AI34" s="34">
        <v>1</v>
      </c>
      <c r="AJ34" s="35"/>
      <c r="AK34" s="35"/>
      <c r="AL34" s="35"/>
      <c r="AM34" s="35"/>
      <c r="AN34" s="35"/>
      <c r="AO34" s="35"/>
      <c r="AP34" s="35"/>
    </row>
    <row r="35" spans="1:42" ht="47.25" customHeight="1" x14ac:dyDescent="0.2">
      <c r="A35" s="142" t="s">
        <v>25</v>
      </c>
      <c r="B35" s="336" t="s">
        <v>177</v>
      </c>
      <c r="C35" s="337"/>
      <c r="D35" s="338"/>
      <c r="E35" s="32"/>
      <c r="F35" s="49"/>
      <c r="G35" s="32"/>
      <c r="H35" s="31"/>
      <c r="I35" s="31"/>
      <c r="J35" s="31"/>
      <c r="K35" s="31">
        <f>J35-L35-M35</f>
        <v>0</v>
      </c>
      <c r="L35" s="31"/>
      <c r="M35" s="48"/>
      <c r="N35" s="48"/>
      <c r="O35" s="32"/>
      <c r="P35" s="31">
        <f>Q35+R35+S35+T35+U35</f>
        <v>0</v>
      </c>
      <c r="Q35" s="32"/>
      <c r="R35" s="32"/>
      <c r="S35" s="31"/>
      <c r="T35" s="32"/>
      <c r="U35" s="31">
        <f>V35+W35+X35</f>
        <v>0</v>
      </c>
      <c r="V35" s="32"/>
      <c r="W35" s="31"/>
      <c r="X35" s="31"/>
      <c r="Y35" s="32"/>
      <c r="Z35" s="31">
        <f>P35+Y35</f>
        <v>0</v>
      </c>
      <c r="AA35" s="32"/>
      <c r="AB35" s="32"/>
      <c r="AC35" s="31">
        <f>F35+G35+K35-Z35-AA35-O35-N35</f>
        <v>0</v>
      </c>
      <c r="AD35" s="49"/>
      <c r="AE35" s="49"/>
      <c r="AF35" s="34"/>
      <c r="AG35" s="49"/>
      <c r="AH35" s="49"/>
      <c r="AI35" s="34"/>
      <c r="AJ35" s="35"/>
      <c r="AK35" s="35"/>
      <c r="AL35" s="35"/>
      <c r="AM35" s="35"/>
      <c r="AN35" s="35"/>
      <c r="AO35" s="35"/>
      <c r="AP35" s="35"/>
    </row>
    <row r="36" spans="1:42" ht="47.25" customHeight="1" x14ac:dyDescent="0.2">
      <c r="A36" s="142" t="s">
        <v>26</v>
      </c>
      <c r="B36" s="336" t="s">
        <v>178</v>
      </c>
      <c r="C36" s="337"/>
      <c r="D36" s="338"/>
      <c r="E36" s="32"/>
      <c r="F36" s="49"/>
      <c r="G36" s="32"/>
      <c r="H36" s="31"/>
      <c r="I36" s="31"/>
      <c r="J36" s="31"/>
      <c r="K36" s="31">
        <f t="shared" ref="K36:K42" si="8">J36-L36-M36</f>
        <v>0</v>
      </c>
      <c r="L36" s="31"/>
      <c r="M36" s="48"/>
      <c r="N36" s="48"/>
      <c r="O36" s="32"/>
      <c r="P36" s="31">
        <f t="shared" ref="P36:P42" si="9">Q36+R36+S36+T36+U36</f>
        <v>0</v>
      </c>
      <c r="Q36" s="32"/>
      <c r="R36" s="32"/>
      <c r="S36" s="31"/>
      <c r="T36" s="32"/>
      <c r="U36" s="31">
        <f t="shared" ref="U36:U42" si="10">V36+W36+X36</f>
        <v>0</v>
      </c>
      <c r="V36" s="32"/>
      <c r="W36" s="31"/>
      <c r="X36" s="31"/>
      <c r="Y36" s="32"/>
      <c r="Z36" s="31">
        <f t="shared" ref="Z36:Z42" si="11">P36+Y36</f>
        <v>0</v>
      </c>
      <c r="AA36" s="32"/>
      <c r="AB36" s="32"/>
      <c r="AC36" s="31">
        <f t="shared" ref="AC36:AC42" si="12">F36+G36+K36-Z36-AA36-O36-N36</f>
        <v>0</v>
      </c>
      <c r="AD36" s="49"/>
      <c r="AE36" s="49"/>
      <c r="AF36" s="34"/>
      <c r="AG36" s="49"/>
      <c r="AH36" s="49"/>
      <c r="AI36" s="34"/>
      <c r="AJ36" s="35"/>
      <c r="AK36" s="35"/>
      <c r="AL36" s="35"/>
      <c r="AM36" s="35"/>
      <c r="AN36" s="35"/>
      <c r="AO36" s="35"/>
      <c r="AP36" s="35"/>
    </row>
    <row r="37" spans="1:42" ht="47.25" customHeight="1" x14ac:dyDescent="0.2">
      <c r="A37" s="142" t="s">
        <v>27</v>
      </c>
      <c r="B37" s="336" t="s">
        <v>179</v>
      </c>
      <c r="C37" s="337"/>
      <c r="D37" s="338"/>
      <c r="E37" s="32"/>
      <c r="F37" s="49"/>
      <c r="G37" s="32"/>
      <c r="H37" s="31"/>
      <c r="I37" s="31"/>
      <c r="J37" s="31">
        <v>5</v>
      </c>
      <c r="K37" s="31">
        <v>4</v>
      </c>
      <c r="L37" s="31"/>
      <c r="M37" s="48"/>
      <c r="N37" s="48">
        <v>1</v>
      </c>
      <c r="O37" s="32"/>
      <c r="P37" s="31">
        <f t="shared" si="9"/>
        <v>0</v>
      </c>
      <c r="Q37" s="32"/>
      <c r="R37" s="32"/>
      <c r="S37" s="31"/>
      <c r="T37" s="32"/>
      <c r="U37" s="31">
        <f t="shared" si="10"/>
        <v>0</v>
      </c>
      <c r="V37" s="32"/>
      <c r="W37" s="31"/>
      <c r="X37" s="31"/>
      <c r="Y37" s="32"/>
      <c r="Z37" s="31">
        <f t="shared" si="11"/>
        <v>0</v>
      </c>
      <c r="AA37" s="32"/>
      <c r="AB37" s="32"/>
      <c r="AC37" s="31">
        <v>4</v>
      </c>
      <c r="AD37" s="49"/>
      <c r="AE37" s="49"/>
      <c r="AF37" s="34"/>
      <c r="AG37" s="49"/>
      <c r="AH37" s="49"/>
      <c r="AI37" s="34"/>
      <c r="AJ37" s="35"/>
      <c r="AK37" s="35"/>
      <c r="AL37" s="35"/>
      <c r="AM37" s="35"/>
      <c r="AN37" s="35"/>
      <c r="AO37" s="35"/>
      <c r="AP37" s="35"/>
    </row>
    <row r="38" spans="1:42" ht="47.25" customHeight="1" x14ac:dyDescent="0.2">
      <c r="A38" s="142" t="s">
        <v>28</v>
      </c>
      <c r="B38" s="336" t="s">
        <v>180</v>
      </c>
      <c r="C38" s="337"/>
      <c r="D38" s="338"/>
      <c r="E38" s="32"/>
      <c r="F38" s="49"/>
      <c r="G38" s="31"/>
      <c r="H38" s="31"/>
      <c r="I38" s="31"/>
      <c r="J38" s="31"/>
      <c r="K38" s="31">
        <f t="shared" si="8"/>
        <v>0</v>
      </c>
      <c r="L38" s="31"/>
      <c r="M38" s="48"/>
      <c r="N38" s="48"/>
      <c r="O38" s="32"/>
      <c r="P38" s="31">
        <f t="shared" si="9"/>
        <v>0</v>
      </c>
      <c r="Q38" s="32"/>
      <c r="R38" s="32"/>
      <c r="S38" s="31"/>
      <c r="T38" s="32"/>
      <c r="U38" s="31">
        <f t="shared" si="10"/>
        <v>0</v>
      </c>
      <c r="V38" s="32"/>
      <c r="W38" s="31"/>
      <c r="X38" s="31"/>
      <c r="Y38" s="32"/>
      <c r="Z38" s="31">
        <f t="shared" si="11"/>
        <v>0</v>
      </c>
      <c r="AA38" s="32"/>
      <c r="AB38" s="32"/>
      <c r="AC38" s="31">
        <f t="shared" si="12"/>
        <v>0</v>
      </c>
      <c r="AD38" s="49"/>
      <c r="AE38" s="49"/>
      <c r="AF38" s="34"/>
      <c r="AG38" s="49"/>
      <c r="AH38" s="49"/>
      <c r="AI38" s="34"/>
      <c r="AJ38" s="35"/>
      <c r="AK38" s="35"/>
      <c r="AL38" s="35"/>
      <c r="AM38" s="35"/>
      <c r="AN38" s="35"/>
      <c r="AO38" s="35"/>
      <c r="AP38" s="35"/>
    </row>
    <row r="39" spans="1:42" ht="47.25" customHeight="1" x14ac:dyDescent="0.2">
      <c r="A39" s="142" t="s">
        <v>29</v>
      </c>
      <c r="B39" s="336" t="s">
        <v>181</v>
      </c>
      <c r="C39" s="337"/>
      <c r="D39" s="338"/>
      <c r="E39" s="32"/>
      <c r="F39" s="49"/>
      <c r="G39" s="31"/>
      <c r="H39" s="31"/>
      <c r="I39" s="31"/>
      <c r="J39" s="31"/>
      <c r="K39" s="31">
        <f t="shared" si="8"/>
        <v>0</v>
      </c>
      <c r="L39" s="31"/>
      <c r="M39" s="48"/>
      <c r="N39" s="48"/>
      <c r="O39" s="32"/>
      <c r="P39" s="31">
        <f t="shared" si="9"/>
        <v>0</v>
      </c>
      <c r="Q39" s="32"/>
      <c r="R39" s="32"/>
      <c r="S39" s="31"/>
      <c r="T39" s="32"/>
      <c r="U39" s="31">
        <f t="shared" si="10"/>
        <v>0</v>
      </c>
      <c r="V39" s="32"/>
      <c r="W39" s="31"/>
      <c r="X39" s="31"/>
      <c r="Y39" s="32"/>
      <c r="Z39" s="31">
        <f t="shared" si="11"/>
        <v>0</v>
      </c>
      <c r="AA39" s="32"/>
      <c r="AB39" s="32"/>
      <c r="AC39" s="31">
        <f t="shared" si="12"/>
        <v>0</v>
      </c>
      <c r="AD39" s="49"/>
      <c r="AE39" s="49"/>
      <c r="AF39" s="34"/>
      <c r="AG39" s="49"/>
      <c r="AH39" s="49"/>
      <c r="AI39" s="34"/>
      <c r="AJ39" s="35"/>
      <c r="AK39" s="35"/>
      <c r="AL39" s="35"/>
      <c r="AM39" s="35"/>
      <c r="AN39" s="35"/>
      <c r="AO39" s="35"/>
      <c r="AP39" s="35"/>
    </row>
    <row r="40" spans="1:42" ht="47.25" customHeight="1" x14ac:dyDescent="0.2">
      <c r="A40" s="142" t="s">
        <v>30</v>
      </c>
      <c r="B40" s="336" t="s">
        <v>182</v>
      </c>
      <c r="C40" s="337"/>
      <c r="D40" s="338"/>
      <c r="E40" s="32"/>
      <c r="F40" s="49"/>
      <c r="G40" s="32"/>
      <c r="H40" s="31"/>
      <c r="I40" s="31"/>
      <c r="J40" s="31">
        <v>3</v>
      </c>
      <c r="K40" s="31">
        <f t="shared" si="8"/>
        <v>2</v>
      </c>
      <c r="L40" s="31">
        <v>1</v>
      </c>
      <c r="M40" s="48"/>
      <c r="N40" s="48"/>
      <c r="O40" s="32"/>
      <c r="P40" s="31">
        <f t="shared" si="9"/>
        <v>0</v>
      </c>
      <c r="Q40" s="32"/>
      <c r="R40" s="32"/>
      <c r="S40" s="31"/>
      <c r="T40" s="32"/>
      <c r="U40" s="31">
        <f t="shared" si="10"/>
        <v>0</v>
      </c>
      <c r="V40" s="32"/>
      <c r="W40" s="31"/>
      <c r="X40" s="31"/>
      <c r="Y40" s="32"/>
      <c r="Z40" s="31">
        <f t="shared" si="11"/>
        <v>0</v>
      </c>
      <c r="AA40" s="32"/>
      <c r="AB40" s="32"/>
      <c r="AC40" s="31">
        <f t="shared" si="12"/>
        <v>2</v>
      </c>
      <c r="AD40" s="49"/>
      <c r="AE40" s="49"/>
      <c r="AF40" s="34"/>
      <c r="AG40" s="49"/>
      <c r="AH40" s="49"/>
      <c r="AI40" s="34"/>
      <c r="AJ40" s="35"/>
      <c r="AK40" s="35"/>
      <c r="AL40" s="35"/>
      <c r="AM40" s="35"/>
      <c r="AN40" s="35"/>
      <c r="AO40" s="35"/>
      <c r="AP40" s="35"/>
    </row>
    <row r="41" spans="1:42" ht="47.25" customHeight="1" x14ac:dyDescent="0.2">
      <c r="A41" s="142" t="s">
        <v>31</v>
      </c>
      <c r="B41" s="336" t="s">
        <v>183</v>
      </c>
      <c r="C41" s="337"/>
      <c r="D41" s="338"/>
      <c r="E41" s="32"/>
      <c r="F41" s="49"/>
      <c r="G41" s="32"/>
      <c r="H41" s="31"/>
      <c r="I41" s="31"/>
      <c r="J41" s="31">
        <v>1</v>
      </c>
      <c r="K41" s="31">
        <f t="shared" si="8"/>
        <v>1</v>
      </c>
      <c r="L41" s="31"/>
      <c r="M41" s="48"/>
      <c r="N41" s="48"/>
      <c r="O41" s="32"/>
      <c r="P41" s="31">
        <f t="shared" si="9"/>
        <v>0</v>
      </c>
      <c r="Q41" s="32"/>
      <c r="R41" s="32"/>
      <c r="S41" s="31"/>
      <c r="T41" s="32"/>
      <c r="U41" s="31">
        <f t="shared" si="10"/>
        <v>0</v>
      </c>
      <c r="V41" s="32"/>
      <c r="W41" s="31"/>
      <c r="X41" s="31"/>
      <c r="Y41" s="32"/>
      <c r="Z41" s="31">
        <f t="shared" si="11"/>
        <v>0</v>
      </c>
      <c r="AA41" s="32"/>
      <c r="AB41" s="32"/>
      <c r="AC41" s="31">
        <f t="shared" si="12"/>
        <v>1</v>
      </c>
      <c r="AD41" s="49"/>
      <c r="AE41" s="49"/>
      <c r="AF41" s="34">
        <v>1</v>
      </c>
      <c r="AG41" s="49">
        <v>1</v>
      </c>
      <c r="AH41" s="49"/>
      <c r="AI41" s="34">
        <v>1</v>
      </c>
      <c r="AJ41" s="35"/>
      <c r="AK41" s="35"/>
      <c r="AL41" s="35"/>
      <c r="AM41" s="35"/>
      <c r="AN41" s="35"/>
      <c r="AO41" s="35"/>
      <c r="AP41" s="35"/>
    </row>
    <row r="42" spans="1:42" ht="47.25" customHeight="1" x14ac:dyDescent="0.2">
      <c r="A42" s="142" t="s">
        <v>32</v>
      </c>
      <c r="B42" s="336" t="s">
        <v>168</v>
      </c>
      <c r="C42" s="337"/>
      <c r="D42" s="338"/>
      <c r="E42" s="32"/>
      <c r="F42" s="49"/>
      <c r="G42" s="32"/>
      <c r="H42" s="31"/>
      <c r="I42" s="31"/>
      <c r="J42" s="31">
        <v>6</v>
      </c>
      <c r="K42" s="31">
        <f t="shared" si="8"/>
        <v>4</v>
      </c>
      <c r="L42" s="31">
        <v>2</v>
      </c>
      <c r="M42" s="48"/>
      <c r="N42" s="48"/>
      <c r="O42" s="32"/>
      <c r="P42" s="31">
        <f t="shared" si="9"/>
        <v>0</v>
      </c>
      <c r="Q42" s="32"/>
      <c r="R42" s="32"/>
      <c r="S42" s="31"/>
      <c r="T42" s="32"/>
      <c r="U42" s="31">
        <f t="shared" si="10"/>
        <v>0</v>
      </c>
      <c r="V42" s="32"/>
      <c r="W42" s="31"/>
      <c r="X42" s="31"/>
      <c r="Y42" s="32"/>
      <c r="Z42" s="31">
        <f t="shared" si="11"/>
        <v>0</v>
      </c>
      <c r="AA42" s="32"/>
      <c r="AB42" s="32">
        <v>1</v>
      </c>
      <c r="AC42" s="31">
        <f t="shared" si="12"/>
        <v>4</v>
      </c>
      <c r="AD42" s="49">
        <v>1</v>
      </c>
      <c r="AE42" s="49"/>
      <c r="AF42" s="34">
        <v>2</v>
      </c>
      <c r="AG42" s="49">
        <v>2</v>
      </c>
      <c r="AH42" s="49"/>
      <c r="AI42" s="34">
        <v>2</v>
      </c>
      <c r="AJ42" s="35"/>
      <c r="AK42" s="35">
        <v>1</v>
      </c>
      <c r="AL42" s="35"/>
      <c r="AM42" s="35"/>
      <c r="AN42" s="35"/>
      <c r="AO42" s="35"/>
      <c r="AP42" s="35"/>
    </row>
    <row r="43" spans="1:42" s="126" customFormat="1" ht="47.25" customHeight="1" x14ac:dyDescent="0.2">
      <c r="A43" s="141" t="s">
        <v>33</v>
      </c>
      <c r="B43" s="327" t="s">
        <v>184</v>
      </c>
      <c r="C43" s="328"/>
      <c r="D43" s="329"/>
      <c r="E43" s="125">
        <f>SUM(E44:E50)</f>
        <v>0</v>
      </c>
      <c r="F43" s="125">
        <f t="shared" ref="F43:AP43" si="13">SUM(F44:F50)</f>
        <v>0</v>
      </c>
      <c r="G43" s="125">
        <f t="shared" si="13"/>
        <v>0</v>
      </c>
      <c r="H43" s="125">
        <f t="shared" si="13"/>
        <v>0</v>
      </c>
      <c r="I43" s="125">
        <f t="shared" si="13"/>
        <v>0</v>
      </c>
      <c r="J43" s="125">
        <f t="shared" si="13"/>
        <v>5</v>
      </c>
      <c r="K43" s="125">
        <f t="shared" si="13"/>
        <v>3</v>
      </c>
      <c r="L43" s="125">
        <f t="shared" si="13"/>
        <v>1</v>
      </c>
      <c r="M43" s="125">
        <f t="shared" si="13"/>
        <v>0</v>
      </c>
      <c r="N43" s="125">
        <f t="shared" si="13"/>
        <v>1</v>
      </c>
      <c r="O43" s="125">
        <f t="shared" si="13"/>
        <v>0</v>
      </c>
      <c r="P43" s="125">
        <f t="shared" si="13"/>
        <v>0</v>
      </c>
      <c r="Q43" s="125">
        <f t="shared" si="13"/>
        <v>0</v>
      </c>
      <c r="R43" s="125">
        <f t="shared" si="13"/>
        <v>0</v>
      </c>
      <c r="S43" s="125">
        <f t="shared" si="13"/>
        <v>0</v>
      </c>
      <c r="T43" s="125">
        <f t="shared" si="13"/>
        <v>0</v>
      </c>
      <c r="U43" s="125">
        <f t="shared" si="13"/>
        <v>0</v>
      </c>
      <c r="V43" s="125">
        <f t="shared" si="13"/>
        <v>0</v>
      </c>
      <c r="W43" s="125">
        <f t="shared" si="13"/>
        <v>0</v>
      </c>
      <c r="X43" s="125">
        <f t="shared" si="13"/>
        <v>0</v>
      </c>
      <c r="Y43" s="125">
        <f t="shared" si="13"/>
        <v>0</v>
      </c>
      <c r="Z43" s="125">
        <f t="shared" si="13"/>
        <v>0</v>
      </c>
      <c r="AA43" s="125">
        <f t="shared" si="13"/>
        <v>0</v>
      </c>
      <c r="AB43" s="125">
        <f t="shared" si="13"/>
        <v>1</v>
      </c>
      <c r="AC43" s="125">
        <f t="shared" si="13"/>
        <v>3</v>
      </c>
      <c r="AD43" s="125">
        <f t="shared" si="13"/>
        <v>1</v>
      </c>
      <c r="AE43" s="125">
        <f t="shared" si="13"/>
        <v>0</v>
      </c>
      <c r="AF43" s="125">
        <f t="shared" si="13"/>
        <v>0</v>
      </c>
      <c r="AG43" s="125">
        <f t="shared" si="13"/>
        <v>0</v>
      </c>
      <c r="AH43" s="125">
        <f t="shared" si="13"/>
        <v>0</v>
      </c>
      <c r="AI43" s="125">
        <f t="shared" si="13"/>
        <v>0</v>
      </c>
      <c r="AJ43" s="125">
        <f t="shared" si="13"/>
        <v>0</v>
      </c>
      <c r="AK43" s="125">
        <f t="shared" si="13"/>
        <v>0</v>
      </c>
      <c r="AL43" s="125">
        <f t="shared" si="13"/>
        <v>0</v>
      </c>
      <c r="AM43" s="125">
        <f t="shared" si="13"/>
        <v>0</v>
      </c>
      <c r="AN43" s="125">
        <f t="shared" si="13"/>
        <v>0</v>
      </c>
      <c r="AO43" s="125">
        <f t="shared" si="13"/>
        <v>0</v>
      </c>
      <c r="AP43" s="125">
        <f t="shared" si="13"/>
        <v>0</v>
      </c>
    </row>
    <row r="44" spans="1:42" ht="47.25" customHeight="1" x14ac:dyDescent="0.2">
      <c r="A44" s="142" t="s">
        <v>34</v>
      </c>
      <c r="B44" s="336" t="s">
        <v>185</v>
      </c>
      <c r="C44" s="337"/>
      <c r="D44" s="338"/>
      <c r="E44" s="31"/>
      <c r="F44" s="31"/>
      <c r="G44" s="31"/>
      <c r="H44" s="31"/>
      <c r="I44" s="31"/>
      <c r="J44" s="31"/>
      <c r="K44" s="31">
        <f t="shared" ref="K44:K49" si="14">J44-L44-M44</f>
        <v>0</v>
      </c>
      <c r="L44" s="31"/>
      <c r="M44" s="48"/>
      <c r="N44" s="48"/>
      <c r="O44" s="32"/>
      <c r="P44" s="31">
        <f t="shared" ref="P44:P50" si="15">Q44+R44+S44+T44+U44</f>
        <v>0</v>
      </c>
      <c r="Q44" s="32"/>
      <c r="R44" s="32"/>
      <c r="S44" s="31"/>
      <c r="T44" s="32"/>
      <c r="U44" s="31">
        <f t="shared" ref="U44:U50" si="16">V44+W44+X44</f>
        <v>0</v>
      </c>
      <c r="V44" s="32"/>
      <c r="W44" s="31"/>
      <c r="X44" s="31"/>
      <c r="Y44" s="32"/>
      <c r="Z44" s="31">
        <f t="shared" ref="Z44:Z50" si="17">P44+Y44</f>
        <v>0</v>
      </c>
      <c r="AA44" s="32"/>
      <c r="AB44" s="32"/>
      <c r="AC44" s="31">
        <f t="shared" ref="AC44:AC49" si="18">F44+G44+K44-Z44-AA44-O44-N44</f>
        <v>0</v>
      </c>
      <c r="AD44" s="49"/>
      <c r="AE44" s="49"/>
      <c r="AF44" s="34"/>
      <c r="AG44" s="49"/>
      <c r="AH44" s="49"/>
      <c r="AI44" s="34"/>
      <c r="AJ44" s="35"/>
      <c r="AK44" s="35"/>
      <c r="AL44" s="35"/>
      <c r="AM44" s="35"/>
      <c r="AN44" s="35"/>
      <c r="AO44" s="35"/>
      <c r="AP44" s="35"/>
    </row>
    <row r="45" spans="1:42" ht="47.25" customHeight="1" x14ac:dyDescent="0.2">
      <c r="A45" s="142" t="s">
        <v>35</v>
      </c>
      <c r="B45" s="336" t="s">
        <v>186</v>
      </c>
      <c r="C45" s="337"/>
      <c r="D45" s="338"/>
      <c r="E45" s="31"/>
      <c r="F45" s="31"/>
      <c r="G45" s="31"/>
      <c r="H45" s="31"/>
      <c r="I45" s="31"/>
      <c r="J45" s="31"/>
      <c r="K45" s="31">
        <f t="shared" si="14"/>
        <v>0</v>
      </c>
      <c r="L45" s="31"/>
      <c r="M45" s="48"/>
      <c r="N45" s="48"/>
      <c r="O45" s="32"/>
      <c r="P45" s="31">
        <f t="shared" si="15"/>
        <v>0</v>
      </c>
      <c r="Q45" s="32"/>
      <c r="R45" s="32"/>
      <c r="S45" s="31"/>
      <c r="T45" s="32"/>
      <c r="U45" s="31">
        <f t="shared" si="16"/>
        <v>0</v>
      </c>
      <c r="V45" s="32"/>
      <c r="W45" s="31"/>
      <c r="X45" s="31"/>
      <c r="Y45" s="32"/>
      <c r="Z45" s="31">
        <f t="shared" si="17"/>
        <v>0</v>
      </c>
      <c r="AA45" s="32"/>
      <c r="AB45" s="32"/>
      <c r="AC45" s="31">
        <f t="shared" si="18"/>
        <v>0</v>
      </c>
      <c r="AD45" s="49"/>
      <c r="AE45" s="49"/>
      <c r="AF45" s="34"/>
      <c r="AG45" s="49"/>
      <c r="AH45" s="49"/>
      <c r="AI45" s="34"/>
      <c r="AJ45" s="35"/>
      <c r="AK45" s="35"/>
      <c r="AL45" s="35"/>
      <c r="AM45" s="35"/>
      <c r="AN45" s="35"/>
      <c r="AO45" s="35"/>
      <c r="AP45" s="35"/>
    </row>
    <row r="46" spans="1:42" ht="47.25" customHeight="1" x14ac:dyDescent="0.2">
      <c r="A46" s="142" t="s">
        <v>36</v>
      </c>
      <c r="B46" s="336" t="s">
        <v>187</v>
      </c>
      <c r="C46" s="337"/>
      <c r="D46" s="338"/>
      <c r="E46" s="31"/>
      <c r="F46" s="31"/>
      <c r="G46" s="31"/>
      <c r="H46" s="31"/>
      <c r="I46" s="31"/>
      <c r="J46" s="31"/>
      <c r="K46" s="31">
        <f t="shared" si="14"/>
        <v>0</v>
      </c>
      <c r="L46" s="31"/>
      <c r="M46" s="48"/>
      <c r="N46" s="48"/>
      <c r="O46" s="32"/>
      <c r="P46" s="31">
        <f t="shared" si="15"/>
        <v>0</v>
      </c>
      <c r="Q46" s="32"/>
      <c r="R46" s="32"/>
      <c r="S46" s="31"/>
      <c r="T46" s="32"/>
      <c r="U46" s="31">
        <f t="shared" si="16"/>
        <v>0</v>
      </c>
      <c r="V46" s="32"/>
      <c r="W46" s="31"/>
      <c r="X46" s="31"/>
      <c r="Y46" s="32"/>
      <c r="Z46" s="31">
        <f t="shared" si="17"/>
        <v>0</v>
      </c>
      <c r="AA46" s="32"/>
      <c r="AB46" s="32"/>
      <c r="AC46" s="31">
        <f t="shared" si="18"/>
        <v>0</v>
      </c>
      <c r="AD46" s="49"/>
      <c r="AE46" s="49"/>
      <c r="AF46" s="34"/>
      <c r="AG46" s="49"/>
      <c r="AH46" s="49"/>
      <c r="AI46" s="34"/>
      <c r="AJ46" s="35"/>
      <c r="AK46" s="35"/>
      <c r="AL46" s="35"/>
      <c r="AM46" s="35"/>
      <c r="AN46" s="35"/>
      <c r="AO46" s="35"/>
      <c r="AP46" s="35"/>
    </row>
    <row r="47" spans="1:42" ht="47.25" customHeight="1" x14ac:dyDescent="0.2">
      <c r="A47" s="142" t="s">
        <v>37</v>
      </c>
      <c r="B47" s="336" t="s">
        <v>188</v>
      </c>
      <c r="C47" s="337"/>
      <c r="D47" s="338"/>
      <c r="E47" s="31"/>
      <c r="F47" s="31"/>
      <c r="G47" s="31"/>
      <c r="H47" s="31"/>
      <c r="I47" s="31"/>
      <c r="J47" s="31"/>
      <c r="K47" s="31">
        <f t="shared" si="14"/>
        <v>0</v>
      </c>
      <c r="L47" s="31"/>
      <c r="M47" s="48"/>
      <c r="N47" s="48"/>
      <c r="O47" s="32"/>
      <c r="P47" s="31">
        <f t="shared" si="15"/>
        <v>0</v>
      </c>
      <c r="Q47" s="32"/>
      <c r="R47" s="32"/>
      <c r="S47" s="31"/>
      <c r="T47" s="32"/>
      <c r="U47" s="31">
        <f t="shared" si="16"/>
        <v>0</v>
      </c>
      <c r="V47" s="32"/>
      <c r="W47" s="31"/>
      <c r="X47" s="31"/>
      <c r="Y47" s="32"/>
      <c r="Z47" s="31">
        <f t="shared" si="17"/>
        <v>0</v>
      </c>
      <c r="AA47" s="32"/>
      <c r="AB47" s="32"/>
      <c r="AC47" s="31">
        <f t="shared" si="18"/>
        <v>0</v>
      </c>
      <c r="AD47" s="49"/>
      <c r="AE47" s="49"/>
      <c r="AF47" s="34"/>
      <c r="AG47" s="49"/>
      <c r="AH47" s="49"/>
      <c r="AI47" s="34"/>
      <c r="AJ47" s="35"/>
      <c r="AK47" s="35"/>
      <c r="AL47" s="35"/>
      <c r="AM47" s="35"/>
      <c r="AN47" s="35"/>
      <c r="AO47" s="35"/>
      <c r="AP47" s="35"/>
    </row>
    <row r="48" spans="1:42" ht="47.25" customHeight="1" x14ac:dyDescent="0.2">
      <c r="A48" s="142" t="s">
        <v>38</v>
      </c>
      <c r="B48" s="336" t="s">
        <v>189</v>
      </c>
      <c r="C48" s="337"/>
      <c r="D48" s="338"/>
      <c r="E48" s="31"/>
      <c r="F48" s="31"/>
      <c r="G48" s="31"/>
      <c r="H48" s="31"/>
      <c r="I48" s="31"/>
      <c r="J48" s="31"/>
      <c r="K48" s="31">
        <f t="shared" si="14"/>
        <v>0</v>
      </c>
      <c r="L48" s="31"/>
      <c r="M48" s="48"/>
      <c r="N48" s="48"/>
      <c r="O48" s="32"/>
      <c r="P48" s="31">
        <f t="shared" si="15"/>
        <v>0</v>
      </c>
      <c r="Q48" s="32"/>
      <c r="R48" s="32"/>
      <c r="S48" s="31"/>
      <c r="T48" s="32"/>
      <c r="U48" s="31">
        <f t="shared" si="16"/>
        <v>0</v>
      </c>
      <c r="V48" s="32"/>
      <c r="W48" s="31"/>
      <c r="X48" s="31"/>
      <c r="Y48" s="32"/>
      <c r="Z48" s="31">
        <f t="shared" si="17"/>
        <v>0</v>
      </c>
      <c r="AA48" s="32"/>
      <c r="AB48" s="32"/>
      <c r="AC48" s="31">
        <f t="shared" si="18"/>
        <v>0</v>
      </c>
      <c r="AD48" s="49"/>
      <c r="AE48" s="49"/>
      <c r="AF48" s="34"/>
      <c r="AG48" s="49"/>
      <c r="AH48" s="49"/>
      <c r="AI48" s="34"/>
      <c r="AJ48" s="35"/>
      <c r="AK48" s="35"/>
      <c r="AL48" s="35"/>
      <c r="AM48" s="35"/>
      <c r="AN48" s="35"/>
      <c r="AO48" s="35"/>
      <c r="AP48" s="35"/>
    </row>
    <row r="49" spans="1:42" ht="47.25" customHeight="1" x14ac:dyDescent="0.2">
      <c r="A49" s="142" t="s">
        <v>39</v>
      </c>
      <c r="B49" s="336" t="s">
        <v>190</v>
      </c>
      <c r="C49" s="337"/>
      <c r="D49" s="338"/>
      <c r="E49" s="31"/>
      <c r="F49" s="31"/>
      <c r="G49" s="31"/>
      <c r="H49" s="31"/>
      <c r="I49" s="31"/>
      <c r="J49" s="31"/>
      <c r="K49" s="31">
        <f t="shared" si="14"/>
        <v>0</v>
      </c>
      <c r="L49" s="31"/>
      <c r="M49" s="48"/>
      <c r="N49" s="48"/>
      <c r="O49" s="32"/>
      <c r="P49" s="31">
        <f t="shared" si="15"/>
        <v>0</v>
      </c>
      <c r="Q49" s="32"/>
      <c r="R49" s="32"/>
      <c r="S49" s="31"/>
      <c r="T49" s="32"/>
      <c r="U49" s="31">
        <f t="shared" si="16"/>
        <v>0</v>
      </c>
      <c r="V49" s="32"/>
      <c r="W49" s="31"/>
      <c r="X49" s="31"/>
      <c r="Y49" s="32"/>
      <c r="Z49" s="31">
        <f t="shared" si="17"/>
        <v>0</v>
      </c>
      <c r="AA49" s="32"/>
      <c r="AB49" s="32"/>
      <c r="AC49" s="31">
        <f t="shared" si="18"/>
        <v>0</v>
      </c>
      <c r="AD49" s="49"/>
      <c r="AE49" s="49"/>
      <c r="AF49" s="34"/>
      <c r="AG49" s="49"/>
      <c r="AH49" s="49"/>
      <c r="AI49" s="34"/>
      <c r="AJ49" s="35"/>
      <c r="AK49" s="35"/>
      <c r="AL49" s="35"/>
      <c r="AM49" s="35"/>
      <c r="AN49" s="35"/>
      <c r="AO49" s="35"/>
      <c r="AP49" s="35"/>
    </row>
    <row r="50" spans="1:42" ht="47.25" customHeight="1" x14ac:dyDescent="0.2">
      <c r="A50" s="142" t="s">
        <v>40</v>
      </c>
      <c r="B50" s="336" t="s">
        <v>168</v>
      </c>
      <c r="C50" s="337"/>
      <c r="D50" s="338"/>
      <c r="E50" s="31"/>
      <c r="F50" s="31"/>
      <c r="G50" s="31"/>
      <c r="H50" s="31"/>
      <c r="I50" s="31"/>
      <c r="J50" s="31">
        <v>5</v>
      </c>
      <c r="K50" s="31">
        <v>3</v>
      </c>
      <c r="L50" s="31">
        <v>1</v>
      </c>
      <c r="M50" s="48"/>
      <c r="N50" s="48">
        <v>1</v>
      </c>
      <c r="O50" s="32"/>
      <c r="P50" s="31">
        <f t="shared" si="15"/>
        <v>0</v>
      </c>
      <c r="Q50" s="32"/>
      <c r="R50" s="32"/>
      <c r="S50" s="31"/>
      <c r="T50" s="32"/>
      <c r="U50" s="31">
        <f t="shared" si="16"/>
        <v>0</v>
      </c>
      <c r="V50" s="32"/>
      <c r="W50" s="31"/>
      <c r="X50" s="31"/>
      <c r="Y50" s="32"/>
      <c r="Z50" s="31">
        <f t="shared" si="17"/>
        <v>0</v>
      </c>
      <c r="AA50" s="32"/>
      <c r="AB50" s="32">
        <v>1</v>
      </c>
      <c r="AC50" s="31">
        <v>3</v>
      </c>
      <c r="AD50" s="49">
        <v>1</v>
      </c>
      <c r="AE50" s="49"/>
      <c r="AF50" s="34"/>
      <c r="AG50" s="49"/>
      <c r="AH50" s="49"/>
      <c r="AI50" s="34"/>
      <c r="AJ50" s="35"/>
      <c r="AK50" s="35"/>
      <c r="AL50" s="35"/>
      <c r="AM50" s="35"/>
      <c r="AN50" s="35"/>
      <c r="AO50" s="35"/>
      <c r="AP50" s="35"/>
    </row>
    <row r="51" spans="1:42" s="126" customFormat="1" ht="47.25" customHeight="1" x14ac:dyDescent="0.2">
      <c r="A51" s="141" t="s">
        <v>41</v>
      </c>
      <c r="B51" s="327" t="s">
        <v>191</v>
      </c>
      <c r="C51" s="328"/>
      <c r="D51" s="329"/>
      <c r="E51" s="125">
        <f>SUM(E52:E64)</f>
        <v>0</v>
      </c>
      <c r="F51" s="125">
        <f t="shared" ref="F51:AP51" si="19">SUM(F52:F64)</f>
        <v>0</v>
      </c>
      <c r="G51" s="125">
        <f t="shared" si="19"/>
        <v>0</v>
      </c>
      <c r="H51" s="125">
        <f t="shared" si="19"/>
        <v>0</v>
      </c>
      <c r="I51" s="125">
        <f t="shared" si="19"/>
        <v>0</v>
      </c>
      <c r="J51" s="125">
        <f t="shared" si="19"/>
        <v>10</v>
      </c>
      <c r="K51" s="125">
        <f t="shared" si="19"/>
        <v>8</v>
      </c>
      <c r="L51" s="125">
        <f t="shared" si="19"/>
        <v>0</v>
      </c>
      <c r="M51" s="125">
        <f t="shared" si="19"/>
        <v>0</v>
      </c>
      <c r="N51" s="125">
        <f t="shared" si="19"/>
        <v>2</v>
      </c>
      <c r="O51" s="125">
        <f t="shared" si="19"/>
        <v>0</v>
      </c>
      <c r="P51" s="125">
        <f t="shared" si="19"/>
        <v>2</v>
      </c>
      <c r="Q51" s="125">
        <f t="shared" si="19"/>
        <v>0</v>
      </c>
      <c r="R51" s="125">
        <f t="shared" si="19"/>
        <v>1</v>
      </c>
      <c r="S51" s="125">
        <f t="shared" si="19"/>
        <v>0</v>
      </c>
      <c r="T51" s="125">
        <f t="shared" si="19"/>
        <v>0</v>
      </c>
      <c r="U51" s="125">
        <f t="shared" si="19"/>
        <v>1</v>
      </c>
      <c r="V51" s="125">
        <f t="shared" si="19"/>
        <v>1</v>
      </c>
      <c r="W51" s="125">
        <f t="shared" si="19"/>
        <v>0</v>
      </c>
      <c r="X51" s="125">
        <f t="shared" si="19"/>
        <v>0</v>
      </c>
      <c r="Y51" s="125">
        <f t="shared" si="19"/>
        <v>0</v>
      </c>
      <c r="Z51" s="125">
        <f t="shared" si="19"/>
        <v>2</v>
      </c>
      <c r="AA51" s="125">
        <f t="shared" si="19"/>
        <v>0</v>
      </c>
      <c r="AB51" s="125">
        <f t="shared" si="19"/>
        <v>0</v>
      </c>
      <c r="AC51" s="125">
        <f t="shared" si="19"/>
        <v>6</v>
      </c>
      <c r="AD51" s="125">
        <f t="shared" si="19"/>
        <v>0</v>
      </c>
      <c r="AE51" s="125">
        <f t="shared" si="19"/>
        <v>0</v>
      </c>
      <c r="AF51" s="125">
        <f t="shared" si="19"/>
        <v>1</v>
      </c>
      <c r="AG51" s="125">
        <f t="shared" si="19"/>
        <v>1</v>
      </c>
      <c r="AH51" s="125">
        <f t="shared" si="19"/>
        <v>0</v>
      </c>
      <c r="AI51" s="125">
        <f t="shared" si="19"/>
        <v>1</v>
      </c>
      <c r="AJ51" s="125">
        <f t="shared" si="19"/>
        <v>0</v>
      </c>
      <c r="AK51" s="125">
        <f t="shared" si="19"/>
        <v>1</v>
      </c>
      <c r="AL51" s="125">
        <f t="shared" si="19"/>
        <v>0</v>
      </c>
      <c r="AM51" s="125">
        <f t="shared" si="19"/>
        <v>0</v>
      </c>
      <c r="AN51" s="125">
        <f t="shared" si="19"/>
        <v>0</v>
      </c>
      <c r="AO51" s="125">
        <f t="shared" si="19"/>
        <v>0</v>
      </c>
      <c r="AP51" s="125">
        <f t="shared" si="19"/>
        <v>0</v>
      </c>
    </row>
    <row r="52" spans="1:42" ht="47.25" customHeight="1" x14ac:dyDescent="0.2">
      <c r="A52" s="142" t="s">
        <v>42</v>
      </c>
      <c r="B52" s="336" t="s">
        <v>192</v>
      </c>
      <c r="C52" s="337"/>
      <c r="D52" s="338"/>
      <c r="E52" s="32"/>
      <c r="F52" s="49"/>
      <c r="G52" s="32"/>
      <c r="H52" s="31"/>
      <c r="I52" s="31"/>
      <c r="J52" s="31">
        <v>2</v>
      </c>
      <c r="K52" s="31">
        <v>1</v>
      </c>
      <c r="L52" s="31"/>
      <c r="M52" s="48"/>
      <c r="N52" s="48">
        <v>1</v>
      </c>
      <c r="O52" s="32"/>
      <c r="P52" s="31">
        <f t="shared" ref="P52:P63" si="20">Q52+R52+S52+T52+U52</f>
        <v>0</v>
      </c>
      <c r="Q52" s="32"/>
      <c r="R52" s="32"/>
      <c r="S52" s="31"/>
      <c r="T52" s="32"/>
      <c r="U52" s="31">
        <f t="shared" ref="U52:U63" si="21">V52+W52+X52</f>
        <v>0</v>
      </c>
      <c r="V52" s="32"/>
      <c r="W52" s="31"/>
      <c r="X52" s="31"/>
      <c r="Y52" s="32"/>
      <c r="Z52" s="31">
        <f t="shared" ref="Z52:Z63" si="22">P52+Y52</f>
        <v>0</v>
      </c>
      <c r="AA52" s="32"/>
      <c r="AB52" s="32"/>
      <c r="AC52" s="31">
        <v>1</v>
      </c>
      <c r="AD52" s="49"/>
      <c r="AE52" s="49"/>
      <c r="AF52" s="34"/>
      <c r="AG52" s="49"/>
      <c r="AH52" s="49"/>
      <c r="AI52" s="34"/>
      <c r="AJ52" s="35"/>
      <c r="AK52" s="35"/>
      <c r="AL52" s="35"/>
      <c r="AM52" s="34"/>
      <c r="AN52" s="49"/>
      <c r="AO52" s="49"/>
      <c r="AP52" s="34"/>
    </row>
    <row r="53" spans="1:42" ht="47.25" customHeight="1" x14ac:dyDescent="0.2">
      <c r="A53" s="142" t="s">
        <v>43</v>
      </c>
      <c r="B53" s="336" t="s">
        <v>193</v>
      </c>
      <c r="C53" s="337"/>
      <c r="D53" s="338"/>
      <c r="E53" s="32"/>
      <c r="F53" s="49"/>
      <c r="G53" s="32"/>
      <c r="H53" s="31"/>
      <c r="I53" s="31"/>
      <c r="J53" s="31">
        <v>1</v>
      </c>
      <c r="K53" s="31">
        <f t="shared" ref="K53:K63" si="23">J53-L53-M53</f>
        <v>1</v>
      </c>
      <c r="L53" s="31"/>
      <c r="M53" s="48"/>
      <c r="N53" s="48"/>
      <c r="O53" s="32"/>
      <c r="P53" s="31">
        <f t="shared" si="20"/>
        <v>0</v>
      </c>
      <c r="Q53" s="32"/>
      <c r="R53" s="32"/>
      <c r="S53" s="31"/>
      <c r="T53" s="32"/>
      <c r="U53" s="31">
        <f t="shared" si="21"/>
        <v>0</v>
      </c>
      <c r="V53" s="32"/>
      <c r="W53" s="31"/>
      <c r="X53" s="31"/>
      <c r="Y53" s="32"/>
      <c r="Z53" s="31">
        <f t="shared" si="22"/>
        <v>0</v>
      </c>
      <c r="AA53" s="32"/>
      <c r="AB53" s="32"/>
      <c r="AC53" s="31">
        <f t="shared" ref="AC53:AC63" si="24">F53+G53+K53-Z53-AA53-O53-N53</f>
        <v>1</v>
      </c>
      <c r="AD53" s="49"/>
      <c r="AE53" s="49"/>
      <c r="AF53" s="34">
        <v>1</v>
      </c>
      <c r="AG53" s="49">
        <v>1</v>
      </c>
      <c r="AH53" s="49"/>
      <c r="AI53" s="34">
        <v>1</v>
      </c>
      <c r="AJ53" s="35"/>
      <c r="AK53" s="35">
        <v>1</v>
      </c>
      <c r="AL53" s="35"/>
      <c r="AM53" s="35"/>
      <c r="AN53" s="35"/>
      <c r="AO53" s="35"/>
      <c r="AP53" s="35"/>
    </row>
    <row r="54" spans="1:42" ht="47.25" customHeight="1" x14ac:dyDescent="0.2">
      <c r="A54" s="142" t="s">
        <v>44</v>
      </c>
      <c r="B54" s="336" t="s">
        <v>194</v>
      </c>
      <c r="C54" s="337"/>
      <c r="D54" s="338"/>
      <c r="E54" s="32"/>
      <c r="F54" s="49"/>
      <c r="G54" s="32"/>
      <c r="H54" s="31"/>
      <c r="I54" s="31"/>
      <c r="J54" s="31"/>
      <c r="K54" s="31">
        <f t="shared" si="23"/>
        <v>0</v>
      </c>
      <c r="L54" s="31"/>
      <c r="M54" s="48"/>
      <c r="N54" s="48"/>
      <c r="O54" s="32"/>
      <c r="P54" s="31">
        <f t="shared" si="20"/>
        <v>0</v>
      </c>
      <c r="Q54" s="32"/>
      <c r="R54" s="32"/>
      <c r="S54" s="31"/>
      <c r="T54" s="32"/>
      <c r="U54" s="31">
        <f t="shared" si="21"/>
        <v>0</v>
      </c>
      <c r="V54" s="32"/>
      <c r="W54" s="31"/>
      <c r="X54" s="31"/>
      <c r="Y54" s="32"/>
      <c r="Z54" s="31">
        <f t="shared" si="22"/>
        <v>0</v>
      </c>
      <c r="AA54" s="32"/>
      <c r="AB54" s="32"/>
      <c r="AC54" s="31">
        <f t="shared" si="24"/>
        <v>0</v>
      </c>
      <c r="AD54" s="49"/>
      <c r="AE54" s="49"/>
      <c r="AF54" s="34"/>
      <c r="AG54" s="49"/>
      <c r="AH54" s="49"/>
      <c r="AI54" s="34"/>
      <c r="AJ54" s="35"/>
      <c r="AK54" s="35"/>
      <c r="AL54" s="35"/>
      <c r="AM54" s="35"/>
      <c r="AN54" s="35"/>
      <c r="AO54" s="35"/>
      <c r="AP54" s="35"/>
    </row>
    <row r="55" spans="1:42" ht="47.25" customHeight="1" x14ac:dyDescent="0.2">
      <c r="A55" s="142" t="s">
        <v>45</v>
      </c>
      <c r="B55" s="336" t="s">
        <v>195</v>
      </c>
      <c r="C55" s="337"/>
      <c r="D55" s="338"/>
      <c r="E55" s="32"/>
      <c r="F55" s="49"/>
      <c r="G55" s="32"/>
      <c r="H55" s="31"/>
      <c r="I55" s="31"/>
      <c r="J55" s="31"/>
      <c r="K55" s="31">
        <f t="shared" si="23"/>
        <v>0</v>
      </c>
      <c r="L55" s="31"/>
      <c r="M55" s="48"/>
      <c r="N55" s="48"/>
      <c r="O55" s="32"/>
      <c r="P55" s="31">
        <f t="shared" si="20"/>
        <v>0</v>
      </c>
      <c r="Q55" s="32"/>
      <c r="R55" s="32"/>
      <c r="S55" s="31"/>
      <c r="T55" s="32"/>
      <c r="U55" s="31">
        <f t="shared" si="21"/>
        <v>0</v>
      </c>
      <c r="V55" s="32"/>
      <c r="W55" s="31"/>
      <c r="X55" s="31"/>
      <c r="Y55" s="32"/>
      <c r="Z55" s="31">
        <f t="shared" si="22"/>
        <v>0</v>
      </c>
      <c r="AA55" s="32"/>
      <c r="AB55" s="32"/>
      <c r="AC55" s="31">
        <f t="shared" si="24"/>
        <v>0</v>
      </c>
      <c r="AD55" s="49"/>
      <c r="AE55" s="49"/>
      <c r="AF55" s="34"/>
      <c r="AG55" s="49"/>
      <c r="AH55" s="49"/>
      <c r="AI55" s="34"/>
      <c r="AJ55" s="35"/>
      <c r="AK55" s="35"/>
      <c r="AL55" s="35"/>
      <c r="AM55" s="35"/>
      <c r="AN55" s="35"/>
      <c r="AO55" s="35"/>
      <c r="AP55" s="35"/>
    </row>
    <row r="56" spans="1:42" ht="47.25" customHeight="1" x14ac:dyDescent="0.2">
      <c r="A56" s="142" t="s">
        <v>46</v>
      </c>
      <c r="B56" s="336" t="s">
        <v>196</v>
      </c>
      <c r="C56" s="337"/>
      <c r="D56" s="338"/>
      <c r="E56" s="32"/>
      <c r="F56" s="49"/>
      <c r="G56" s="32"/>
      <c r="H56" s="31"/>
      <c r="I56" s="31"/>
      <c r="J56" s="31"/>
      <c r="K56" s="31">
        <f t="shared" si="23"/>
        <v>0</v>
      </c>
      <c r="L56" s="31"/>
      <c r="M56" s="48"/>
      <c r="N56" s="48"/>
      <c r="O56" s="32"/>
      <c r="P56" s="31">
        <f t="shared" si="20"/>
        <v>0</v>
      </c>
      <c r="Q56" s="32"/>
      <c r="R56" s="32"/>
      <c r="S56" s="31"/>
      <c r="T56" s="32"/>
      <c r="U56" s="31">
        <f t="shared" si="21"/>
        <v>0</v>
      </c>
      <c r="V56" s="32"/>
      <c r="W56" s="31"/>
      <c r="X56" s="31"/>
      <c r="Y56" s="32"/>
      <c r="Z56" s="31">
        <f t="shared" si="22"/>
        <v>0</v>
      </c>
      <c r="AA56" s="32"/>
      <c r="AB56" s="32"/>
      <c r="AC56" s="31">
        <f t="shared" si="24"/>
        <v>0</v>
      </c>
      <c r="AD56" s="49"/>
      <c r="AE56" s="49"/>
      <c r="AF56" s="34"/>
      <c r="AG56" s="49"/>
      <c r="AH56" s="49"/>
      <c r="AI56" s="34"/>
      <c r="AJ56" s="35"/>
      <c r="AK56" s="35"/>
      <c r="AL56" s="35"/>
      <c r="AM56" s="35"/>
      <c r="AN56" s="35"/>
      <c r="AO56" s="35"/>
      <c r="AP56" s="35"/>
    </row>
    <row r="57" spans="1:42" ht="47.25" customHeight="1" x14ac:dyDescent="0.2">
      <c r="A57" s="142" t="s">
        <v>47</v>
      </c>
      <c r="B57" s="336" t="s">
        <v>197</v>
      </c>
      <c r="C57" s="337"/>
      <c r="D57" s="338"/>
      <c r="E57" s="32"/>
      <c r="F57" s="49"/>
      <c r="G57" s="32"/>
      <c r="H57" s="31"/>
      <c r="I57" s="31"/>
      <c r="J57" s="31">
        <v>1</v>
      </c>
      <c r="K57" s="31">
        <f t="shared" si="23"/>
        <v>1</v>
      </c>
      <c r="L57" s="31"/>
      <c r="M57" s="48"/>
      <c r="N57" s="48"/>
      <c r="O57" s="32"/>
      <c r="P57" s="31">
        <f t="shared" si="20"/>
        <v>0</v>
      </c>
      <c r="Q57" s="32"/>
      <c r="R57" s="32"/>
      <c r="S57" s="31"/>
      <c r="T57" s="32"/>
      <c r="U57" s="31">
        <f t="shared" si="21"/>
        <v>0</v>
      </c>
      <c r="V57" s="32"/>
      <c r="W57" s="31"/>
      <c r="X57" s="31"/>
      <c r="Y57" s="32"/>
      <c r="Z57" s="31">
        <f t="shared" si="22"/>
        <v>0</v>
      </c>
      <c r="AA57" s="32"/>
      <c r="AB57" s="32"/>
      <c r="AC57" s="31">
        <f t="shared" si="24"/>
        <v>1</v>
      </c>
      <c r="AD57" s="49"/>
      <c r="AE57" s="49"/>
      <c r="AF57" s="34"/>
      <c r="AG57" s="49"/>
      <c r="AH57" s="49"/>
      <c r="AI57" s="34"/>
      <c r="AJ57" s="35"/>
      <c r="AK57" s="35"/>
      <c r="AL57" s="35"/>
      <c r="AM57" s="35"/>
      <c r="AN57" s="35"/>
      <c r="AO57" s="35"/>
      <c r="AP57" s="35"/>
    </row>
    <row r="58" spans="1:42" ht="47.25" customHeight="1" x14ac:dyDescent="0.2">
      <c r="A58" s="142" t="s">
        <v>48</v>
      </c>
      <c r="B58" s="336" t="s">
        <v>198</v>
      </c>
      <c r="C58" s="337"/>
      <c r="D58" s="338"/>
      <c r="E58" s="32"/>
      <c r="F58" s="49"/>
      <c r="G58" s="31"/>
      <c r="H58" s="31"/>
      <c r="I58" s="31"/>
      <c r="J58" s="31"/>
      <c r="K58" s="31">
        <f t="shared" si="23"/>
        <v>0</v>
      </c>
      <c r="L58" s="31"/>
      <c r="M58" s="48"/>
      <c r="N58" s="48"/>
      <c r="O58" s="32"/>
      <c r="P58" s="31">
        <f t="shared" si="20"/>
        <v>0</v>
      </c>
      <c r="Q58" s="32"/>
      <c r="R58" s="32"/>
      <c r="S58" s="31"/>
      <c r="T58" s="32"/>
      <c r="U58" s="31">
        <f t="shared" si="21"/>
        <v>0</v>
      </c>
      <c r="V58" s="32"/>
      <c r="W58" s="31"/>
      <c r="X58" s="31"/>
      <c r="Y58" s="32"/>
      <c r="Z58" s="31">
        <f t="shared" si="22"/>
        <v>0</v>
      </c>
      <c r="AA58" s="32"/>
      <c r="AB58" s="32"/>
      <c r="AC58" s="31">
        <f t="shared" si="24"/>
        <v>0</v>
      </c>
      <c r="AD58" s="49"/>
      <c r="AE58" s="49"/>
      <c r="AF58" s="34"/>
      <c r="AG58" s="49"/>
      <c r="AH58" s="49"/>
      <c r="AI58" s="34"/>
      <c r="AJ58" s="35"/>
      <c r="AK58" s="35"/>
      <c r="AL58" s="35"/>
      <c r="AM58" s="35"/>
      <c r="AN58" s="35"/>
      <c r="AO58" s="35"/>
      <c r="AP58" s="35"/>
    </row>
    <row r="59" spans="1:42" ht="47.25" customHeight="1" x14ac:dyDescent="0.2">
      <c r="A59" s="142" t="s">
        <v>49</v>
      </c>
      <c r="B59" s="336" t="s">
        <v>199</v>
      </c>
      <c r="C59" s="337"/>
      <c r="D59" s="338"/>
      <c r="E59" s="32"/>
      <c r="F59" s="49"/>
      <c r="G59" s="31"/>
      <c r="H59" s="31"/>
      <c r="I59" s="31"/>
      <c r="J59" s="31">
        <v>1</v>
      </c>
      <c r="K59" s="31">
        <f t="shared" si="23"/>
        <v>1</v>
      </c>
      <c r="L59" s="31"/>
      <c r="M59" s="48"/>
      <c r="N59" s="48"/>
      <c r="O59" s="32"/>
      <c r="P59" s="31">
        <f t="shared" si="20"/>
        <v>1</v>
      </c>
      <c r="Q59" s="32"/>
      <c r="R59" s="32"/>
      <c r="S59" s="31"/>
      <c r="T59" s="32"/>
      <c r="U59" s="31">
        <f t="shared" si="21"/>
        <v>1</v>
      </c>
      <c r="V59" s="32">
        <v>1</v>
      </c>
      <c r="W59" s="31"/>
      <c r="X59" s="31"/>
      <c r="Y59" s="32"/>
      <c r="Z59" s="31">
        <f t="shared" si="22"/>
        <v>1</v>
      </c>
      <c r="AA59" s="32"/>
      <c r="AB59" s="32"/>
      <c r="AC59" s="31">
        <f t="shared" si="24"/>
        <v>0</v>
      </c>
      <c r="AD59" s="49"/>
      <c r="AE59" s="49"/>
      <c r="AF59" s="34"/>
      <c r="AG59" s="49"/>
      <c r="AH59" s="49"/>
      <c r="AI59" s="34"/>
      <c r="AJ59" s="35"/>
      <c r="AK59" s="35"/>
      <c r="AL59" s="35"/>
      <c r="AM59" s="35"/>
      <c r="AN59" s="35"/>
      <c r="AO59" s="35"/>
      <c r="AP59" s="35"/>
    </row>
    <row r="60" spans="1:42" ht="47.25" customHeight="1" x14ac:dyDescent="0.2">
      <c r="A60" s="142" t="s">
        <v>50</v>
      </c>
      <c r="B60" s="336" t="s">
        <v>200</v>
      </c>
      <c r="C60" s="337"/>
      <c r="D60" s="338"/>
      <c r="E60" s="32"/>
      <c r="F60" s="49"/>
      <c r="G60" s="31"/>
      <c r="H60" s="31"/>
      <c r="I60" s="31"/>
      <c r="J60" s="31">
        <v>2</v>
      </c>
      <c r="K60" s="31">
        <f t="shared" si="23"/>
        <v>2</v>
      </c>
      <c r="L60" s="31"/>
      <c r="M60" s="48"/>
      <c r="N60" s="48"/>
      <c r="O60" s="32"/>
      <c r="P60" s="31">
        <f t="shared" si="20"/>
        <v>1</v>
      </c>
      <c r="Q60" s="32"/>
      <c r="R60" s="32">
        <v>1</v>
      </c>
      <c r="S60" s="31"/>
      <c r="T60" s="32"/>
      <c r="U60" s="31">
        <f t="shared" si="21"/>
        <v>0</v>
      </c>
      <c r="V60" s="32"/>
      <c r="W60" s="31"/>
      <c r="X60" s="31"/>
      <c r="Y60" s="32"/>
      <c r="Z60" s="31">
        <f t="shared" si="22"/>
        <v>1</v>
      </c>
      <c r="AA60" s="32"/>
      <c r="AB60" s="32"/>
      <c r="AC60" s="31">
        <f t="shared" si="24"/>
        <v>1</v>
      </c>
      <c r="AD60" s="49"/>
      <c r="AE60" s="49"/>
      <c r="AF60" s="34"/>
      <c r="AG60" s="49"/>
      <c r="AH60" s="49"/>
      <c r="AI60" s="34"/>
      <c r="AJ60" s="35"/>
      <c r="AK60" s="35"/>
      <c r="AL60" s="35"/>
      <c r="AM60" s="35"/>
      <c r="AN60" s="35"/>
      <c r="AO60" s="35"/>
      <c r="AP60" s="35"/>
    </row>
    <row r="61" spans="1:42" ht="47.25" customHeight="1" x14ac:dyDescent="0.2">
      <c r="A61" s="142" t="s">
        <v>51</v>
      </c>
      <c r="B61" s="336" t="s">
        <v>201</v>
      </c>
      <c r="C61" s="337"/>
      <c r="D61" s="338"/>
      <c r="E61" s="32"/>
      <c r="F61" s="49"/>
      <c r="G61" s="31"/>
      <c r="H61" s="31"/>
      <c r="I61" s="31"/>
      <c r="J61" s="31">
        <v>2</v>
      </c>
      <c r="K61" s="31">
        <v>1</v>
      </c>
      <c r="L61" s="31"/>
      <c r="M61" s="48"/>
      <c r="N61" s="48">
        <v>1</v>
      </c>
      <c r="O61" s="32"/>
      <c r="P61" s="31">
        <f t="shared" si="20"/>
        <v>0</v>
      </c>
      <c r="Q61" s="32"/>
      <c r="R61" s="32"/>
      <c r="S61" s="31"/>
      <c r="T61" s="32"/>
      <c r="U61" s="31">
        <f t="shared" si="21"/>
        <v>0</v>
      </c>
      <c r="V61" s="32"/>
      <c r="W61" s="31"/>
      <c r="X61" s="31"/>
      <c r="Y61" s="32"/>
      <c r="Z61" s="31">
        <f t="shared" si="22"/>
        <v>0</v>
      </c>
      <c r="AA61" s="32"/>
      <c r="AB61" s="32"/>
      <c r="AC61" s="31">
        <v>1</v>
      </c>
      <c r="AD61" s="49"/>
      <c r="AE61" s="49"/>
      <c r="AF61" s="34"/>
      <c r="AG61" s="49"/>
      <c r="AH61" s="49"/>
      <c r="AI61" s="34"/>
      <c r="AJ61" s="35"/>
      <c r="AK61" s="35"/>
      <c r="AL61" s="35"/>
      <c r="AM61" s="35"/>
      <c r="AN61" s="35"/>
      <c r="AO61" s="35"/>
      <c r="AP61" s="35"/>
    </row>
    <row r="62" spans="1:42" ht="47.25" customHeight="1" x14ac:dyDescent="0.2">
      <c r="A62" s="142" t="s">
        <v>52</v>
      </c>
      <c r="B62" s="336" t="s">
        <v>202</v>
      </c>
      <c r="C62" s="337"/>
      <c r="D62" s="338"/>
      <c r="E62" s="32"/>
      <c r="F62" s="49"/>
      <c r="G62" s="31"/>
      <c r="H62" s="31"/>
      <c r="I62" s="31"/>
      <c r="J62" s="31">
        <v>1</v>
      </c>
      <c r="K62" s="31">
        <f t="shared" si="23"/>
        <v>1</v>
      </c>
      <c r="L62" s="31"/>
      <c r="M62" s="48"/>
      <c r="N62" s="48"/>
      <c r="O62" s="32"/>
      <c r="P62" s="31">
        <f t="shared" si="20"/>
        <v>0</v>
      </c>
      <c r="Q62" s="32"/>
      <c r="R62" s="32"/>
      <c r="S62" s="31"/>
      <c r="T62" s="32"/>
      <c r="U62" s="31">
        <f t="shared" si="21"/>
        <v>0</v>
      </c>
      <c r="V62" s="32"/>
      <c r="W62" s="31"/>
      <c r="X62" s="31"/>
      <c r="Y62" s="32"/>
      <c r="Z62" s="31">
        <f t="shared" si="22"/>
        <v>0</v>
      </c>
      <c r="AA62" s="32"/>
      <c r="AB62" s="32"/>
      <c r="AC62" s="31">
        <f t="shared" si="24"/>
        <v>1</v>
      </c>
      <c r="AD62" s="49"/>
      <c r="AE62" s="49"/>
      <c r="AF62" s="34"/>
      <c r="AG62" s="49"/>
      <c r="AH62" s="49"/>
      <c r="AI62" s="34"/>
      <c r="AJ62" s="35"/>
      <c r="AK62" s="35"/>
      <c r="AL62" s="35"/>
      <c r="AM62" s="35"/>
      <c r="AN62" s="35"/>
      <c r="AO62" s="35"/>
      <c r="AP62" s="35"/>
    </row>
    <row r="63" spans="1:42" ht="47.25" customHeight="1" x14ac:dyDescent="0.2">
      <c r="A63" s="142" t="s">
        <v>53</v>
      </c>
      <c r="B63" s="336" t="s">
        <v>203</v>
      </c>
      <c r="C63" s="337"/>
      <c r="D63" s="338"/>
      <c r="E63" s="32"/>
      <c r="F63" s="49"/>
      <c r="G63" s="31"/>
      <c r="H63" s="31"/>
      <c r="I63" s="31"/>
      <c r="J63" s="31"/>
      <c r="K63" s="31">
        <f t="shared" si="23"/>
        <v>0</v>
      </c>
      <c r="L63" s="31"/>
      <c r="M63" s="48"/>
      <c r="N63" s="48"/>
      <c r="O63" s="32"/>
      <c r="P63" s="31">
        <f t="shared" si="20"/>
        <v>0</v>
      </c>
      <c r="Q63" s="32"/>
      <c r="R63" s="32"/>
      <c r="S63" s="31"/>
      <c r="T63" s="32"/>
      <c r="U63" s="31">
        <f t="shared" si="21"/>
        <v>0</v>
      </c>
      <c r="V63" s="32"/>
      <c r="W63" s="31"/>
      <c r="X63" s="31"/>
      <c r="Y63" s="32"/>
      <c r="Z63" s="31">
        <f t="shared" si="22"/>
        <v>0</v>
      </c>
      <c r="AA63" s="32"/>
      <c r="AB63" s="32"/>
      <c r="AC63" s="31">
        <f t="shared" si="24"/>
        <v>0</v>
      </c>
      <c r="AD63" s="49"/>
      <c r="AE63" s="49"/>
      <c r="AF63" s="34"/>
      <c r="AG63" s="49"/>
      <c r="AH63" s="49"/>
      <c r="AI63" s="34"/>
      <c r="AJ63" s="35"/>
      <c r="AK63" s="35"/>
      <c r="AL63" s="35"/>
      <c r="AM63" s="35"/>
      <c r="AN63" s="35"/>
      <c r="AO63" s="35"/>
      <c r="AP63" s="35"/>
    </row>
    <row r="64" spans="1:42" ht="47.25" customHeight="1" x14ac:dyDescent="0.2">
      <c r="A64" s="142" t="s">
        <v>54</v>
      </c>
      <c r="B64" s="336" t="s">
        <v>168</v>
      </c>
      <c r="C64" s="337"/>
      <c r="D64" s="338"/>
      <c r="E64" s="32"/>
      <c r="F64" s="49"/>
      <c r="G64" s="31"/>
      <c r="H64" s="31"/>
      <c r="I64" s="31"/>
      <c r="J64" s="31"/>
      <c r="K64" s="31">
        <f>J64-L64-M64</f>
        <v>0</v>
      </c>
      <c r="L64" s="31"/>
      <c r="M64" s="48"/>
      <c r="N64" s="48"/>
      <c r="O64" s="32"/>
      <c r="P64" s="31">
        <f>Q64+R64+S64+T64+U64</f>
        <v>0</v>
      </c>
      <c r="Q64" s="32"/>
      <c r="R64" s="32"/>
      <c r="S64" s="31"/>
      <c r="T64" s="32"/>
      <c r="U64" s="31">
        <f>V64+W64+X64</f>
        <v>0</v>
      </c>
      <c r="V64" s="32"/>
      <c r="W64" s="31"/>
      <c r="X64" s="31"/>
      <c r="Y64" s="32"/>
      <c r="Z64" s="31">
        <f>P64+Y64</f>
        <v>0</v>
      </c>
      <c r="AA64" s="32"/>
      <c r="AB64" s="32"/>
      <c r="AC64" s="31">
        <f>F64+G64+K64-Z64-AA64-O64-N64</f>
        <v>0</v>
      </c>
      <c r="AD64" s="49"/>
      <c r="AE64" s="49"/>
      <c r="AF64" s="34"/>
      <c r="AG64" s="49"/>
      <c r="AH64" s="49"/>
      <c r="AI64" s="34"/>
      <c r="AJ64" s="35"/>
      <c r="AK64" s="35"/>
      <c r="AL64" s="35"/>
      <c r="AM64" s="35"/>
      <c r="AN64" s="35"/>
      <c r="AO64" s="35"/>
      <c r="AP64" s="35"/>
    </row>
    <row r="65" spans="1:42" s="126" customFormat="1" ht="47.25" customHeight="1" x14ac:dyDescent="0.2">
      <c r="A65" s="141" t="s">
        <v>55</v>
      </c>
      <c r="B65" s="327" t="s">
        <v>204</v>
      </c>
      <c r="C65" s="328"/>
      <c r="D65" s="329"/>
      <c r="E65" s="125">
        <f>SUM(E66:E71)</f>
        <v>0</v>
      </c>
      <c r="F65" s="125">
        <f t="shared" ref="F65:AP65" si="25">SUM(F66:F71)</f>
        <v>0</v>
      </c>
      <c r="G65" s="125">
        <f t="shared" si="25"/>
        <v>0</v>
      </c>
      <c r="H65" s="125">
        <f t="shared" si="25"/>
        <v>0</v>
      </c>
      <c r="I65" s="125">
        <f t="shared" si="25"/>
        <v>0</v>
      </c>
      <c r="J65" s="125">
        <f t="shared" si="25"/>
        <v>0</v>
      </c>
      <c r="K65" s="125">
        <f t="shared" si="25"/>
        <v>0</v>
      </c>
      <c r="L65" s="125">
        <f t="shared" si="25"/>
        <v>0</v>
      </c>
      <c r="M65" s="125">
        <f t="shared" si="25"/>
        <v>0</v>
      </c>
      <c r="N65" s="125">
        <f t="shared" si="25"/>
        <v>0</v>
      </c>
      <c r="O65" s="125">
        <f t="shared" si="25"/>
        <v>0</v>
      </c>
      <c r="P65" s="125">
        <f t="shared" si="25"/>
        <v>0</v>
      </c>
      <c r="Q65" s="125">
        <f t="shared" si="25"/>
        <v>0</v>
      </c>
      <c r="R65" s="125">
        <f t="shared" si="25"/>
        <v>0</v>
      </c>
      <c r="S65" s="125">
        <f t="shared" si="25"/>
        <v>0</v>
      </c>
      <c r="T65" s="125">
        <f t="shared" si="25"/>
        <v>0</v>
      </c>
      <c r="U65" s="125">
        <f t="shared" si="25"/>
        <v>0</v>
      </c>
      <c r="V65" s="125">
        <f t="shared" si="25"/>
        <v>0</v>
      </c>
      <c r="W65" s="125">
        <f t="shared" si="25"/>
        <v>0</v>
      </c>
      <c r="X65" s="125">
        <f t="shared" si="25"/>
        <v>0</v>
      </c>
      <c r="Y65" s="125">
        <f t="shared" si="25"/>
        <v>0</v>
      </c>
      <c r="Z65" s="125">
        <f t="shared" si="25"/>
        <v>0</v>
      </c>
      <c r="AA65" s="125">
        <f t="shared" si="25"/>
        <v>0</v>
      </c>
      <c r="AB65" s="125">
        <f t="shared" si="25"/>
        <v>0</v>
      </c>
      <c r="AC65" s="125">
        <f t="shared" si="25"/>
        <v>0</v>
      </c>
      <c r="AD65" s="125">
        <f t="shared" si="25"/>
        <v>0</v>
      </c>
      <c r="AE65" s="125">
        <f t="shared" si="25"/>
        <v>0</v>
      </c>
      <c r="AF65" s="125">
        <f t="shared" si="25"/>
        <v>0</v>
      </c>
      <c r="AG65" s="125">
        <f t="shared" si="25"/>
        <v>0</v>
      </c>
      <c r="AH65" s="125">
        <f t="shared" si="25"/>
        <v>0</v>
      </c>
      <c r="AI65" s="125">
        <f t="shared" si="25"/>
        <v>0</v>
      </c>
      <c r="AJ65" s="125">
        <f t="shared" si="25"/>
        <v>0</v>
      </c>
      <c r="AK65" s="125">
        <f t="shared" si="25"/>
        <v>0</v>
      </c>
      <c r="AL65" s="125">
        <f t="shared" si="25"/>
        <v>0</v>
      </c>
      <c r="AM65" s="125">
        <f t="shared" si="25"/>
        <v>0</v>
      </c>
      <c r="AN65" s="125">
        <f t="shared" si="25"/>
        <v>0</v>
      </c>
      <c r="AO65" s="125">
        <f t="shared" si="25"/>
        <v>0</v>
      </c>
      <c r="AP65" s="125">
        <f t="shared" si="25"/>
        <v>0</v>
      </c>
    </row>
    <row r="66" spans="1:42" ht="47.25" customHeight="1" x14ac:dyDescent="0.2">
      <c r="A66" s="142" t="s">
        <v>56</v>
      </c>
      <c r="B66" s="336" t="s">
        <v>205</v>
      </c>
      <c r="C66" s="337"/>
      <c r="D66" s="338"/>
      <c r="E66" s="32"/>
      <c r="F66" s="49"/>
      <c r="G66" s="31"/>
      <c r="H66" s="31"/>
      <c r="I66" s="31"/>
      <c r="J66" s="31"/>
      <c r="K66" s="31">
        <f t="shared" ref="K66:K71" si="26">J66-L66-M66</f>
        <v>0</v>
      </c>
      <c r="L66" s="31"/>
      <c r="M66" s="48"/>
      <c r="N66" s="48"/>
      <c r="O66" s="32"/>
      <c r="P66" s="31">
        <f t="shared" ref="P66:P71" si="27">Q66+R66+S66+T66+U66</f>
        <v>0</v>
      </c>
      <c r="Q66" s="32"/>
      <c r="R66" s="32"/>
      <c r="S66" s="31"/>
      <c r="T66" s="32"/>
      <c r="U66" s="31">
        <f t="shared" ref="U66:U71" si="28">V66+W66+X66</f>
        <v>0</v>
      </c>
      <c r="V66" s="32"/>
      <c r="W66" s="31"/>
      <c r="X66" s="31"/>
      <c r="Y66" s="32"/>
      <c r="Z66" s="31">
        <f t="shared" ref="Z66:Z71" si="29">P66+Y66</f>
        <v>0</v>
      </c>
      <c r="AA66" s="32"/>
      <c r="AB66" s="32"/>
      <c r="AC66" s="31">
        <f t="shared" ref="AC66:AC71" si="30">F66+G66+K66-Z66-AA66-O66-N66</f>
        <v>0</v>
      </c>
      <c r="AD66" s="49"/>
      <c r="AE66" s="49"/>
      <c r="AF66" s="34"/>
      <c r="AG66" s="49"/>
      <c r="AH66" s="49"/>
      <c r="AI66" s="34"/>
      <c r="AJ66" s="35"/>
      <c r="AK66" s="35"/>
      <c r="AL66" s="35"/>
      <c r="AM66" s="35"/>
      <c r="AN66" s="35"/>
      <c r="AO66" s="35"/>
      <c r="AP66" s="35"/>
    </row>
    <row r="67" spans="1:42" ht="47.25" customHeight="1" x14ac:dyDescent="0.2">
      <c r="A67" s="142" t="s">
        <v>57</v>
      </c>
      <c r="B67" s="336" t="s">
        <v>206</v>
      </c>
      <c r="C67" s="337"/>
      <c r="D67" s="338"/>
      <c r="E67" s="32"/>
      <c r="F67" s="49"/>
      <c r="G67" s="31"/>
      <c r="H67" s="31"/>
      <c r="I67" s="31"/>
      <c r="J67" s="31"/>
      <c r="K67" s="31">
        <f t="shared" si="26"/>
        <v>0</v>
      </c>
      <c r="L67" s="31"/>
      <c r="M67" s="48"/>
      <c r="N67" s="48"/>
      <c r="O67" s="32"/>
      <c r="P67" s="31">
        <f t="shared" si="27"/>
        <v>0</v>
      </c>
      <c r="Q67" s="32"/>
      <c r="R67" s="32"/>
      <c r="S67" s="31"/>
      <c r="T67" s="32"/>
      <c r="U67" s="31">
        <f t="shared" si="28"/>
        <v>0</v>
      </c>
      <c r="V67" s="32"/>
      <c r="W67" s="31"/>
      <c r="X67" s="31"/>
      <c r="Y67" s="32"/>
      <c r="Z67" s="31">
        <f t="shared" si="29"/>
        <v>0</v>
      </c>
      <c r="AA67" s="32"/>
      <c r="AB67" s="32"/>
      <c r="AC67" s="31">
        <f t="shared" si="30"/>
        <v>0</v>
      </c>
      <c r="AD67" s="49"/>
      <c r="AE67" s="49"/>
      <c r="AF67" s="34"/>
      <c r="AG67" s="49"/>
      <c r="AH67" s="49"/>
      <c r="AI67" s="34"/>
      <c r="AJ67" s="35"/>
      <c r="AK67" s="35"/>
      <c r="AL67" s="35"/>
      <c r="AM67" s="35"/>
      <c r="AN67" s="35"/>
      <c r="AO67" s="35"/>
      <c r="AP67" s="35"/>
    </row>
    <row r="68" spans="1:42" ht="47.25" customHeight="1" x14ac:dyDescent="0.2">
      <c r="A68" s="142" t="s">
        <v>58</v>
      </c>
      <c r="B68" s="336" t="s">
        <v>207</v>
      </c>
      <c r="C68" s="337"/>
      <c r="D68" s="338"/>
      <c r="E68" s="32"/>
      <c r="F68" s="49"/>
      <c r="G68" s="31"/>
      <c r="H68" s="31"/>
      <c r="I68" s="31"/>
      <c r="J68" s="31"/>
      <c r="K68" s="31">
        <f t="shared" si="26"/>
        <v>0</v>
      </c>
      <c r="L68" s="31"/>
      <c r="M68" s="48"/>
      <c r="N68" s="48"/>
      <c r="O68" s="32"/>
      <c r="P68" s="31">
        <f t="shared" si="27"/>
        <v>0</v>
      </c>
      <c r="Q68" s="32"/>
      <c r="R68" s="32"/>
      <c r="S68" s="31"/>
      <c r="T68" s="32"/>
      <c r="U68" s="31">
        <f t="shared" si="28"/>
        <v>0</v>
      </c>
      <c r="V68" s="32"/>
      <c r="W68" s="31"/>
      <c r="X68" s="31"/>
      <c r="Y68" s="32"/>
      <c r="Z68" s="31">
        <f t="shared" si="29"/>
        <v>0</v>
      </c>
      <c r="AA68" s="32"/>
      <c r="AB68" s="32"/>
      <c r="AC68" s="31">
        <f t="shared" si="30"/>
        <v>0</v>
      </c>
      <c r="AD68" s="49"/>
      <c r="AE68" s="49"/>
      <c r="AF68" s="34"/>
      <c r="AG68" s="49"/>
      <c r="AH68" s="49"/>
      <c r="AI68" s="34"/>
      <c r="AJ68" s="35"/>
      <c r="AK68" s="35"/>
      <c r="AL68" s="35"/>
      <c r="AM68" s="35"/>
      <c r="AN68" s="35"/>
      <c r="AO68" s="35"/>
      <c r="AP68" s="35"/>
    </row>
    <row r="69" spans="1:42" ht="47.25" customHeight="1" x14ac:dyDescent="0.2">
      <c r="A69" s="142" t="s">
        <v>59</v>
      </c>
      <c r="B69" s="336" t="s">
        <v>208</v>
      </c>
      <c r="C69" s="337"/>
      <c r="D69" s="338"/>
      <c r="E69" s="32"/>
      <c r="F69" s="49"/>
      <c r="G69" s="31"/>
      <c r="H69" s="31"/>
      <c r="I69" s="31"/>
      <c r="J69" s="31"/>
      <c r="K69" s="31">
        <f t="shared" si="26"/>
        <v>0</v>
      </c>
      <c r="L69" s="31"/>
      <c r="M69" s="48"/>
      <c r="N69" s="48"/>
      <c r="O69" s="32"/>
      <c r="P69" s="31">
        <f t="shared" si="27"/>
        <v>0</v>
      </c>
      <c r="Q69" s="32"/>
      <c r="R69" s="32"/>
      <c r="S69" s="31"/>
      <c r="T69" s="32"/>
      <c r="U69" s="31">
        <f t="shared" si="28"/>
        <v>0</v>
      </c>
      <c r="V69" s="32"/>
      <c r="W69" s="31"/>
      <c r="X69" s="31"/>
      <c r="Y69" s="32"/>
      <c r="Z69" s="31">
        <f t="shared" si="29"/>
        <v>0</v>
      </c>
      <c r="AA69" s="32"/>
      <c r="AB69" s="32"/>
      <c r="AC69" s="31">
        <f t="shared" si="30"/>
        <v>0</v>
      </c>
      <c r="AD69" s="49"/>
      <c r="AE69" s="49"/>
      <c r="AF69" s="34"/>
      <c r="AG69" s="49"/>
      <c r="AH69" s="49"/>
      <c r="AI69" s="34"/>
      <c r="AJ69" s="35"/>
      <c r="AK69" s="35"/>
      <c r="AL69" s="35"/>
      <c r="AM69" s="35"/>
      <c r="AN69" s="35"/>
      <c r="AO69" s="35"/>
      <c r="AP69" s="35"/>
    </row>
    <row r="70" spans="1:42" ht="47.25" customHeight="1" x14ac:dyDescent="0.2">
      <c r="A70" s="142" t="s">
        <v>60</v>
      </c>
      <c r="B70" s="336" t="s">
        <v>209</v>
      </c>
      <c r="C70" s="337"/>
      <c r="D70" s="338"/>
      <c r="E70" s="32"/>
      <c r="F70" s="49"/>
      <c r="G70" s="31"/>
      <c r="H70" s="31"/>
      <c r="I70" s="31"/>
      <c r="J70" s="31"/>
      <c r="K70" s="31">
        <f t="shared" si="26"/>
        <v>0</v>
      </c>
      <c r="L70" s="31"/>
      <c r="M70" s="48"/>
      <c r="N70" s="48"/>
      <c r="O70" s="32"/>
      <c r="P70" s="31">
        <f t="shared" si="27"/>
        <v>0</v>
      </c>
      <c r="Q70" s="32"/>
      <c r="R70" s="32"/>
      <c r="S70" s="31"/>
      <c r="T70" s="32"/>
      <c r="U70" s="31">
        <f t="shared" si="28"/>
        <v>0</v>
      </c>
      <c r="V70" s="32"/>
      <c r="W70" s="31"/>
      <c r="X70" s="31"/>
      <c r="Y70" s="32"/>
      <c r="Z70" s="31">
        <f t="shared" si="29"/>
        <v>0</v>
      </c>
      <c r="AA70" s="32"/>
      <c r="AB70" s="32"/>
      <c r="AC70" s="31">
        <f t="shared" si="30"/>
        <v>0</v>
      </c>
      <c r="AD70" s="49"/>
      <c r="AE70" s="49"/>
      <c r="AF70" s="34"/>
      <c r="AG70" s="49"/>
      <c r="AH70" s="49"/>
      <c r="AI70" s="34"/>
      <c r="AJ70" s="35"/>
      <c r="AK70" s="35"/>
      <c r="AL70" s="35"/>
      <c r="AM70" s="35"/>
      <c r="AN70" s="35"/>
      <c r="AO70" s="35"/>
      <c r="AP70" s="35"/>
    </row>
    <row r="71" spans="1:42" ht="47.25" customHeight="1" x14ac:dyDescent="0.2">
      <c r="A71" s="142" t="s">
        <v>61</v>
      </c>
      <c r="B71" s="336" t="s">
        <v>168</v>
      </c>
      <c r="C71" s="337"/>
      <c r="D71" s="338"/>
      <c r="E71" s="32"/>
      <c r="F71" s="49"/>
      <c r="G71" s="31"/>
      <c r="H71" s="31"/>
      <c r="I71" s="31"/>
      <c r="J71" s="31"/>
      <c r="K71" s="31">
        <f t="shared" si="26"/>
        <v>0</v>
      </c>
      <c r="L71" s="31"/>
      <c r="M71" s="48"/>
      <c r="N71" s="48"/>
      <c r="O71" s="32"/>
      <c r="P71" s="31">
        <f t="shared" si="27"/>
        <v>0</v>
      </c>
      <c r="Q71" s="32"/>
      <c r="R71" s="32"/>
      <c r="S71" s="31"/>
      <c r="T71" s="32"/>
      <c r="U71" s="31">
        <f t="shared" si="28"/>
        <v>0</v>
      </c>
      <c r="V71" s="32"/>
      <c r="W71" s="31"/>
      <c r="X71" s="31"/>
      <c r="Y71" s="32"/>
      <c r="Z71" s="31">
        <f t="shared" si="29"/>
        <v>0</v>
      </c>
      <c r="AA71" s="32"/>
      <c r="AB71" s="32"/>
      <c r="AC71" s="31">
        <f t="shared" si="30"/>
        <v>0</v>
      </c>
      <c r="AD71" s="49"/>
      <c r="AE71" s="49"/>
      <c r="AF71" s="49"/>
      <c r="AG71" s="49"/>
      <c r="AH71" s="49"/>
      <c r="AI71" s="34"/>
      <c r="AJ71" s="35"/>
      <c r="AK71" s="35"/>
      <c r="AL71" s="35"/>
      <c r="AM71" s="35"/>
      <c r="AN71" s="35"/>
      <c r="AO71" s="35"/>
      <c r="AP71" s="35"/>
    </row>
    <row r="72" spans="1:42" s="126" customFormat="1" ht="47.25" customHeight="1" x14ac:dyDescent="0.2">
      <c r="A72" s="141" t="s">
        <v>62</v>
      </c>
      <c r="B72" s="327" t="s">
        <v>210</v>
      </c>
      <c r="C72" s="328"/>
      <c r="D72" s="329"/>
      <c r="E72" s="125">
        <f>SUM(E73:E79)</f>
        <v>0</v>
      </c>
      <c r="F72" s="125">
        <f t="shared" ref="F72:AP72" si="31">SUM(F73:F79)</f>
        <v>0</v>
      </c>
      <c r="G72" s="125">
        <f t="shared" si="31"/>
        <v>0</v>
      </c>
      <c r="H72" s="125">
        <f t="shared" si="31"/>
        <v>0</v>
      </c>
      <c r="I72" s="125">
        <f t="shared" si="31"/>
        <v>0</v>
      </c>
      <c r="J72" s="125">
        <f t="shared" si="31"/>
        <v>17</v>
      </c>
      <c r="K72" s="125">
        <f t="shared" si="31"/>
        <v>10</v>
      </c>
      <c r="L72" s="125">
        <f t="shared" si="31"/>
        <v>7</v>
      </c>
      <c r="M72" s="125">
        <f t="shared" si="31"/>
        <v>0</v>
      </c>
      <c r="N72" s="125">
        <f t="shared" si="31"/>
        <v>0</v>
      </c>
      <c r="O72" s="125">
        <f t="shared" si="31"/>
        <v>0</v>
      </c>
      <c r="P72" s="125">
        <f t="shared" si="31"/>
        <v>0</v>
      </c>
      <c r="Q72" s="125">
        <f t="shared" si="31"/>
        <v>0</v>
      </c>
      <c r="R72" s="125">
        <f t="shared" si="31"/>
        <v>0</v>
      </c>
      <c r="S72" s="125">
        <f t="shared" si="31"/>
        <v>0</v>
      </c>
      <c r="T72" s="125">
        <f t="shared" si="31"/>
        <v>0</v>
      </c>
      <c r="U72" s="125">
        <f t="shared" si="31"/>
        <v>0</v>
      </c>
      <c r="V72" s="125">
        <f t="shared" si="31"/>
        <v>0</v>
      </c>
      <c r="W72" s="125">
        <f t="shared" si="31"/>
        <v>0</v>
      </c>
      <c r="X72" s="125">
        <f t="shared" si="31"/>
        <v>0</v>
      </c>
      <c r="Y72" s="125">
        <f t="shared" si="31"/>
        <v>0</v>
      </c>
      <c r="Z72" s="125">
        <f t="shared" si="31"/>
        <v>0</v>
      </c>
      <c r="AA72" s="125">
        <f t="shared" si="31"/>
        <v>0</v>
      </c>
      <c r="AB72" s="125">
        <f t="shared" si="31"/>
        <v>1</v>
      </c>
      <c r="AC72" s="125">
        <f t="shared" si="31"/>
        <v>10</v>
      </c>
      <c r="AD72" s="125">
        <f t="shared" si="31"/>
        <v>1</v>
      </c>
      <c r="AE72" s="125">
        <f t="shared" si="31"/>
        <v>0</v>
      </c>
      <c r="AF72" s="125">
        <f t="shared" si="31"/>
        <v>0</v>
      </c>
      <c r="AG72" s="125">
        <f t="shared" si="31"/>
        <v>0</v>
      </c>
      <c r="AH72" s="125">
        <f t="shared" si="31"/>
        <v>0</v>
      </c>
      <c r="AI72" s="125">
        <f t="shared" si="31"/>
        <v>0</v>
      </c>
      <c r="AJ72" s="125">
        <f t="shared" si="31"/>
        <v>0</v>
      </c>
      <c r="AK72" s="125">
        <f t="shared" si="31"/>
        <v>0</v>
      </c>
      <c r="AL72" s="125">
        <f t="shared" si="31"/>
        <v>0</v>
      </c>
      <c r="AM72" s="125">
        <f t="shared" si="31"/>
        <v>0</v>
      </c>
      <c r="AN72" s="125">
        <f t="shared" si="31"/>
        <v>0</v>
      </c>
      <c r="AO72" s="125">
        <f t="shared" si="31"/>
        <v>0</v>
      </c>
      <c r="AP72" s="125">
        <f t="shared" si="31"/>
        <v>0</v>
      </c>
    </row>
    <row r="73" spans="1:42" ht="47.25" customHeight="1" x14ac:dyDescent="0.2">
      <c r="A73" s="142" t="s">
        <v>63</v>
      </c>
      <c r="B73" s="336" t="s">
        <v>211</v>
      </c>
      <c r="C73" s="337"/>
      <c r="D73" s="338"/>
      <c r="E73" s="32"/>
      <c r="F73" s="49"/>
      <c r="G73" s="31"/>
      <c r="H73" s="31"/>
      <c r="I73" s="31"/>
      <c r="J73" s="31"/>
      <c r="K73" s="31">
        <f t="shared" ref="K73:K79" si="32">J73-L73-M73</f>
        <v>0</v>
      </c>
      <c r="L73" s="31"/>
      <c r="M73" s="48"/>
      <c r="N73" s="48"/>
      <c r="O73" s="32"/>
      <c r="P73" s="31">
        <f t="shared" ref="P73:P79" si="33">Q73+R73+S73+T73+U73</f>
        <v>0</v>
      </c>
      <c r="Q73" s="32"/>
      <c r="R73" s="32"/>
      <c r="S73" s="31"/>
      <c r="T73" s="32"/>
      <c r="U73" s="31">
        <f t="shared" ref="U73:U79" si="34">V73+W73+X73</f>
        <v>0</v>
      </c>
      <c r="V73" s="32"/>
      <c r="W73" s="31"/>
      <c r="X73" s="31"/>
      <c r="Y73" s="32"/>
      <c r="Z73" s="31">
        <f t="shared" ref="Z73:Z79" si="35">P73+Y73</f>
        <v>0</v>
      </c>
      <c r="AA73" s="32"/>
      <c r="AB73" s="32"/>
      <c r="AC73" s="31">
        <f t="shared" ref="AC73:AC79" si="36">F73+G73+K73-Z73-AA73-O73-N73</f>
        <v>0</v>
      </c>
      <c r="AD73" s="49"/>
      <c r="AE73" s="49"/>
      <c r="AF73" s="34"/>
      <c r="AG73" s="49"/>
      <c r="AH73" s="49"/>
      <c r="AI73" s="34"/>
      <c r="AJ73" s="35"/>
      <c r="AK73" s="35"/>
      <c r="AL73" s="35"/>
      <c r="AM73" s="35"/>
      <c r="AN73" s="35"/>
      <c r="AO73" s="35"/>
      <c r="AP73" s="35"/>
    </row>
    <row r="74" spans="1:42" ht="47.25" customHeight="1" x14ac:dyDescent="0.2">
      <c r="A74" s="142" t="s">
        <v>64</v>
      </c>
      <c r="B74" s="336" t="s">
        <v>212</v>
      </c>
      <c r="C74" s="337"/>
      <c r="D74" s="338"/>
      <c r="E74" s="32"/>
      <c r="F74" s="49"/>
      <c r="G74" s="31"/>
      <c r="H74" s="31"/>
      <c r="I74" s="31"/>
      <c r="J74" s="31"/>
      <c r="K74" s="31">
        <f t="shared" si="32"/>
        <v>0</v>
      </c>
      <c r="L74" s="31"/>
      <c r="M74" s="48"/>
      <c r="N74" s="48"/>
      <c r="O74" s="32"/>
      <c r="P74" s="31">
        <f t="shared" si="33"/>
        <v>0</v>
      </c>
      <c r="Q74" s="32"/>
      <c r="R74" s="32"/>
      <c r="S74" s="31"/>
      <c r="T74" s="32"/>
      <c r="U74" s="31">
        <f t="shared" si="34"/>
        <v>0</v>
      </c>
      <c r="V74" s="32"/>
      <c r="W74" s="31"/>
      <c r="X74" s="31"/>
      <c r="Y74" s="32"/>
      <c r="Z74" s="31">
        <f t="shared" si="35"/>
        <v>0</v>
      </c>
      <c r="AA74" s="32"/>
      <c r="AB74" s="32"/>
      <c r="AC74" s="31">
        <f t="shared" si="36"/>
        <v>0</v>
      </c>
      <c r="AD74" s="49"/>
      <c r="AE74" s="49"/>
      <c r="AF74" s="34"/>
      <c r="AG74" s="49"/>
      <c r="AH74" s="49"/>
      <c r="AI74" s="34"/>
      <c r="AJ74" s="35"/>
      <c r="AK74" s="35"/>
      <c r="AL74" s="35"/>
      <c r="AM74" s="35"/>
      <c r="AN74" s="35"/>
      <c r="AO74" s="35"/>
      <c r="AP74" s="35"/>
    </row>
    <row r="75" spans="1:42" ht="47.25" customHeight="1" x14ac:dyDescent="0.2">
      <c r="A75" s="142" t="s">
        <v>65</v>
      </c>
      <c r="B75" s="336" t="s">
        <v>213</v>
      </c>
      <c r="C75" s="337"/>
      <c r="D75" s="338"/>
      <c r="E75" s="32"/>
      <c r="F75" s="49"/>
      <c r="G75" s="31"/>
      <c r="H75" s="31"/>
      <c r="I75" s="31"/>
      <c r="J75" s="31"/>
      <c r="K75" s="31">
        <f t="shared" si="32"/>
        <v>0</v>
      </c>
      <c r="L75" s="31"/>
      <c r="M75" s="48"/>
      <c r="N75" s="48"/>
      <c r="O75" s="32"/>
      <c r="P75" s="31">
        <f t="shared" si="33"/>
        <v>0</v>
      </c>
      <c r="Q75" s="32"/>
      <c r="R75" s="32"/>
      <c r="S75" s="31"/>
      <c r="T75" s="32"/>
      <c r="U75" s="31">
        <f t="shared" si="34"/>
        <v>0</v>
      </c>
      <c r="V75" s="32"/>
      <c r="W75" s="31"/>
      <c r="X75" s="31"/>
      <c r="Y75" s="32"/>
      <c r="Z75" s="31">
        <f t="shared" si="35"/>
        <v>0</v>
      </c>
      <c r="AA75" s="32"/>
      <c r="AB75" s="32"/>
      <c r="AC75" s="31">
        <f t="shared" si="36"/>
        <v>0</v>
      </c>
      <c r="AD75" s="49"/>
      <c r="AE75" s="49"/>
      <c r="AF75" s="34"/>
      <c r="AG75" s="49"/>
      <c r="AH75" s="49"/>
      <c r="AI75" s="34"/>
      <c r="AJ75" s="35"/>
      <c r="AK75" s="35"/>
      <c r="AL75" s="35"/>
      <c r="AM75" s="35"/>
      <c r="AN75" s="35"/>
      <c r="AO75" s="35"/>
      <c r="AP75" s="35"/>
    </row>
    <row r="76" spans="1:42" ht="47.25" customHeight="1" x14ac:dyDescent="0.2">
      <c r="A76" s="142" t="s">
        <v>66</v>
      </c>
      <c r="B76" s="336" t="s">
        <v>214</v>
      </c>
      <c r="C76" s="337"/>
      <c r="D76" s="338"/>
      <c r="E76" s="32"/>
      <c r="F76" s="49"/>
      <c r="G76" s="31"/>
      <c r="H76" s="31"/>
      <c r="I76" s="31"/>
      <c r="J76" s="31"/>
      <c r="K76" s="31">
        <f t="shared" si="32"/>
        <v>0</v>
      </c>
      <c r="L76" s="31"/>
      <c r="M76" s="48"/>
      <c r="N76" s="48"/>
      <c r="O76" s="32"/>
      <c r="P76" s="31">
        <f t="shared" si="33"/>
        <v>0</v>
      </c>
      <c r="Q76" s="32"/>
      <c r="R76" s="32"/>
      <c r="S76" s="31"/>
      <c r="T76" s="32"/>
      <c r="U76" s="31">
        <f t="shared" si="34"/>
        <v>0</v>
      </c>
      <c r="V76" s="32"/>
      <c r="W76" s="31"/>
      <c r="X76" s="31"/>
      <c r="Y76" s="32"/>
      <c r="Z76" s="31">
        <f t="shared" si="35"/>
        <v>0</v>
      </c>
      <c r="AA76" s="32"/>
      <c r="AB76" s="32"/>
      <c r="AC76" s="31">
        <f t="shared" si="36"/>
        <v>0</v>
      </c>
      <c r="AD76" s="49"/>
      <c r="AE76" s="49"/>
      <c r="AF76" s="34"/>
      <c r="AG76" s="49"/>
      <c r="AH76" s="49"/>
      <c r="AI76" s="34"/>
      <c r="AJ76" s="35"/>
      <c r="AK76" s="35"/>
      <c r="AL76" s="35"/>
      <c r="AM76" s="35"/>
      <c r="AN76" s="35"/>
      <c r="AO76" s="35"/>
      <c r="AP76" s="35"/>
    </row>
    <row r="77" spans="1:42" ht="47.25" customHeight="1" x14ac:dyDescent="0.2">
      <c r="A77" s="142" t="s">
        <v>67</v>
      </c>
      <c r="B77" s="336" t="s">
        <v>215</v>
      </c>
      <c r="C77" s="337"/>
      <c r="D77" s="338"/>
      <c r="E77" s="32"/>
      <c r="F77" s="49"/>
      <c r="G77" s="31"/>
      <c r="H77" s="31"/>
      <c r="I77" s="31"/>
      <c r="J77" s="31">
        <v>5</v>
      </c>
      <c r="K77" s="31">
        <f t="shared" si="32"/>
        <v>4</v>
      </c>
      <c r="L77" s="31">
        <v>1</v>
      </c>
      <c r="M77" s="48"/>
      <c r="N77" s="48"/>
      <c r="O77" s="32"/>
      <c r="P77" s="31">
        <f t="shared" si="33"/>
        <v>0</v>
      </c>
      <c r="Q77" s="32"/>
      <c r="R77" s="32"/>
      <c r="S77" s="31"/>
      <c r="T77" s="32"/>
      <c r="U77" s="31">
        <f t="shared" si="34"/>
        <v>0</v>
      </c>
      <c r="V77" s="32"/>
      <c r="W77" s="31"/>
      <c r="X77" s="31"/>
      <c r="Y77" s="32"/>
      <c r="Z77" s="31">
        <f t="shared" si="35"/>
        <v>0</v>
      </c>
      <c r="AA77" s="32"/>
      <c r="AB77" s="32"/>
      <c r="AC77" s="31">
        <f t="shared" si="36"/>
        <v>4</v>
      </c>
      <c r="AD77" s="49"/>
      <c r="AE77" s="49"/>
      <c r="AF77" s="34"/>
      <c r="AG77" s="49"/>
      <c r="AH77" s="49"/>
      <c r="AI77" s="34"/>
      <c r="AJ77" s="35"/>
      <c r="AK77" s="35"/>
      <c r="AL77" s="35"/>
      <c r="AM77" s="35"/>
      <c r="AN77" s="35"/>
      <c r="AO77" s="35"/>
      <c r="AP77" s="35"/>
    </row>
    <row r="78" spans="1:42" ht="47.25" customHeight="1" x14ac:dyDescent="0.2">
      <c r="A78" s="142" t="s">
        <v>68</v>
      </c>
      <c r="B78" s="336" t="s">
        <v>168</v>
      </c>
      <c r="C78" s="337"/>
      <c r="D78" s="338"/>
      <c r="E78" s="32"/>
      <c r="F78" s="49"/>
      <c r="G78" s="31"/>
      <c r="H78" s="31"/>
      <c r="I78" s="31"/>
      <c r="J78" s="31">
        <v>11</v>
      </c>
      <c r="K78" s="31">
        <f t="shared" si="32"/>
        <v>5</v>
      </c>
      <c r="L78" s="31">
        <v>6</v>
      </c>
      <c r="M78" s="48"/>
      <c r="N78" s="48"/>
      <c r="O78" s="32"/>
      <c r="P78" s="31">
        <f t="shared" si="33"/>
        <v>0</v>
      </c>
      <c r="Q78" s="32"/>
      <c r="R78" s="32"/>
      <c r="S78" s="31"/>
      <c r="T78" s="32"/>
      <c r="U78" s="31">
        <f t="shared" si="34"/>
        <v>0</v>
      </c>
      <c r="V78" s="32"/>
      <c r="W78" s="31"/>
      <c r="X78" s="31"/>
      <c r="Y78" s="32"/>
      <c r="Z78" s="31">
        <f t="shared" si="35"/>
        <v>0</v>
      </c>
      <c r="AA78" s="32"/>
      <c r="AB78" s="32">
        <v>1</v>
      </c>
      <c r="AC78" s="31">
        <f t="shared" si="36"/>
        <v>5</v>
      </c>
      <c r="AD78" s="49">
        <v>1</v>
      </c>
      <c r="AE78" s="49"/>
      <c r="AF78" s="34"/>
      <c r="AG78" s="49"/>
      <c r="AH78" s="49"/>
      <c r="AI78" s="34"/>
      <c r="AJ78" s="35"/>
      <c r="AK78" s="35"/>
      <c r="AL78" s="35"/>
      <c r="AM78" s="35"/>
      <c r="AN78" s="35"/>
      <c r="AO78" s="35"/>
      <c r="AP78" s="35"/>
    </row>
    <row r="79" spans="1:42" ht="47.25" customHeight="1" x14ac:dyDescent="0.2">
      <c r="A79" s="142" t="s">
        <v>216</v>
      </c>
      <c r="B79" s="336" t="s">
        <v>217</v>
      </c>
      <c r="C79" s="337"/>
      <c r="D79" s="338"/>
      <c r="E79" s="32"/>
      <c r="F79" s="49"/>
      <c r="G79" s="31"/>
      <c r="H79" s="31"/>
      <c r="I79" s="31"/>
      <c r="J79" s="31">
        <v>1</v>
      </c>
      <c r="K79" s="31">
        <f t="shared" si="32"/>
        <v>1</v>
      </c>
      <c r="L79" s="31"/>
      <c r="M79" s="48"/>
      <c r="N79" s="48"/>
      <c r="O79" s="32"/>
      <c r="P79" s="31">
        <f t="shared" si="33"/>
        <v>0</v>
      </c>
      <c r="Q79" s="32"/>
      <c r="R79" s="32"/>
      <c r="S79" s="31"/>
      <c r="T79" s="32"/>
      <c r="U79" s="31">
        <f t="shared" si="34"/>
        <v>0</v>
      </c>
      <c r="V79" s="32"/>
      <c r="W79" s="31"/>
      <c r="X79" s="31"/>
      <c r="Y79" s="32"/>
      <c r="Z79" s="31">
        <f t="shared" si="35"/>
        <v>0</v>
      </c>
      <c r="AA79" s="32"/>
      <c r="AB79" s="32"/>
      <c r="AC79" s="31">
        <f t="shared" si="36"/>
        <v>1</v>
      </c>
      <c r="AD79" s="49"/>
      <c r="AE79" s="49"/>
      <c r="AF79" s="34"/>
      <c r="AG79" s="49"/>
      <c r="AH79" s="49"/>
      <c r="AI79" s="34"/>
      <c r="AJ79" s="35"/>
      <c r="AK79" s="35"/>
      <c r="AL79" s="35"/>
      <c r="AM79" s="35"/>
      <c r="AN79" s="35"/>
      <c r="AO79" s="35"/>
      <c r="AP79" s="35"/>
    </row>
    <row r="80" spans="1:42" s="126" customFormat="1" ht="47.25" customHeight="1" x14ac:dyDescent="0.2">
      <c r="A80" s="141" t="s">
        <v>69</v>
      </c>
      <c r="B80" s="327" t="s">
        <v>218</v>
      </c>
      <c r="C80" s="328"/>
      <c r="D80" s="329"/>
      <c r="E80" s="125">
        <f>SUM(E81:E82)</f>
        <v>0</v>
      </c>
      <c r="F80" s="125">
        <f t="shared" ref="F80:AP80" si="37">SUM(F81:F82)</f>
        <v>0</v>
      </c>
      <c r="G80" s="125">
        <f t="shared" si="37"/>
        <v>0</v>
      </c>
      <c r="H80" s="125">
        <f t="shared" si="37"/>
        <v>0</v>
      </c>
      <c r="I80" s="125">
        <f t="shared" si="37"/>
        <v>0</v>
      </c>
      <c r="J80" s="125">
        <f t="shared" si="37"/>
        <v>1</v>
      </c>
      <c r="K80" s="125">
        <f t="shared" si="37"/>
        <v>1</v>
      </c>
      <c r="L80" s="125">
        <f t="shared" si="37"/>
        <v>0</v>
      </c>
      <c r="M80" s="125">
        <f t="shared" si="37"/>
        <v>0</v>
      </c>
      <c r="N80" s="125">
        <f t="shared" si="37"/>
        <v>0</v>
      </c>
      <c r="O80" s="125">
        <f t="shared" si="37"/>
        <v>0</v>
      </c>
      <c r="P80" s="125">
        <f t="shared" si="37"/>
        <v>0</v>
      </c>
      <c r="Q80" s="125">
        <f t="shared" si="37"/>
        <v>0</v>
      </c>
      <c r="R80" s="125">
        <f t="shared" si="37"/>
        <v>0</v>
      </c>
      <c r="S80" s="125">
        <f t="shared" si="37"/>
        <v>0</v>
      </c>
      <c r="T80" s="125">
        <f t="shared" si="37"/>
        <v>0</v>
      </c>
      <c r="U80" s="125">
        <f t="shared" si="37"/>
        <v>0</v>
      </c>
      <c r="V80" s="125">
        <f t="shared" si="37"/>
        <v>0</v>
      </c>
      <c r="W80" s="125">
        <f t="shared" si="37"/>
        <v>0</v>
      </c>
      <c r="X80" s="125">
        <f t="shared" si="37"/>
        <v>0</v>
      </c>
      <c r="Y80" s="125">
        <f t="shared" si="37"/>
        <v>0</v>
      </c>
      <c r="Z80" s="125">
        <f t="shared" si="37"/>
        <v>0</v>
      </c>
      <c r="AA80" s="125">
        <f t="shared" si="37"/>
        <v>0</v>
      </c>
      <c r="AB80" s="125">
        <f t="shared" si="37"/>
        <v>0</v>
      </c>
      <c r="AC80" s="125">
        <f t="shared" si="37"/>
        <v>1</v>
      </c>
      <c r="AD80" s="125">
        <f t="shared" si="37"/>
        <v>0</v>
      </c>
      <c r="AE80" s="125">
        <f t="shared" si="37"/>
        <v>0</v>
      </c>
      <c r="AF80" s="125">
        <f t="shared" si="37"/>
        <v>1</v>
      </c>
      <c r="AG80" s="125">
        <f t="shared" si="37"/>
        <v>1</v>
      </c>
      <c r="AH80" s="125">
        <f t="shared" si="37"/>
        <v>0</v>
      </c>
      <c r="AI80" s="125">
        <f t="shared" si="37"/>
        <v>1</v>
      </c>
      <c r="AJ80" s="125">
        <f t="shared" si="37"/>
        <v>0</v>
      </c>
      <c r="AK80" s="125">
        <f t="shared" si="37"/>
        <v>0</v>
      </c>
      <c r="AL80" s="125">
        <f t="shared" si="37"/>
        <v>0</v>
      </c>
      <c r="AM80" s="125">
        <f t="shared" si="37"/>
        <v>0</v>
      </c>
      <c r="AN80" s="125">
        <f t="shared" si="37"/>
        <v>0</v>
      </c>
      <c r="AO80" s="125">
        <f t="shared" si="37"/>
        <v>0</v>
      </c>
      <c r="AP80" s="125">
        <f t="shared" si="37"/>
        <v>0</v>
      </c>
    </row>
    <row r="81" spans="1:42" ht="47.25" customHeight="1" x14ac:dyDescent="0.2">
      <c r="A81" s="142" t="s">
        <v>70</v>
      </c>
      <c r="B81" s="336" t="s">
        <v>219</v>
      </c>
      <c r="C81" s="337"/>
      <c r="D81" s="338"/>
      <c r="E81" s="31"/>
      <c r="F81" s="31"/>
      <c r="G81" s="31"/>
      <c r="H81" s="31"/>
      <c r="I81" s="31"/>
      <c r="J81" s="31">
        <v>1</v>
      </c>
      <c r="K81" s="31">
        <f>J81-L81-M81</f>
        <v>1</v>
      </c>
      <c r="L81" s="31"/>
      <c r="M81" s="48"/>
      <c r="N81" s="48"/>
      <c r="O81" s="32"/>
      <c r="P81" s="31">
        <f>Q81+R81+S81+T81+U81</f>
        <v>0</v>
      </c>
      <c r="Q81" s="32"/>
      <c r="R81" s="32"/>
      <c r="S81" s="31"/>
      <c r="T81" s="32"/>
      <c r="U81" s="31">
        <f>V81+W81+X81</f>
        <v>0</v>
      </c>
      <c r="V81" s="32"/>
      <c r="W81" s="31"/>
      <c r="X81" s="31"/>
      <c r="Y81" s="32"/>
      <c r="Z81" s="31">
        <f>P81+Y81</f>
        <v>0</v>
      </c>
      <c r="AA81" s="32"/>
      <c r="AB81" s="32"/>
      <c r="AC81" s="31">
        <f>F81+G81+K81-Z81-AA81-O81-N81</f>
        <v>1</v>
      </c>
      <c r="AD81" s="49"/>
      <c r="AE81" s="49"/>
      <c r="AF81" s="49">
        <v>1</v>
      </c>
      <c r="AG81" s="49">
        <v>1</v>
      </c>
      <c r="AH81" s="49"/>
      <c r="AI81" s="49">
        <v>1</v>
      </c>
      <c r="AJ81" s="35"/>
      <c r="AK81" s="35"/>
      <c r="AL81" s="35"/>
      <c r="AM81" s="35"/>
      <c r="AN81" s="35"/>
      <c r="AO81" s="35"/>
      <c r="AP81" s="35"/>
    </row>
    <row r="82" spans="1:42" ht="47.25" customHeight="1" x14ac:dyDescent="0.2">
      <c r="A82" s="142" t="s">
        <v>71</v>
      </c>
      <c r="B82" s="336" t="s">
        <v>168</v>
      </c>
      <c r="C82" s="337"/>
      <c r="D82" s="338"/>
      <c r="E82" s="31"/>
      <c r="F82" s="31"/>
      <c r="G82" s="31"/>
      <c r="H82" s="31"/>
      <c r="I82" s="31"/>
      <c r="J82" s="31"/>
      <c r="K82" s="31">
        <f>J82-L82-M82</f>
        <v>0</v>
      </c>
      <c r="L82" s="31"/>
      <c r="M82" s="48"/>
      <c r="N82" s="48"/>
      <c r="O82" s="32"/>
      <c r="P82" s="31">
        <f>Q82+R82+S82+T82+U82</f>
        <v>0</v>
      </c>
      <c r="Q82" s="32"/>
      <c r="R82" s="32"/>
      <c r="S82" s="31"/>
      <c r="T82" s="32"/>
      <c r="U82" s="31">
        <f>V82+W82+X82</f>
        <v>0</v>
      </c>
      <c r="V82" s="32"/>
      <c r="W82" s="31"/>
      <c r="X82" s="31"/>
      <c r="Y82" s="32"/>
      <c r="Z82" s="31">
        <f>P82+Y82</f>
        <v>0</v>
      </c>
      <c r="AA82" s="32"/>
      <c r="AB82" s="32"/>
      <c r="AC82" s="31">
        <f>F82+G82+K82-Z82-AA82-O82-N82</f>
        <v>0</v>
      </c>
      <c r="AD82" s="49"/>
      <c r="AE82" s="49"/>
      <c r="AF82" s="49"/>
      <c r="AG82" s="49"/>
      <c r="AH82" s="49"/>
      <c r="AI82" s="49"/>
      <c r="AJ82" s="35"/>
      <c r="AK82" s="35"/>
      <c r="AL82" s="35"/>
      <c r="AM82" s="35"/>
      <c r="AN82" s="35"/>
      <c r="AO82" s="35"/>
      <c r="AP82" s="35"/>
    </row>
    <row r="83" spans="1:42" s="126" customFormat="1" ht="47.25" customHeight="1" x14ac:dyDescent="0.2">
      <c r="A83" s="141" t="s">
        <v>72</v>
      </c>
      <c r="B83" s="327" t="s">
        <v>220</v>
      </c>
      <c r="C83" s="328"/>
      <c r="D83" s="329"/>
      <c r="E83" s="125">
        <f>SUM(E84:E104)</f>
        <v>0</v>
      </c>
      <c r="F83" s="125">
        <f t="shared" ref="F83:AP83" si="38">SUM(F84:F104)</f>
        <v>0</v>
      </c>
      <c r="G83" s="125">
        <f t="shared" si="38"/>
        <v>0</v>
      </c>
      <c r="H83" s="125">
        <f t="shared" si="38"/>
        <v>0</v>
      </c>
      <c r="I83" s="125">
        <f t="shared" si="38"/>
        <v>0</v>
      </c>
      <c r="J83" s="125">
        <f t="shared" si="38"/>
        <v>24</v>
      </c>
      <c r="K83" s="125">
        <f t="shared" si="38"/>
        <v>16</v>
      </c>
      <c r="L83" s="125">
        <f t="shared" si="38"/>
        <v>7</v>
      </c>
      <c r="M83" s="125">
        <f t="shared" si="38"/>
        <v>1</v>
      </c>
      <c r="N83" s="125">
        <f t="shared" si="38"/>
        <v>0</v>
      </c>
      <c r="O83" s="125">
        <f t="shared" si="38"/>
        <v>0</v>
      </c>
      <c r="P83" s="125">
        <f t="shared" si="38"/>
        <v>8</v>
      </c>
      <c r="Q83" s="125">
        <f t="shared" si="38"/>
        <v>8</v>
      </c>
      <c r="R83" s="125">
        <f t="shared" si="38"/>
        <v>0</v>
      </c>
      <c r="S83" s="125">
        <f t="shared" si="38"/>
        <v>0</v>
      </c>
      <c r="T83" s="125">
        <f t="shared" si="38"/>
        <v>0</v>
      </c>
      <c r="U83" s="125">
        <f t="shared" si="38"/>
        <v>0</v>
      </c>
      <c r="V83" s="125">
        <f t="shared" si="38"/>
        <v>0</v>
      </c>
      <c r="W83" s="125">
        <f t="shared" si="38"/>
        <v>0</v>
      </c>
      <c r="X83" s="125">
        <f t="shared" si="38"/>
        <v>0</v>
      </c>
      <c r="Y83" s="125">
        <f t="shared" si="38"/>
        <v>0</v>
      </c>
      <c r="Z83" s="125">
        <f t="shared" si="38"/>
        <v>8</v>
      </c>
      <c r="AA83" s="125">
        <f t="shared" si="38"/>
        <v>0</v>
      </c>
      <c r="AB83" s="125">
        <f t="shared" si="38"/>
        <v>0</v>
      </c>
      <c r="AC83" s="125">
        <f t="shared" si="38"/>
        <v>8</v>
      </c>
      <c r="AD83" s="125">
        <f t="shared" si="38"/>
        <v>0</v>
      </c>
      <c r="AE83" s="125">
        <f t="shared" si="38"/>
        <v>0</v>
      </c>
      <c r="AF83" s="125">
        <f t="shared" si="38"/>
        <v>1</v>
      </c>
      <c r="AG83" s="125">
        <f t="shared" si="38"/>
        <v>1</v>
      </c>
      <c r="AH83" s="125">
        <f t="shared" si="38"/>
        <v>0</v>
      </c>
      <c r="AI83" s="125">
        <f t="shared" si="38"/>
        <v>1</v>
      </c>
      <c r="AJ83" s="125">
        <f t="shared" si="38"/>
        <v>0</v>
      </c>
      <c r="AK83" s="125">
        <f t="shared" si="38"/>
        <v>1</v>
      </c>
      <c r="AL83" s="125">
        <f t="shared" si="38"/>
        <v>0</v>
      </c>
      <c r="AM83" s="125">
        <f t="shared" si="38"/>
        <v>0</v>
      </c>
      <c r="AN83" s="125">
        <f t="shared" si="38"/>
        <v>0</v>
      </c>
      <c r="AO83" s="125">
        <f t="shared" si="38"/>
        <v>0</v>
      </c>
      <c r="AP83" s="125">
        <f t="shared" si="38"/>
        <v>0</v>
      </c>
    </row>
    <row r="84" spans="1:42" ht="47.25" customHeight="1" x14ac:dyDescent="0.2">
      <c r="A84" s="142" t="s">
        <v>73</v>
      </c>
      <c r="B84" s="336" t="s">
        <v>221</v>
      </c>
      <c r="C84" s="337"/>
      <c r="D84" s="338"/>
      <c r="E84" s="32"/>
      <c r="F84" s="49"/>
      <c r="G84" s="31"/>
      <c r="H84" s="31"/>
      <c r="I84" s="31"/>
      <c r="J84" s="31"/>
      <c r="K84" s="31">
        <f t="shared" ref="K84:K104" si="39">J84-L84-M84</f>
        <v>0</v>
      </c>
      <c r="L84" s="31"/>
      <c r="M84" s="48"/>
      <c r="N84" s="48"/>
      <c r="O84" s="32"/>
      <c r="P84" s="31">
        <f t="shared" ref="P84:P104" si="40">Q84+R84+S84+T84+U84</f>
        <v>0</v>
      </c>
      <c r="Q84" s="32"/>
      <c r="R84" s="32"/>
      <c r="S84" s="31"/>
      <c r="T84" s="32"/>
      <c r="U84" s="31">
        <f t="shared" ref="U84:U104" si="41">V84+W84+X84</f>
        <v>0</v>
      </c>
      <c r="V84" s="32"/>
      <c r="W84" s="31"/>
      <c r="X84" s="31"/>
      <c r="Y84" s="32"/>
      <c r="Z84" s="31">
        <f t="shared" ref="Z84:Z104" si="42">P84+Y84</f>
        <v>0</v>
      </c>
      <c r="AA84" s="32"/>
      <c r="AB84" s="32"/>
      <c r="AC84" s="31">
        <f t="shared" ref="AC84:AC104" si="43">F84+G84+K84-Z84-AA84-O84-N84</f>
        <v>0</v>
      </c>
      <c r="AD84" s="49"/>
      <c r="AE84" s="49"/>
      <c r="AF84" s="34"/>
      <c r="AG84" s="49"/>
      <c r="AH84" s="49"/>
      <c r="AI84" s="34"/>
      <c r="AJ84" s="35"/>
      <c r="AK84" s="35"/>
      <c r="AL84" s="35"/>
      <c r="AM84" s="35"/>
      <c r="AN84" s="35"/>
      <c r="AO84" s="35"/>
      <c r="AP84" s="35"/>
    </row>
    <row r="85" spans="1:42" ht="47.25" customHeight="1" x14ac:dyDescent="0.2">
      <c r="A85" s="142" t="s">
        <v>74</v>
      </c>
      <c r="B85" s="336" t="s">
        <v>222</v>
      </c>
      <c r="C85" s="337"/>
      <c r="D85" s="338"/>
      <c r="E85" s="32"/>
      <c r="F85" s="49"/>
      <c r="G85" s="31"/>
      <c r="H85" s="31"/>
      <c r="I85" s="31"/>
      <c r="J85" s="31">
        <v>3</v>
      </c>
      <c r="K85" s="31">
        <f t="shared" si="39"/>
        <v>2</v>
      </c>
      <c r="L85" s="31">
        <v>1</v>
      </c>
      <c r="M85" s="48"/>
      <c r="N85" s="48"/>
      <c r="O85" s="32"/>
      <c r="P85" s="31">
        <f t="shared" si="40"/>
        <v>0</v>
      </c>
      <c r="Q85" s="32"/>
      <c r="R85" s="32"/>
      <c r="S85" s="31"/>
      <c r="T85" s="32"/>
      <c r="U85" s="31">
        <f t="shared" si="41"/>
        <v>0</v>
      </c>
      <c r="V85" s="32"/>
      <c r="W85" s="31"/>
      <c r="X85" s="31"/>
      <c r="Y85" s="32"/>
      <c r="Z85" s="31">
        <f t="shared" si="42"/>
        <v>0</v>
      </c>
      <c r="AA85" s="32"/>
      <c r="AB85" s="32"/>
      <c r="AC85" s="31">
        <f t="shared" si="43"/>
        <v>2</v>
      </c>
      <c r="AD85" s="49"/>
      <c r="AE85" s="49"/>
      <c r="AF85" s="34"/>
      <c r="AG85" s="49"/>
      <c r="AH85" s="49"/>
      <c r="AI85" s="34"/>
      <c r="AJ85" s="35"/>
      <c r="AK85" s="35"/>
      <c r="AL85" s="35"/>
      <c r="AM85" s="35"/>
      <c r="AN85" s="35"/>
      <c r="AO85" s="35"/>
      <c r="AP85" s="35"/>
    </row>
    <row r="86" spans="1:42" ht="47.25" customHeight="1" x14ac:dyDescent="0.2">
      <c r="A86" s="142" t="s">
        <v>75</v>
      </c>
      <c r="B86" s="336" t="s">
        <v>223</v>
      </c>
      <c r="C86" s="337"/>
      <c r="D86" s="338"/>
      <c r="E86" s="32"/>
      <c r="F86" s="49"/>
      <c r="G86" s="31"/>
      <c r="H86" s="31"/>
      <c r="I86" s="31"/>
      <c r="J86" s="31"/>
      <c r="K86" s="31">
        <f t="shared" si="39"/>
        <v>0</v>
      </c>
      <c r="L86" s="31"/>
      <c r="M86" s="48"/>
      <c r="N86" s="48"/>
      <c r="O86" s="32"/>
      <c r="P86" s="31">
        <f t="shared" si="40"/>
        <v>0</v>
      </c>
      <c r="Q86" s="32"/>
      <c r="R86" s="32"/>
      <c r="S86" s="31"/>
      <c r="T86" s="32"/>
      <c r="U86" s="31">
        <f t="shared" si="41"/>
        <v>0</v>
      </c>
      <c r="V86" s="32"/>
      <c r="W86" s="31"/>
      <c r="X86" s="31"/>
      <c r="Y86" s="32"/>
      <c r="Z86" s="31">
        <f t="shared" si="42"/>
        <v>0</v>
      </c>
      <c r="AA86" s="32"/>
      <c r="AB86" s="32"/>
      <c r="AC86" s="31">
        <f t="shared" si="43"/>
        <v>0</v>
      </c>
      <c r="AD86" s="49"/>
      <c r="AE86" s="49"/>
      <c r="AF86" s="34"/>
      <c r="AG86" s="49"/>
      <c r="AH86" s="49"/>
      <c r="AI86" s="34"/>
      <c r="AJ86" s="35"/>
      <c r="AK86" s="35"/>
      <c r="AL86" s="35"/>
      <c r="AM86" s="35"/>
      <c r="AN86" s="35"/>
      <c r="AO86" s="35"/>
      <c r="AP86" s="35"/>
    </row>
    <row r="87" spans="1:42" ht="47.25" customHeight="1" x14ac:dyDescent="0.2">
      <c r="A87" s="142" t="s">
        <v>76</v>
      </c>
      <c r="B87" s="336" t="s">
        <v>224</v>
      </c>
      <c r="C87" s="337"/>
      <c r="D87" s="338"/>
      <c r="E87" s="32"/>
      <c r="F87" s="49"/>
      <c r="G87" s="31"/>
      <c r="H87" s="31"/>
      <c r="I87" s="31"/>
      <c r="J87" s="31"/>
      <c r="K87" s="31">
        <f t="shared" si="39"/>
        <v>0</v>
      </c>
      <c r="L87" s="31"/>
      <c r="M87" s="48"/>
      <c r="N87" s="48"/>
      <c r="O87" s="32"/>
      <c r="P87" s="31">
        <f t="shared" si="40"/>
        <v>0</v>
      </c>
      <c r="Q87" s="32"/>
      <c r="R87" s="32"/>
      <c r="S87" s="31"/>
      <c r="T87" s="32"/>
      <c r="U87" s="31">
        <f t="shared" si="41"/>
        <v>0</v>
      </c>
      <c r="V87" s="32"/>
      <c r="W87" s="31"/>
      <c r="X87" s="31"/>
      <c r="Y87" s="32"/>
      <c r="Z87" s="31">
        <f t="shared" si="42"/>
        <v>0</v>
      </c>
      <c r="AA87" s="32"/>
      <c r="AB87" s="32"/>
      <c r="AC87" s="31">
        <f t="shared" si="43"/>
        <v>0</v>
      </c>
      <c r="AD87" s="49"/>
      <c r="AE87" s="49"/>
      <c r="AF87" s="34"/>
      <c r="AG87" s="49"/>
      <c r="AH87" s="49"/>
      <c r="AI87" s="34"/>
      <c r="AJ87" s="35"/>
      <c r="AK87" s="35"/>
      <c r="AL87" s="35"/>
      <c r="AM87" s="35"/>
      <c r="AN87" s="35"/>
      <c r="AO87" s="35"/>
      <c r="AP87" s="35"/>
    </row>
    <row r="88" spans="1:42" ht="47.25" customHeight="1" x14ac:dyDescent="0.2">
      <c r="A88" s="142" t="s">
        <v>77</v>
      </c>
      <c r="B88" s="336" t="s">
        <v>225</v>
      </c>
      <c r="C88" s="337"/>
      <c r="D88" s="338"/>
      <c r="E88" s="32"/>
      <c r="F88" s="49"/>
      <c r="G88" s="31"/>
      <c r="H88" s="31"/>
      <c r="I88" s="31"/>
      <c r="J88" s="148"/>
      <c r="K88" s="31">
        <f t="shared" si="39"/>
        <v>0</v>
      </c>
      <c r="L88" s="31"/>
      <c r="M88" s="48"/>
      <c r="N88" s="48"/>
      <c r="O88" s="32"/>
      <c r="P88" s="31">
        <f t="shared" si="40"/>
        <v>0</v>
      </c>
      <c r="Q88" s="32"/>
      <c r="R88" s="32"/>
      <c r="S88" s="31"/>
      <c r="T88" s="32"/>
      <c r="U88" s="31">
        <f t="shared" si="41"/>
        <v>0</v>
      </c>
      <c r="V88" s="32"/>
      <c r="W88" s="31"/>
      <c r="X88" s="31"/>
      <c r="Y88" s="32"/>
      <c r="Z88" s="31">
        <f t="shared" si="42"/>
        <v>0</v>
      </c>
      <c r="AA88" s="32"/>
      <c r="AB88" s="32"/>
      <c r="AC88" s="31">
        <f t="shared" si="43"/>
        <v>0</v>
      </c>
      <c r="AD88" s="49"/>
      <c r="AE88" s="49"/>
      <c r="AF88" s="34"/>
      <c r="AG88" s="49"/>
      <c r="AH88" s="49"/>
      <c r="AI88" s="34"/>
      <c r="AJ88" s="35"/>
      <c r="AK88" s="35"/>
      <c r="AL88" s="35"/>
      <c r="AM88" s="35"/>
      <c r="AN88" s="35"/>
      <c r="AO88" s="35"/>
      <c r="AP88" s="35"/>
    </row>
    <row r="89" spans="1:42" ht="47.25" customHeight="1" x14ac:dyDescent="0.2">
      <c r="A89" s="142" t="s">
        <v>78</v>
      </c>
      <c r="B89" s="336" t="s">
        <v>226</v>
      </c>
      <c r="C89" s="337"/>
      <c r="D89" s="338"/>
      <c r="E89" s="32"/>
      <c r="F89" s="49"/>
      <c r="G89" s="32"/>
      <c r="H89" s="31"/>
      <c r="I89" s="31"/>
      <c r="J89" s="31">
        <v>6</v>
      </c>
      <c r="K89" s="31">
        <f t="shared" si="39"/>
        <v>5</v>
      </c>
      <c r="L89" s="31">
        <v>1</v>
      </c>
      <c r="M89" s="48"/>
      <c r="N89" s="48"/>
      <c r="O89" s="32"/>
      <c r="P89" s="31">
        <f t="shared" si="40"/>
        <v>1</v>
      </c>
      <c r="Q89" s="32">
        <v>1</v>
      </c>
      <c r="R89" s="32"/>
      <c r="S89" s="31"/>
      <c r="T89" s="32"/>
      <c r="U89" s="31">
        <f t="shared" si="41"/>
        <v>0</v>
      </c>
      <c r="V89" s="32"/>
      <c r="W89" s="31"/>
      <c r="X89" s="31"/>
      <c r="Y89" s="32"/>
      <c r="Z89" s="31">
        <f t="shared" si="42"/>
        <v>1</v>
      </c>
      <c r="AA89" s="32"/>
      <c r="AB89" s="32"/>
      <c r="AC89" s="31">
        <f t="shared" si="43"/>
        <v>4</v>
      </c>
      <c r="AD89" s="49"/>
      <c r="AE89" s="49"/>
      <c r="AF89" s="34"/>
      <c r="AG89" s="49"/>
      <c r="AH89" s="49"/>
      <c r="AI89" s="34"/>
      <c r="AJ89" s="35"/>
      <c r="AK89" s="35"/>
      <c r="AL89" s="35"/>
      <c r="AM89" s="35"/>
      <c r="AN89" s="35"/>
      <c r="AO89" s="35"/>
      <c r="AP89" s="35"/>
    </row>
    <row r="90" spans="1:42" ht="47.25" customHeight="1" x14ac:dyDescent="0.2">
      <c r="A90" s="142" t="s">
        <v>79</v>
      </c>
      <c r="B90" s="336" t="s">
        <v>227</v>
      </c>
      <c r="C90" s="337"/>
      <c r="D90" s="338"/>
      <c r="E90" s="32"/>
      <c r="F90" s="49"/>
      <c r="G90" s="32"/>
      <c r="H90" s="31"/>
      <c r="I90" s="31"/>
      <c r="J90" s="31"/>
      <c r="K90" s="31">
        <f t="shared" si="39"/>
        <v>0</v>
      </c>
      <c r="L90" s="31"/>
      <c r="M90" s="48"/>
      <c r="N90" s="48"/>
      <c r="O90" s="32"/>
      <c r="P90" s="31">
        <f t="shared" si="40"/>
        <v>0</v>
      </c>
      <c r="Q90" s="32"/>
      <c r="R90" s="32"/>
      <c r="S90" s="31"/>
      <c r="T90" s="32"/>
      <c r="U90" s="31">
        <f t="shared" si="41"/>
        <v>0</v>
      </c>
      <c r="V90" s="32"/>
      <c r="W90" s="31"/>
      <c r="X90" s="31"/>
      <c r="Y90" s="32"/>
      <c r="Z90" s="31">
        <f t="shared" si="42"/>
        <v>0</v>
      </c>
      <c r="AA90" s="32"/>
      <c r="AB90" s="32"/>
      <c r="AC90" s="31">
        <f t="shared" si="43"/>
        <v>0</v>
      </c>
      <c r="AD90" s="49"/>
      <c r="AE90" s="49"/>
      <c r="AF90" s="34"/>
      <c r="AG90" s="49"/>
      <c r="AH90" s="49"/>
      <c r="AI90" s="34"/>
      <c r="AJ90" s="35"/>
      <c r="AK90" s="35"/>
      <c r="AL90" s="35"/>
      <c r="AM90" s="35"/>
      <c r="AN90" s="35"/>
      <c r="AO90" s="35"/>
      <c r="AP90" s="35"/>
    </row>
    <row r="91" spans="1:42" ht="47.25" customHeight="1" x14ac:dyDescent="0.2">
      <c r="A91" s="142" t="s">
        <v>80</v>
      </c>
      <c r="B91" s="336" t="s">
        <v>228</v>
      </c>
      <c r="C91" s="337"/>
      <c r="D91" s="338"/>
      <c r="E91" s="32"/>
      <c r="F91" s="49"/>
      <c r="G91" s="32"/>
      <c r="H91" s="31"/>
      <c r="I91" s="31"/>
      <c r="J91" s="31"/>
      <c r="K91" s="31">
        <f t="shared" si="39"/>
        <v>0</v>
      </c>
      <c r="L91" s="31"/>
      <c r="M91" s="48"/>
      <c r="N91" s="48"/>
      <c r="O91" s="32"/>
      <c r="P91" s="31">
        <f t="shared" si="40"/>
        <v>0</v>
      </c>
      <c r="Q91" s="32"/>
      <c r="R91" s="32"/>
      <c r="S91" s="31"/>
      <c r="T91" s="32"/>
      <c r="U91" s="31">
        <f t="shared" si="41"/>
        <v>0</v>
      </c>
      <c r="V91" s="32"/>
      <c r="W91" s="31"/>
      <c r="X91" s="31"/>
      <c r="Y91" s="32"/>
      <c r="Z91" s="31">
        <f t="shared" si="42"/>
        <v>0</v>
      </c>
      <c r="AA91" s="32"/>
      <c r="AB91" s="32"/>
      <c r="AC91" s="31">
        <f t="shared" si="43"/>
        <v>0</v>
      </c>
      <c r="AD91" s="49"/>
      <c r="AE91" s="49"/>
      <c r="AF91" s="34"/>
      <c r="AG91" s="49"/>
      <c r="AH91" s="49"/>
      <c r="AI91" s="34"/>
      <c r="AJ91" s="35"/>
      <c r="AK91" s="35"/>
      <c r="AL91" s="35"/>
      <c r="AM91" s="35"/>
      <c r="AN91" s="35"/>
      <c r="AO91" s="35"/>
      <c r="AP91" s="35"/>
    </row>
    <row r="92" spans="1:42" ht="47.25" customHeight="1" x14ac:dyDescent="0.2">
      <c r="A92" s="142" t="s">
        <v>81</v>
      </c>
      <c r="B92" s="336" t="s">
        <v>229</v>
      </c>
      <c r="C92" s="337"/>
      <c r="D92" s="338"/>
      <c r="E92" s="32"/>
      <c r="F92" s="49"/>
      <c r="G92" s="32"/>
      <c r="H92" s="31"/>
      <c r="I92" s="31"/>
      <c r="J92" s="31"/>
      <c r="K92" s="31">
        <f t="shared" si="39"/>
        <v>0</v>
      </c>
      <c r="L92" s="31"/>
      <c r="M92" s="48"/>
      <c r="N92" s="48"/>
      <c r="O92" s="32"/>
      <c r="P92" s="31">
        <f t="shared" si="40"/>
        <v>0</v>
      </c>
      <c r="Q92" s="32"/>
      <c r="R92" s="32"/>
      <c r="S92" s="31"/>
      <c r="T92" s="32"/>
      <c r="U92" s="31">
        <f t="shared" si="41"/>
        <v>0</v>
      </c>
      <c r="V92" s="32"/>
      <c r="W92" s="31"/>
      <c r="X92" s="31"/>
      <c r="Y92" s="32"/>
      <c r="Z92" s="31">
        <f t="shared" si="42"/>
        <v>0</v>
      </c>
      <c r="AA92" s="32"/>
      <c r="AB92" s="32"/>
      <c r="AC92" s="31">
        <f t="shared" si="43"/>
        <v>0</v>
      </c>
      <c r="AD92" s="49"/>
      <c r="AE92" s="49"/>
      <c r="AF92" s="34"/>
      <c r="AG92" s="49"/>
      <c r="AH92" s="49"/>
      <c r="AI92" s="34"/>
      <c r="AJ92" s="35"/>
      <c r="AK92" s="35"/>
      <c r="AL92" s="35"/>
      <c r="AM92" s="35"/>
      <c r="AN92" s="35"/>
      <c r="AO92" s="35"/>
      <c r="AP92" s="35"/>
    </row>
    <row r="93" spans="1:42" ht="47.25" customHeight="1" x14ac:dyDescent="0.2">
      <c r="A93" s="142" t="s">
        <v>82</v>
      </c>
      <c r="B93" s="336" t="s">
        <v>230</v>
      </c>
      <c r="C93" s="337"/>
      <c r="D93" s="338"/>
      <c r="E93" s="32"/>
      <c r="F93" s="49"/>
      <c r="G93" s="32"/>
      <c r="H93" s="31"/>
      <c r="I93" s="31"/>
      <c r="J93" s="31"/>
      <c r="K93" s="31">
        <f t="shared" si="39"/>
        <v>0</v>
      </c>
      <c r="L93" s="31"/>
      <c r="M93" s="48"/>
      <c r="N93" s="48"/>
      <c r="O93" s="32"/>
      <c r="P93" s="31">
        <f t="shared" si="40"/>
        <v>0</v>
      </c>
      <c r="Q93" s="32"/>
      <c r="R93" s="32"/>
      <c r="S93" s="31"/>
      <c r="T93" s="32"/>
      <c r="U93" s="31">
        <f t="shared" si="41"/>
        <v>0</v>
      </c>
      <c r="V93" s="32"/>
      <c r="W93" s="31"/>
      <c r="X93" s="31"/>
      <c r="Y93" s="32"/>
      <c r="Z93" s="31">
        <f t="shared" si="42"/>
        <v>0</v>
      </c>
      <c r="AA93" s="32"/>
      <c r="AB93" s="32"/>
      <c r="AC93" s="31">
        <f t="shared" si="43"/>
        <v>0</v>
      </c>
      <c r="AD93" s="49"/>
      <c r="AE93" s="49"/>
      <c r="AF93" s="34"/>
      <c r="AG93" s="49"/>
      <c r="AH93" s="49"/>
      <c r="AI93" s="34"/>
      <c r="AJ93" s="35"/>
      <c r="AK93" s="35"/>
      <c r="AL93" s="35"/>
      <c r="AM93" s="35"/>
      <c r="AN93" s="35"/>
      <c r="AO93" s="35"/>
      <c r="AP93" s="35"/>
    </row>
    <row r="94" spans="1:42" ht="47.25" customHeight="1" x14ac:dyDescent="0.2">
      <c r="A94" s="142" t="s">
        <v>83</v>
      </c>
      <c r="B94" s="336" t="s">
        <v>231</v>
      </c>
      <c r="C94" s="337"/>
      <c r="D94" s="338"/>
      <c r="E94" s="32"/>
      <c r="F94" s="49"/>
      <c r="G94" s="32"/>
      <c r="H94" s="31"/>
      <c r="I94" s="31"/>
      <c r="J94" s="31">
        <v>2</v>
      </c>
      <c r="K94" s="31">
        <f t="shared" si="39"/>
        <v>0</v>
      </c>
      <c r="L94" s="31">
        <v>2</v>
      </c>
      <c r="M94" s="48"/>
      <c r="N94" s="48"/>
      <c r="O94" s="32"/>
      <c r="P94" s="31">
        <f t="shared" si="40"/>
        <v>0</v>
      </c>
      <c r="Q94" s="32"/>
      <c r="R94" s="32"/>
      <c r="S94" s="31"/>
      <c r="T94" s="32"/>
      <c r="U94" s="31">
        <f t="shared" si="41"/>
        <v>0</v>
      </c>
      <c r="V94" s="32"/>
      <c r="W94" s="31"/>
      <c r="X94" s="31"/>
      <c r="Y94" s="32"/>
      <c r="Z94" s="31">
        <f t="shared" si="42"/>
        <v>0</v>
      </c>
      <c r="AA94" s="32"/>
      <c r="AB94" s="32"/>
      <c r="AC94" s="31">
        <f t="shared" si="43"/>
        <v>0</v>
      </c>
      <c r="AD94" s="49"/>
      <c r="AE94" s="49"/>
      <c r="AF94" s="34"/>
      <c r="AG94" s="49"/>
      <c r="AH94" s="49"/>
      <c r="AI94" s="34"/>
      <c r="AJ94" s="35"/>
      <c r="AK94" s="35"/>
      <c r="AL94" s="35"/>
      <c r="AM94" s="35"/>
      <c r="AN94" s="35"/>
      <c r="AO94" s="35"/>
      <c r="AP94" s="35"/>
    </row>
    <row r="95" spans="1:42" ht="47.25" customHeight="1" x14ac:dyDescent="0.2">
      <c r="A95" s="142" t="s">
        <v>84</v>
      </c>
      <c r="B95" s="336" t="s">
        <v>232</v>
      </c>
      <c r="C95" s="337"/>
      <c r="D95" s="338"/>
      <c r="E95" s="32"/>
      <c r="F95" s="49"/>
      <c r="G95" s="32"/>
      <c r="H95" s="31"/>
      <c r="I95" s="31"/>
      <c r="J95" s="31"/>
      <c r="K95" s="31">
        <f t="shared" si="39"/>
        <v>0</v>
      </c>
      <c r="L95" s="31"/>
      <c r="M95" s="48"/>
      <c r="N95" s="48"/>
      <c r="O95" s="32"/>
      <c r="P95" s="31">
        <f t="shared" si="40"/>
        <v>0</v>
      </c>
      <c r="Q95" s="32"/>
      <c r="R95" s="32"/>
      <c r="S95" s="31"/>
      <c r="T95" s="32"/>
      <c r="U95" s="31">
        <f t="shared" si="41"/>
        <v>0</v>
      </c>
      <c r="V95" s="32"/>
      <c r="W95" s="31"/>
      <c r="X95" s="31"/>
      <c r="Y95" s="32"/>
      <c r="Z95" s="31">
        <f t="shared" si="42"/>
        <v>0</v>
      </c>
      <c r="AA95" s="32"/>
      <c r="AB95" s="32"/>
      <c r="AC95" s="31">
        <f t="shared" si="43"/>
        <v>0</v>
      </c>
      <c r="AD95" s="49"/>
      <c r="AE95" s="49"/>
      <c r="AF95" s="34"/>
      <c r="AG95" s="49"/>
      <c r="AH95" s="49"/>
      <c r="AI95" s="34"/>
      <c r="AJ95" s="35"/>
      <c r="AK95" s="35"/>
      <c r="AL95" s="35"/>
      <c r="AM95" s="35"/>
      <c r="AN95" s="35"/>
      <c r="AO95" s="35"/>
      <c r="AP95" s="35"/>
    </row>
    <row r="96" spans="1:42" ht="47.25" customHeight="1" x14ac:dyDescent="0.2">
      <c r="A96" s="142" t="s">
        <v>85</v>
      </c>
      <c r="B96" s="336" t="s">
        <v>233</v>
      </c>
      <c r="C96" s="337"/>
      <c r="D96" s="338"/>
      <c r="E96" s="32"/>
      <c r="F96" s="49"/>
      <c r="G96" s="32"/>
      <c r="H96" s="31"/>
      <c r="I96" s="31"/>
      <c r="J96" s="31"/>
      <c r="K96" s="31">
        <f t="shared" si="39"/>
        <v>0</v>
      </c>
      <c r="L96" s="31"/>
      <c r="M96" s="48"/>
      <c r="N96" s="48"/>
      <c r="O96" s="32"/>
      <c r="P96" s="31">
        <f t="shared" si="40"/>
        <v>0</v>
      </c>
      <c r="Q96" s="32"/>
      <c r="R96" s="32"/>
      <c r="S96" s="31"/>
      <c r="T96" s="32"/>
      <c r="U96" s="31">
        <f t="shared" si="41"/>
        <v>0</v>
      </c>
      <c r="V96" s="32"/>
      <c r="W96" s="31"/>
      <c r="X96" s="31"/>
      <c r="Y96" s="32"/>
      <c r="Z96" s="31">
        <f t="shared" si="42"/>
        <v>0</v>
      </c>
      <c r="AA96" s="32"/>
      <c r="AB96" s="32"/>
      <c r="AC96" s="31">
        <f t="shared" si="43"/>
        <v>0</v>
      </c>
      <c r="AD96" s="49"/>
      <c r="AE96" s="49"/>
      <c r="AF96" s="34"/>
      <c r="AG96" s="49"/>
      <c r="AH96" s="49"/>
      <c r="AI96" s="34"/>
      <c r="AJ96" s="35"/>
      <c r="AK96" s="35"/>
      <c r="AL96" s="35"/>
      <c r="AM96" s="35"/>
      <c r="AN96" s="35"/>
      <c r="AO96" s="35"/>
      <c r="AP96" s="35"/>
    </row>
    <row r="97" spans="1:42" ht="47.25" customHeight="1" x14ac:dyDescent="0.2">
      <c r="A97" s="142" t="s">
        <v>86</v>
      </c>
      <c r="B97" s="336" t="s">
        <v>234</v>
      </c>
      <c r="C97" s="337"/>
      <c r="D97" s="338"/>
      <c r="E97" s="32"/>
      <c r="F97" s="49"/>
      <c r="G97" s="32"/>
      <c r="H97" s="31"/>
      <c r="I97" s="31"/>
      <c r="J97" s="31">
        <v>1</v>
      </c>
      <c r="K97" s="31">
        <f t="shared" si="39"/>
        <v>0</v>
      </c>
      <c r="L97" s="31"/>
      <c r="M97" s="48">
        <v>1</v>
      </c>
      <c r="N97" s="48"/>
      <c r="O97" s="32"/>
      <c r="P97" s="31">
        <f t="shared" si="40"/>
        <v>0</v>
      </c>
      <c r="Q97" s="32"/>
      <c r="R97" s="32"/>
      <c r="S97" s="31"/>
      <c r="T97" s="32"/>
      <c r="U97" s="31">
        <f t="shared" si="41"/>
        <v>0</v>
      </c>
      <c r="V97" s="32"/>
      <c r="W97" s="31"/>
      <c r="X97" s="31"/>
      <c r="Y97" s="32"/>
      <c r="Z97" s="31">
        <f t="shared" si="42"/>
        <v>0</v>
      </c>
      <c r="AA97" s="32"/>
      <c r="AB97" s="32"/>
      <c r="AC97" s="31">
        <f t="shared" si="43"/>
        <v>0</v>
      </c>
      <c r="AD97" s="49"/>
      <c r="AE97" s="49"/>
      <c r="AF97" s="34">
        <v>1</v>
      </c>
      <c r="AG97" s="49">
        <v>1</v>
      </c>
      <c r="AH97" s="49"/>
      <c r="AI97" s="34">
        <v>1</v>
      </c>
      <c r="AJ97" s="35"/>
      <c r="AK97" s="35">
        <v>1</v>
      </c>
      <c r="AL97" s="35"/>
      <c r="AM97" s="35"/>
      <c r="AN97" s="35"/>
      <c r="AO97" s="35"/>
      <c r="AP97" s="35"/>
    </row>
    <row r="98" spans="1:42" ht="47.25" customHeight="1" x14ac:dyDescent="0.2">
      <c r="A98" s="142" t="s">
        <v>87</v>
      </c>
      <c r="B98" s="336" t="s">
        <v>235</v>
      </c>
      <c r="C98" s="337"/>
      <c r="D98" s="338"/>
      <c r="E98" s="32"/>
      <c r="F98" s="49"/>
      <c r="G98" s="32"/>
      <c r="H98" s="31"/>
      <c r="I98" s="31"/>
      <c r="J98" s="31"/>
      <c r="K98" s="31">
        <f t="shared" si="39"/>
        <v>0</v>
      </c>
      <c r="L98" s="31"/>
      <c r="M98" s="48"/>
      <c r="N98" s="48"/>
      <c r="O98" s="32"/>
      <c r="P98" s="31">
        <f t="shared" si="40"/>
        <v>0</v>
      </c>
      <c r="Q98" s="32"/>
      <c r="R98" s="32"/>
      <c r="S98" s="31"/>
      <c r="T98" s="32"/>
      <c r="U98" s="31">
        <f t="shared" si="41"/>
        <v>0</v>
      </c>
      <c r="V98" s="32"/>
      <c r="W98" s="31"/>
      <c r="X98" s="31"/>
      <c r="Y98" s="32"/>
      <c r="Z98" s="31">
        <f t="shared" si="42"/>
        <v>0</v>
      </c>
      <c r="AA98" s="32"/>
      <c r="AB98" s="32"/>
      <c r="AC98" s="31">
        <f t="shared" si="43"/>
        <v>0</v>
      </c>
      <c r="AD98" s="49"/>
      <c r="AE98" s="49"/>
      <c r="AF98" s="34"/>
      <c r="AG98" s="49"/>
      <c r="AH98" s="49"/>
      <c r="AI98" s="34"/>
      <c r="AJ98" s="35"/>
      <c r="AK98" s="35"/>
      <c r="AL98" s="35"/>
      <c r="AM98" s="35"/>
      <c r="AN98" s="35"/>
      <c r="AO98" s="35"/>
      <c r="AP98" s="35"/>
    </row>
    <row r="99" spans="1:42" ht="47.25" customHeight="1" x14ac:dyDescent="0.2">
      <c r="A99" s="142" t="s">
        <v>88</v>
      </c>
      <c r="B99" s="339" t="s">
        <v>236</v>
      </c>
      <c r="C99" s="339"/>
      <c r="D99" s="339"/>
      <c r="E99" s="32"/>
      <c r="F99" s="49"/>
      <c r="G99" s="32"/>
      <c r="H99" s="31"/>
      <c r="I99" s="31"/>
      <c r="J99" s="31">
        <v>1</v>
      </c>
      <c r="K99" s="31">
        <f t="shared" si="39"/>
        <v>0</v>
      </c>
      <c r="L99" s="31">
        <v>1</v>
      </c>
      <c r="M99" s="48"/>
      <c r="N99" s="48"/>
      <c r="O99" s="32"/>
      <c r="P99" s="31">
        <f t="shared" si="40"/>
        <v>0</v>
      </c>
      <c r="Q99" s="32"/>
      <c r="R99" s="32"/>
      <c r="S99" s="31"/>
      <c r="T99" s="32"/>
      <c r="U99" s="31">
        <f t="shared" si="41"/>
        <v>0</v>
      </c>
      <c r="V99" s="32"/>
      <c r="W99" s="31"/>
      <c r="X99" s="31"/>
      <c r="Y99" s="32"/>
      <c r="Z99" s="31">
        <f t="shared" si="42"/>
        <v>0</v>
      </c>
      <c r="AA99" s="32"/>
      <c r="AB99" s="32"/>
      <c r="AC99" s="31">
        <f t="shared" si="43"/>
        <v>0</v>
      </c>
      <c r="AD99" s="49"/>
      <c r="AE99" s="49"/>
      <c r="AF99" s="34"/>
      <c r="AG99" s="49"/>
      <c r="AH99" s="49"/>
      <c r="AI99" s="34"/>
      <c r="AJ99" s="35"/>
      <c r="AK99" s="35"/>
      <c r="AL99" s="35"/>
      <c r="AM99" s="35"/>
      <c r="AN99" s="35"/>
      <c r="AO99" s="35"/>
      <c r="AP99" s="35"/>
    </row>
    <row r="100" spans="1:42" ht="47.25" customHeight="1" x14ac:dyDescent="0.2">
      <c r="A100" s="142" t="s">
        <v>89</v>
      </c>
      <c r="B100" s="336" t="s">
        <v>237</v>
      </c>
      <c r="C100" s="337"/>
      <c r="D100" s="338"/>
      <c r="E100" s="32"/>
      <c r="F100" s="49"/>
      <c r="G100" s="32"/>
      <c r="H100" s="31"/>
      <c r="I100" s="31"/>
      <c r="J100" s="31"/>
      <c r="K100" s="31">
        <f t="shared" si="39"/>
        <v>0</v>
      </c>
      <c r="L100" s="31"/>
      <c r="M100" s="48"/>
      <c r="N100" s="48"/>
      <c r="O100" s="32"/>
      <c r="P100" s="31">
        <f t="shared" si="40"/>
        <v>0</v>
      </c>
      <c r="Q100" s="32"/>
      <c r="R100" s="32"/>
      <c r="S100" s="31"/>
      <c r="T100" s="32"/>
      <c r="U100" s="31">
        <f t="shared" si="41"/>
        <v>0</v>
      </c>
      <c r="V100" s="32"/>
      <c r="W100" s="31"/>
      <c r="X100" s="31"/>
      <c r="Y100" s="32"/>
      <c r="Z100" s="31">
        <f t="shared" si="42"/>
        <v>0</v>
      </c>
      <c r="AA100" s="32"/>
      <c r="AB100" s="32"/>
      <c r="AC100" s="31">
        <f t="shared" si="43"/>
        <v>0</v>
      </c>
      <c r="AD100" s="49"/>
      <c r="AE100" s="49"/>
      <c r="AF100" s="34"/>
      <c r="AG100" s="49"/>
      <c r="AH100" s="49"/>
      <c r="AI100" s="34"/>
      <c r="AJ100" s="35"/>
      <c r="AK100" s="35"/>
      <c r="AL100" s="35"/>
      <c r="AM100" s="35"/>
      <c r="AN100" s="35"/>
      <c r="AO100" s="35"/>
      <c r="AP100" s="35"/>
    </row>
    <row r="101" spans="1:42" ht="47.25" customHeight="1" x14ac:dyDescent="0.2">
      <c r="A101" s="142" t="s">
        <v>238</v>
      </c>
      <c r="B101" s="336" t="s">
        <v>239</v>
      </c>
      <c r="C101" s="337"/>
      <c r="D101" s="338"/>
      <c r="E101" s="32"/>
      <c r="F101" s="49"/>
      <c r="G101" s="32"/>
      <c r="H101" s="31"/>
      <c r="I101" s="31"/>
      <c r="J101" s="31">
        <v>6</v>
      </c>
      <c r="K101" s="31">
        <f t="shared" si="39"/>
        <v>5</v>
      </c>
      <c r="L101" s="31">
        <v>1</v>
      </c>
      <c r="M101" s="48"/>
      <c r="N101" s="48"/>
      <c r="O101" s="32"/>
      <c r="P101" s="31">
        <f t="shared" si="40"/>
        <v>5</v>
      </c>
      <c r="Q101" s="32">
        <v>5</v>
      </c>
      <c r="R101" s="32"/>
      <c r="S101" s="31"/>
      <c r="T101" s="32"/>
      <c r="U101" s="31">
        <f t="shared" si="41"/>
        <v>0</v>
      </c>
      <c r="V101" s="32"/>
      <c r="W101" s="31"/>
      <c r="X101" s="31"/>
      <c r="Y101" s="32"/>
      <c r="Z101" s="31">
        <f t="shared" si="42"/>
        <v>5</v>
      </c>
      <c r="AA101" s="32"/>
      <c r="AB101" s="32"/>
      <c r="AC101" s="31">
        <f t="shared" si="43"/>
        <v>0</v>
      </c>
      <c r="AD101" s="49"/>
      <c r="AE101" s="49"/>
      <c r="AF101" s="34"/>
      <c r="AG101" s="49"/>
      <c r="AH101" s="49"/>
      <c r="AI101" s="34"/>
      <c r="AJ101" s="35"/>
      <c r="AK101" s="35"/>
      <c r="AL101" s="35"/>
      <c r="AM101" s="35"/>
      <c r="AN101" s="35"/>
      <c r="AO101" s="35"/>
      <c r="AP101" s="35"/>
    </row>
    <row r="102" spans="1:42" ht="47.25" customHeight="1" x14ac:dyDescent="0.2">
      <c r="A102" s="142" t="s">
        <v>90</v>
      </c>
      <c r="B102" s="336" t="s">
        <v>168</v>
      </c>
      <c r="C102" s="337"/>
      <c r="D102" s="338"/>
      <c r="E102" s="32"/>
      <c r="F102" s="49"/>
      <c r="G102" s="32"/>
      <c r="H102" s="31"/>
      <c r="I102" s="31"/>
      <c r="J102" s="31">
        <v>2</v>
      </c>
      <c r="K102" s="31">
        <f t="shared" si="39"/>
        <v>2</v>
      </c>
      <c r="L102" s="31"/>
      <c r="M102" s="48"/>
      <c r="N102" s="48"/>
      <c r="O102" s="32"/>
      <c r="P102" s="31">
        <f t="shared" si="40"/>
        <v>0</v>
      </c>
      <c r="Q102" s="32"/>
      <c r="R102" s="32"/>
      <c r="S102" s="31"/>
      <c r="T102" s="32"/>
      <c r="U102" s="31">
        <f t="shared" si="41"/>
        <v>0</v>
      </c>
      <c r="V102" s="32"/>
      <c r="W102" s="31"/>
      <c r="X102" s="31"/>
      <c r="Y102" s="32"/>
      <c r="Z102" s="31">
        <f t="shared" si="42"/>
        <v>0</v>
      </c>
      <c r="AA102" s="32"/>
      <c r="AB102" s="32"/>
      <c r="AC102" s="31">
        <f t="shared" si="43"/>
        <v>2</v>
      </c>
      <c r="AD102" s="49"/>
      <c r="AE102" s="49"/>
      <c r="AF102" s="34"/>
      <c r="AG102" s="49"/>
      <c r="AH102" s="49"/>
      <c r="AI102" s="34"/>
      <c r="AJ102" s="35"/>
      <c r="AK102" s="35"/>
      <c r="AL102" s="35"/>
      <c r="AM102" s="35"/>
      <c r="AN102" s="35"/>
      <c r="AO102" s="35"/>
      <c r="AP102" s="35"/>
    </row>
    <row r="103" spans="1:42" ht="47.25" customHeight="1" x14ac:dyDescent="0.2">
      <c r="A103" s="142" t="s">
        <v>240</v>
      </c>
      <c r="B103" s="336" t="s">
        <v>241</v>
      </c>
      <c r="C103" s="337"/>
      <c r="D103" s="338"/>
      <c r="E103" s="32"/>
      <c r="F103" s="49"/>
      <c r="G103" s="32"/>
      <c r="H103" s="31"/>
      <c r="I103" s="31"/>
      <c r="J103" s="31">
        <v>3</v>
      </c>
      <c r="K103" s="31">
        <f t="shared" si="39"/>
        <v>2</v>
      </c>
      <c r="L103" s="31">
        <v>1</v>
      </c>
      <c r="M103" s="48"/>
      <c r="N103" s="48"/>
      <c r="O103" s="32"/>
      <c r="P103" s="31">
        <f t="shared" si="40"/>
        <v>2</v>
      </c>
      <c r="Q103" s="32">
        <v>2</v>
      </c>
      <c r="R103" s="32"/>
      <c r="S103" s="31"/>
      <c r="T103" s="32"/>
      <c r="U103" s="31">
        <f t="shared" si="41"/>
        <v>0</v>
      </c>
      <c r="V103" s="32"/>
      <c r="W103" s="31"/>
      <c r="X103" s="31"/>
      <c r="Y103" s="32"/>
      <c r="Z103" s="31">
        <f t="shared" si="42"/>
        <v>2</v>
      </c>
      <c r="AA103" s="32"/>
      <c r="AB103" s="32"/>
      <c r="AC103" s="31">
        <f t="shared" si="43"/>
        <v>0</v>
      </c>
      <c r="AD103" s="49"/>
      <c r="AE103" s="49"/>
      <c r="AF103" s="34"/>
      <c r="AG103" s="49"/>
      <c r="AH103" s="49"/>
      <c r="AI103" s="34"/>
      <c r="AJ103" s="35"/>
      <c r="AK103" s="35"/>
      <c r="AL103" s="35"/>
      <c r="AM103" s="35"/>
      <c r="AN103" s="35"/>
      <c r="AO103" s="35"/>
      <c r="AP103" s="35"/>
    </row>
    <row r="104" spans="1:42" ht="47.25" customHeight="1" x14ac:dyDescent="0.2">
      <c r="A104" s="142" t="s">
        <v>242</v>
      </c>
      <c r="B104" s="336" t="s">
        <v>243</v>
      </c>
      <c r="C104" s="337"/>
      <c r="D104" s="338"/>
      <c r="E104" s="32"/>
      <c r="F104" s="49"/>
      <c r="G104" s="32"/>
      <c r="H104" s="31"/>
      <c r="I104" s="31"/>
      <c r="J104" s="31"/>
      <c r="K104" s="31">
        <f t="shared" si="39"/>
        <v>0</v>
      </c>
      <c r="L104" s="31"/>
      <c r="M104" s="48"/>
      <c r="N104" s="48"/>
      <c r="O104" s="32"/>
      <c r="P104" s="31">
        <f t="shared" si="40"/>
        <v>0</v>
      </c>
      <c r="Q104" s="32"/>
      <c r="R104" s="32"/>
      <c r="S104" s="31"/>
      <c r="T104" s="32"/>
      <c r="U104" s="31">
        <f t="shared" si="41"/>
        <v>0</v>
      </c>
      <c r="V104" s="32"/>
      <c r="W104" s="31"/>
      <c r="X104" s="31"/>
      <c r="Y104" s="32"/>
      <c r="Z104" s="31">
        <f t="shared" si="42"/>
        <v>0</v>
      </c>
      <c r="AA104" s="32"/>
      <c r="AB104" s="32"/>
      <c r="AC104" s="31">
        <f t="shared" si="43"/>
        <v>0</v>
      </c>
      <c r="AD104" s="49"/>
      <c r="AE104" s="49"/>
      <c r="AF104" s="34"/>
      <c r="AG104" s="49"/>
      <c r="AH104" s="49"/>
      <c r="AI104" s="34"/>
      <c r="AJ104" s="35"/>
      <c r="AK104" s="35"/>
      <c r="AL104" s="35"/>
      <c r="AM104" s="35"/>
      <c r="AN104" s="35"/>
      <c r="AO104" s="35"/>
      <c r="AP104" s="35"/>
    </row>
    <row r="105" spans="1:42" s="126" customFormat="1" ht="47.25" customHeight="1" x14ac:dyDescent="0.2">
      <c r="A105" s="141" t="s">
        <v>91</v>
      </c>
      <c r="B105" s="327" t="s">
        <v>244</v>
      </c>
      <c r="C105" s="328"/>
      <c r="D105" s="329"/>
      <c r="E105" s="125">
        <f>SUM(E106:E109)</f>
        <v>0</v>
      </c>
      <c r="F105" s="125">
        <f t="shared" ref="F105:AP105" si="44">SUM(F106:F109)</f>
        <v>0</v>
      </c>
      <c r="G105" s="125">
        <f t="shared" si="44"/>
        <v>0</v>
      </c>
      <c r="H105" s="125">
        <f t="shared" si="44"/>
        <v>0</v>
      </c>
      <c r="I105" s="125">
        <f t="shared" si="44"/>
        <v>0</v>
      </c>
      <c r="J105" s="125">
        <f t="shared" si="44"/>
        <v>0</v>
      </c>
      <c r="K105" s="125">
        <f t="shared" si="44"/>
        <v>0</v>
      </c>
      <c r="L105" s="125">
        <f t="shared" si="44"/>
        <v>0</v>
      </c>
      <c r="M105" s="125">
        <f t="shared" si="44"/>
        <v>0</v>
      </c>
      <c r="N105" s="125">
        <f t="shared" si="44"/>
        <v>0</v>
      </c>
      <c r="O105" s="125">
        <f t="shared" si="44"/>
        <v>0</v>
      </c>
      <c r="P105" s="125">
        <f t="shared" si="44"/>
        <v>0</v>
      </c>
      <c r="Q105" s="125">
        <f t="shared" si="44"/>
        <v>0</v>
      </c>
      <c r="R105" s="125">
        <f t="shared" si="44"/>
        <v>0</v>
      </c>
      <c r="S105" s="125">
        <f t="shared" si="44"/>
        <v>0</v>
      </c>
      <c r="T105" s="125">
        <f t="shared" si="44"/>
        <v>0</v>
      </c>
      <c r="U105" s="125">
        <f t="shared" si="44"/>
        <v>0</v>
      </c>
      <c r="V105" s="125">
        <f t="shared" si="44"/>
        <v>0</v>
      </c>
      <c r="W105" s="125">
        <f t="shared" si="44"/>
        <v>0</v>
      </c>
      <c r="X105" s="125">
        <f t="shared" si="44"/>
        <v>0</v>
      </c>
      <c r="Y105" s="125">
        <f t="shared" si="44"/>
        <v>0</v>
      </c>
      <c r="Z105" s="125">
        <f t="shared" si="44"/>
        <v>0</v>
      </c>
      <c r="AA105" s="125">
        <f t="shared" si="44"/>
        <v>0</v>
      </c>
      <c r="AB105" s="125">
        <f t="shared" si="44"/>
        <v>0</v>
      </c>
      <c r="AC105" s="125">
        <f t="shared" si="44"/>
        <v>0</v>
      </c>
      <c r="AD105" s="125">
        <f t="shared" si="44"/>
        <v>0</v>
      </c>
      <c r="AE105" s="125">
        <f t="shared" si="44"/>
        <v>0</v>
      </c>
      <c r="AF105" s="125">
        <f t="shared" si="44"/>
        <v>0</v>
      </c>
      <c r="AG105" s="125">
        <f t="shared" si="44"/>
        <v>0</v>
      </c>
      <c r="AH105" s="125">
        <f t="shared" si="44"/>
        <v>0</v>
      </c>
      <c r="AI105" s="125">
        <f t="shared" si="44"/>
        <v>0</v>
      </c>
      <c r="AJ105" s="125">
        <f t="shared" si="44"/>
        <v>0</v>
      </c>
      <c r="AK105" s="125">
        <f t="shared" si="44"/>
        <v>0</v>
      </c>
      <c r="AL105" s="125">
        <f t="shared" si="44"/>
        <v>0</v>
      </c>
      <c r="AM105" s="125">
        <f t="shared" si="44"/>
        <v>0</v>
      </c>
      <c r="AN105" s="125">
        <f t="shared" si="44"/>
        <v>0</v>
      </c>
      <c r="AO105" s="125">
        <f t="shared" si="44"/>
        <v>0</v>
      </c>
      <c r="AP105" s="125">
        <f t="shared" si="44"/>
        <v>0</v>
      </c>
    </row>
    <row r="106" spans="1:42" ht="47.25" customHeight="1" x14ac:dyDescent="0.2">
      <c r="A106" s="142" t="s">
        <v>92</v>
      </c>
      <c r="B106" s="336" t="s">
        <v>245</v>
      </c>
      <c r="C106" s="337"/>
      <c r="D106" s="338"/>
      <c r="E106" s="31"/>
      <c r="F106" s="31"/>
      <c r="G106" s="31"/>
      <c r="H106" s="31"/>
      <c r="I106" s="31"/>
      <c r="J106" s="31"/>
      <c r="K106" s="31">
        <f>J106-L106-M106</f>
        <v>0</v>
      </c>
      <c r="L106" s="31"/>
      <c r="M106" s="48"/>
      <c r="N106" s="48"/>
      <c r="O106" s="32"/>
      <c r="P106" s="31">
        <f>Q106+R106+S106+T106+U106</f>
        <v>0</v>
      </c>
      <c r="Q106" s="32"/>
      <c r="R106" s="32"/>
      <c r="S106" s="31"/>
      <c r="T106" s="32"/>
      <c r="U106" s="31">
        <f>V106+W106+X106</f>
        <v>0</v>
      </c>
      <c r="V106" s="32"/>
      <c r="W106" s="31"/>
      <c r="X106" s="31"/>
      <c r="Y106" s="32"/>
      <c r="Z106" s="31">
        <f>P106+Y106</f>
        <v>0</v>
      </c>
      <c r="AA106" s="32"/>
      <c r="AB106" s="32"/>
      <c r="AC106" s="31">
        <f>F106+G106+K106-Z106-AA106-O106-N106</f>
        <v>0</v>
      </c>
      <c r="AD106" s="49"/>
      <c r="AE106" s="49"/>
      <c r="AF106" s="49"/>
      <c r="AG106" s="49"/>
      <c r="AH106" s="49"/>
      <c r="AI106" s="34"/>
      <c r="AJ106" s="35"/>
      <c r="AK106" s="35"/>
      <c r="AL106" s="35"/>
      <c r="AM106" s="35"/>
      <c r="AN106" s="35"/>
      <c r="AO106" s="35"/>
      <c r="AP106" s="35"/>
    </row>
    <row r="107" spans="1:42" ht="47.25" customHeight="1" x14ac:dyDescent="0.2">
      <c r="A107" s="142" t="s">
        <v>93</v>
      </c>
      <c r="B107" s="336" t="s">
        <v>168</v>
      </c>
      <c r="C107" s="337"/>
      <c r="D107" s="338"/>
      <c r="E107" s="31"/>
      <c r="F107" s="31"/>
      <c r="G107" s="31"/>
      <c r="H107" s="31"/>
      <c r="I107" s="31"/>
      <c r="J107" s="31"/>
      <c r="K107" s="31">
        <f>J107-L107-M107</f>
        <v>0</v>
      </c>
      <c r="L107" s="31"/>
      <c r="M107" s="48"/>
      <c r="N107" s="48"/>
      <c r="O107" s="32"/>
      <c r="P107" s="31">
        <f>Q107+R107+S107+T107+U107</f>
        <v>0</v>
      </c>
      <c r="Q107" s="32"/>
      <c r="R107" s="32"/>
      <c r="S107" s="31"/>
      <c r="T107" s="32"/>
      <c r="U107" s="31">
        <f>V107+W107+X107</f>
        <v>0</v>
      </c>
      <c r="V107" s="32"/>
      <c r="W107" s="31"/>
      <c r="X107" s="31"/>
      <c r="Y107" s="32"/>
      <c r="Z107" s="31">
        <f>P107+Y107</f>
        <v>0</v>
      </c>
      <c r="AA107" s="32"/>
      <c r="AB107" s="32"/>
      <c r="AC107" s="31">
        <f>F107+G107+K107-Z107-AA107-O107-N107</f>
        <v>0</v>
      </c>
      <c r="AD107" s="49"/>
      <c r="AE107" s="49"/>
      <c r="AF107" s="49"/>
      <c r="AG107" s="49"/>
      <c r="AH107" s="49"/>
      <c r="AI107" s="34"/>
      <c r="AJ107" s="35"/>
      <c r="AK107" s="35"/>
      <c r="AL107" s="35"/>
      <c r="AM107" s="35"/>
      <c r="AN107" s="35"/>
      <c r="AO107" s="35"/>
      <c r="AP107" s="35"/>
    </row>
    <row r="108" spans="1:42" ht="47.25" customHeight="1" x14ac:dyDescent="0.2">
      <c r="A108" s="142" t="s">
        <v>246</v>
      </c>
      <c r="B108" s="336" t="s">
        <v>249</v>
      </c>
      <c r="C108" s="337"/>
      <c r="D108" s="338"/>
      <c r="E108" s="31"/>
      <c r="F108" s="31"/>
      <c r="G108" s="31"/>
      <c r="H108" s="31"/>
      <c r="I108" s="31"/>
      <c r="J108" s="31"/>
      <c r="K108" s="31">
        <f>J108-L108-M108</f>
        <v>0</v>
      </c>
      <c r="L108" s="31"/>
      <c r="M108" s="48"/>
      <c r="N108" s="48"/>
      <c r="O108" s="32"/>
      <c r="P108" s="31">
        <f>Q108+R108+S108+T108+U108</f>
        <v>0</v>
      </c>
      <c r="Q108" s="32"/>
      <c r="R108" s="32"/>
      <c r="S108" s="31"/>
      <c r="T108" s="32"/>
      <c r="U108" s="31">
        <f>V108+W108+X108</f>
        <v>0</v>
      </c>
      <c r="V108" s="32"/>
      <c r="W108" s="31"/>
      <c r="X108" s="31"/>
      <c r="Y108" s="32"/>
      <c r="Z108" s="31">
        <f>P108+Y108</f>
        <v>0</v>
      </c>
      <c r="AA108" s="32"/>
      <c r="AB108" s="32"/>
      <c r="AC108" s="31">
        <f>F108+G108+K108-Z108-AA108-O108-N108</f>
        <v>0</v>
      </c>
      <c r="AD108" s="49"/>
      <c r="AE108" s="49"/>
      <c r="AF108" s="49"/>
      <c r="AG108" s="49"/>
      <c r="AH108" s="49"/>
      <c r="AI108" s="34"/>
      <c r="AJ108" s="35"/>
      <c r="AK108" s="35"/>
      <c r="AL108" s="35"/>
      <c r="AM108" s="35"/>
      <c r="AN108" s="35"/>
      <c r="AO108" s="35"/>
      <c r="AP108" s="35"/>
    </row>
    <row r="109" spans="1:42" ht="47.25" customHeight="1" x14ac:dyDescent="0.2">
      <c r="A109" s="142" t="s">
        <v>248</v>
      </c>
      <c r="B109" s="336" t="s">
        <v>250</v>
      </c>
      <c r="C109" s="337"/>
      <c r="D109" s="338"/>
      <c r="E109" s="31"/>
      <c r="F109" s="31"/>
      <c r="G109" s="31"/>
      <c r="H109" s="31"/>
      <c r="I109" s="31"/>
      <c r="J109" s="31"/>
      <c r="K109" s="31">
        <f>J109-L109-M109</f>
        <v>0</v>
      </c>
      <c r="L109" s="31"/>
      <c r="M109" s="48"/>
      <c r="N109" s="48"/>
      <c r="O109" s="32"/>
      <c r="P109" s="31">
        <f>Q109+R109+S109+T109+U109</f>
        <v>0</v>
      </c>
      <c r="Q109" s="32"/>
      <c r="R109" s="32"/>
      <c r="S109" s="31"/>
      <c r="T109" s="32"/>
      <c r="U109" s="31">
        <f>V109+W109+X109</f>
        <v>0</v>
      </c>
      <c r="V109" s="32"/>
      <c r="W109" s="31"/>
      <c r="X109" s="31"/>
      <c r="Y109" s="32"/>
      <c r="Z109" s="31">
        <f>P109+Y109</f>
        <v>0</v>
      </c>
      <c r="AA109" s="32"/>
      <c r="AB109" s="32"/>
      <c r="AC109" s="31">
        <f>F109+G109+K109-Z109-AA109-O109-N109</f>
        <v>0</v>
      </c>
      <c r="AD109" s="49"/>
      <c r="AE109" s="49"/>
      <c r="AF109" s="49"/>
      <c r="AG109" s="49"/>
      <c r="AH109" s="49"/>
      <c r="AI109" s="34"/>
      <c r="AJ109" s="35"/>
      <c r="AK109" s="35"/>
      <c r="AL109" s="35"/>
      <c r="AM109" s="35"/>
      <c r="AN109" s="35"/>
      <c r="AO109" s="35"/>
      <c r="AP109" s="35"/>
    </row>
    <row r="110" spans="1:42" s="126" customFormat="1" ht="47.25" customHeight="1" x14ac:dyDescent="0.2">
      <c r="A110" s="141" t="s">
        <v>94</v>
      </c>
      <c r="B110" s="327" t="s">
        <v>251</v>
      </c>
      <c r="C110" s="328"/>
      <c r="D110" s="329"/>
      <c r="E110" s="125">
        <f>SUM(E111:E118)</f>
        <v>0</v>
      </c>
      <c r="F110" s="125">
        <f t="shared" ref="F110:AP110" si="45">SUM(F111:F118)</f>
        <v>0</v>
      </c>
      <c r="G110" s="125">
        <f t="shared" si="45"/>
        <v>0</v>
      </c>
      <c r="H110" s="125">
        <f t="shared" si="45"/>
        <v>0</v>
      </c>
      <c r="I110" s="125">
        <f t="shared" si="45"/>
        <v>0</v>
      </c>
      <c r="J110" s="125">
        <f t="shared" si="45"/>
        <v>92</v>
      </c>
      <c r="K110" s="125">
        <f t="shared" si="45"/>
        <v>70</v>
      </c>
      <c r="L110" s="125">
        <f t="shared" si="45"/>
        <v>17</v>
      </c>
      <c r="M110" s="125">
        <f t="shared" si="45"/>
        <v>0</v>
      </c>
      <c r="N110" s="125">
        <f t="shared" si="45"/>
        <v>5</v>
      </c>
      <c r="O110" s="125">
        <f t="shared" si="45"/>
        <v>0</v>
      </c>
      <c r="P110" s="125">
        <f t="shared" si="45"/>
        <v>20</v>
      </c>
      <c r="Q110" s="125">
        <f t="shared" si="45"/>
        <v>15</v>
      </c>
      <c r="R110" s="125">
        <f t="shared" si="45"/>
        <v>0</v>
      </c>
      <c r="S110" s="125">
        <f t="shared" si="45"/>
        <v>2</v>
      </c>
      <c r="T110" s="125">
        <f t="shared" si="45"/>
        <v>0</v>
      </c>
      <c r="U110" s="125">
        <f t="shared" si="45"/>
        <v>3</v>
      </c>
      <c r="V110" s="125">
        <f t="shared" si="45"/>
        <v>0</v>
      </c>
      <c r="W110" s="125">
        <f t="shared" si="45"/>
        <v>1</v>
      </c>
      <c r="X110" s="125">
        <f t="shared" si="45"/>
        <v>2</v>
      </c>
      <c r="Y110" s="125">
        <f t="shared" si="45"/>
        <v>0</v>
      </c>
      <c r="Z110" s="125">
        <f t="shared" si="45"/>
        <v>20</v>
      </c>
      <c r="AA110" s="125">
        <f t="shared" si="45"/>
        <v>0</v>
      </c>
      <c r="AB110" s="125">
        <f t="shared" si="45"/>
        <v>0</v>
      </c>
      <c r="AC110" s="125">
        <f>SUM(AC111:AC118)</f>
        <v>50</v>
      </c>
      <c r="AD110" s="125">
        <f t="shared" si="45"/>
        <v>0</v>
      </c>
      <c r="AE110" s="125">
        <f t="shared" si="45"/>
        <v>0</v>
      </c>
      <c r="AF110" s="125">
        <f t="shared" si="45"/>
        <v>4</v>
      </c>
      <c r="AG110" s="125">
        <f t="shared" si="45"/>
        <v>4</v>
      </c>
      <c r="AH110" s="125">
        <f t="shared" si="45"/>
        <v>0</v>
      </c>
      <c r="AI110" s="125">
        <f t="shared" si="45"/>
        <v>4</v>
      </c>
      <c r="AJ110" s="125">
        <f t="shared" si="45"/>
        <v>0</v>
      </c>
      <c r="AK110" s="125">
        <f t="shared" si="45"/>
        <v>0</v>
      </c>
      <c r="AL110" s="125">
        <f t="shared" si="45"/>
        <v>0</v>
      </c>
      <c r="AM110" s="125">
        <f t="shared" si="45"/>
        <v>1</v>
      </c>
      <c r="AN110" s="125">
        <f t="shared" si="45"/>
        <v>1</v>
      </c>
      <c r="AO110" s="125">
        <f t="shared" si="45"/>
        <v>0</v>
      </c>
      <c r="AP110" s="125">
        <f t="shared" si="45"/>
        <v>1</v>
      </c>
    </row>
    <row r="111" spans="1:42" ht="47.25" customHeight="1" x14ac:dyDescent="0.2">
      <c r="A111" s="142" t="s">
        <v>95</v>
      </c>
      <c r="B111" s="324" t="s">
        <v>252</v>
      </c>
      <c r="C111" s="325"/>
      <c r="D111" s="326"/>
      <c r="E111" s="32"/>
      <c r="F111" s="49"/>
      <c r="G111" s="31"/>
      <c r="H111" s="31"/>
      <c r="I111" s="31"/>
      <c r="J111" s="31">
        <v>86</v>
      </c>
      <c r="K111" s="31">
        <v>65</v>
      </c>
      <c r="L111" s="31">
        <v>16</v>
      </c>
      <c r="M111" s="48"/>
      <c r="N111" s="48">
        <v>5</v>
      </c>
      <c r="O111" s="32"/>
      <c r="P111" s="31">
        <f t="shared" ref="P111:P118" si="46">Q111+R111+S111+T111+U111</f>
        <v>20</v>
      </c>
      <c r="Q111" s="32">
        <v>15</v>
      </c>
      <c r="R111" s="32"/>
      <c r="S111" s="31">
        <v>2</v>
      </c>
      <c r="T111" s="32"/>
      <c r="U111" s="31">
        <f t="shared" ref="U111:U118" si="47">V111+W111+X111</f>
        <v>3</v>
      </c>
      <c r="V111" s="32"/>
      <c r="W111" s="31">
        <v>1</v>
      </c>
      <c r="X111" s="31">
        <v>2</v>
      </c>
      <c r="Y111" s="32"/>
      <c r="Z111" s="31">
        <f t="shared" ref="Z111:Z118" si="48">P111+Y111</f>
        <v>20</v>
      </c>
      <c r="AA111" s="32"/>
      <c r="AB111" s="32"/>
      <c r="AC111" s="31">
        <v>45</v>
      </c>
      <c r="AD111" s="49"/>
      <c r="AE111" s="49"/>
      <c r="AF111" s="34">
        <v>4</v>
      </c>
      <c r="AG111" s="49">
        <v>4</v>
      </c>
      <c r="AH111" s="49"/>
      <c r="AI111" s="34">
        <v>4</v>
      </c>
      <c r="AJ111" s="35"/>
      <c r="AK111" s="35"/>
      <c r="AL111" s="35"/>
      <c r="AM111" s="35">
        <v>1</v>
      </c>
      <c r="AN111" s="35">
        <v>1</v>
      </c>
      <c r="AO111" s="35"/>
      <c r="AP111" s="35">
        <v>1</v>
      </c>
    </row>
    <row r="112" spans="1:42" ht="47.25" customHeight="1" x14ac:dyDescent="0.2">
      <c r="A112" s="142" t="s">
        <v>96</v>
      </c>
      <c r="B112" s="324" t="s">
        <v>253</v>
      </c>
      <c r="C112" s="325"/>
      <c r="D112" s="326"/>
      <c r="E112" s="32"/>
      <c r="F112" s="49"/>
      <c r="G112" s="31"/>
      <c r="H112" s="31"/>
      <c r="I112" s="31"/>
      <c r="J112" s="31"/>
      <c r="K112" s="31">
        <f t="shared" ref="K112:K118" si="49">J112-L112-M112</f>
        <v>0</v>
      </c>
      <c r="L112" s="31"/>
      <c r="M112" s="48"/>
      <c r="N112" s="48"/>
      <c r="O112" s="32"/>
      <c r="P112" s="31">
        <f t="shared" si="46"/>
        <v>0</v>
      </c>
      <c r="Q112" s="32"/>
      <c r="R112" s="32"/>
      <c r="S112" s="31"/>
      <c r="T112" s="32"/>
      <c r="U112" s="31">
        <f t="shared" si="47"/>
        <v>0</v>
      </c>
      <c r="V112" s="32"/>
      <c r="W112" s="31"/>
      <c r="X112" s="31"/>
      <c r="Y112" s="32"/>
      <c r="Z112" s="31">
        <f t="shared" si="48"/>
        <v>0</v>
      </c>
      <c r="AA112" s="32"/>
      <c r="AB112" s="32"/>
      <c r="AC112" s="31">
        <f t="shared" ref="AC112:AC118" si="50">F112+G112+K112-Z112-AA112-O112-N112</f>
        <v>0</v>
      </c>
      <c r="AD112" s="49"/>
      <c r="AE112" s="49"/>
      <c r="AF112" s="34"/>
      <c r="AG112" s="49"/>
      <c r="AH112" s="49"/>
      <c r="AI112" s="34"/>
      <c r="AJ112" s="35"/>
      <c r="AK112" s="35"/>
      <c r="AL112" s="35"/>
      <c r="AM112" s="35"/>
      <c r="AN112" s="35"/>
      <c r="AO112" s="35"/>
      <c r="AP112" s="35"/>
    </row>
    <row r="113" spans="1:42" ht="47.25" customHeight="1" x14ac:dyDescent="0.2">
      <c r="A113" s="142" t="s">
        <v>97</v>
      </c>
      <c r="B113" s="324" t="s">
        <v>254</v>
      </c>
      <c r="C113" s="325"/>
      <c r="D113" s="326"/>
      <c r="E113" s="32"/>
      <c r="F113" s="49"/>
      <c r="G113" s="31"/>
      <c r="H113" s="31"/>
      <c r="I113" s="31"/>
      <c r="J113" s="31">
        <v>2</v>
      </c>
      <c r="K113" s="31">
        <f t="shared" si="49"/>
        <v>1</v>
      </c>
      <c r="L113" s="31">
        <v>1</v>
      </c>
      <c r="M113" s="48"/>
      <c r="N113" s="48"/>
      <c r="O113" s="32"/>
      <c r="P113" s="31">
        <f t="shared" si="46"/>
        <v>0</v>
      </c>
      <c r="Q113" s="32"/>
      <c r="R113" s="32"/>
      <c r="S113" s="31"/>
      <c r="T113" s="32"/>
      <c r="U113" s="31">
        <f t="shared" si="47"/>
        <v>0</v>
      </c>
      <c r="V113" s="32"/>
      <c r="W113" s="31"/>
      <c r="X113" s="31"/>
      <c r="Y113" s="32"/>
      <c r="Z113" s="31">
        <f t="shared" si="48"/>
        <v>0</v>
      </c>
      <c r="AA113" s="32"/>
      <c r="AB113" s="32"/>
      <c r="AC113" s="31">
        <f t="shared" si="50"/>
        <v>1</v>
      </c>
      <c r="AD113" s="49"/>
      <c r="AE113" s="49"/>
      <c r="AF113" s="34"/>
      <c r="AG113" s="49"/>
      <c r="AH113" s="49"/>
      <c r="AI113" s="34"/>
      <c r="AJ113" s="35"/>
      <c r="AK113" s="35"/>
      <c r="AL113" s="35"/>
      <c r="AM113" s="35"/>
      <c r="AN113" s="35"/>
      <c r="AO113" s="35"/>
      <c r="AP113" s="35"/>
    </row>
    <row r="114" spans="1:42" ht="47.25" customHeight="1" x14ac:dyDescent="0.2">
      <c r="A114" s="142" t="s">
        <v>98</v>
      </c>
      <c r="B114" s="324" t="s">
        <v>255</v>
      </c>
      <c r="C114" s="325"/>
      <c r="D114" s="326"/>
      <c r="E114" s="32"/>
      <c r="F114" s="49"/>
      <c r="G114" s="31"/>
      <c r="H114" s="31"/>
      <c r="I114" s="31"/>
      <c r="J114" s="31"/>
      <c r="K114" s="31">
        <f t="shared" si="49"/>
        <v>0</v>
      </c>
      <c r="L114" s="31"/>
      <c r="M114" s="48"/>
      <c r="N114" s="48"/>
      <c r="O114" s="32"/>
      <c r="P114" s="31">
        <f t="shared" si="46"/>
        <v>0</v>
      </c>
      <c r="Q114" s="32"/>
      <c r="R114" s="32"/>
      <c r="S114" s="31"/>
      <c r="T114" s="32"/>
      <c r="U114" s="31">
        <f t="shared" si="47"/>
        <v>0</v>
      </c>
      <c r="V114" s="32"/>
      <c r="W114" s="31"/>
      <c r="X114" s="31"/>
      <c r="Y114" s="32"/>
      <c r="Z114" s="31">
        <f t="shared" si="48"/>
        <v>0</v>
      </c>
      <c r="AA114" s="32"/>
      <c r="AB114" s="32"/>
      <c r="AC114" s="31">
        <f t="shared" si="50"/>
        <v>0</v>
      </c>
      <c r="AD114" s="49"/>
      <c r="AE114" s="49"/>
      <c r="AF114" s="34"/>
      <c r="AG114" s="49"/>
      <c r="AH114" s="49"/>
      <c r="AI114" s="34"/>
      <c r="AJ114" s="35"/>
      <c r="AK114" s="35"/>
      <c r="AL114" s="35"/>
      <c r="AM114" s="35"/>
      <c r="AN114" s="35"/>
      <c r="AO114" s="35"/>
      <c r="AP114" s="35"/>
    </row>
    <row r="115" spans="1:42" ht="47.25" customHeight="1" x14ac:dyDescent="0.2">
      <c r="A115" s="142" t="s">
        <v>99</v>
      </c>
      <c r="B115" s="324" t="s">
        <v>256</v>
      </c>
      <c r="C115" s="325"/>
      <c r="D115" s="326"/>
      <c r="E115" s="32"/>
      <c r="F115" s="49"/>
      <c r="G115" s="31"/>
      <c r="H115" s="31"/>
      <c r="I115" s="31"/>
      <c r="J115" s="31"/>
      <c r="K115" s="31">
        <f t="shared" si="49"/>
        <v>0</v>
      </c>
      <c r="L115" s="31"/>
      <c r="M115" s="48"/>
      <c r="N115" s="48"/>
      <c r="O115" s="32"/>
      <c r="P115" s="31">
        <f t="shared" si="46"/>
        <v>0</v>
      </c>
      <c r="Q115" s="32"/>
      <c r="R115" s="32"/>
      <c r="S115" s="31"/>
      <c r="T115" s="32"/>
      <c r="U115" s="31">
        <f t="shared" si="47"/>
        <v>0</v>
      </c>
      <c r="V115" s="32"/>
      <c r="W115" s="31"/>
      <c r="X115" s="31"/>
      <c r="Y115" s="32"/>
      <c r="Z115" s="31">
        <f t="shared" si="48"/>
        <v>0</v>
      </c>
      <c r="AA115" s="32"/>
      <c r="AB115" s="32"/>
      <c r="AC115" s="31">
        <f t="shared" si="50"/>
        <v>0</v>
      </c>
      <c r="AD115" s="49"/>
      <c r="AE115" s="49"/>
      <c r="AF115" s="34"/>
      <c r="AG115" s="49"/>
      <c r="AH115" s="49"/>
      <c r="AI115" s="34"/>
      <c r="AJ115" s="35"/>
      <c r="AK115" s="35"/>
      <c r="AL115" s="35"/>
      <c r="AM115" s="35"/>
      <c r="AN115" s="35"/>
      <c r="AO115" s="35"/>
      <c r="AP115" s="35"/>
    </row>
    <row r="116" spans="1:42" ht="47.25" customHeight="1" x14ac:dyDescent="0.2">
      <c r="A116" s="142" t="s">
        <v>100</v>
      </c>
      <c r="B116" s="324" t="s">
        <v>257</v>
      </c>
      <c r="C116" s="325"/>
      <c r="D116" s="326"/>
      <c r="E116" s="32"/>
      <c r="F116" s="49"/>
      <c r="G116" s="31"/>
      <c r="H116" s="31"/>
      <c r="I116" s="31"/>
      <c r="J116" s="31"/>
      <c r="K116" s="31">
        <f t="shared" si="49"/>
        <v>0</v>
      </c>
      <c r="L116" s="31"/>
      <c r="M116" s="48"/>
      <c r="N116" s="48"/>
      <c r="O116" s="32"/>
      <c r="P116" s="31">
        <f t="shared" si="46"/>
        <v>0</v>
      </c>
      <c r="Q116" s="32"/>
      <c r="R116" s="32"/>
      <c r="S116" s="31"/>
      <c r="T116" s="32"/>
      <c r="U116" s="31">
        <f t="shared" si="47"/>
        <v>0</v>
      </c>
      <c r="V116" s="32"/>
      <c r="W116" s="31"/>
      <c r="X116" s="31"/>
      <c r="Y116" s="32"/>
      <c r="Z116" s="31">
        <f t="shared" si="48"/>
        <v>0</v>
      </c>
      <c r="AA116" s="32"/>
      <c r="AB116" s="32"/>
      <c r="AC116" s="31">
        <f t="shared" si="50"/>
        <v>0</v>
      </c>
      <c r="AD116" s="49"/>
      <c r="AE116" s="49"/>
      <c r="AF116" s="34"/>
      <c r="AG116" s="49"/>
      <c r="AH116" s="49"/>
      <c r="AI116" s="34"/>
      <c r="AJ116" s="35"/>
      <c r="AK116" s="35"/>
      <c r="AL116" s="35"/>
      <c r="AM116" s="35"/>
      <c r="AN116" s="35"/>
      <c r="AO116" s="35"/>
      <c r="AP116" s="35"/>
    </row>
    <row r="117" spans="1:42" ht="47.25" customHeight="1" x14ac:dyDescent="0.2">
      <c r="A117" s="142" t="s">
        <v>101</v>
      </c>
      <c r="B117" s="324" t="s">
        <v>258</v>
      </c>
      <c r="C117" s="325"/>
      <c r="D117" s="326"/>
      <c r="E117" s="32"/>
      <c r="F117" s="49"/>
      <c r="G117" s="31"/>
      <c r="H117" s="31"/>
      <c r="I117" s="31"/>
      <c r="J117" s="31"/>
      <c r="K117" s="31">
        <f t="shared" si="49"/>
        <v>0</v>
      </c>
      <c r="L117" s="31"/>
      <c r="M117" s="48"/>
      <c r="N117" s="48"/>
      <c r="O117" s="32"/>
      <c r="P117" s="31">
        <f t="shared" si="46"/>
        <v>0</v>
      </c>
      <c r="Q117" s="32"/>
      <c r="R117" s="32"/>
      <c r="S117" s="31"/>
      <c r="T117" s="32"/>
      <c r="U117" s="31">
        <f t="shared" si="47"/>
        <v>0</v>
      </c>
      <c r="V117" s="32"/>
      <c r="W117" s="31"/>
      <c r="X117" s="31"/>
      <c r="Y117" s="32"/>
      <c r="Z117" s="31">
        <f t="shared" si="48"/>
        <v>0</v>
      </c>
      <c r="AA117" s="32"/>
      <c r="AB117" s="32"/>
      <c r="AC117" s="31">
        <f t="shared" si="50"/>
        <v>0</v>
      </c>
      <c r="AD117" s="49"/>
      <c r="AE117" s="49"/>
      <c r="AF117" s="34"/>
      <c r="AG117" s="49"/>
      <c r="AH117" s="49"/>
      <c r="AI117" s="34"/>
      <c r="AJ117" s="35"/>
      <c r="AK117" s="35"/>
      <c r="AL117" s="35"/>
      <c r="AM117" s="35"/>
      <c r="AN117" s="35"/>
      <c r="AO117" s="35"/>
      <c r="AP117" s="35"/>
    </row>
    <row r="118" spans="1:42" ht="47.25" customHeight="1" x14ac:dyDescent="0.2">
      <c r="A118" s="142" t="s">
        <v>102</v>
      </c>
      <c r="B118" s="324" t="s">
        <v>168</v>
      </c>
      <c r="C118" s="325"/>
      <c r="D118" s="326"/>
      <c r="E118" s="32"/>
      <c r="F118" s="49"/>
      <c r="G118" s="31"/>
      <c r="H118" s="31"/>
      <c r="I118" s="31"/>
      <c r="J118" s="31">
        <v>4</v>
      </c>
      <c r="K118" s="31">
        <f t="shared" si="49"/>
        <v>4</v>
      </c>
      <c r="L118" s="31"/>
      <c r="M118" s="48"/>
      <c r="N118" s="48"/>
      <c r="O118" s="32"/>
      <c r="P118" s="31">
        <f t="shared" si="46"/>
        <v>0</v>
      </c>
      <c r="Q118" s="32"/>
      <c r="R118" s="32"/>
      <c r="S118" s="31"/>
      <c r="T118" s="32"/>
      <c r="U118" s="31">
        <f t="shared" si="47"/>
        <v>0</v>
      </c>
      <c r="V118" s="32"/>
      <c r="W118" s="31"/>
      <c r="X118" s="31"/>
      <c r="Y118" s="32"/>
      <c r="Z118" s="31">
        <f t="shared" si="48"/>
        <v>0</v>
      </c>
      <c r="AA118" s="32"/>
      <c r="AB118" s="32"/>
      <c r="AC118" s="31">
        <f t="shared" si="50"/>
        <v>4</v>
      </c>
      <c r="AD118" s="49"/>
      <c r="AE118" s="49"/>
      <c r="AF118" s="34"/>
      <c r="AG118" s="49"/>
      <c r="AH118" s="49"/>
      <c r="AI118" s="34"/>
      <c r="AJ118" s="35"/>
      <c r="AK118" s="35"/>
      <c r="AL118" s="35"/>
      <c r="AM118" s="35"/>
      <c r="AN118" s="35"/>
      <c r="AO118" s="35"/>
      <c r="AP118" s="35"/>
    </row>
    <row r="119" spans="1:42" s="126" customFormat="1" ht="47.25" customHeight="1" x14ac:dyDescent="0.2">
      <c r="A119" s="141" t="s">
        <v>103</v>
      </c>
      <c r="B119" s="327" t="s">
        <v>259</v>
      </c>
      <c r="C119" s="328"/>
      <c r="D119" s="329"/>
      <c r="E119" s="125">
        <f>SUM(E120:E123)</f>
        <v>0</v>
      </c>
      <c r="F119" s="125">
        <f t="shared" ref="F119:AP119" si="51">SUM(F120:F123)</f>
        <v>0</v>
      </c>
      <c r="G119" s="125">
        <f t="shared" si="51"/>
        <v>0</v>
      </c>
      <c r="H119" s="125">
        <f t="shared" si="51"/>
        <v>0</v>
      </c>
      <c r="I119" s="125">
        <f t="shared" si="51"/>
        <v>0</v>
      </c>
      <c r="J119" s="125">
        <f t="shared" si="51"/>
        <v>2</v>
      </c>
      <c r="K119" s="125">
        <f t="shared" si="51"/>
        <v>2</v>
      </c>
      <c r="L119" s="125">
        <f t="shared" si="51"/>
        <v>0</v>
      </c>
      <c r="M119" s="125">
        <f t="shared" si="51"/>
        <v>0</v>
      </c>
      <c r="N119" s="125">
        <f t="shared" si="51"/>
        <v>0</v>
      </c>
      <c r="O119" s="125">
        <f t="shared" si="51"/>
        <v>0</v>
      </c>
      <c r="P119" s="125">
        <f t="shared" si="51"/>
        <v>0</v>
      </c>
      <c r="Q119" s="125">
        <f t="shared" si="51"/>
        <v>0</v>
      </c>
      <c r="R119" s="125">
        <f t="shared" si="51"/>
        <v>0</v>
      </c>
      <c r="S119" s="125">
        <f t="shared" si="51"/>
        <v>0</v>
      </c>
      <c r="T119" s="125">
        <f t="shared" si="51"/>
        <v>0</v>
      </c>
      <c r="U119" s="125">
        <f t="shared" si="51"/>
        <v>0</v>
      </c>
      <c r="V119" s="125">
        <f t="shared" si="51"/>
        <v>0</v>
      </c>
      <c r="W119" s="125">
        <f t="shared" si="51"/>
        <v>0</v>
      </c>
      <c r="X119" s="125">
        <f t="shared" si="51"/>
        <v>0</v>
      </c>
      <c r="Y119" s="125">
        <f t="shared" si="51"/>
        <v>0</v>
      </c>
      <c r="Z119" s="125">
        <f t="shared" si="51"/>
        <v>0</v>
      </c>
      <c r="AA119" s="125">
        <f t="shared" si="51"/>
        <v>0</v>
      </c>
      <c r="AB119" s="125">
        <f t="shared" si="51"/>
        <v>0</v>
      </c>
      <c r="AC119" s="125">
        <f t="shared" si="51"/>
        <v>2</v>
      </c>
      <c r="AD119" s="125">
        <f t="shared" si="51"/>
        <v>0</v>
      </c>
      <c r="AE119" s="125">
        <f t="shared" si="51"/>
        <v>0</v>
      </c>
      <c r="AF119" s="125">
        <f t="shared" si="51"/>
        <v>0</v>
      </c>
      <c r="AG119" s="125">
        <f t="shared" si="51"/>
        <v>0</v>
      </c>
      <c r="AH119" s="125">
        <f t="shared" si="51"/>
        <v>0</v>
      </c>
      <c r="AI119" s="125">
        <f t="shared" si="51"/>
        <v>0</v>
      </c>
      <c r="AJ119" s="125">
        <f t="shared" si="51"/>
        <v>0</v>
      </c>
      <c r="AK119" s="125">
        <f t="shared" si="51"/>
        <v>0</v>
      </c>
      <c r="AL119" s="125">
        <f t="shared" si="51"/>
        <v>0</v>
      </c>
      <c r="AM119" s="125">
        <f t="shared" si="51"/>
        <v>0</v>
      </c>
      <c r="AN119" s="125">
        <f t="shared" si="51"/>
        <v>0</v>
      </c>
      <c r="AO119" s="125">
        <f t="shared" si="51"/>
        <v>0</v>
      </c>
      <c r="AP119" s="125">
        <f t="shared" si="51"/>
        <v>0</v>
      </c>
    </row>
    <row r="120" spans="1:42" ht="47.25" customHeight="1" x14ac:dyDescent="0.2">
      <c r="A120" s="142" t="s">
        <v>104</v>
      </c>
      <c r="B120" s="324" t="s">
        <v>260</v>
      </c>
      <c r="C120" s="325"/>
      <c r="D120" s="326"/>
      <c r="E120" s="32"/>
      <c r="F120" s="49"/>
      <c r="G120" s="32"/>
      <c r="H120" s="31"/>
      <c r="I120" s="31"/>
      <c r="J120" s="31"/>
      <c r="K120" s="31">
        <f>J120-L120-M120</f>
        <v>0</v>
      </c>
      <c r="L120" s="31"/>
      <c r="M120" s="48"/>
      <c r="N120" s="48"/>
      <c r="O120" s="32"/>
      <c r="P120" s="31">
        <f>Q120+R120+S120+T120+U120</f>
        <v>0</v>
      </c>
      <c r="Q120" s="32"/>
      <c r="R120" s="32"/>
      <c r="S120" s="31"/>
      <c r="T120" s="32"/>
      <c r="U120" s="31">
        <f>V120+W120+X120</f>
        <v>0</v>
      </c>
      <c r="V120" s="32"/>
      <c r="W120" s="31"/>
      <c r="X120" s="31"/>
      <c r="Y120" s="32"/>
      <c r="Z120" s="31">
        <f>P120+Y120</f>
        <v>0</v>
      </c>
      <c r="AA120" s="32"/>
      <c r="AB120" s="32"/>
      <c r="AC120" s="31">
        <f>F120+G120+K120-Z120-AA120-O120-N120</f>
        <v>0</v>
      </c>
      <c r="AD120" s="49"/>
      <c r="AE120" s="49"/>
      <c r="AF120" s="34"/>
      <c r="AG120" s="49"/>
      <c r="AH120" s="49"/>
      <c r="AI120" s="34"/>
      <c r="AJ120" s="35"/>
      <c r="AK120" s="35"/>
      <c r="AL120" s="35"/>
      <c r="AM120" s="35"/>
      <c r="AN120" s="35"/>
      <c r="AO120" s="35"/>
      <c r="AP120" s="35"/>
    </row>
    <row r="121" spans="1:42" ht="47.25" customHeight="1" x14ac:dyDescent="0.2">
      <c r="A121" s="142" t="s">
        <v>105</v>
      </c>
      <c r="B121" s="324" t="s">
        <v>261</v>
      </c>
      <c r="C121" s="325"/>
      <c r="D121" s="326"/>
      <c r="E121" s="32"/>
      <c r="F121" s="49"/>
      <c r="G121" s="32"/>
      <c r="H121" s="31"/>
      <c r="I121" s="31"/>
      <c r="J121" s="31"/>
      <c r="K121" s="31">
        <f>J121-L121-M121</f>
        <v>0</v>
      </c>
      <c r="L121" s="31"/>
      <c r="M121" s="48"/>
      <c r="N121" s="48"/>
      <c r="O121" s="32"/>
      <c r="P121" s="31">
        <f>Q121+R121+S121+T121+U121</f>
        <v>0</v>
      </c>
      <c r="Q121" s="32"/>
      <c r="R121" s="32"/>
      <c r="S121" s="31"/>
      <c r="T121" s="32"/>
      <c r="U121" s="31">
        <f>V121+W121+X121</f>
        <v>0</v>
      </c>
      <c r="V121" s="32"/>
      <c r="W121" s="31"/>
      <c r="X121" s="31"/>
      <c r="Y121" s="32"/>
      <c r="Z121" s="31">
        <f>P121+Y121</f>
        <v>0</v>
      </c>
      <c r="AA121" s="32"/>
      <c r="AB121" s="32"/>
      <c r="AC121" s="31">
        <f>F121+G121+K121-Z121-AA121-O121-N121</f>
        <v>0</v>
      </c>
      <c r="AD121" s="49"/>
      <c r="AE121" s="49"/>
      <c r="AF121" s="34"/>
      <c r="AG121" s="49"/>
      <c r="AH121" s="49"/>
      <c r="AI121" s="34"/>
      <c r="AJ121" s="35"/>
      <c r="AK121" s="35"/>
      <c r="AL121" s="35"/>
      <c r="AM121" s="35"/>
      <c r="AN121" s="35"/>
      <c r="AO121" s="35"/>
      <c r="AP121" s="35"/>
    </row>
    <row r="122" spans="1:42" ht="47.25" customHeight="1" x14ac:dyDescent="0.2">
      <c r="A122" s="142" t="s">
        <v>106</v>
      </c>
      <c r="B122" s="324" t="s">
        <v>262</v>
      </c>
      <c r="C122" s="325"/>
      <c r="D122" s="326"/>
      <c r="E122" s="32"/>
      <c r="F122" s="49"/>
      <c r="G122" s="32"/>
      <c r="H122" s="31"/>
      <c r="I122" s="31"/>
      <c r="J122" s="31"/>
      <c r="K122" s="31">
        <f>J122-L122-M122</f>
        <v>0</v>
      </c>
      <c r="L122" s="31"/>
      <c r="M122" s="48"/>
      <c r="N122" s="48"/>
      <c r="O122" s="32"/>
      <c r="P122" s="31">
        <f>Q122+R122+S122+T122+U122</f>
        <v>0</v>
      </c>
      <c r="Q122" s="32"/>
      <c r="R122" s="32"/>
      <c r="S122" s="31"/>
      <c r="T122" s="32"/>
      <c r="U122" s="31">
        <f>V122+W122+X122</f>
        <v>0</v>
      </c>
      <c r="V122" s="32"/>
      <c r="W122" s="31"/>
      <c r="X122" s="31"/>
      <c r="Y122" s="32"/>
      <c r="Z122" s="31">
        <f>P122+Y122</f>
        <v>0</v>
      </c>
      <c r="AA122" s="32"/>
      <c r="AB122" s="32"/>
      <c r="AC122" s="31">
        <f>F122+G122+K122-Z122-AA122-O122-N122</f>
        <v>0</v>
      </c>
      <c r="AD122" s="49"/>
      <c r="AE122" s="49"/>
      <c r="AF122" s="34"/>
      <c r="AG122" s="49"/>
      <c r="AH122" s="49"/>
      <c r="AI122" s="34"/>
      <c r="AJ122" s="35"/>
      <c r="AK122" s="35"/>
      <c r="AL122" s="35"/>
      <c r="AM122" s="35"/>
      <c r="AN122" s="35"/>
      <c r="AO122" s="35"/>
      <c r="AP122" s="35"/>
    </row>
    <row r="123" spans="1:42" ht="47.25" customHeight="1" x14ac:dyDescent="0.2">
      <c r="A123" s="142" t="s">
        <v>107</v>
      </c>
      <c r="B123" s="324" t="s">
        <v>168</v>
      </c>
      <c r="C123" s="325"/>
      <c r="D123" s="326"/>
      <c r="E123" s="32"/>
      <c r="F123" s="49"/>
      <c r="G123" s="32"/>
      <c r="H123" s="31"/>
      <c r="I123" s="31"/>
      <c r="J123" s="31">
        <v>2</v>
      </c>
      <c r="K123" s="31">
        <f>J123-L123-M123</f>
        <v>2</v>
      </c>
      <c r="L123" s="31"/>
      <c r="M123" s="48"/>
      <c r="N123" s="48"/>
      <c r="O123" s="32"/>
      <c r="P123" s="31">
        <f>Q123+R123+S123+T123+U123</f>
        <v>0</v>
      </c>
      <c r="Q123" s="32"/>
      <c r="R123" s="32"/>
      <c r="S123" s="31"/>
      <c r="T123" s="32"/>
      <c r="U123" s="31">
        <f>V123+W123+X123</f>
        <v>0</v>
      </c>
      <c r="V123" s="32"/>
      <c r="W123" s="31"/>
      <c r="X123" s="31"/>
      <c r="Y123" s="32"/>
      <c r="Z123" s="31">
        <f>P123+Y123</f>
        <v>0</v>
      </c>
      <c r="AA123" s="32"/>
      <c r="AB123" s="32"/>
      <c r="AC123" s="31">
        <f>F123+G123+K123-Z123-AA123-O123-N123</f>
        <v>2</v>
      </c>
      <c r="AD123" s="49"/>
      <c r="AE123" s="49"/>
      <c r="AF123" s="34"/>
      <c r="AG123" s="49"/>
      <c r="AH123" s="49"/>
      <c r="AI123" s="34"/>
      <c r="AJ123" s="35"/>
      <c r="AK123" s="35"/>
      <c r="AL123" s="35"/>
      <c r="AM123" s="35"/>
      <c r="AN123" s="35"/>
      <c r="AO123" s="35"/>
      <c r="AP123" s="35"/>
    </row>
    <row r="124" spans="1:42" s="126" customFormat="1" ht="47.25" customHeight="1" x14ac:dyDescent="0.2">
      <c r="A124" s="141" t="s">
        <v>141</v>
      </c>
      <c r="B124" s="327" t="s">
        <v>263</v>
      </c>
      <c r="C124" s="328"/>
      <c r="D124" s="329"/>
      <c r="E124" s="125">
        <f>SUM(E125:E126)</f>
        <v>0</v>
      </c>
      <c r="F124" s="125">
        <f t="shared" ref="F124:AP124" si="52">SUM(F125:F126)</f>
        <v>0</v>
      </c>
      <c r="G124" s="125">
        <f t="shared" si="52"/>
        <v>0</v>
      </c>
      <c r="H124" s="125">
        <f t="shared" si="52"/>
        <v>0</v>
      </c>
      <c r="I124" s="125">
        <f t="shared" si="52"/>
        <v>0</v>
      </c>
      <c r="J124" s="125">
        <f t="shared" si="52"/>
        <v>0</v>
      </c>
      <c r="K124" s="125">
        <f t="shared" si="52"/>
        <v>0</v>
      </c>
      <c r="L124" s="125">
        <f t="shared" si="52"/>
        <v>0</v>
      </c>
      <c r="M124" s="125">
        <f t="shared" si="52"/>
        <v>0</v>
      </c>
      <c r="N124" s="125">
        <f t="shared" si="52"/>
        <v>0</v>
      </c>
      <c r="O124" s="125">
        <f t="shared" si="52"/>
        <v>0</v>
      </c>
      <c r="P124" s="125">
        <f t="shared" si="52"/>
        <v>0</v>
      </c>
      <c r="Q124" s="125">
        <f t="shared" si="52"/>
        <v>0</v>
      </c>
      <c r="R124" s="125">
        <f t="shared" si="52"/>
        <v>0</v>
      </c>
      <c r="S124" s="125">
        <f t="shared" si="52"/>
        <v>0</v>
      </c>
      <c r="T124" s="125">
        <f t="shared" si="52"/>
        <v>0</v>
      </c>
      <c r="U124" s="125">
        <f t="shared" si="52"/>
        <v>0</v>
      </c>
      <c r="V124" s="125">
        <f t="shared" si="52"/>
        <v>0</v>
      </c>
      <c r="W124" s="125">
        <f t="shared" si="52"/>
        <v>0</v>
      </c>
      <c r="X124" s="125">
        <f t="shared" si="52"/>
        <v>0</v>
      </c>
      <c r="Y124" s="125">
        <f t="shared" si="52"/>
        <v>0</v>
      </c>
      <c r="Z124" s="125">
        <f t="shared" si="52"/>
        <v>0</v>
      </c>
      <c r="AA124" s="125">
        <f t="shared" si="52"/>
        <v>0</v>
      </c>
      <c r="AB124" s="125">
        <f t="shared" si="52"/>
        <v>0</v>
      </c>
      <c r="AC124" s="125">
        <f t="shared" si="52"/>
        <v>0</v>
      </c>
      <c r="AD124" s="125">
        <f t="shared" si="52"/>
        <v>0</v>
      </c>
      <c r="AE124" s="125">
        <f t="shared" si="52"/>
        <v>0</v>
      </c>
      <c r="AF124" s="125">
        <f t="shared" si="52"/>
        <v>0</v>
      </c>
      <c r="AG124" s="125">
        <f t="shared" si="52"/>
        <v>0</v>
      </c>
      <c r="AH124" s="125">
        <f t="shared" si="52"/>
        <v>0</v>
      </c>
      <c r="AI124" s="125">
        <f t="shared" si="52"/>
        <v>0</v>
      </c>
      <c r="AJ124" s="125">
        <f t="shared" si="52"/>
        <v>0</v>
      </c>
      <c r="AK124" s="125">
        <f t="shared" si="52"/>
        <v>0</v>
      </c>
      <c r="AL124" s="125">
        <f t="shared" si="52"/>
        <v>0</v>
      </c>
      <c r="AM124" s="125">
        <f t="shared" si="52"/>
        <v>0</v>
      </c>
      <c r="AN124" s="125">
        <f t="shared" si="52"/>
        <v>0</v>
      </c>
      <c r="AO124" s="125">
        <f t="shared" si="52"/>
        <v>0</v>
      </c>
      <c r="AP124" s="125">
        <f t="shared" si="52"/>
        <v>0</v>
      </c>
    </row>
    <row r="125" spans="1:42" ht="47.25" customHeight="1" x14ac:dyDescent="0.2">
      <c r="A125" s="142" t="s">
        <v>142</v>
      </c>
      <c r="B125" s="324" t="s">
        <v>264</v>
      </c>
      <c r="C125" s="325"/>
      <c r="D125" s="326"/>
      <c r="E125" s="31"/>
      <c r="F125" s="31"/>
      <c r="G125" s="31"/>
      <c r="H125" s="31"/>
      <c r="I125" s="31"/>
      <c r="J125" s="31"/>
      <c r="K125" s="31">
        <f>J125-L125-M125</f>
        <v>0</v>
      </c>
      <c r="L125" s="31"/>
      <c r="M125" s="48"/>
      <c r="N125" s="48"/>
      <c r="O125" s="32"/>
      <c r="P125" s="31">
        <f>Q125+R125+S125+T125+U125</f>
        <v>0</v>
      </c>
      <c r="Q125" s="32"/>
      <c r="R125" s="32"/>
      <c r="S125" s="31"/>
      <c r="T125" s="32"/>
      <c r="U125" s="31">
        <f>V125+W125+X125</f>
        <v>0</v>
      </c>
      <c r="V125" s="32"/>
      <c r="W125" s="31"/>
      <c r="X125" s="31"/>
      <c r="Y125" s="32"/>
      <c r="Z125" s="31">
        <f>P125+Y125</f>
        <v>0</v>
      </c>
      <c r="AA125" s="32"/>
      <c r="AB125" s="32"/>
      <c r="AC125" s="31">
        <f>F125+G125+K125-Z125-AA125-O125-N125</f>
        <v>0</v>
      </c>
      <c r="AD125" s="49"/>
      <c r="AE125" s="49"/>
      <c r="AF125" s="49"/>
      <c r="AG125" s="49"/>
      <c r="AH125" s="49"/>
      <c r="AI125" s="49"/>
      <c r="AJ125" s="35"/>
      <c r="AK125" s="35"/>
      <c r="AL125" s="35"/>
      <c r="AM125" s="35"/>
      <c r="AN125" s="35"/>
      <c r="AO125" s="35"/>
      <c r="AP125" s="35"/>
    </row>
    <row r="126" spans="1:42" ht="47.25" customHeight="1" x14ac:dyDescent="0.2">
      <c r="A126" s="142" t="s">
        <v>143</v>
      </c>
      <c r="B126" s="324" t="s">
        <v>265</v>
      </c>
      <c r="C126" s="325"/>
      <c r="D126" s="326"/>
      <c r="E126" s="31"/>
      <c r="F126" s="31"/>
      <c r="G126" s="31"/>
      <c r="H126" s="31"/>
      <c r="I126" s="31"/>
      <c r="J126" s="31"/>
      <c r="K126" s="31">
        <f>J126-L126-M126</f>
        <v>0</v>
      </c>
      <c r="L126" s="31"/>
      <c r="M126" s="48"/>
      <c r="N126" s="48"/>
      <c r="O126" s="32"/>
      <c r="P126" s="31">
        <f>Q126+R126+S126+T126+U126</f>
        <v>0</v>
      </c>
      <c r="Q126" s="32"/>
      <c r="R126" s="32"/>
      <c r="S126" s="31"/>
      <c r="T126" s="32"/>
      <c r="U126" s="31">
        <f>V126+W126+X126</f>
        <v>0</v>
      </c>
      <c r="V126" s="32"/>
      <c r="W126" s="31"/>
      <c r="X126" s="31"/>
      <c r="Y126" s="32"/>
      <c r="Z126" s="31">
        <f>P126+Y126</f>
        <v>0</v>
      </c>
      <c r="AA126" s="32"/>
      <c r="AB126" s="32"/>
      <c r="AC126" s="31">
        <f>F126+G126+K126-Z126-AA126-O126-N126</f>
        <v>0</v>
      </c>
      <c r="AD126" s="49"/>
      <c r="AE126" s="49"/>
      <c r="AF126" s="49"/>
      <c r="AG126" s="49"/>
      <c r="AH126" s="49"/>
      <c r="AI126" s="49"/>
      <c r="AJ126" s="35"/>
      <c r="AK126" s="35"/>
      <c r="AL126" s="35"/>
      <c r="AM126" s="35"/>
      <c r="AN126" s="35"/>
      <c r="AO126" s="35"/>
      <c r="AP126" s="35"/>
    </row>
    <row r="127" spans="1:42" ht="47.25" customHeight="1" x14ac:dyDescent="0.2">
      <c r="A127" s="145" t="s">
        <v>267</v>
      </c>
      <c r="B127" s="330" t="s">
        <v>247</v>
      </c>
      <c r="C127" s="331"/>
      <c r="D127" s="332"/>
      <c r="E127" s="31"/>
      <c r="F127" s="31"/>
      <c r="G127" s="31"/>
      <c r="H127" s="31"/>
      <c r="I127" s="31"/>
      <c r="J127" s="31"/>
      <c r="K127" s="31">
        <f>J127-L127-M127</f>
        <v>0</v>
      </c>
      <c r="L127" s="31"/>
      <c r="M127" s="48"/>
      <c r="N127" s="48"/>
      <c r="O127" s="32"/>
      <c r="P127" s="31">
        <f>Q127+R127+S127+T127+U127</f>
        <v>0</v>
      </c>
      <c r="Q127" s="32"/>
      <c r="R127" s="32"/>
      <c r="S127" s="31"/>
      <c r="T127" s="32"/>
      <c r="U127" s="31">
        <f>V127+W127+X127</f>
        <v>0</v>
      </c>
      <c r="V127" s="32"/>
      <c r="W127" s="31"/>
      <c r="X127" s="31"/>
      <c r="Y127" s="32"/>
      <c r="Z127" s="31">
        <f>P127+Y127</f>
        <v>0</v>
      </c>
      <c r="AA127" s="32"/>
      <c r="AB127" s="32"/>
      <c r="AC127" s="31">
        <f>F127+G127+K127-Z127-AA127-O127-N127</f>
        <v>0</v>
      </c>
      <c r="AD127" s="49"/>
      <c r="AE127" s="49"/>
      <c r="AF127" s="49"/>
      <c r="AG127" s="49"/>
      <c r="AH127" s="49"/>
      <c r="AI127" s="34"/>
      <c r="AJ127" s="35"/>
      <c r="AK127" s="35"/>
      <c r="AL127" s="35"/>
      <c r="AM127" s="35"/>
      <c r="AN127" s="35"/>
      <c r="AO127" s="35"/>
      <c r="AP127" s="35"/>
    </row>
    <row r="128" spans="1:42" s="126" customFormat="1" ht="47.25" customHeight="1" x14ac:dyDescent="0.2">
      <c r="A128" s="141" t="s">
        <v>108</v>
      </c>
      <c r="B128" s="333" t="s">
        <v>168</v>
      </c>
      <c r="C128" s="334"/>
      <c r="D128" s="335"/>
      <c r="E128" s="138"/>
      <c r="F128" s="138"/>
      <c r="G128" s="138"/>
      <c r="H128" s="138"/>
      <c r="I128" s="138"/>
      <c r="J128" s="138">
        <v>37</v>
      </c>
      <c r="K128" s="31">
        <v>30</v>
      </c>
      <c r="L128" s="31">
        <v>4</v>
      </c>
      <c r="M128" s="48">
        <v>1</v>
      </c>
      <c r="N128" s="48">
        <v>2</v>
      </c>
      <c r="O128" s="32"/>
      <c r="P128" s="31">
        <f>Q128+R128+S128+T128+U128</f>
        <v>22</v>
      </c>
      <c r="Q128" s="32">
        <v>22</v>
      </c>
      <c r="R128" s="32"/>
      <c r="S128" s="31"/>
      <c r="T128" s="32"/>
      <c r="U128" s="31">
        <f>V128+W128+X128</f>
        <v>0</v>
      </c>
      <c r="V128" s="32"/>
      <c r="W128" s="31"/>
      <c r="X128" s="31"/>
      <c r="Y128" s="32"/>
      <c r="Z128" s="31">
        <f>P128+Y128</f>
        <v>22</v>
      </c>
      <c r="AA128" s="32"/>
      <c r="AB128" s="32">
        <v>1</v>
      </c>
      <c r="AC128" s="31">
        <v>8</v>
      </c>
      <c r="AD128" s="125">
        <v>1</v>
      </c>
      <c r="AE128" s="125"/>
      <c r="AF128" s="125"/>
      <c r="AG128" s="49"/>
      <c r="AH128" s="49"/>
      <c r="AI128" s="34"/>
      <c r="AJ128" s="35"/>
      <c r="AK128" s="35"/>
      <c r="AL128" s="139"/>
      <c r="AM128" s="139"/>
      <c r="AN128" s="139"/>
      <c r="AO128" s="139"/>
      <c r="AP128" s="139"/>
    </row>
    <row r="129" spans="1:42" s="140" customFormat="1" ht="47.25" customHeight="1" x14ac:dyDescent="0.25">
      <c r="A129" s="141"/>
      <c r="B129" s="333" t="s">
        <v>266</v>
      </c>
      <c r="C129" s="334"/>
      <c r="D129" s="335"/>
      <c r="E129" s="125">
        <f>E10+E31+E43+E51+E65+E72+E80+E83+E105+E110+E119+E124+E127+E128</f>
        <v>0</v>
      </c>
      <c r="F129" s="125">
        <f t="shared" ref="F129:AP129" si="53">F10+F31+F43+F51+F65+F72+F80+F83+F105+F110+F119+F124+F127+F128</f>
        <v>0</v>
      </c>
      <c r="G129" s="125">
        <f t="shared" si="53"/>
        <v>0</v>
      </c>
      <c r="H129" s="125">
        <f t="shared" si="53"/>
        <v>0</v>
      </c>
      <c r="I129" s="125">
        <f t="shared" si="53"/>
        <v>0</v>
      </c>
      <c r="J129" s="125">
        <f t="shared" si="53"/>
        <v>240</v>
      </c>
      <c r="K129" s="125">
        <f t="shared" si="53"/>
        <v>184</v>
      </c>
      <c r="L129" s="125">
        <f t="shared" si="53"/>
        <v>41</v>
      </c>
      <c r="M129" s="125">
        <f t="shared" si="53"/>
        <v>2</v>
      </c>
      <c r="N129" s="125">
        <f t="shared" si="53"/>
        <v>13</v>
      </c>
      <c r="O129" s="125">
        <f t="shared" si="53"/>
        <v>0</v>
      </c>
      <c r="P129" s="125">
        <f t="shared" si="53"/>
        <v>54</v>
      </c>
      <c r="Q129" s="125">
        <f t="shared" si="53"/>
        <v>45</v>
      </c>
      <c r="R129" s="125">
        <f t="shared" si="53"/>
        <v>1</v>
      </c>
      <c r="S129" s="125">
        <f t="shared" si="53"/>
        <v>2</v>
      </c>
      <c r="T129" s="125">
        <f t="shared" si="53"/>
        <v>0</v>
      </c>
      <c r="U129" s="125">
        <f t="shared" si="53"/>
        <v>6</v>
      </c>
      <c r="V129" s="125">
        <f t="shared" si="53"/>
        <v>1</v>
      </c>
      <c r="W129" s="125">
        <f t="shared" si="53"/>
        <v>3</v>
      </c>
      <c r="X129" s="125">
        <f t="shared" si="53"/>
        <v>2</v>
      </c>
      <c r="Y129" s="125">
        <f t="shared" si="53"/>
        <v>1</v>
      </c>
      <c r="Z129" s="125">
        <f t="shared" si="53"/>
        <v>55</v>
      </c>
      <c r="AA129" s="125">
        <f t="shared" si="53"/>
        <v>0</v>
      </c>
      <c r="AB129" s="125">
        <f t="shared" si="53"/>
        <v>8</v>
      </c>
      <c r="AC129" s="125">
        <f t="shared" si="53"/>
        <v>129</v>
      </c>
      <c r="AD129" s="125">
        <f t="shared" si="53"/>
        <v>8</v>
      </c>
      <c r="AE129" s="125">
        <f t="shared" si="53"/>
        <v>0</v>
      </c>
      <c r="AF129" s="125">
        <f t="shared" si="53"/>
        <v>13</v>
      </c>
      <c r="AG129" s="125">
        <f t="shared" si="53"/>
        <v>13</v>
      </c>
      <c r="AH129" s="125">
        <f t="shared" si="53"/>
        <v>0</v>
      </c>
      <c r="AI129" s="125">
        <f t="shared" si="53"/>
        <v>13</v>
      </c>
      <c r="AJ129" s="125">
        <f t="shared" si="53"/>
        <v>0</v>
      </c>
      <c r="AK129" s="125">
        <f t="shared" si="53"/>
        <v>5</v>
      </c>
      <c r="AL129" s="125">
        <f t="shared" si="53"/>
        <v>0</v>
      </c>
      <c r="AM129" s="125">
        <f t="shared" si="53"/>
        <v>1</v>
      </c>
      <c r="AN129" s="125">
        <f t="shared" si="53"/>
        <v>1</v>
      </c>
      <c r="AO129" s="125">
        <f t="shared" si="53"/>
        <v>0</v>
      </c>
      <c r="AP129" s="125">
        <f t="shared" si="53"/>
        <v>1</v>
      </c>
    </row>
    <row r="133" spans="1:42" ht="47.25" customHeight="1" x14ac:dyDescent="0.2">
      <c r="C133" s="36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C121" zoomScale="85" zoomScaleNormal="85" workbookViewId="0">
      <selection activeCell="AR1" sqref="AR1:BP65536"/>
    </sheetView>
  </sheetViews>
  <sheetFormatPr defaultRowHeight="14.25" x14ac:dyDescent="0.2"/>
  <cols>
    <col min="1" max="1" width="9.28515625" style="36" customWidth="1"/>
    <col min="2" max="2" width="21.7109375" style="36" customWidth="1"/>
    <col min="3" max="3" width="19" style="36" customWidth="1"/>
    <col min="4" max="4" width="9.140625" style="36"/>
    <col min="5" max="5" width="7.140625" style="36" customWidth="1"/>
    <col min="6" max="6" width="8.7109375" style="36" customWidth="1"/>
    <col min="7" max="7" width="7.5703125" style="36" customWidth="1"/>
    <col min="8" max="8" width="7.42578125" style="36" customWidth="1"/>
    <col min="9" max="9" width="8" style="36" customWidth="1"/>
    <col min="10" max="10" width="7.140625" style="36" customWidth="1"/>
    <col min="11" max="11" width="8" style="36" customWidth="1"/>
    <col min="12" max="12" width="7.85546875" style="36" customWidth="1"/>
    <col min="13" max="14" width="9.7109375" style="36" customWidth="1"/>
    <col min="15" max="15" width="8.140625" style="36" customWidth="1"/>
    <col min="16" max="16" width="8.42578125" style="36" customWidth="1"/>
    <col min="17" max="17" width="7.85546875" style="36" customWidth="1"/>
    <col min="18" max="18" width="7.42578125" style="36" customWidth="1"/>
    <col min="19" max="20" width="6.85546875" style="36" customWidth="1"/>
    <col min="21" max="21" width="7" style="36" customWidth="1"/>
    <col min="22" max="22" width="9.28515625" style="36" customWidth="1"/>
    <col min="23" max="23" width="7.5703125" style="36" customWidth="1"/>
    <col min="24" max="24" width="7" style="36" customWidth="1"/>
    <col min="25" max="25" width="7.42578125" style="36" customWidth="1"/>
    <col min="26" max="26" width="7.85546875" style="36" customWidth="1"/>
    <col min="27" max="27" width="7" style="36" customWidth="1"/>
    <col min="28" max="28" width="8.7109375" style="36" customWidth="1"/>
    <col min="29" max="29" width="8.42578125" style="36" customWidth="1"/>
    <col min="30" max="30" width="8" style="36" customWidth="1"/>
    <col min="31" max="31" width="6.140625" style="36" customWidth="1"/>
    <col min="32" max="32" width="6.85546875" style="36" customWidth="1"/>
    <col min="33" max="33" width="5.5703125" style="36" customWidth="1"/>
    <col min="34" max="34" width="7.28515625" style="36" customWidth="1"/>
    <col min="35" max="35" width="8" style="36" customWidth="1"/>
    <col min="36" max="36" width="8.28515625" style="36" customWidth="1"/>
    <col min="37" max="37" width="7.28515625" style="36" customWidth="1"/>
    <col min="38" max="38" width="7.5703125" style="36" customWidth="1"/>
    <col min="39" max="40" width="6.7109375" style="36" customWidth="1"/>
    <col min="41" max="41" width="8.42578125" style="36" customWidth="1"/>
    <col min="42" max="42" width="7.28515625" style="36" customWidth="1"/>
    <col min="43" max="16384" width="9.140625" style="36"/>
  </cols>
  <sheetData>
    <row r="1" spans="1:42" ht="21" customHeight="1" x14ac:dyDescent="0.25">
      <c r="AL1" s="294" t="s">
        <v>268</v>
      </c>
      <c r="AM1" s="295"/>
      <c r="AN1" s="295"/>
      <c r="AO1" s="295"/>
      <c r="AP1" s="295"/>
    </row>
    <row r="2" spans="1:42" ht="35.25" customHeight="1" x14ac:dyDescent="0.2">
      <c r="A2" s="296" t="s">
        <v>316</v>
      </c>
      <c r="B2" s="297"/>
      <c r="C2" s="297"/>
      <c r="D2" s="297"/>
      <c r="E2" s="297"/>
      <c r="F2" s="297"/>
      <c r="G2" s="345" t="s">
        <v>3</v>
      </c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5"/>
      <c r="AH2" s="345"/>
      <c r="AI2" s="345"/>
      <c r="AJ2" s="345"/>
      <c r="AK2" s="345"/>
      <c r="AL2" s="345"/>
      <c r="AM2" s="345"/>
      <c r="AN2" s="346"/>
      <c r="AO2" s="346"/>
      <c r="AP2" s="346"/>
    </row>
    <row r="3" spans="1:42" ht="45" customHeight="1" x14ac:dyDescent="0.2">
      <c r="A3" s="300" t="s">
        <v>271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8" t="s">
        <v>317</v>
      </c>
      <c r="AB3" s="348"/>
      <c r="AC3" s="348"/>
      <c r="AD3" s="348"/>
      <c r="AE3" s="348"/>
      <c r="AF3" s="348"/>
      <c r="AG3" s="348"/>
      <c r="AH3" s="348"/>
      <c r="AI3" s="345" t="s">
        <v>139</v>
      </c>
      <c r="AJ3" s="345"/>
      <c r="AK3" s="345"/>
      <c r="AL3" s="345"/>
      <c r="AM3" s="345"/>
      <c r="AN3" s="345"/>
      <c r="AO3" s="345"/>
      <c r="AP3" s="345"/>
    </row>
    <row r="4" spans="1:42" ht="57" customHeight="1" x14ac:dyDescent="0.2">
      <c r="A4" s="303" t="s">
        <v>0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</row>
    <row r="5" spans="1:42" ht="109.5" customHeight="1" x14ac:dyDescent="0.2">
      <c r="A5" s="341" t="s">
        <v>321</v>
      </c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3"/>
      <c r="AH5" s="343"/>
      <c r="AI5" s="343"/>
      <c r="AJ5" s="343"/>
      <c r="AK5" s="343"/>
      <c r="AL5" s="343"/>
      <c r="AM5" s="343"/>
      <c r="AN5" s="343"/>
      <c r="AO5" s="343"/>
      <c r="AP5" s="343"/>
    </row>
    <row r="6" spans="1:42" ht="87.75" customHeight="1" x14ac:dyDescent="0.2">
      <c r="A6" s="308" t="s">
        <v>149</v>
      </c>
      <c r="B6" s="309"/>
      <c r="C6" s="309"/>
      <c r="D6" s="310"/>
      <c r="E6" s="284" t="s">
        <v>110</v>
      </c>
      <c r="F6" s="285"/>
      <c r="G6" s="285"/>
      <c r="H6" s="285"/>
      <c r="I6" s="317"/>
      <c r="J6" s="284" t="s">
        <v>147</v>
      </c>
      <c r="K6" s="285"/>
      <c r="L6" s="285"/>
      <c r="M6" s="285"/>
      <c r="N6" s="318"/>
      <c r="O6" s="286" t="s">
        <v>115</v>
      </c>
      <c r="P6" s="290" t="s">
        <v>2</v>
      </c>
      <c r="Q6" s="291"/>
      <c r="R6" s="291"/>
      <c r="S6" s="291"/>
      <c r="T6" s="291"/>
      <c r="U6" s="291"/>
      <c r="V6" s="291"/>
      <c r="W6" s="291"/>
      <c r="X6" s="291"/>
      <c r="Y6" s="291"/>
      <c r="Z6" s="292"/>
      <c r="AA6" s="286" t="s">
        <v>125</v>
      </c>
      <c r="AB6" s="286" t="s">
        <v>126</v>
      </c>
      <c r="AC6" s="286" t="s">
        <v>137</v>
      </c>
      <c r="AD6" s="283" t="s">
        <v>140</v>
      </c>
      <c r="AE6" s="284" t="s">
        <v>135</v>
      </c>
      <c r="AF6" s="285"/>
      <c r="AG6" s="285"/>
      <c r="AH6" s="285"/>
      <c r="AI6" s="285"/>
      <c r="AJ6" s="286" t="s">
        <v>133</v>
      </c>
      <c r="AK6" s="286" t="s">
        <v>1</v>
      </c>
      <c r="AL6" s="284" t="s">
        <v>134</v>
      </c>
      <c r="AM6" s="285"/>
      <c r="AN6" s="285"/>
      <c r="AO6" s="285"/>
      <c r="AP6" s="285"/>
    </row>
    <row r="7" spans="1:42" ht="73.5" customHeight="1" x14ac:dyDescent="0.2">
      <c r="A7" s="311"/>
      <c r="B7" s="344"/>
      <c r="C7" s="344"/>
      <c r="D7" s="313"/>
      <c r="E7" s="283" t="s">
        <v>109</v>
      </c>
      <c r="F7" s="283" t="s">
        <v>111</v>
      </c>
      <c r="G7" s="283" t="s">
        <v>112</v>
      </c>
      <c r="H7" s="283" t="s">
        <v>113</v>
      </c>
      <c r="I7" s="283" t="s">
        <v>114</v>
      </c>
      <c r="J7" s="283" t="s">
        <v>109</v>
      </c>
      <c r="K7" s="283" t="s">
        <v>112</v>
      </c>
      <c r="L7" s="283" t="s">
        <v>113</v>
      </c>
      <c r="M7" s="283" t="s">
        <v>114</v>
      </c>
      <c r="N7" s="283" t="s">
        <v>148</v>
      </c>
      <c r="O7" s="287"/>
      <c r="P7" s="283" t="s">
        <v>138</v>
      </c>
      <c r="Q7" s="286" t="s">
        <v>116</v>
      </c>
      <c r="R7" s="286" t="s">
        <v>117</v>
      </c>
      <c r="S7" s="283" t="s">
        <v>118</v>
      </c>
      <c r="T7" s="286" t="s">
        <v>145</v>
      </c>
      <c r="U7" s="290" t="s">
        <v>122</v>
      </c>
      <c r="V7" s="291"/>
      <c r="W7" s="291"/>
      <c r="X7" s="292"/>
      <c r="Y7" s="286" t="s">
        <v>123</v>
      </c>
      <c r="Z7" s="283" t="s">
        <v>124</v>
      </c>
      <c r="AA7" s="287"/>
      <c r="AB7" s="287"/>
      <c r="AC7" s="287"/>
      <c r="AD7" s="283"/>
      <c r="AE7" s="283" t="s">
        <v>127</v>
      </c>
      <c r="AF7" s="283" t="s">
        <v>128</v>
      </c>
      <c r="AG7" s="283" t="s">
        <v>109</v>
      </c>
      <c r="AH7" s="283" t="s">
        <v>131</v>
      </c>
      <c r="AI7" s="283" t="s">
        <v>132</v>
      </c>
      <c r="AJ7" s="287"/>
      <c r="AK7" s="287"/>
      <c r="AL7" s="283" t="s">
        <v>127</v>
      </c>
      <c r="AM7" s="283" t="s">
        <v>128</v>
      </c>
      <c r="AN7" s="283" t="s">
        <v>109</v>
      </c>
      <c r="AO7" s="283" t="s">
        <v>129</v>
      </c>
      <c r="AP7" s="283" t="s">
        <v>130</v>
      </c>
    </row>
    <row r="8" spans="1:42" ht="90.75" customHeight="1" x14ac:dyDescent="0.2">
      <c r="A8" s="314"/>
      <c r="B8" s="315"/>
      <c r="C8" s="315"/>
      <c r="D8" s="316"/>
      <c r="E8" s="283"/>
      <c r="F8" s="283"/>
      <c r="G8" s="283"/>
      <c r="H8" s="283"/>
      <c r="I8" s="283"/>
      <c r="J8" s="283"/>
      <c r="K8" s="283"/>
      <c r="L8" s="283"/>
      <c r="M8" s="283"/>
      <c r="N8" s="293"/>
      <c r="O8" s="288"/>
      <c r="P8" s="283"/>
      <c r="Q8" s="289"/>
      <c r="R8" s="289"/>
      <c r="S8" s="283"/>
      <c r="T8" s="289"/>
      <c r="U8" s="119" t="s">
        <v>119</v>
      </c>
      <c r="V8" s="119" t="s">
        <v>136</v>
      </c>
      <c r="W8" s="119" t="s">
        <v>120</v>
      </c>
      <c r="X8" s="119" t="s">
        <v>121</v>
      </c>
      <c r="Y8" s="289"/>
      <c r="Z8" s="283"/>
      <c r="AA8" s="289"/>
      <c r="AB8" s="289"/>
      <c r="AC8" s="289"/>
      <c r="AD8" s="283"/>
      <c r="AE8" s="283"/>
      <c r="AF8" s="283"/>
      <c r="AG8" s="283"/>
      <c r="AH8" s="283"/>
      <c r="AI8" s="283"/>
      <c r="AJ8" s="288"/>
      <c r="AK8" s="288"/>
      <c r="AL8" s="283"/>
      <c r="AM8" s="283"/>
      <c r="AN8" s="283"/>
      <c r="AO8" s="283"/>
      <c r="AP8" s="283"/>
    </row>
    <row r="9" spans="1:42" ht="15" x14ac:dyDescent="0.2">
      <c r="A9" s="120"/>
      <c r="B9" s="121"/>
      <c r="C9" s="121"/>
      <c r="D9" s="122"/>
      <c r="E9" s="56">
        <v>1</v>
      </c>
      <c r="F9" s="56">
        <v>2</v>
      </c>
      <c r="G9" s="56">
        <v>3</v>
      </c>
      <c r="H9" s="56">
        <v>4</v>
      </c>
      <c r="I9" s="56">
        <v>5</v>
      </c>
      <c r="J9" s="56">
        <v>6</v>
      </c>
      <c r="K9" s="56">
        <v>7</v>
      </c>
      <c r="L9" s="56">
        <v>8</v>
      </c>
      <c r="M9" s="56">
        <v>9</v>
      </c>
      <c r="N9" s="56">
        <v>10</v>
      </c>
      <c r="O9" s="56">
        <v>11</v>
      </c>
      <c r="P9" s="56">
        <v>12</v>
      </c>
      <c r="Q9" s="56">
        <v>13</v>
      </c>
      <c r="R9" s="56">
        <v>14</v>
      </c>
      <c r="S9" s="56">
        <v>15</v>
      </c>
      <c r="T9" s="56">
        <v>16</v>
      </c>
      <c r="U9" s="56">
        <v>17</v>
      </c>
      <c r="V9" s="56">
        <v>18</v>
      </c>
      <c r="W9" s="56">
        <v>19</v>
      </c>
      <c r="X9" s="56">
        <v>20</v>
      </c>
      <c r="Y9" s="56">
        <v>21</v>
      </c>
      <c r="Z9" s="56">
        <v>22</v>
      </c>
      <c r="AA9" s="56">
        <v>23</v>
      </c>
      <c r="AB9" s="56">
        <v>24</v>
      </c>
      <c r="AC9" s="56">
        <v>25</v>
      </c>
      <c r="AD9" s="56">
        <v>26</v>
      </c>
      <c r="AE9" s="56">
        <v>27</v>
      </c>
      <c r="AF9" s="56">
        <v>28</v>
      </c>
      <c r="AG9" s="56">
        <v>29</v>
      </c>
      <c r="AH9" s="56">
        <v>30</v>
      </c>
      <c r="AI9" s="56">
        <v>31</v>
      </c>
      <c r="AJ9" s="56">
        <v>32</v>
      </c>
      <c r="AK9" s="56">
        <v>33</v>
      </c>
      <c r="AL9" s="56">
        <v>34</v>
      </c>
      <c r="AM9" s="56">
        <v>35</v>
      </c>
      <c r="AN9" s="56">
        <v>36</v>
      </c>
      <c r="AO9" s="56">
        <v>37</v>
      </c>
      <c r="AP9" s="56">
        <v>38</v>
      </c>
    </row>
    <row r="10" spans="1:42" s="126" customFormat="1" ht="55.5" customHeight="1" x14ac:dyDescent="0.2">
      <c r="A10" s="141" t="s">
        <v>4</v>
      </c>
      <c r="B10" s="340" t="s">
        <v>150</v>
      </c>
      <c r="C10" s="340"/>
      <c r="D10" s="340"/>
      <c r="E10" s="125">
        <f t="shared" ref="E10:AP10" si="0">SUM(E11:E30)</f>
        <v>0</v>
      </c>
      <c r="F10" s="125">
        <f t="shared" si="0"/>
        <v>0</v>
      </c>
      <c r="G10" s="125">
        <f t="shared" si="0"/>
        <v>0</v>
      </c>
      <c r="H10" s="125">
        <f t="shared" si="0"/>
        <v>0</v>
      </c>
      <c r="I10" s="125">
        <f t="shared" si="0"/>
        <v>0</v>
      </c>
      <c r="J10" s="125">
        <f t="shared" si="0"/>
        <v>1</v>
      </c>
      <c r="K10" s="125">
        <f t="shared" si="0"/>
        <v>0</v>
      </c>
      <c r="L10" s="125">
        <f t="shared" si="0"/>
        <v>0</v>
      </c>
      <c r="M10" s="125">
        <f t="shared" si="0"/>
        <v>0</v>
      </c>
      <c r="N10" s="125">
        <f t="shared" si="0"/>
        <v>1</v>
      </c>
      <c r="O10" s="125">
        <f t="shared" si="0"/>
        <v>0</v>
      </c>
      <c r="P10" s="125">
        <f t="shared" si="0"/>
        <v>0</v>
      </c>
      <c r="Q10" s="125">
        <f t="shared" si="0"/>
        <v>0</v>
      </c>
      <c r="R10" s="125">
        <f t="shared" si="0"/>
        <v>0</v>
      </c>
      <c r="S10" s="125">
        <f t="shared" si="0"/>
        <v>0</v>
      </c>
      <c r="T10" s="125">
        <f t="shared" si="0"/>
        <v>0</v>
      </c>
      <c r="U10" s="125">
        <f t="shared" si="0"/>
        <v>0</v>
      </c>
      <c r="V10" s="125">
        <f t="shared" si="0"/>
        <v>0</v>
      </c>
      <c r="W10" s="125">
        <f t="shared" si="0"/>
        <v>0</v>
      </c>
      <c r="X10" s="125">
        <f t="shared" si="0"/>
        <v>0</v>
      </c>
      <c r="Y10" s="125">
        <f t="shared" si="0"/>
        <v>0</v>
      </c>
      <c r="Z10" s="125">
        <f t="shared" si="0"/>
        <v>0</v>
      </c>
      <c r="AA10" s="125">
        <f t="shared" si="0"/>
        <v>0</v>
      </c>
      <c r="AB10" s="125">
        <f t="shared" si="0"/>
        <v>0</v>
      </c>
      <c r="AC10" s="125">
        <f t="shared" si="0"/>
        <v>0</v>
      </c>
      <c r="AD10" s="125">
        <f t="shared" si="0"/>
        <v>0</v>
      </c>
      <c r="AE10" s="125">
        <f t="shared" si="0"/>
        <v>0</v>
      </c>
      <c r="AF10" s="125">
        <f t="shared" si="0"/>
        <v>0</v>
      </c>
      <c r="AG10" s="125">
        <f t="shared" si="0"/>
        <v>0</v>
      </c>
      <c r="AH10" s="125">
        <f t="shared" si="0"/>
        <v>0</v>
      </c>
      <c r="AI10" s="125">
        <f t="shared" si="0"/>
        <v>0</v>
      </c>
      <c r="AJ10" s="125">
        <f t="shared" si="0"/>
        <v>0</v>
      </c>
      <c r="AK10" s="125">
        <f t="shared" si="0"/>
        <v>0</v>
      </c>
      <c r="AL10" s="125">
        <f t="shared" si="0"/>
        <v>0</v>
      </c>
      <c r="AM10" s="125">
        <f t="shared" si="0"/>
        <v>0</v>
      </c>
      <c r="AN10" s="125">
        <f t="shared" si="0"/>
        <v>0</v>
      </c>
      <c r="AO10" s="125">
        <f t="shared" si="0"/>
        <v>0</v>
      </c>
      <c r="AP10" s="125">
        <f t="shared" si="0"/>
        <v>0</v>
      </c>
    </row>
    <row r="11" spans="1:42" ht="39.950000000000003" customHeight="1" x14ac:dyDescent="0.2">
      <c r="A11" s="142" t="s">
        <v>144</v>
      </c>
      <c r="B11" s="339" t="s">
        <v>151</v>
      </c>
      <c r="C11" s="339"/>
      <c r="D11" s="339"/>
      <c r="E11" s="31"/>
      <c r="F11" s="49"/>
      <c r="G11" s="31"/>
      <c r="H11" s="31"/>
      <c r="I11" s="31"/>
      <c r="J11" s="31"/>
      <c r="K11" s="31">
        <f t="shared" ref="K11:K30" si="1">J11-L11-M11</f>
        <v>0</v>
      </c>
      <c r="L11" s="31"/>
      <c r="M11" s="48"/>
      <c r="N11" s="48"/>
      <c r="O11" s="32"/>
      <c r="P11" s="31">
        <f t="shared" ref="P11:P30" si="2">Q11+R11+S11+T11+U11</f>
        <v>0</v>
      </c>
      <c r="Q11" s="32"/>
      <c r="R11" s="32"/>
      <c r="S11" s="31"/>
      <c r="T11" s="32"/>
      <c r="U11" s="31">
        <f t="shared" ref="U11:U30" si="3">V11+W11+X11</f>
        <v>0</v>
      </c>
      <c r="V11" s="32"/>
      <c r="W11" s="31"/>
      <c r="X11" s="31"/>
      <c r="Y11" s="32"/>
      <c r="Z11" s="31">
        <f t="shared" ref="Z11:Z30" si="4">P11+Y11</f>
        <v>0</v>
      </c>
      <c r="AA11" s="32"/>
      <c r="AB11" s="32"/>
      <c r="AC11" s="31">
        <f t="shared" ref="AC11:AC30" si="5">F11+G11+K11-Z11-AA11-O11-N11</f>
        <v>0</v>
      </c>
      <c r="AD11" s="49"/>
      <c r="AE11" s="49"/>
      <c r="AF11" s="34"/>
      <c r="AG11" s="49"/>
      <c r="AH11" s="49"/>
      <c r="AI11" s="34"/>
      <c r="AJ11" s="35"/>
      <c r="AK11" s="35"/>
      <c r="AL11" s="35"/>
      <c r="AM11" s="35"/>
      <c r="AN11" s="35"/>
      <c r="AO11" s="35"/>
      <c r="AP11" s="35"/>
    </row>
    <row r="12" spans="1:42" ht="39.950000000000003" customHeight="1" x14ac:dyDescent="0.2">
      <c r="A12" s="142" t="s">
        <v>5</v>
      </c>
      <c r="B12" s="339" t="s">
        <v>152</v>
      </c>
      <c r="C12" s="339"/>
      <c r="D12" s="339"/>
      <c r="E12" s="32"/>
      <c r="F12" s="49"/>
      <c r="G12" s="32"/>
      <c r="H12" s="31"/>
      <c r="I12" s="31"/>
      <c r="J12" s="31"/>
      <c r="K12" s="31">
        <f t="shared" si="1"/>
        <v>0</v>
      </c>
      <c r="L12" s="31"/>
      <c r="M12" s="48"/>
      <c r="N12" s="48"/>
      <c r="O12" s="32"/>
      <c r="P12" s="31">
        <f t="shared" si="2"/>
        <v>0</v>
      </c>
      <c r="Q12" s="32"/>
      <c r="R12" s="32"/>
      <c r="S12" s="31"/>
      <c r="T12" s="32"/>
      <c r="U12" s="31">
        <f t="shared" si="3"/>
        <v>0</v>
      </c>
      <c r="V12" s="32"/>
      <c r="W12" s="31"/>
      <c r="X12" s="31"/>
      <c r="Y12" s="32"/>
      <c r="Z12" s="31">
        <f t="shared" si="4"/>
        <v>0</v>
      </c>
      <c r="AA12" s="32"/>
      <c r="AB12" s="32"/>
      <c r="AC12" s="31">
        <f t="shared" si="5"/>
        <v>0</v>
      </c>
      <c r="AD12" s="49"/>
      <c r="AE12" s="49"/>
      <c r="AF12" s="34"/>
      <c r="AG12" s="49"/>
      <c r="AH12" s="49"/>
      <c r="AI12" s="34"/>
      <c r="AJ12" s="35"/>
      <c r="AK12" s="35"/>
      <c r="AL12" s="35"/>
      <c r="AM12" s="35"/>
      <c r="AN12" s="35"/>
      <c r="AO12" s="35"/>
      <c r="AP12" s="35"/>
    </row>
    <row r="13" spans="1:42" ht="39.950000000000003" customHeight="1" x14ac:dyDescent="0.2">
      <c r="A13" s="143" t="s">
        <v>6</v>
      </c>
      <c r="B13" s="339" t="s">
        <v>153</v>
      </c>
      <c r="C13" s="339"/>
      <c r="D13" s="339"/>
      <c r="E13" s="32"/>
      <c r="F13" s="49"/>
      <c r="G13" s="32"/>
      <c r="H13" s="31"/>
      <c r="I13" s="31"/>
      <c r="J13" s="31"/>
      <c r="K13" s="31">
        <f t="shared" si="1"/>
        <v>0</v>
      </c>
      <c r="L13" s="31"/>
      <c r="M13" s="48"/>
      <c r="N13" s="48"/>
      <c r="O13" s="32"/>
      <c r="P13" s="31">
        <f t="shared" si="2"/>
        <v>0</v>
      </c>
      <c r="Q13" s="32"/>
      <c r="R13" s="32"/>
      <c r="S13" s="31"/>
      <c r="T13" s="32"/>
      <c r="U13" s="31">
        <f t="shared" si="3"/>
        <v>0</v>
      </c>
      <c r="V13" s="32"/>
      <c r="W13" s="31"/>
      <c r="X13" s="31"/>
      <c r="Y13" s="32"/>
      <c r="Z13" s="31">
        <f t="shared" si="4"/>
        <v>0</v>
      </c>
      <c r="AA13" s="32"/>
      <c r="AB13" s="32"/>
      <c r="AC13" s="31">
        <f t="shared" si="5"/>
        <v>0</v>
      </c>
      <c r="AD13" s="49"/>
      <c r="AE13" s="49"/>
      <c r="AF13" s="34"/>
      <c r="AG13" s="49"/>
      <c r="AH13" s="49"/>
      <c r="AI13" s="34"/>
      <c r="AJ13" s="35"/>
      <c r="AK13" s="35"/>
      <c r="AL13" s="35"/>
      <c r="AM13" s="35"/>
      <c r="AN13" s="35"/>
      <c r="AO13" s="35"/>
      <c r="AP13" s="35"/>
    </row>
    <row r="14" spans="1:42" ht="39.950000000000003" customHeight="1" x14ac:dyDescent="0.2">
      <c r="A14" s="144">
        <v>1.2</v>
      </c>
      <c r="B14" s="339" t="s">
        <v>154</v>
      </c>
      <c r="C14" s="339"/>
      <c r="D14" s="339"/>
      <c r="E14" s="32"/>
      <c r="F14" s="49"/>
      <c r="G14" s="32"/>
      <c r="H14" s="31"/>
      <c r="I14" s="31"/>
      <c r="J14" s="31"/>
      <c r="K14" s="31">
        <f t="shared" si="1"/>
        <v>0</v>
      </c>
      <c r="L14" s="31"/>
      <c r="M14" s="48"/>
      <c r="N14" s="48"/>
      <c r="O14" s="32"/>
      <c r="P14" s="31">
        <f t="shared" si="2"/>
        <v>0</v>
      </c>
      <c r="Q14" s="32"/>
      <c r="R14" s="32"/>
      <c r="S14" s="31"/>
      <c r="T14" s="32"/>
      <c r="U14" s="31">
        <f t="shared" si="3"/>
        <v>0</v>
      </c>
      <c r="V14" s="32"/>
      <c r="W14" s="31"/>
      <c r="X14" s="31"/>
      <c r="Y14" s="32"/>
      <c r="Z14" s="31">
        <f t="shared" si="4"/>
        <v>0</v>
      </c>
      <c r="AA14" s="32"/>
      <c r="AB14" s="32"/>
      <c r="AC14" s="31">
        <f t="shared" si="5"/>
        <v>0</v>
      </c>
      <c r="AD14" s="49"/>
      <c r="AE14" s="49"/>
      <c r="AF14" s="34"/>
      <c r="AG14" s="49"/>
      <c r="AH14" s="49"/>
      <c r="AI14" s="34"/>
      <c r="AJ14" s="35"/>
      <c r="AK14" s="35"/>
      <c r="AL14" s="35"/>
      <c r="AM14" s="35"/>
      <c r="AN14" s="35"/>
      <c r="AO14" s="35"/>
      <c r="AP14" s="35"/>
    </row>
    <row r="15" spans="1:42" ht="39.950000000000003" customHeight="1" x14ac:dyDescent="0.2">
      <c r="A15" s="142" t="s">
        <v>7</v>
      </c>
      <c r="B15" s="339" t="s">
        <v>155</v>
      </c>
      <c r="C15" s="339"/>
      <c r="D15" s="339"/>
      <c r="E15" s="32"/>
      <c r="F15" s="49"/>
      <c r="G15" s="31"/>
      <c r="H15" s="31"/>
      <c r="I15" s="31"/>
      <c r="J15" s="31"/>
      <c r="K15" s="31">
        <f t="shared" si="1"/>
        <v>0</v>
      </c>
      <c r="L15" s="31"/>
      <c r="M15" s="48"/>
      <c r="N15" s="48"/>
      <c r="O15" s="32"/>
      <c r="P15" s="31">
        <f t="shared" si="2"/>
        <v>0</v>
      </c>
      <c r="Q15" s="32"/>
      <c r="R15" s="32"/>
      <c r="S15" s="31"/>
      <c r="T15" s="32"/>
      <c r="U15" s="31">
        <f t="shared" si="3"/>
        <v>0</v>
      </c>
      <c r="V15" s="32"/>
      <c r="W15" s="31"/>
      <c r="X15" s="31"/>
      <c r="Y15" s="32"/>
      <c r="Z15" s="31">
        <f t="shared" si="4"/>
        <v>0</v>
      </c>
      <c r="AA15" s="32"/>
      <c r="AB15" s="32"/>
      <c r="AC15" s="31">
        <f t="shared" si="5"/>
        <v>0</v>
      </c>
      <c r="AD15" s="49"/>
      <c r="AE15" s="49"/>
      <c r="AF15" s="34"/>
      <c r="AG15" s="49"/>
      <c r="AH15" s="49"/>
      <c r="AI15" s="34"/>
      <c r="AJ15" s="35"/>
      <c r="AK15" s="35"/>
      <c r="AL15" s="35"/>
      <c r="AM15" s="35"/>
      <c r="AN15" s="35"/>
      <c r="AO15" s="35"/>
      <c r="AP15" s="35"/>
    </row>
    <row r="16" spans="1:42" ht="39.950000000000003" customHeight="1" x14ac:dyDescent="0.2">
      <c r="A16" s="142" t="s">
        <v>8</v>
      </c>
      <c r="B16" s="336" t="s">
        <v>156</v>
      </c>
      <c r="C16" s="337"/>
      <c r="D16" s="338"/>
      <c r="E16" s="31"/>
      <c r="F16" s="49"/>
      <c r="G16" s="31"/>
      <c r="H16" s="31"/>
      <c r="I16" s="31"/>
      <c r="J16" s="31"/>
      <c r="K16" s="31">
        <f t="shared" si="1"/>
        <v>0</v>
      </c>
      <c r="L16" s="31"/>
      <c r="M16" s="48"/>
      <c r="N16" s="48"/>
      <c r="O16" s="32"/>
      <c r="P16" s="31">
        <f t="shared" si="2"/>
        <v>0</v>
      </c>
      <c r="Q16" s="32"/>
      <c r="R16" s="32"/>
      <c r="S16" s="31"/>
      <c r="T16" s="32"/>
      <c r="U16" s="31">
        <f t="shared" si="3"/>
        <v>0</v>
      </c>
      <c r="V16" s="32"/>
      <c r="W16" s="31"/>
      <c r="X16" s="31"/>
      <c r="Y16" s="32"/>
      <c r="Z16" s="31">
        <f t="shared" si="4"/>
        <v>0</v>
      </c>
      <c r="AA16" s="32"/>
      <c r="AB16" s="32"/>
      <c r="AC16" s="31">
        <f t="shared" si="5"/>
        <v>0</v>
      </c>
      <c r="AD16" s="49"/>
      <c r="AE16" s="49"/>
      <c r="AF16" s="34"/>
      <c r="AG16" s="49"/>
      <c r="AH16" s="49"/>
      <c r="AI16" s="34"/>
      <c r="AJ16" s="35"/>
      <c r="AK16" s="35"/>
      <c r="AL16" s="35"/>
      <c r="AM16" s="35"/>
      <c r="AN16" s="35"/>
      <c r="AO16" s="35"/>
      <c r="AP16" s="35"/>
    </row>
    <row r="17" spans="1:42" ht="39.950000000000003" customHeight="1" x14ac:dyDescent="0.2">
      <c r="A17" s="142" t="s">
        <v>9</v>
      </c>
      <c r="B17" s="336" t="s">
        <v>157</v>
      </c>
      <c r="C17" s="337"/>
      <c r="D17" s="338"/>
      <c r="E17" s="32"/>
      <c r="F17" s="49"/>
      <c r="G17" s="31"/>
      <c r="H17" s="31"/>
      <c r="I17" s="31"/>
      <c r="J17" s="31"/>
      <c r="K17" s="31">
        <f t="shared" si="1"/>
        <v>0</v>
      </c>
      <c r="L17" s="31"/>
      <c r="M17" s="48"/>
      <c r="N17" s="48"/>
      <c r="O17" s="32"/>
      <c r="P17" s="31">
        <f t="shared" si="2"/>
        <v>0</v>
      </c>
      <c r="Q17" s="32"/>
      <c r="R17" s="32"/>
      <c r="S17" s="31"/>
      <c r="T17" s="32"/>
      <c r="U17" s="31">
        <f t="shared" si="3"/>
        <v>0</v>
      </c>
      <c r="V17" s="32"/>
      <c r="W17" s="31"/>
      <c r="X17" s="31"/>
      <c r="Y17" s="32"/>
      <c r="Z17" s="31">
        <f t="shared" si="4"/>
        <v>0</v>
      </c>
      <c r="AA17" s="32"/>
      <c r="AB17" s="32"/>
      <c r="AC17" s="31">
        <f t="shared" si="5"/>
        <v>0</v>
      </c>
      <c r="AD17" s="49"/>
      <c r="AE17" s="49"/>
      <c r="AF17" s="34"/>
      <c r="AG17" s="49"/>
      <c r="AH17" s="49"/>
      <c r="AI17" s="34"/>
      <c r="AJ17" s="35"/>
      <c r="AK17" s="35"/>
      <c r="AL17" s="35"/>
      <c r="AM17" s="35"/>
      <c r="AN17" s="35"/>
      <c r="AO17" s="35"/>
      <c r="AP17" s="35"/>
    </row>
    <row r="18" spans="1:42" ht="39.950000000000003" customHeight="1" x14ac:dyDescent="0.2">
      <c r="A18" s="142" t="s">
        <v>10</v>
      </c>
      <c r="B18" s="339" t="s">
        <v>158</v>
      </c>
      <c r="C18" s="339"/>
      <c r="D18" s="339"/>
      <c r="E18" s="32"/>
      <c r="F18" s="49"/>
      <c r="G18" s="31"/>
      <c r="H18" s="31"/>
      <c r="I18" s="31"/>
      <c r="J18" s="31"/>
      <c r="K18" s="31">
        <f t="shared" si="1"/>
        <v>0</v>
      </c>
      <c r="L18" s="31"/>
      <c r="M18" s="48"/>
      <c r="N18" s="48"/>
      <c r="O18" s="32"/>
      <c r="P18" s="31">
        <f t="shared" si="2"/>
        <v>0</v>
      </c>
      <c r="Q18" s="32"/>
      <c r="R18" s="32"/>
      <c r="S18" s="31"/>
      <c r="T18" s="32"/>
      <c r="U18" s="31">
        <f t="shared" si="3"/>
        <v>0</v>
      </c>
      <c r="V18" s="32"/>
      <c r="W18" s="31"/>
      <c r="X18" s="31"/>
      <c r="Y18" s="32"/>
      <c r="Z18" s="31">
        <f t="shared" si="4"/>
        <v>0</v>
      </c>
      <c r="AA18" s="32"/>
      <c r="AB18" s="32"/>
      <c r="AC18" s="31">
        <f t="shared" si="5"/>
        <v>0</v>
      </c>
      <c r="AD18" s="49"/>
      <c r="AE18" s="49"/>
      <c r="AF18" s="34"/>
      <c r="AG18" s="49"/>
      <c r="AH18" s="49"/>
      <c r="AI18" s="34"/>
      <c r="AJ18" s="35"/>
      <c r="AK18" s="35"/>
      <c r="AL18" s="35"/>
      <c r="AM18" s="35"/>
      <c r="AN18" s="35"/>
      <c r="AO18" s="35"/>
      <c r="AP18" s="35"/>
    </row>
    <row r="19" spans="1:42" ht="39.950000000000003" customHeight="1" x14ac:dyDescent="0.2">
      <c r="A19" s="142" t="s">
        <v>11</v>
      </c>
      <c r="B19" s="339" t="s">
        <v>159</v>
      </c>
      <c r="C19" s="339"/>
      <c r="D19" s="339"/>
      <c r="E19" s="32"/>
      <c r="F19" s="49"/>
      <c r="G19" s="31"/>
      <c r="H19" s="31"/>
      <c r="I19" s="31"/>
      <c r="J19" s="31"/>
      <c r="K19" s="31">
        <f t="shared" si="1"/>
        <v>0</v>
      </c>
      <c r="L19" s="31"/>
      <c r="M19" s="48"/>
      <c r="N19" s="48"/>
      <c r="O19" s="32"/>
      <c r="P19" s="31">
        <f t="shared" si="2"/>
        <v>0</v>
      </c>
      <c r="Q19" s="32"/>
      <c r="R19" s="32"/>
      <c r="S19" s="31"/>
      <c r="T19" s="32"/>
      <c r="U19" s="31">
        <f t="shared" si="3"/>
        <v>0</v>
      </c>
      <c r="V19" s="32"/>
      <c r="W19" s="31"/>
      <c r="X19" s="31"/>
      <c r="Y19" s="32"/>
      <c r="Z19" s="31">
        <f t="shared" si="4"/>
        <v>0</v>
      </c>
      <c r="AA19" s="32"/>
      <c r="AB19" s="32"/>
      <c r="AC19" s="31">
        <f t="shared" si="5"/>
        <v>0</v>
      </c>
      <c r="AD19" s="49"/>
      <c r="AE19" s="49"/>
      <c r="AF19" s="34"/>
      <c r="AG19" s="49"/>
      <c r="AH19" s="49"/>
      <c r="AI19" s="34"/>
      <c r="AJ19" s="35"/>
      <c r="AK19" s="35"/>
      <c r="AL19" s="35"/>
      <c r="AM19" s="35"/>
      <c r="AN19" s="35"/>
      <c r="AO19" s="35"/>
      <c r="AP19" s="35"/>
    </row>
    <row r="20" spans="1:42" ht="39.950000000000003" customHeight="1" x14ac:dyDescent="0.2">
      <c r="A20" s="142" t="s">
        <v>12</v>
      </c>
      <c r="B20" s="336" t="s">
        <v>160</v>
      </c>
      <c r="C20" s="337"/>
      <c r="D20" s="338"/>
      <c r="E20" s="32"/>
      <c r="F20" s="49"/>
      <c r="G20" s="31"/>
      <c r="H20" s="31"/>
      <c r="I20" s="31"/>
      <c r="J20" s="31"/>
      <c r="K20" s="31">
        <f t="shared" si="1"/>
        <v>0</v>
      </c>
      <c r="L20" s="31"/>
      <c r="M20" s="48"/>
      <c r="N20" s="48"/>
      <c r="O20" s="32"/>
      <c r="P20" s="31">
        <f t="shared" si="2"/>
        <v>0</v>
      </c>
      <c r="Q20" s="32"/>
      <c r="R20" s="32"/>
      <c r="S20" s="31"/>
      <c r="T20" s="32"/>
      <c r="U20" s="31">
        <f t="shared" si="3"/>
        <v>0</v>
      </c>
      <c r="V20" s="32"/>
      <c r="W20" s="31"/>
      <c r="X20" s="31"/>
      <c r="Y20" s="32"/>
      <c r="Z20" s="31">
        <f t="shared" si="4"/>
        <v>0</v>
      </c>
      <c r="AA20" s="32"/>
      <c r="AB20" s="32"/>
      <c r="AC20" s="31">
        <f t="shared" si="5"/>
        <v>0</v>
      </c>
      <c r="AD20" s="49"/>
      <c r="AE20" s="49"/>
      <c r="AF20" s="34"/>
      <c r="AG20" s="49"/>
      <c r="AH20" s="49"/>
      <c r="AI20" s="34"/>
      <c r="AJ20" s="35"/>
      <c r="AK20" s="35"/>
      <c r="AL20" s="35"/>
      <c r="AM20" s="35"/>
      <c r="AN20" s="35"/>
      <c r="AO20" s="35"/>
      <c r="AP20" s="35"/>
    </row>
    <row r="21" spans="1:42" ht="39.950000000000003" customHeight="1" x14ac:dyDescent="0.2">
      <c r="A21" s="142" t="s">
        <v>13</v>
      </c>
      <c r="B21" s="336" t="s">
        <v>161</v>
      </c>
      <c r="C21" s="337"/>
      <c r="D21" s="338"/>
      <c r="E21" s="32"/>
      <c r="F21" s="49"/>
      <c r="G21" s="32"/>
      <c r="H21" s="31"/>
      <c r="I21" s="31"/>
      <c r="J21" s="31"/>
      <c r="K21" s="31">
        <f t="shared" si="1"/>
        <v>0</v>
      </c>
      <c r="L21" s="31"/>
      <c r="M21" s="48"/>
      <c r="N21" s="48"/>
      <c r="O21" s="32"/>
      <c r="P21" s="31">
        <f t="shared" si="2"/>
        <v>0</v>
      </c>
      <c r="Q21" s="32"/>
      <c r="R21" s="32"/>
      <c r="S21" s="31"/>
      <c r="T21" s="32"/>
      <c r="U21" s="31">
        <f t="shared" si="3"/>
        <v>0</v>
      </c>
      <c r="V21" s="32"/>
      <c r="W21" s="31"/>
      <c r="X21" s="31"/>
      <c r="Y21" s="32"/>
      <c r="Z21" s="31">
        <f t="shared" si="4"/>
        <v>0</v>
      </c>
      <c r="AA21" s="32"/>
      <c r="AB21" s="32"/>
      <c r="AC21" s="31">
        <f t="shared" si="5"/>
        <v>0</v>
      </c>
      <c r="AD21" s="49"/>
      <c r="AE21" s="49"/>
      <c r="AF21" s="34"/>
      <c r="AG21" s="49"/>
      <c r="AH21" s="49"/>
      <c r="AI21" s="34"/>
      <c r="AJ21" s="35"/>
      <c r="AK21" s="35"/>
      <c r="AL21" s="35"/>
      <c r="AM21" s="35"/>
      <c r="AN21" s="35"/>
      <c r="AO21" s="35"/>
      <c r="AP21" s="35"/>
    </row>
    <row r="22" spans="1:42" ht="39.950000000000003" customHeight="1" x14ac:dyDescent="0.2">
      <c r="A22" s="142" t="s">
        <v>14</v>
      </c>
      <c r="B22" s="336" t="s">
        <v>162</v>
      </c>
      <c r="C22" s="337"/>
      <c r="D22" s="338"/>
      <c r="E22" s="32"/>
      <c r="F22" s="49"/>
      <c r="G22" s="32"/>
      <c r="H22" s="31"/>
      <c r="I22" s="31"/>
      <c r="J22" s="31"/>
      <c r="K22" s="31">
        <f t="shared" si="1"/>
        <v>0</v>
      </c>
      <c r="L22" s="31"/>
      <c r="M22" s="48"/>
      <c r="N22" s="48"/>
      <c r="O22" s="32"/>
      <c r="P22" s="31">
        <f t="shared" si="2"/>
        <v>0</v>
      </c>
      <c r="Q22" s="32"/>
      <c r="R22" s="32"/>
      <c r="S22" s="31"/>
      <c r="T22" s="32"/>
      <c r="U22" s="31">
        <f t="shared" si="3"/>
        <v>0</v>
      </c>
      <c r="V22" s="32"/>
      <c r="W22" s="31"/>
      <c r="X22" s="31"/>
      <c r="Y22" s="32"/>
      <c r="Z22" s="31">
        <f t="shared" si="4"/>
        <v>0</v>
      </c>
      <c r="AA22" s="32"/>
      <c r="AB22" s="32"/>
      <c r="AC22" s="31">
        <f t="shared" si="5"/>
        <v>0</v>
      </c>
      <c r="AD22" s="49"/>
      <c r="AE22" s="49"/>
      <c r="AF22" s="34"/>
      <c r="AG22" s="49"/>
      <c r="AH22" s="49"/>
      <c r="AI22" s="34"/>
      <c r="AJ22" s="35"/>
      <c r="AK22" s="35"/>
      <c r="AL22" s="35"/>
      <c r="AM22" s="35"/>
      <c r="AN22" s="35"/>
      <c r="AO22" s="35"/>
      <c r="AP22" s="35"/>
    </row>
    <row r="23" spans="1:42" ht="39.950000000000003" customHeight="1" x14ac:dyDescent="0.2">
      <c r="A23" s="142" t="s">
        <v>15</v>
      </c>
      <c r="B23" s="337" t="s">
        <v>163</v>
      </c>
      <c r="C23" s="337"/>
      <c r="D23" s="337"/>
      <c r="E23" s="32"/>
      <c r="F23" s="49"/>
      <c r="G23" s="31"/>
      <c r="H23" s="31"/>
      <c r="I23" s="31"/>
      <c r="J23" s="31"/>
      <c r="K23" s="31">
        <f t="shared" si="1"/>
        <v>0</v>
      </c>
      <c r="L23" s="31"/>
      <c r="M23" s="48"/>
      <c r="N23" s="48"/>
      <c r="O23" s="32"/>
      <c r="P23" s="31">
        <f t="shared" si="2"/>
        <v>0</v>
      </c>
      <c r="Q23" s="32"/>
      <c r="R23" s="32"/>
      <c r="S23" s="31"/>
      <c r="T23" s="32"/>
      <c r="U23" s="31">
        <f t="shared" si="3"/>
        <v>0</v>
      </c>
      <c r="V23" s="32"/>
      <c r="W23" s="31"/>
      <c r="X23" s="31"/>
      <c r="Y23" s="32"/>
      <c r="Z23" s="31">
        <f t="shared" si="4"/>
        <v>0</v>
      </c>
      <c r="AA23" s="32"/>
      <c r="AB23" s="32"/>
      <c r="AC23" s="31">
        <f t="shared" si="5"/>
        <v>0</v>
      </c>
      <c r="AD23" s="49"/>
      <c r="AE23" s="49"/>
      <c r="AF23" s="34"/>
      <c r="AG23" s="49"/>
      <c r="AH23" s="49"/>
      <c r="AI23" s="34"/>
      <c r="AJ23" s="35"/>
      <c r="AK23" s="35"/>
      <c r="AL23" s="35"/>
      <c r="AM23" s="35"/>
      <c r="AN23" s="35"/>
      <c r="AO23" s="35"/>
      <c r="AP23" s="35"/>
    </row>
    <row r="24" spans="1:42" ht="39.950000000000003" customHeight="1" x14ac:dyDescent="0.2">
      <c r="A24" s="142" t="s">
        <v>16</v>
      </c>
      <c r="B24" s="336" t="s">
        <v>164</v>
      </c>
      <c r="C24" s="337"/>
      <c r="D24" s="338"/>
      <c r="E24" s="32"/>
      <c r="F24" s="49"/>
      <c r="G24" s="31"/>
      <c r="H24" s="31"/>
      <c r="I24" s="31"/>
      <c r="J24" s="31"/>
      <c r="K24" s="31">
        <f t="shared" si="1"/>
        <v>0</v>
      </c>
      <c r="L24" s="31"/>
      <c r="M24" s="48"/>
      <c r="N24" s="48"/>
      <c r="O24" s="32"/>
      <c r="P24" s="31">
        <f t="shared" si="2"/>
        <v>0</v>
      </c>
      <c r="Q24" s="32"/>
      <c r="R24" s="32"/>
      <c r="S24" s="31"/>
      <c r="T24" s="32"/>
      <c r="U24" s="31">
        <f t="shared" si="3"/>
        <v>0</v>
      </c>
      <c r="V24" s="32"/>
      <c r="W24" s="31"/>
      <c r="X24" s="31"/>
      <c r="Y24" s="32"/>
      <c r="Z24" s="31">
        <f t="shared" si="4"/>
        <v>0</v>
      </c>
      <c r="AA24" s="32"/>
      <c r="AB24" s="32"/>
      <c r="AC24" s="31">
        <f t="shared" si="5"/>
        <v>0</v>
      </c>
      <c r="AD24" s="49"/>
      <c r="AE24" s="49"/>
      <c r="AF24" s="34"/>
      <c r="AG24" s="49"/>
      <c r="AH24" s="49"/>
      <c r="AI24" s="34"/>
      <c r="AJ24" s="35"/>
      <c r="AK24" s="35"/>
      <c r="AL24" s="35"/>
      <c r="AM24" s="35"/>
      <c r="AN24" s="35"/>
      <c r="AO24" s="35"/>
      <c r="AP24" s="35"/>
    </row>
    <row r="25" spans="1:42" ht="39.950000000000003" customHeight="1" x14ac:dyDescent="0.2">
      <c r="A25" s="142" t="s">
        <v>17</v>
      </c>
      <c r="B25" s="339" t="s">
        <v>165</v>
      </c>
      <c r="C25" s="339"/>
      <c r="D25" s="339"/>
      <c r="E25" s="32"/>
      <c r="F25" s="49"/>
      <c r="G25" s="31"/>
      <c r="H25" s="31"/>
      <c r="I25" s="31"/>
      <c r="J25" s="31"/>
      <c r="K25" s="31">
        <f t="shared" si="1"/>
        <v>0</v>
      </c>
      <c r="L25" s="31"/>
      <c r="M25" s="48"/>
      <c r="N25" s="48"/>
      <c r="O25" s="32"/>
      <c r="P25" s="31">
        <f t="shared" si="2"/>
        <v>0</v>
      </c>
      <c r="Q25" s="32"/>
      <c r="R25" s="32"/>
      <c r="S25" s="31"/>
      <c r="T25" s="32"/>
      <c r="U25" s="31">
        <f t="shared" si="3"/>
        <v>0</v>
      </c>
      <c r="V25" s="32"/>
      <c r="W25" s="31"/>
      <c r="X25" s="31"/>
      <c r="Y25" s="32"/>
      <c r="Z25" s="31">
        <f t="shared" si="4"/>
        <v>0</v>
      </c>
      <c r="AA25" s="32"/>
      <c r="AB25" s="32"/>
      <c r="AC25" s="31">
        <f t="shared" si="5"/>
        <v>0</v>
      </c>
      <c r="AD25" s="49"/>
      <c r="AE25" s="49"/>
      <c r="AF25" s="34"/>
      <c r="AG25" s="49"/>
      <c r="AH25" s="49"/>
      <c r="AI25" s="34"/>
      <c r="AJ25" s="35"/>
      <c r="AK25" s="35"/>
      <c r="AL25" s="35"/>
      <c r="AM25" s="35"/>
      <c r="AN25" s="35"/>
      <c r="AO25" s="35"/>
      <c r="AP25" s="35"/>
    </row>
    <row r="26" spans="1:42" ht="39.950000000000003" customHeight="1" x14ac:dyDescent="0.2">
      <c r="A26" s="142" t="s">
        <v>18</v>
      </c>
      <c r="B26" s="337" t="s">
        <v>166</v>
      </c>
      <c r="C26" s="337"/>
      <c r="D26" s="337"/>
      <c r="E26" s="32"/>
      <c r="F26" s="49"/>
      <c r="G26" s="32"/>
      <c r="H26" s="31"/>
      <c r="I26" s="31"/>
      <c r="J26" s="31"/>
      <c r="K26" s="31">
        <f t="shared" si="1"/>
        <v>0</v>
      </c>
      <c r="L26" s="31"/>
      <c r="M26" s="48"/>
      <c r="N26" s="48"/>
      <c r="O26" s="32"/>
      <c r="P26" s="31">
        <f t="shared" si="2"/>
        <v>0</v>
      </c>
      <c r="Q26" s="32"/>
      <c r="R26" s="32"/>
      <c r="S26" s="31"/>
      <c r="T26" s="32"/>
      <c r="U26" s="31">
        <f t="shared" si="3"/>
        <v>0</v>
      </c>
      <c r="V26" s="32"/>
      <c r="W26" s="31"/>
      <c r="X26" s="31"/>
      <c r="Y26" s="32"/>
      <c r="Z26" s="31">
        <f t="shared" si="4"/>
        <v>0</v>
      </c>
      <c r="AA26" s="32"/>
      <c r="AB26" s="32"/>
      <c r="AC26" s="31">
        <f t="shared" si="5"/>
        <v>0</v>
      </c>
      <c r="AD26" s="49"/>
      <c r="AE26" s="49"/>
      <c r="AF26" s="34"/>
      <c r="AG26" s="49"/>
      <c r="AH26" s="49"/>
      <c r="AI26" s="34"/>
      <c r="AJ26" s="35"/>
      <c r="AK26" s="35"/>
      <c r="AL26" s="35"/>
      <c r="AM26" s="35"/>
      <c r="AN26" s="35"/>
      <c r="AO26" s="35"/>
      <c r="AP26" s="35"/>
    </row>
    <row r="27" spans="1:42" ht="39.950000000000003" customHeight="1" x14ac:dyDescent="0.2">
      <c r="A27" s="142" t="s">
        <v>19</v>
      </c>
      <c r="B27" s="336" t="s">
        <v>167</v>
      </c>
      <c r="C27" s="337"/>
      <c r="D27" s="337"/>
      <c r="E27" s="32"/>
      <c r="F27" s="49"/>
      <c r="G27" s="32"/>
      <c r="H27" s="31"/>
      <c r="I27" s="31"/>
      <c r="J27" s="31">
        <v>1</v>
      </c>
      <c r="K27" s="31"/>
      <c r="L27" s="31"/>
      <c r="M27" s="48"/>
      <c r="N27" s="48">
        <v>1</v>
      </c>
      <c r="O27" s="32"/>
      <c r="P27" s="31">
        <f t="shared" si="2"/>
        <v>0</v>
      </c>
      <c r="Q27" s="32"/>
      <c r="R27" s="32"/>
      <c r="S27" s="31"/>
      <c r="T27" s="32"/>
      <c r="U27" s="31">
        <f t="shared" si="3"/>
        <v>0</v>
      </c>
      <c r="V27" s="32"/>
      <c r="W27" s="31"/>
      <c r="X27" s="31"/>
      <c r="Y27" s="32"/>
      <c r="Z27" s="31">
        <f t="shared" si="4"/>
        <v>0</v>
      </c>
      <c r="AA27" s="32"/>
      <c r="AB27" s="32"/>
      <c r="AC27" s="31">
        <v>0</v>
      </c>
      <c r="AD27" s="49"/>
      <c r="AE27" s="49"/>
      <c r="AF27" s="34"/>
      <c r="AG27" s="49"/>
      <c r="AH27" s="49"/>
      <c r="AI27" s="34"/>
      <c r="AJ27" s="35"/>
      <c r="AK27" s="35"/>
      <c r="AL27" s="35"/>
      <c r="AM27" s="35"/>
      <c r="AN27" s="35"/>
      <c r="AO27" s="35"/>
      <c r="AP27" s="35"/>
    </row>
    <row r="28" spans="1:42" ht="39.950000000000003" customHeight="1" x14ac:dyDescent="0.2">
      <c r="A28" s="142" t="s">
        <v>20</v>
      </c>
      <c r="B28" s="339" t="s">
        <v>168</v>
      </c>
      <c r="C28" s="339"/>
      <c r="D28" s="339"/>
      <c r="E28" s="32"/>
      <c r="F28" s="49"/>
      <c r="G28" s="32"/>
      <c r="H28" s="31"/>
      <c r="I28" s="31"/>
      <c r="J28" s="31"/>
      <c r="K28" s="31">
        <f t="shared" si="1"/>
        <v>0</v>
      </c>
      <c r="L28" s="31"/>
      <c r="M28" s="48"/>
      <c r="N28" s="48"/>
      <c r="O28" s="32"/>
      <c r="P28" s="31">
        <f t="shared" si="2"/>
        <v>0</v>
      </c>
      <c r="Q28" s="32"/>
      <c r="R28" s="32"/>
      <c r="S28" s="31"/>
      <c r="T28" s="32"/>
      <c r="U28" s="31">
        <f t="shared" si="3"/>
        <v>0</v>
      </c>
      <c r="V28" s="32"/>
      <c r="W28" s="31"/>
      <c r="X28" s="31"/>
      <c r="Y28" s="32"/>
      <c r="Z28" s="31">
        <f t="shared" si="4"/>
        <v>0</v>
      </c>
      <c r="AA28" s="32"/>
      <c r="AB28" s="32"/>
      <c r="AC28" s="31">
        <f t="shared" si="5"/>
        <v>0</v>
      </c>
      <c r="AD28" s="49"/>
      <c r="AE28" s="49"/>
      <c r="AF28" s="34"/>
      <c r="AG28" s="49"/>
      <c r="AH28" s="49"/>
      <c r="AI28" s="34"/>
      <c r="AJ28" s="35"/>
      <c r="AK28" s="35"/>
      <c r="AL28" s="35"/>
      <c r="AM28" s="35"/>
      <c r="AN28" s="35"/>
      <c r="AO28" s="35"/>
      <c r="AP28" s="35"/>
    </row>
    <row r="29" spans="1:42" ht="39.950000000000003" customHeight="1" x14ac:dyDescent="0.2">
      <c r="A29" s="142" t="s">
        <v>169</v>
      </c>
      <c r="B29" s="336" t="s">
        <v>170</v>
      </c>
      <c r="C29" s="337"/>
      <c r="D29" s="338"/>
      <c r="E29" s="32"/>
      <c r="F29" s="49"/>
      <c r="G29" s="31"/>
      <c r="H29" s="31"/>
      <c r="I29" s="31"/>
      <c r="J29" s="31"/>
      <c r="K29" s="31">
        <f t="shared" si="1"/>
        <v>0</v>
      </c>
      <c r="L29" s="31"/>
      <c r="M29" s="48"/>
      <c r="N29" s="48"/>
      <c r="O29" s="32"/>
      <c r="P29" s="31">
        <f t="shared" si="2"/>
        <v>0</v>
      </c>
      <c r="Q29" s="32"/>
      <c r="R29" s="32"/>
      <c r="S29" s="31"/>
      <c r="T29" s="32"/>
      <c r="U29" s="31">
        <f t="shared" si="3"/>
        <v>0</v>
      </c>
      <c r="V29" s="32"/>
      <c r="W29" s="31"/>
      <c r="X29" s="31"/>
      <c r="Y29" s="32"/>
      <c r="Z29" s="31">
        <f t="shared" si="4"/>
        <v>0</v>
      </c>
      <c r="AA29" s="32"/>
      <c r="AB29" s="32"/>
      <c r="AC29" s="31">
        <f t="shared" si="5"/>
        <v>0</v>
      </c>
      <c r="AD29" s="49"/>
      <c r="AE29" s="49"/>
      <c r="AF29" s="34"/>
      <c r="AG29" s="49"/>
      <c r="AH29" s="49"/>
      <c r="AI29" s="34"/>
      <c r="AJ29" s="35"/>
      <c r="AK29" s="35"/>
      <c r="AL29" s="35"/>
      <c r="AM29" s="35"/>
      <c r="AN29" s="35"/>
      <c r="AO29" s="35"/>
      <c r="AP29" s="35"/>
    </row>
    <row r="30" spans="1:42" ht="98.25" customHeight="1" x14ac:dyDescent="0.2">
      <c r="A30" s="142" t="s">
        <v>171</v>
      </c>
      <c r="B30" s="336" t="s">
        <v>172</v>
      </c>
      <c r="C30" s="337"/>
      <c r="D30" s="338"/>
      <c r="E30" s="32"/>
      <c r="F30" s="49"/>
      <c r="G30" s="31"/>
      <c r="H30" s="31"/>
      <c r="I30" s="31"/>
      <c r="J30" s="31"/>
      <c r="K30" s="31">
        <f t="shared" si="1"/>
        <v>0</v>
      </c>
      <c r="L30" s="31"/>
      <c r="M30" s="48"/>
      <c r="N30" s="48"/>
      <c r="O30" s="32"/>
      <c r="P30" s="31">
        <f t="shared" si="2"/>
        <v>0</v>
      </c>
      <c r="Q30" s="32"/>
      <c r="R30" s="32"/>
      <c r="S30" s="31"/>
      <c r="T30" s="32"/>
      <c r="U30" s="31">
        <f t="shared" si="3"/>
        <v>0</v>
      </c>
      <c r="V30" s="32"/>
      <c r="W30" s="31"/>
      <c r="X30" s="31"/>
      <c r="Y30" s="32"/>
      <c r="Z30" s="31">
        <f t="shared" si="4"/>
        <v>0</v>
      </c>
      <c r="AA30" s="32"/>
      <c r="AB30" s="32"/>
      <c r="AC30" s="31">
        <f t="shared" si="5"/>
        <v>0</v>
      </c>
      <c r="AD30" s="49"/>
      <c r="AE30" s="49"/>
      <c r="AF30" s="34"/>
      <c r="AG30" s="49"/>
      <c r="AH30" s="49"/>
      <c r="AJ30" s="35"/>
      <c r="AK30" s="35"/>
      <c r="AL30" s="35"/>
      <c r="AM30" s="35"/>
      <c r="AN30" s="35"/>
      <c r="AO30" s="35"/>
      <c r="AP30" s="35"/>
    </row>
    <row r="31" spans="1:42" s="126" customFormat="1" ht="54" customHeight="1" x14ac:dyDescent="0.2">
      <c r="A31" s="141" t="s">
        <v>21</v>
      </c>
      <c r="B31" s="340" t="s">
        <v>173</v>
      </c>
      <c r="C31" s="340"/>
      <c r="D31" s="340"/>
      <c r="E31" s="125">
        <f t="shared" ref="E31:AP31" si="6">SUM(E32:E42)</f>
        <v>0</v>
      </c>
      <c r="F31" s="125">
        <f t="shared" si="6"/>
        <v>0</v>
      </c>
      <c r="G31" s="125">
        <f t="shared" si="6"/>
        <v>0</v>
      </c>
      <c r="H31" s="125">
        <f t="shared" si="6"/>
        <v>0</v>
      </c>
      <c r="I31" s="125">
        <f t="shared" si="6"/>
        <v>0</v>
      </c>
      <c r="J31" s="125">
        <f t="shared" si="6"/>
        <v>0</v>
      </c>
      <c r="K31" s="125">
        <f t="shared" si="6"/>
        <v>0</v>
      </c>
      <c r="L31" s="125">
        <f t="shared" si="6"/>
        <v>0</v>
      </c>
      <c r="M31" s="125">
        <f t="shared" si="6"/>
        <v>0</v>
      </c>
      <c r="N31" s="125">
        <f t="shared" si="6"/>
        <v>0</v>
      </c>
      <c r="O31" s="125">
        <f t="shared" si="6"/>
        <v>0</v>
      </c>
      <c r="P31" s="125">
        <f t="shared" si="6"/>
        <v>0</v>
      </c>
      <c r="Q31" s="125">
        <f t="shared" si="6"/>
        <v>0</v>
      </c>
      <c r="R31" s="125">
        <f t="shared" si="6"/>
        <v>0</v>
      </c>
      <c r="S31" s="125">
        <f t="shared" si="6"/>
        <v>0</v>
      </c>
      <c r="T31" s="125">
        <f t="shared" si="6"/>
        <v>0</v>
      </c>
      <c r="U31" s="125">
        <f t="shared" si="6"/>
        <v>0</v>
      </c>
      <c r="V31" s="125">
        <f t="shared" si="6"/>
        <v>0</v>
      </c>
      <c r="W31" s="125">
        <f t="shared" si="6"/>
        <v>0</v>
      </c>
      <c r="X31" s="125">
        <f t="shared" si="6"/>
        <v>0</v>
      </c>
      <c r="Y31" s="125">
        <f t="shared" si="6"/>
        <v>0</v>
      </c>
      <c r="Z31" s="125">
        <f t="shared" si="6"/>
        <v>0</v>
      </c>
      <c r="AA31" s="125">
        <f t="shared" si="6"/>
        <v>0</v>
      </c>
      <c r="AB31" s="125">
        <f t="shared" si="6"/>
        <v>0</v>
      </c>
      <c r="AC31" s="125">
        <f t="shared" si="6"/>
        <v>0</v>
      </c>
      <c r="AD31" s="125">
        <f t="shared" si="6"/>
        <v>0</v>
      </c>
      <c r="AE31" s="125">
        <f t="shared" si="6"/>
        <v>0</v>
      </c>
      <c r="AF31" s="125">
        <f t="shared" si="6"/>
        <v>0</v>
      </c>
      <c r="AG31" s="125">
        <f t="shared" si="6"/>
        <v>0</v>
      </c>
      <c r="AH31" s="125">
        <f t="shared" si="6"/>
        <v>0</v>
      </c>
      <c r="AI31" s="125">
        <f t="shared" si="6"/>
        <v>0</v>
      </c>
      <c r="AJ31" s="125">
        <f t="shared" si="6"/>
        <v>0</v>
      </c>
      <c r="AK31" s="125">
        <f t="shared" si="6"/>
        <v>0</v>
      </c>
      <c r="AL31" s="125">
        <f t="shared" si="6"/>
        <v>0</v>
      </c>
      <c r="AM31" s="125">
        <f t="shared" si="6"/>
        <v>0</v>
      </c>
      <c r="AN31" s="125">
        <f t="shared" si="6"/>
        <v>0</v>
      </c>
      <c r="AO31" s="125">
        <f t="shared" si="6"/>
        <v>0</v>
      </c>
      <c r="AP31" s="125">
        <f t="shared" si="6"/>
        <v>0</v>
      </c>
    </row>
    <row r="32" spans="1:42" ht="39.950000000000003" customHeight="1" x14ac:dyDescent="0.2">
      <c r="A32" s="142" t="s">
        <v>22</v>
      </c>
      <c r="B32" s="336" t="s">
        <v>174</v>
      </c>
      <c r="C32" s="337"/>
      <c r="D32" s="337"/>
      <c r="E32" s="31"/>
      <c r="F32" s="49"/>
      <c r="G32" s="31"/>
      <c r="H32" s="31"/>
      <c r="I32" s="31"/>
      <c r="J32" s="31"/>
      <c r="K32" s="31">
        <f t="shared" ref="K32:K42" si="7">J32-L32-M32</f>
        <v>0</v>
      </c>
      <c r="L32" s="31"/>
      <c r="M32" s="48"/>
      <c r="N32" s="48"/>
      <c r="O32" s="32"/>
      <c r="P32" s="31">
        <f t="shared" ref="P32:P42" si="8">Q32+R32+S32+T32+U32</f>
        <v>0</v>
      </c>
      <c r="Q32" s="32"/>
      <c r="R32" s="32"/>
      <c r="S32" s="31"/>
      <c r="T32" s="32"/>
      <c r="U32" s="31">
        <f t="shared" ref="U32:U42" si="9">V32+W32+X32</f>
        <v>0</v>
      </c>
      <c r="V32" s="32"/>
      <c r="W32" s="31"/>
      <c r="X32" s="31"/>
      <c r="Y32" s="32"/>
      <c r="Z32" s="31">
        <f t="shared" ref="Z32:Z42" si="10">P32+Y32</f>
        <v>0</v>
      </c>
      <c r="AA32" s="32"/>
      <c r="AB32" s="32"/>
      <c r="AC32" s="31">
        <f t="shared" ref="AC32:AC42" si="11">F32+G32+K32-Z32-AA32-O32-N32</f>
        <v>0</v>
      </c>
      <c r="AD32" s="49"/>
      <c r="AE32" s="49"/>
      <c r="AF32" s="34"/>
      <c r="AG32" s="49"/>
      <c r="AH32" s="49"/>
      <c r="AI32" s="34"/>
      <c r="AJ32" s="35"/>
      <c r="AK32" s="35"/>
      <c r="AL32" s="35"/>
      <c r="AM32" s="35"/>
      <c r="AN32" s="35"/>
      <c r="AO32" s="35"/>
      <c r="AP32" s="35"/>
    </row>
    <row r="33" spans="1:42" ht="39.950000000000003" customHeight="1" x14ac:dyDescent="0.2">
      <c r="A33" s="142" t="s">
        <v>23</v>
      </c>
      <c r="B33" s="339" t="s">
        <v>175</v>
      </c>
      <c r="C33" s="339"/>
      <c r="D33" s="339"/>
      <c r="E33" s="32"/>
      <c r="F33" s="49"/>
      <c r="G33" s="32"/>
      <c r="H33" s="31"/>
      <c r="I33" s="31"/>
      <c r="J33" s="31"/>
      <c r="K33" s="31">
        <f t="shared" si="7"/>
        <v>0</v>
      </c>
      <c r="L33" s="31"/>
      <c r="M33" s="48"/>
      <c r="N33" s="48"/>
      <c r="O33" s="32"/>
      <c r="P33" s="31">
        <f t="shared" si="8"/>
        <v>0</v>
      </c>
      <c r="Q33" s="32"/>
      <c r="R33" s="32"/>
      <c r="S33" s="31"/>
      <c r="T33" s="32"/>
      <c r="U33" s="31">
        <f t="shared" si="9"/>
        <v>0</v>
      </c>
      <c r="V33" s="32"/>
      <c r="W33" s="31"/>
      <c r="X33" s="31"/>
      <c r="Y33" s="32"/>
      <c r="Z33" s="31">
        <f t="shared" si="10"/>
        <v>0</v>
      </c>
      <c r="AA33" s="32"/>
      <c r="AB33" s="32"/>
      <c r="AC33" s="31">
        <f t="shared" si="11"/>
        <v>0</v>
      </c>
      <c r="AD33" s="49"/>
      <c r="AE33" s="49"/>
      <c r="AF33" s="34"/>
      <c r="AG33" s="49"/>
      <c r="AH33" s="49"/>
      <c r="AI33" s="34"/>
      <c r="AJ33" s="35"/>
      <c r="AK33" s="35"/>
      <c r="AL33" s="35"/>
      <c r="AM33" s="35"/>
      <c r="AN33" s="35"/>
      <c r="AO33" s="35"/>
      <c r="AP33" s="35"/>
    </row>
    <row r="34" spans="1:42" ht="39.950000000000003" customHeight="1" x14ac:dyDescent="0.2">
      <c r="A34" s="142" t="s">
        <v>24</v>
      </c>
      <c r="B34" s="336" t="s">
        <v>176</v>
      </c>
      <c r="C34" s="337"/>
      <c r="D34" s="338"/>
      <c r="E34" s="32"/>
      <c r="F34" s="49"/>
      <c r="G34" s="32"/>
      <c r="H34" s="31"/>
      <c r="I34" s="31"/>
      <c r="J34" s="31"/>
      <c r="K34" s="31">
        <f t="shared" si="7"/>
        <v>0</v>
      </c>
      <c r="L34" s="31"/>
      <c r="M34" s="48"/>
      <c r="N34" s="48"/>
      <c r="O34" s="32"/>
      <c r="P34" s="31">
        <f t="shared" si="8"/>
        <v>0</v>
      </c>
      <c r="Q34" s="32"/>
      <c r="R34" s="32"/>
      <c r="S34" s="31"/>
      <c r="T34" s="32"/>
      <c r="U34" s="31">
        <f t="shared" si="9"/>
        <v>0</v>
      </c>
      <c r="V34" s="32"/>
      <c r="W34" s="31"/>
      <c r="X34" s="31"/>
      <c r="Y34" s="32"/>
      <c r="Z34" s="31">
        <f t="shared" si="10"/>
        <v>0</v>
      </c>
      <c r="AA34" s="32"/>
      <c r="AB34" s="32"/>
      <c r="AC34" s="31">
        <f t="shared" si="11"/>
        <v>0</v>
      </c>
      <c r="AD34" s="49"/>
      <c r="AE34" s="49"/>
      <c r="AF34" s="34"/>
      <c r="AG34" s="49"/>
      <c r="AH34" s="49"/>
      <c r="AI34" s="34"/>
      <c r="AJ34" s="35"/>
      <c r="AK34" s="35"/>
      <c r="AL34" s="35"/>
      <c r="AM34" s="35"/>
      <c r="AN34" s="35"/>
      <c r="AO34" s="35"/>
      <c r="AP34" s="35"/>
    </row>
    <row r="35" spans="1:42" ht="39.950000000000003" customHeight="1" x14ac:dyDescent="0.2">
      <c r="A35" s="142" t="s">
        <v>25</v>
      </c>
      <c r="B35" s="336" t="s">
        <v>177</v>
      </c>
      <c r="C35" s="337"/>
      <c r="D35" s="338"/>
      <c r="E35" s="32"/>
      <c r="F35" s="49"/>
      <c r="G35" s="32"/>
      <c r="H35" s="31"/>
      <c r="I35" s="31"/>
      <c r="J35" s="31"/>
      <c r="K35" s="31">
        <f t="shared" si="7"/>
        <v>0</v>
      </c>
      <c r="L35" s="31"/>
      <c r="M35" s="48"/>
      <c r="N35" s="48"/>
      <c r="O35" s="32"/>
      <c r="P35" s="31">
        <f t="shared" si="8"/>
        <v>0</v>
      </c>
      <c r="Q35" s="32"/>
      <c r="R35" s="32"/>
      <c r="S35" s="31"/>
      <c r="T35" s="32"/>
      <c r="U35" s="31">
        <f t="shared" si="9"/>
        <v>0</v>
      </c>
      <c r="V35" s="32"/>
      <c r="W35" s="31"/>
      <c r="X35" s="31"/>
      <c r="Y35" s="32"/>
      <c r="Z35" s="31">
        <f t="shared" si="10"/>
        <v>0</v>
      </c>
      <c r="AA35" s="32"/>
      <c r="AB35" s="32"/>
      <c r="AC35" s="31">
        <f t="shared" si="11"/>
        <v>0</v>
      </c>
      <c r="AD35" s="49"/>
      <c r="AE35" s="49"/>
      <c r="AF35" s="34"/>
      <c r="AG35" s="49"/>
      <c r="AH35" s="49"/>
      <c r="AI35" s="34"/>
      <c r="AJ35" s="35"/>
      <c r="AK35" s="35"/>
      <c r="AL35" s="35"/>
      <c r="AM35" s="35"/>
      <c r="AN35" s="35"/>
      <c r="AO35" s="35"/>
      <c r="AP35" s="35"/>
    </row>
    <row r="36" spans="1:42" ht="39.950000000000003" customHeight="1" x14ac:dyDescent="0.2">
      <c r="A36" s="142" t="s">
        <v>26</v>
      </c>
      <c r="B36" s="336" t="s">
        <v>178</v>
      </c>
      <c r="C36" s="337"/>
      <c r="D36" s="338"/>
      <c r="E36" s="32"/>
      <c r="F36" s="49"/>
      <c r="G36" s="32"/>
      <c r="H36" s="31"/>
      <c r="I36" s="31"/>
      <c r="J36" s="31"/>
      <c r="K36" s="31">
        <f t="shared" si="7"/>
        <v>0</v>
      </c>
      <c r="L36" s="31"/>
      <c r="M36" s="48"/>
      <c r="N36" s="48"/>
      <c r="O36" s="32"/>
      <c r="P36" s="31">
        <f t="shared" si="8"/>
        <v>0</v>
      </c>
      <c r="Q36" s="32"/>
      <c r="R36" s="32"/>
      <c r="S36" s="31"/>
      <c r="T36" s="32"/>
      <c r="U36" s="31">
        <f t="shared" si="9"/>
        <v>0</v>
      </c>
      <c r="V36" s="32"/>
      <c r="W36" s="31"/>
      <c r="X36" s="31"/>
      <c r="Y36" s="32"/>
      <c r="Z36" s="31">
        <f t="shared" si="10"/>
        <v>0</v>
      </c>
      <c r="AA36" s="32"/>
      <c r="AB36" s="32"/>
      <c r="AC36" s="31">
        <f t="shared" si="11"/>
        <v>0</v>
      </c>
      <c r="AD36" s="49"/>
      <c r="AE36" s="49"/>
      <c r="AF36" s="34"/>
      <c r="AG36" s="49"/>
      <c r="AH36" s="49"/>
      <c r="AI36" s="34"/>
      <c r="AJ36" s="35"/>
      <c r="AK36" s="35"/>
      <c r="AL36" s="35"/>
      <c r="AM36" s="35"/>
      <c r="AN36" s="35"/>
      <c r="AO36" s="35"/>
      <c r="AP36" s="35"/>
    </row>
    <row r="37" spans="1:42" ht="39.950000000000003" customHeight="1" x14ac:dyDescent="0.2">
      <c r="A37" s="142" t="s">
        <v>27</v>
      </c>
      <c r="B37" s="336" t="s">
        <v>179</v>
      </c>
      <c r="C37" s="337"/>
      <c r="D37" s="338"/>
      <c r="E37" s="32"/>
      <c r="F37" s="49"/>
      <c r="G37" s="32"/>
      <c r="H37" s="31"/>
      <c r="I37" s="31"/>
      <c r="J37" s="31"/>
      <c r="K37" s="31">
        <f t="shared" si="7"/>
        <v>0</v>
      </c>
      <c r="L37" s="31"/>
      <c r="M37" s="48"/>
      <c r="N37" s="48"/>
      <c r="O37" s="32"/>
      <c r="P37" s="31">
        <f t="shared" si="8"/>
        <v>0</v>
      </c>
      <c r="Q37" s="32"/>
      <c r="R37" s="32"/>
      <c r="S37" s="31"/>
      <c r="T37" s="32"/>
      <c r="U37" s="31">
        <f t="shared" si="9"/>
        <v>0</v>
      </c>
      <c r="V37" s="32"/>
      <c r="W37" s="31"/>
      <c r="X37" s="31"/>
      <c r="Y37" s="32"/>
      <c r="Z37" s="31">
        <f t="shared" si="10"/>
        <v>0</v>
      </c>
      <c r="AA37" s="32"/>
      <c r="AB37" s="32"/>
      <c r="AC37" s="31">
        <f t="shared" si="11"/>
        <v>0</v>
      </c>
      <c r="AD37" s="49"/>
      <c r="AE37" s="49"/>
      <c r="AF37" s="34"/>
      <c r="AG37" s="49"/>
      <c r="AH37" s="49"/>
      <c r="AI37" s="34"/>
      <c r="AJ37" s="35"/>
      <c r="AK37" s="35"/>
      <c r="AL37" s="35"/>
      <c r="AM37" s="35"/>
      <c r="AN37" s="35"/>
      <c r="AO37" s="35"/>
      <c r="AP37" s="35"/>
    </row>
    <row r="38" spans="1:42" ht="39.950000000000003" customHeight="1" x14ac:dyDescent="0.2">
      <c r="A38" s="142" t="s">
        <v>28</v>
      </c>
      <c r="B38" s="336" t="s">
        <v>180</v>
      </c>
      <c r="C38" s="337"/>
      <c r="D38" s="338"/>
      <c r="E38" s="32"/>
      <c r="F38" s="49"/>
      <c r="G38" s="31"/>
      <c r="H38" s="31"/>
      <c r="I38" s="31"/>
      <c r="J38" s="31"/>
      <c r="K38" s="31">
        <f t="shared" si="7"/>
        <v>0</v>
      </c>
      <c r="L38" s="31"/>
      <c r="M38" s="48"/>
      <c r="N38" s="48"/>
      <c r="O38" s="32"/>
      <c r="P38" s="31">
        <f t="shared" si="8"/>
        <v>0</v>
      </c>
      <c r="Q38" s="32"/>
      <c r="R38" s="32"/>
      <c r="S38" s="31"/>
      <c r="T38" s="32"/>
      <c r="U38" s="31">
        <f t="shared" si="9"/>
        <v>0</v>
      </c>
      <c r="V38" s="32"/>
      <c r="W38" s="31"/>
      <c r="X38" s="31"/>
      <c r="Y38" s="32"/>
      <c r="Z38" s="31">
        <f t="shared" si="10"/>
        <v>0</v>
      </c>
      <c r="AA38" s="32"/>
      <c r="AB38" s="32"/>
      <c r="AC38" s="31">
        <f t="shared" si="11"/>
        <v>0</v>
      </c>
      <c r="AD38" s="49"/>
      <c r="AE38" s="49"/>
      <c r="AF38" s="34"/>
      <c r="AG38" s="49"/>
      <c r="AH38" s="49"/>
      <c r="AI38" s="34"/>
      <c r="AJ38" s="35"/>
      <c r="AK38" s="35"/>
      <c r="AL38" s="35"/>
      <c r="AM38" s="35"/>
      <c r="AN38" s="35"/>
      <c r="AO38" s="35"/>
      <c r="AP38" s="35"/>
    </row>
    <row r="39" spans="1:42" ht="39.950000000000003" customHeight="1" x14ac:dyDescent="0.2">
      <c r="A39" s="142" t="s">
        <v>29</v>
      </c>
      <c r="B39" s="336" t="s">
        <v>181</v>
      </c>
      <c r="C39" s="337"/>
      <c r="D39" s="338"/>
      <c r="E39" s="32"/>
      <c r="F39" s="49"/>
      <c r="G39" s="31"/>
      <c r="H39" s="31"/>
      <c r="I39" s="31"/>
      <c r="J39" s="31"/>
      <c r="K39" s="31">
        <f t="shared" si="7"/>
        <v>0</v>
      </c>
      <c r="L39" s="31"/>
      <c r="M39" s="48"/>
      <c r="N39" s="48"/>
      <c r="O39" s="32"/>
      <c r="P39" s="31">
        <f t="shared" si="8"/>
        <v>0</v>
      </c>
      <c r="Q39" s="32"/>
      <c r="R39" s="32"/>
      <c r="S39" s="31"/>
      <c r="T39" s="32"/>
      <c r="U39" s="31">
        <f t="shared" si="9"/>
        <v>0</v>
      </c>
      <c r="V39" s="32"/>
      <c r="W39" s="31"/>
      <c r="X39" s="31"/>
      <c r="Y39" s="32"/>
      <c r="Z39" s="31">
        <f t="shared" si="10"/>
        <v>0</v>
      </c>
      <c r="AA39" s="32"/>
      <c r="AB39" s="32"/>
      <c r="AC39" s="31">
        <f t="shared" si="11"/>
        <v>0</v>
      </c>
      <c r="AD39" s="49"/>
      <c r="AE39" s="49"/>
      <c r="AF39" s="34"/>
      <c r="AG39" s="49"/>
      <c r="AH39" s="49"/>
      <c r="AI39" s="34"/>
      <c r="AJ39" s="35"/>
      <c r="AK39" s="35"/>
      <c r="AL39" s="35"/>
      <c r="AM39" s="35"/>
      <c r="AN39" s="35"/>
      <c r="AO39" s="35"/>
      <c r="AP39" s="35"/>
    </row>
    <row r="40" spans="1:42" ht="39.950000000000003" customHeight="1" x14ac:dyDescent="0.2">
      <c r="A40" s="142" t="s">
        <v>30</v>
      </c>
      <c r="B40" s="336" t="s">
        <v>182</v>
      </c>
      <c r="C40" s="337"/>
      <c r="D40" s="338"/>
      <c r="E40" s="32"/>
      <c r="F40" s="49"/>
      <c r="G40" s="32"/>
      <c r="H40" s="31"/>
      <c r="I40" s="31"/>
      <c r="J40" s="31"/>
      <c r="K40" s="31">
        <f t="shared" si="7"/>
        <v>0</v>
      </c>
      <c r="L40" s="31"/>
      <c r="M40" s="48"/>
      <c r="N40" s="48"/>
      <c r="O40" s="32"/>
      <c r="P40" s="31">
        <f t="shared" si="8"/>
        <v>0</v>
      </c>
      <c r="Q40" s="32"/>
      <c r="R40" s="32"/>
      <c r="S40" s="31"/>
      <c r="T40" s="32"/>
      <c r="U40" s="31">
        <f t="shared" si="9"/>
        <v>0</v>
      </c>
      <c r="V40" s="32"/>
      <c r="W40" s="31"/>
      <c r="X40" s="31"/>
      <c r="Y40" s="32"/>
      <c r="Z40" s="31">
        <f t="shared" si="10"/>
        <v>0</v>
      </c>
      <c r="AA40" s="32"/>
      <c r="AB40" s="32"/>
      <c r="AC40" s="31">
        <f t="shared" si="11"/>
        <v>0</v>
      </c>
      <c r="AD40" s="49"/>
      <c r="AE40" s="49"/>
      <c r="AF40" s="34"/>
      <c r="AG40" s="49"/>
      <c r="AH40" s="49"/>
      <c r="AI40" s="34"/>
      <c r="AJ40" s="35"/>
      <c r="AK40" s="35"/>
      <c r="AL40" s="35"/>
      <c r="AM40" s="35"/>
      <c r="AN40" s="35"/>
      <c r="AO40" s="35"/>
      <c r="AP40" s="35"/>
    </row>
    <row r="41" spans="1:42" ht="39.950000000000003" customHeight="1" x14ac:dyDescent="0.2">
      <c r="A41" s="142" t="s">
        <v>31</v>
      </c>
      <c r="B41" s="336" t="s">
        <v>183</v>
      </c>
      <c r="C41" s="337"/>
      <c r="D41" s="338"/>
      <c r="E41" s="32"/>
      <c r="F41" s="49"/>
      <c r="G41" s="32"/>
      <c r="H41" s="31"/>
      <c r="I41" s="31"/>
      <c r="J41" s="31"/>
      <c r="K41" s="31">
        <f t="shared" si="7"/>
        <v>0</v>
      </c>
      <c r="L41" s="31"/>
      <c r="M41" s="48"/>
      <c r="N41" s="48"/>
      <c r="O41" s="32"/>
      <c r="P41" s="31">
        <f t="shared" si="8"/>
        <v>0</v>
      </c>
      <c r="Q41" s="32"/>
      <c r="R41" s="32"/>
      <c r="S41" s="31"/>
      <c r="T41" s="32"/>
      <c r="U41" s="31">
        <f t="shared" si="9"/>
        <v>0</v>
      </c>
      <c r="V41" s="32"/>
      <c r="W41" s="31"/>
      <c r="X41" s="31"/>
      <c r="Y41" s="32"/>
      <c r="Z41" s="31">
        <f t="shared" si="10"/>
        <v>0</v>
      </c>
      <c r="AA41" s="32"/>
      <c r="AB41" s="32"/>
      <c r="AC41" s="31">
        <f t="shared" si="11"/>
        <v>0</v>
      </c>
      <c r="AD41" s="49"/>
      <c r="AE41" s="49"/>
      <c r="AF41" s="34"/>
      <c r="AG41" s="49"/>
      <c r="AH41" s="49"/>
      <c r="AI41" s="34"/>
      <c r="AJ41" s="35"/>
      <c r="AK41" s="35"/>
      <c r="AL41" s="35"/>
      <c r="AM41" s="35"/>
      <c r="AN41" s="35"/>
      <c r="AO41" s="35"/>
      <c r="AP41" s="35"/>
    </row>
    <row r="42" spans="1:42" ht="39.950000000000003" customHeight="1" x14ac:dyDescent="0.2">
      <c r="A42" s="142" t="s">
        <v>32</v>
      </c>
      <c r="B42" s="336" t="s">
        <v>168</v>
      </c>
      <c r="C42" s="337"/>
      <c r="D42" s="338"/>
      <c r="E42" s="32"/>
      <c r="F42" s="49"/>
      <c r="G42" s="32"/>
      <c r="H42" s="31"/>
      <c r="I42" s="31"/>
      <c r="J42" s="31"/>
      <c r="K42" s="31">
        <f t="shared" si="7"/>
        <v>0</v>
      </c>
      <c r="L42" s="31"/>
      <c r="M42" s="48"/>
      <c r="N42" s="48"/>
      <c r="O42" s="32"/>
      <c r="P42" s="31">
        <f t="shared" si="8"/>
        <v>0</v>
      </c>
      <c r="Q42" s="32"/>
      <c r="R42" s="32"/>
      <c r="S42" s="31"/>
      <c r="T42" s="32"/>
      <c r="U42" s="31">
        <f t="shared" si="9"/>
        <v>0</v>
      </c>
      <c r="V42" s="32"/>
      <c r="W42" s="31"/>
      <c r="X42" s="31"/>
      <c r="Y42" s="32"/>
      <c r="Z42" s="31">
        <f t="shared" si="10"/>
        <v>0</v>
      </c>
      <c r="AA42" s="32"/>
      <c r="AB42" s="32"/>
      <c r="AC42" s="31">
        <f t="shared" si="11"/>
        <v>0</v>
      </c>
      <c r="AD42" s="49"/>
      <c r="AE42" s="49"/>
      <c r="AF42" s="34"/>
      <c r="AG42" s="49"/>
      <c r="AH42" s="49"/>
      <c r="AI42" s="34"/>
      <c r="AJ42" s="35"/>
      <c r="AK42" s="35"/>
      <c r="AL42" s="35"/>
      <c r="AM42" s="35"/>
      <c r="AN42" s="35"/>
      <c r="AO42" s="35"/>
      <c r="AP42" s="35"/>
    </row>
    <row r="43" spans="1:42" s="126" customFormat="1" ht="56.25" customHeight="1" x14ac:dyDescent="0.2">
      <c r="A43" s="141" t="s">
        <v>33</v>
      </c>
      <c r="B43" s="327" t="s">
        <v>184</v>
      </c>
      <c r="C43" s="328"/>
      <c r="D43" s="329"/>
      <c r="E43" s="125">
        <f t="shared" ref="E43:AP43" si="12">SUM(E44:E50)</f>
        <v>0</v>
      </c>
      <c r="F43" s="125">
        <f t="shared" si="12"/>
        <v>0</v>
      </c>
      <c r="G43" s="125">
        <f t="shared" si="12"/>
        <v>0</v>
      </c>
      <c r="H43" s="125">
        <f t="shared" si="12"/>
        <v>0</v>
      </c>
      <c r="I43" s="125">
        <f t="shared" si="12"/>
        <v>0</v>
      </c>
      <c r="J43" s="125">
        <f t="shared" si="12"/>
        <v>0</v>
      </c>
      <c r="K43" s="125">
        <f t="shared" si="12"/>
        <v>0</v>
      </c>
      <c r="L43" s="125">
        <f t="shared" si="12"/>
        <v>0</v>
      </c>
      <c r="M43" s="125">
        <f t="shared" si="12"/>
        <v>0</v>
      </c>
      <c r="N43" s="125">
        <f t="shared" si="12"/>
        <v>0</v>
      </c>
      <c r="O43" s="125">
        <f t="shared" si="12"/>
        <v>0</v>
      </c>
      <c r="P43" s="125">
        <f t="shared" si="12"/>
        <v>0</v>
      </c>
      <c r="Q43" s="125">
        <f t="shared" si="12"/>
        <v>0</v>
      </c>
      <c r="R43" s="125">
        <f t="shared" si="12"/>
        <v>0</v>
      </c>
      <c r="S43" s="125">
        <f t="shared" si="12"/>
        <v>0</v>
      </c>
      <c r="T43" s="125">
        <f t="shared" si="12"/>
        <v>0</v>
      </c>
      <c r="U43" s="125">
        <f t="shared" si="12"/>
        <v>0</v>
      </c>
      <c r="V43" s="125">
        <f t="shared" si="12"/>
        <v>0</v>
      </c>
      <c r="W43" s="125">
        <f t="shared" si="12"/>
        <v>0</v>
      </c>
      <c r="X43" s="125">
        <f t="shared" si="12"/>
        <v>0</v>
      </c>
      <c r="Y43" s="125">
        <f t="shared" si="12"/>
        <v>0</v>
      </c>
      <c r="Z43" s="125">
        <f t="shared" si="12"/>
        <v>0</v>
      </c>
      <c r="AA43" s="125">
        <f t="shared" si="12"/>
        <v>0</v>
      </c>
      <c r="AB43" s="125">
        <f t="shared" si="12"/>
        <v>0</v>
      </c>
      <c r="AC43" s="125">
        <f t="shared" si="12"/>
        <v>0</v>
      </c>
      <c r="AD43" s="125">
        <f t="shared" si="12"/>
        <v>0</v>
      </c>
      <c r="AE43" s="125">
        <f t="shared" si="12"/>
        <v>0</v>
      </c>
      <c r="AF43" s="125">
        <f t="shared" si="12"/>
        <v>0</v>
      </c>
      <c r="AG43" s="125">
        <f t="shared" si="12"/>
        <v>0</v>
      </c>
      <c r="AH43" s="125">
        <f t="shared" si="12"/>
        <v>0</v>
      </c>
      <c r="AI43" s="125">
        <f t="shared" si="12"/>
        <v>0</v>
      </c>
      <c r="AJ43" s="125">
        <f t="shared" si="12"/>
        <v>0</v>
      </c>
      <c r="AK43" s="125">
        <f t="shared" si="12"/>
        <v>0</v>
      </c>
      <c r="AL43" s="125">
        <f t="shared" si="12"/>
        <v>0</v>
      </c>
      <c r="AM43" s="125">
        <f t="shared" si="12"/>
        <v>0</v>
      </c>
      <c r="AN43" s="125">
        <f t="shared" si="12"/>
        <v>0</v>
      </c>
      <c r="AO43" s="125">
        <f t="shared" si="12"/>
        <v>0</v>
      </c>
      <c r="AP43" s="125">
        <f t="shared" si="12"/>
        <v>0</v>
      </c>
    </row>
    <row r="44" spans="1:42" ht="39.950000000000003" customHeight="1" x14ac:dyDescent="0.2">
      <c r="A44" s="142" t="s">
        <v>34</v>
      </c>
      <c r="B44" s="336" t="s">
        <v>185</v>
      </c>
      <c r="C44" s="337"/>
      <c r="D44" s="338"/>
      <c r="E44" s="31"/>
      <c r="F44" s="31"/>
      <c r="G44" s="31"/>
      <c r="H44" s="31"/>
      <c r="I44" s="31"/>
      <c r="J44" s="31"/>
      <c r="K44" s="31">
        <f t="shared" ref="K44:K50" si="13">J44-L44-M44</f>
        <v>0</v>
      </c>
      <c r="L44" s="31"/>
      <c r="M44" s="48"/>
      <c r="N44" s="48"/>
      <c r="O44" s="32"/>
      <c r="P44" s="31">
        <f t="shared" ref="P44:P50" si="14">Q44+R44+S44+T44+U44</f>
        <v>0</v>
      </c>
      <c r="Q44" s="32"/>
      <c r="R44" s="32"/>
      <c r="S44" s="31"/>
      <c r="T44" s="32"/>
      <c r="U44" s="31">
        <f t="shared" ref="U44:U50" si="15">V44+W44+X44</f>
        <v>0</v>
      </c>
      <c r="V44" s="32"/>
      <c r="W44" s="31"/>
      <c r="X44" s="31"/>
      <c r="Y44" s="32"/>
      <c r="Z44" s="31">
        <f t="shared" ref="Z44:Z50" si="16">P44+Y44</f>
        <v>0</v>
      </c>
      <c r="AA44" s="32"/>
      <c r="AB44" s="32"/>
      <c r="AC44" s="31">
        <f t="shared" ref="AC44:AC50" si="17">F44+G44+K44-Z44-AA44-O44-N44</f>
        <v>0</v>
      </c>
      <c r="AD44" s="49"/>
      <c r="AE44" s="49"/>
      <c r="AF44" s="34"/>
      <c r="AG44" s="49"/>
      <c r="AH44" s="49"/>
      <c r="AI44" s="34"/>
      <c r="AJ44" s="35"/>
      <c r="AK44" s="35"/>
      <c r="AL44" s="35"/>
      <c r="AM44" s="35"/>
      <c r="AN44" s="35"/>
      <c r="AO44" s="35"/>
      <c r="AP44" s="35"/>
    </row>
    <row r="45" spans="1:42" ht="39.950000000000003" customHeight="1" x14ac:dyDescent="0.2">
      <c r="A45" s="142" t="s">
        <v>35</v>
      </c>
      <c r="B45" s="336" t="s">
        <v>186</v>
      </c>
      <c r="C45" s="337"/>
      <c r="D45" s="338"/>
      <c r="E45" s="31"/>
      <c r="F45" s="31"/>
      <c r="G45" s="31"/>
      <c r="H45" s="31"/>
      <c r="I45" s="31"/>
      <c r="J45" s="31"/>
      <c r="K45" s="31">
        <f t="shared" si="13"/>
        <v>0</v>
      </c>
      <c r="L45" s="31"/>
      <c r="M45" s="48"/>
      <c r="N45" s="48"/>
      <c r="O45" s="32"/>
      <c r="P45" s="31">
        <f t="shared" si="14"/>
        <v>0</v>
      </c>
      <c r="Q45" s="32"/>
      <c r="R45" s="32"/>
      <c r="S45" s="31"/>
      <c r="T45" s="32"/>
      <c r="U45" s="31">
        <f t="shared" si="15"/>
        <v>0</v>
      </c>
      <c r="V45" s="32"/>
      <c r="W45" s="31"/>
      <c r="X45" s="31"/>
      <c r="Y45" s="32"/>
      <c r="Z45" s="31">
        <f t="shared" si="16"/>
        <v>0</v>
      </c>
      <c r="AA45" s="32"/>
      <c r="AB45" s="32"/>
      <c r="AC45" s="31">
        <f t="shared" si="17"/>
        <v>0</v>
      </c>
      <c r="AD45" s="49"/>
      <c r="AE45" s="49"/>
      <c r="AF45" s="34"/>
      <c r="AG45" s="49"/>
      <c r="AH45" s="49"/>
      <c r="AI45" s="34"/>
      <c r="AJ45" s="35"/>
      <c r="AK45" s="35"/>
      <c r="AL45" s="35"/>
      <c r="AM45" s="35"/>
      <c r="AN45" s="35"/>
      <c r="AO45" s="35"/>
      <c r="AP45" s="35"/>
    </row>
    <row r="46" spans="1:42" ht="39.950000000000003" customHeight="1" x14ac:dyDescent="0.2">
      <c r="A46" s="142" t="s">
        <v>36</v>
      </c>
      <c r="B46" s="336" t="s">
        <v>187</v>
      </c>
      <c r="C46" s="337"/>
      <c r="D46" s="338"/>
      <c r="E46" s="31"/>
      <c r="F46" s="31"/>
      <c r="G46" s="31"/>
      <c r="H46" s="31"/>
      <c r="I46" s="31"/>
      <c r="J46" s="31"/>
      <c r="K46" s="31">
        <f t="shared" si="13"/>
        <v>0</v>
      </c>
      <c r="L46" s="31"/>
      <c r="M46" s="48"/>
      <c r="N46" s="48"/>
      <c r="O46" s="32"/>
      <c r="P46" s="31">
        <f t="shared" si="14"/>
        <v>0</v>
      </c>
      <c r="Q46" s="32"/>
      <c r="R46" s="32"/>
      <c r="S46" s="31"/>
      <c r="T46" s="32"/>
      <c r="U46" s="31">
        <f t="shared" si="15"/>
        <v>0</v>
      </c>
      <c r="V46" s="32"/>
      <c r="W46" s="31"/>
      <c r="X46" s="31"/>
      <c r="Y46" s="32"/>
      <c r="Z46" s="31">
        <f t="shared" si="16"/>
        <v>0</v>
      </c>
      <c r="AA46" s="32"/>
      <c r="AB46" s="32"/>
      <c r="AC46" s="31">
        <f t="shared" si="17"/>
        <v>0</v>
      </c>
      <c r="AD46" s="49"/>
      <c r="AE46" s="49"/>
      <c r="AF46" s="34"/>
      <c r="AG46" s="49"/>
      <c r="AH46" s="49"/>
      <c r="AI46" s="34"/>
      <c r="AJ46" s="35"/>
      <c r="AK46" s="35"/>
      <c r="AL46" s="35"/>
      <c r="AM46" s="35"/>
      <c r="AN46" s="35"/>
      <c r="AO46" s="35"/>
      <c r="AP46" s="35"/>
    </row>
    <row r="47" spans="1:42" ht="39.950000000000003" customHeight="1" x14ac:dyDescent="0.2">
      <c r="A47" s="142" t="s">
        <v>37</v>
      </c>
      <c r="B47" s="336" t="s">
        <v>188</v>
      </c>
      <c r="C47" s="337"/>
      <c r="D47" s="338"/>
      <c r="E47" s="31"/>
      <c r="F47" s="31"/>
      <c r="G47" s="31"/>
      <c r="H47" s="31"/>
      <c r="I47" s="31"/>
      <c r="J47" s="31"/>
      <c r="K47" s="31">
        <f t="shared" si="13"/>
        <v>0</v>
      </c>
      <c r="L47" s="31"/>
      <c r="M47" s="48"/>
      <c r="N47" s="48"/>
      <c r="O47" s="32"/>
      <c r="P47" s="31">
        <f t="shared" si="14"/>
        <v>0</v>
      </c>
      <c r="Q47" s="32"/>
      <c r="R47" s="32"/>
      <c r="S47" s="31"/>
      <c r="T47" s="32"/>
      <c r="U47" s="31">
        <f t="shared" si="15"/>
        <v>0</v>
      </c>
      <c r="V47" s="32"/>
      <c r="W47" s="31"/>
      <c r="X47" s="31"/>
      <c r="Y47" s="32"/>
      <c r="Z47" s="31">
        <f t="shared" si="16"/>
        <v>0</v>
      </c>
      <c r="AA47" s="32"/>
      <c r="AB47" s="32"/>
      <c r="AC47" s="31">
        <f t="shared" si="17"/>
        <v>0</v>
      </c>
      <c r="AD47" s="49"/>
      <c r="AE47" s="49"/>
      <c r="AF47" s="34"/>
      <c r="AG47" s="49"/>
      <c r="AH47" s="49"/>
      <c r="AI47" s="34"/>
      <c r="AJ47" s="35"/>
      <c r="AK47" s="35"/>
      <c r="AL47" s="35"/>
      <c r="AM47" s="35"/>
      <c r="AN47" s="35"/>
      <c r="AO47" s="35"/>
      <c r="AP47" s="35"/>
    </row>
    <row r="48" spans="1:42" ht="39.950000000000003" customHeight="1" x14ac:dyDescent="0.2">
      <c r="A48" s="142" t="s">
        <v>38</v>
      </c>
      <c r="B48" s="336" t="s">
        <v>189</v>
      </c>
      <c r="C48" s="337"/>
      <c r="D48" s="338"/>
      <c r="E48" s="31"/>
      <c r="F48" s="31"/>
      <c r="G48" s="31"/>
      <c r="H48" s="31"/>
      <c r="I48" s="31"/>
      <c r="J48" s="31"/>
      <c r="K48" s="31">
        <f t="shared" si="13"/>
        <v>0</v>
      </c>
      <c r="L48" s="31"/>
      <c r="M48" s="48"/>
      <c r="N48" s="48"/>
      <c r="O48" s="32"/>
      <c r="P48" s="31">
        <f t="shared" si="14"/>
        <v>0</v>
      </c>
      <c r="Q48" s="32"/>
      <c r="R48" s="32"/>
      <c r="S48" s="31"/>
      <c r="T48" s="32"/>
      <c r="U48" s="31">
        <f t="shared" si="15"/>
        <v>0</v>
      </c>
      <c r="V48" s="32"/>
      <c r="W48" s="31"/>
      <c r="X48" s="31"/>
      <c r="Y48" s="32"/>
      <c r="Z48" s="31">
        <f t="shared" si="16"/>
        <v>0</v>
      </c>
      <c r="AA48" s="32"/>
      <c r="AB48" s="32"/>
      <c r="AC48" s="31">
        <f t="shared" si="17"/>
        <v>0</v>
      </c>
      <c r="AD48" s="49"/>
      <c r="AE48" s="49"/>
      <c r="AF48" s="34"/>
      <c r="AG48" s="49"/>
      <c r="AH48" s="49"/>
      <c r="AI48" s="34"/>
      <c r="AJ48" s="35"/>
      <c r="AK48" s="35"/>
      <c r="AL48" s="35"/>
      <c r="AM48" s="35"/>
      <c r="AN48" s="35"/>
      <c r="AO48" s="35"/>
      <c r="AP48" s="35"/>
    </row>
    <row r="49" spans="1:42" ht="39.950000000000003" customHeight="1" x14ac:dyDescent="0.2">
      <c r="A49" s="142" t="s">
        <v>39</v>
      </c>
      <c r="B49" s="336" t="s">
        <v>190</v>
      </c>
      <c r="C49" s="337"/>
      <c r="D49" s="338"/>
      <c r="E49" s="31"/>
      <c r="F49" s="31"/>
      <c r="G49" s="31"/>
      <c r="H49" s="31"/>
      <c r="I49" s="31"/>
      <c r="J49" s="31"/>
      <c r="K49" s="31">
        <f t="shared" si="13"/>
        <v>0</v>
      </c>
      <c r="L49" s="31"/>
      <c r="M49" s="48"/>
      <c r="N49" s="48"/>
      <c r="O49" s="32"/>
      <c r="P49" s="31">
        <f t="shared" si="14"/>
        <v>0</v>
      </c>
      <c r="Q49" s="32"/>
      <c r="R49" s="32"/>
      <c r="S49" s="31"/>
      <c r="T49" s="32"/>
      <c r="U49" s="31">
        <f t="shared" si="15"/>
        <v>0</v>
      </c>
      <c r="V49" s="32"/>
      <c r="W49" s="31"/>
      <c r="X49" s="31"/>
      <c r="Y49" s="32"/>
      <c r="Z49" s="31">
        <f t="shared" si="16"/>
        <v>0</v>
      </c>
      <c r="AA49" s="32"/>
      <c r="AB49" s="32"/>
      <c r="AC49" s="31">
        <f t="shared" si="17"/>
        <v>0</v>
      </c>
      <c r="AD49" s="49"/>
      <c r="AE49" s="49"/>
      <c r="AF49" s="34"/>
      <c r="AG49" s="49"/>
      <c r="AH49" s="49"/>
      <c r="AI49" s="34"/>
      <c r="AJ49" s="35"/>
      <c r="AK49" s="35"/>
      <c r="AL49" s="35"/>
      <c r="AM49" s="35"/>
      <c r="AN49" s="35"/>
      <c r="AO49" s="35"/>
      <c r="AP49" s="35"/>
    </row>
    <row r="50" spans="1:42" ht="39.950000000000003" customHeight="1" x14ac:dyDescent="0.2">
      <c r="A50" s="142" t="s">
        <v>40</v>
      </c>
      <c r="B50" s="336" t="s">
        <v>168</v>
      </c>
      <c r="C50" s="337"/>
      <c r="D50" s="338"/>
      <c r="E50" s="31"/>
      <c r="F50" s="31"/>
      <c r="G50" s="31"/>
      <c r="H50" s="31"/>
      <c r="I50" s="31"/>
      <c r="J50" s="31"/>
      <c r="K50" s="31">
        <f t="shared" si="13"/>
        <v>0</v>
      </c>
      <c r="L50" s="31"/>
      <c r="M50" s="48"/>
      <c r="N50" s="48"/>
      <c r="O50" s="32"/>
      <c r="P50" s="31">
        <f t="shared" si="14"/>
        <v>0</v>
      </c>
      <c r="Q50" s="32"/>
      <c r="R50" s="32"/>
      <c r="S50" s="31"/>
      <c r="T50" s="32"/>
      <c r="U50" s="31">
        <f t="shared" si="15"/>
        <v>0</v>
      </c>
      <c r="V50" s="32"/>
      <c r="W50" s="31"/>
      <c r="X50" s="31"/>
      <c r="Y50" s="32"/>
      <c r="Z50" s="31">
        <f t="shared" si="16"/>
        <v>0</v>
      </c>
      <c r="AA50" s="32"/>
      <c r="AB50" s="32"/>
      <c r="AC50" s="31">
        <f t="shared" si="17"/>
        <v>0</v>
      </c>
      <c r="AD50" s="49"/>
      <c r="AE50" s="49"/>
      <c r="AF50" s="34"/>
      <c r="AG50" s="49"/>
      <c r="AH50" s="49"/>
      <c r="AI50" s="34"/>
      <c r="AJ50" s="35"/>
      <c r="AK50" s="35"/>
      <c r="AL50" s="35"/>
      <c r="AM50" s="35"/>
      <c r="AN50" s="35"/>
      <c r="AO50" s="35"/>
      <c r="AP50" s="35"/>
    </row>
    <row r="51" spans="1:42" s="126" customFormat="1" ht="55.5" customHeight="1" x14ac:dyDescent="0.2">
      <c r="A51" s="141" t="s">
        <v>41</v>
      </c>
      <c r="B51" s="327" t="s">
        <v>191</v>
      </c>
      <c r="C51" s="328"/>
      <c r="D51" s="329"/>
      <c r="E51" s="125">
        <f t="shared" ref="E51:AP51" si="18">SUM(E52:E64)</f>
        <v>0</v>
      </c>
      <c r="F51" s="125">
        <f t="shared" si="18"/>
        <v>0</v>
      </c>
      <c r="G51" s="125">
        <f t="shared" si="18"/>
        <v>0</v>
      </c>
      <c r="H51" s="125">
        <f t="shared" si="18"/>
        <v>0</v>
      </c>
      <c r="I51" s="125">
        <f t="shared" si="18"/>
        <v>0</v>
      </c>
      <c r="J51" s="125">
        <f t="shared" si="18"/>
        <v>2</v>
      </c>
      <c r="K51" s="125">
        <f t="shared" si="18"/>
        <v>0</v>
      </c>
      <c r="L51" s="125">
        <f t="shared" si="18"/>
        <v>0</v>
      </c>
      <c r="M51" s="125">
        <f t="shared" si="18"/>
        <v>0</v>
      </c>
      <c r="N51" s="125">
        <f t="shared" si="18"/>
        <v>2</v>
      </c>
      <c r="O51" s="125">
        <f t="shared" si="18"/>
        <v>0</v>
      </c>
      <c r="P51" s="125">
        <f t="shared" si="18"/>
        <v>0</v>
      </c>
      <c r="Q51" s="125">
        <f t="shared" si="18"/>
        <v>0</v>
      </c>
      <c r="R51" s="125">
        <f t="shared" si="18"/>
        <v>0</v>
      </c>
      <c r="S51" s="125">
        <f t="shared" si="18"/>
        <v>0</v>
      </c>
      <c r="T51" s="125">
        <f t="shared" si="18"/>
        <v>0</v>
      </c>
      <c r="U51" s="125">
        <f t="shared" si="18"/>
        <v>0</v>
      </c>
      <c r="V51" s="125">
        <f t="shared" si="18"/>
        <v>0</v>
      </c>
      <c r="W51" s="125">
        <f t="shared" si="18"/>
        <v>0</v>
      </c>
      <c r="X51" s="125">
        <f t="shared" si="18"/>
        <v>0</v>
      </c>
      <c r="Y51" s="125">
        <f t="shared" si="18"/>
        <v>0</v>
      </c>
      <c r="Z51" s="125">
        <f t="shared" si="18"/>
        <v>0</v>
      </c>
      <c r="AA51" s="125">
        <f t="shared" si="18"/>
        <v>0</v>
      </c>
      <c r="AB51" s="125">
        <f t="shared" si="18"/>
        <v>0</v>
      </c>
      <c r="AC51" s="125">
        <f t="shared" si="18"/>
        <v>0</v>
      </c>
      <c r="AD51" s="125">
        <f t="shared" si="18"/>
        <v>0</v>
      </c>
      <c r="AE51" s="125">
        <f t="shared" si="18"/>
        <v>0</v>
      </c>
      <c r="AF51" s="125">
        <f t="shared" si="18"/>
        <v>0</v>
      </c>
      <c r="AG51" s="125">
        <f t="shared" si="18"/>
        <v>0</v>
      </c>
      <c r="AH51" s="125">
        <f t="shared" si="18"/>
        <v>0</v>
      </c>
      <c r="AI51" s="125">
        <f t="shared" si="18"/>
        <v>0</v>
      </c>
      <c r="AJ51" s="125">
        <f t="shared" si="18"/>
        <v>0</v>
      </c>
      <c r="AK51" s="125">
        <f t="shared" si="18"/>
        <v>0</v>
      </c>
      <c r="AL51" s="125">
        <f t="shared" si="18"/>
        <v>0</v>
      </c>
      <c r="AM51" s="125">
        <f t="shared" si="18"/>
        <v>0</v>
      </c>
      <c r="AN51" s="125">
        <f t="shared" si="18"/>
        <v>0</v>
      </c>
      <c r="AO51" s="125">
        <f t="shared" si="18"/>
        <v>0</v>
      </c>
      <c r="AP51" s="125">
        <f t="shared" si="18"/>
        <v>0</v>
      </c>
    </row>
    <row r="52" spans="1:42" ht="39.950000000000003" customHeight="1" x14ac:dyDescent="0.2">
      <c r="A52" s="142" t="s">
        <v>42</v>
      </c>
      <c r="B52" s="336" t="s">
        <v>192</v>
      </c>
      <c r="C52" s="337"/>
      <c r="D52" s="338"/>
      <c r="E52" s="32"/>
      <c r="F52" s="49"/>
      <c r="G52" s="32"/>
      <c r="H52" s="31"/>
      <c r="I52" s="31"/>
      <c r="J52" s="31"/>
      <c r="K52" s="31">
        <f t="shared" ref="K52:K64" si="19">J52-L52-M52</f>
        <v>0</v>
      </c>
      <c r="L52" s="31"/>
      <c r="M52" s="48"/>
      <c r="N52" s="48"/>
      <c r="O52" s="32"/>
      <c r="P52" s="31">
        <f t="shared" ref="P52:P64" si="20">Q52+R52+S52+T52+U52</f>
        <v>0</v>
      </c>
      <c r="Q52" s="32"/>
      <c r="R52" s="32"/>
      <c r="S52" s="31"/>
      <c r="T52" s="32"/>
      <c r="U52" s="31">
        <f t="shared" ref="U52:U64" si="21">V52+W52+X52</f>
        <v>0</v>
      </c>
      <c r="V52" s="32"/>
      <c r="W52" s="31"/>
      <c r="X52" s="31"/>
      <c r="Y52" s="32"/>
      <c r="Z52" s="31">
        <f t="shared" ref="Z52:Z64" si="22">P52+Y52</f>
        <v>0</v>
      </c>
      <c r="AA52" s="32"/>
      <c r="AB52" s="32"/>
      <c r="AC52" s="31">
        <f t="shared" ref="AC52:AC64" si="23">F52+G52+K52-Z52-AA52-O52-N52</f>
        <v>0</v>
      </c>
      <c r="AD52" s="49"/>
      <c r="AE52" s="49"/>
      <c r="AF52" s="34"/>
      <c r="AG52" s="49"/>
      <c r="AH52" s="49"/>
      <c r="AI52" s="34"/>
      <c r="AJ52" s="35"/>
      <c r="AK52" s="35"/>
      <c r="AL52" s="35"/>
      <c r="AM52" s="34"/>
      <c r="AN52" s="49"/>
      <c r="AO52" s="49"/>
      <c r="AP52" s="34"/>
    </row>
    <row r="53" spans="1:42" ht="39.950000000000003" customHeight="1" x14ac:dyDescent="0.2">
      <c r="A53" s="142" t="s">
        <v>43</v>
      </c>
      <c r="B53" s="336" t="s">
        <v>193</v>
      </c>
      <c r="C53" s="337"/>
      <c r="D53" s="338"/>
      <c r="E53" s="32"/>
      <c r="F53" s="49"/>
      <c r="G53" s="32"/>
      <c r="H53" s="31"/>
      <c r="I53" s="31"/>
      <c r="J53" s="31"/>
      <c r="K53" s="31">
        <f t="shared" si="19"/>
        <v>0</v>
      </c>
      <c r="L53" s="31"/>
      <c r="M53" s="48"/>
      <c r="N53" s="48"/>
      <c r="O53" s="32"/>
      <c r="P53" s="31">
        <f t="shared" si="20"/>
        <v>0</v>
      </c>
      <c r="Q53" s="32"/>
      <c r="R53" s="32"/>
      <c r="S53" s="31"/>
      <c r="T53" s="32"/>
      <c r="U53" s="31">
        <f t="shared" si="21"/>
        <v>0</v>
      </c>
      <c r="V53" s="32"/>
      <c r="W53" s="31"/>
      <c r="X53" s="31"/>
      <c r="Y53" s="32"/>
      <c r="Z53" s="31">
        <f t="shared" si="22"/>
        <v>0</v>
      </c>
      <c r="AA53" s="32"/>
      <c r="AB53" s="32"/>
      <c r="AC53" s="31">
        <f t="shared" si="23"/>
        <v>0</v>
      </c>
      <c r="AD53" s="49"/>
      <c r="AE53" s="49"/>
      <c r="AF53" s="34"/>
      <c r="AG53" s="49"/>
      <c r="AH53" s="49"/>
      <c r="AI53" s="34"/>
      <c r="AJ53" s="35"/>
      <c r="AK53" s="35"/>
      <c r="AL53" s="35"/>
      <c r="AM53" s="35"/>
      <c r="AN53" s="35"/>
      <c r="AO53" s="35"/>
      <c r="AP53" s="35"/>
    </row>
    <row r="54" spans="1:42" ht="39.950000000000003" customHeight="1" x14ac:dyDescent="0.2">
      <c r="A54" s="142" t="s">
        <v>44</v>
      </c>
      <c r="B54" s="336" t="s">
        <v>194</v>
      </c>
      <c r="C54" s="337"/>
      <c r="D54" s="338"/>
      <c r="E54" s="32"/>
      <c r="F54" s="49"/>
      <c r="G54" s="32"/>
      <c r="H54" s="31"/>
      <c r="I54" s="31"/>
      <c r="J54" s="31"/>
      <c r="K54" s="31">
        <f t="shared" si="19"/>
        <v>0</v>
      </c>
      <c r="L54" s="31"/>
      <c r="M54" s="48"/>
      <c r="N54" s="48"/>
      <c r="O54" s="32"/>
      <c r="P54" s="31">
        <f t="shared" si="20"/>
        <v>0</v>
      </c>
      <c r="Q54" s="32"/>
      <c r="R54" s="32"/>
      <c r="S54" s="31"/>
      <c r="T54" s="32"/>
      <c r="U54" s="31">
        <f t="shared" si="21"/>
        <v>0</v>
      </c>
      <c r="V54" s="32"/>
      <c r="W54" s="31"/>
      <c r="X54" s="31"/>
      <c r="Y54" s="32"/>
      <c r="Z54" s="31">
        <f t="shared" si="22"/>
        <v>0</v>
      </c>
      <c r="AA54" s="32"/>
      <c r="AB54" s="32"/>
      <c r="AC54" s="31">
        <f t="shared" si="23"/>
        <v>0</v>
      </c>
      <c r="AD54" s="49"/>
      <c r="AE54" s="49"/>
      <c r="AF54" s="34"/>
      <c r="AG54" s="49"/>
      <c r="AH54" s="49"/>
      <c r="AI54" s="34"/>
      <c r="AJ54" s="35"/>
      <c r="AK54" s="35"/>
      <c r="AL54" s="35"/>
      <c r="AM54" s="35"/>
      <c r="AN54" s="35"/>
      <c r="AO54" s="35"/>
      <c r="AP54" s="35"/>
    </row>
    <row r="55" spans="1:42" ht="39.950000000000003" customHeight="1" x14ac:dyDescent="0.2">
      <c r="A55" s="142" t="s">
        <v>45</v>
      </c>
      <c r="B55" s="336" t="s">
        <v>195</v>
      </c>
      <c r="C55" s="337"/>
      <c r="D55" s="338"/>
      <c r="E55" s="32"/>
      <c r="F55" s="49"/>
      <c r="G55" s="32"/>
      <c r="H55" s="31"/>
      <c r="I55" s="31"/>
      <c r="J55" s="31"/>
      <c r="K55" s="31">
        <f t="shared" si="19"/>
        <v>0</v>
      </c>
      <c r="L55" s="31"/>
      <c r="M55" s="48"/>
      <c r="N55" s="48"/>
      <c r="O55" s="32"/>
      <c r="P55" s="31">
        <f t="shared" si="20"/>
        <v>0</v>
      </c>
      <c r="Q55" s="32"/>
      <c r="R55" s="32"/>
      <c r="S55" s="31"/>
      <c r="T55" s="32"/>
      <c r="U55" s="31">
        <f t="shared" si="21"/>
        <v>0</v>
      </c>
      <c r="V55" s="32"/>
      <c r="W55" s="31"/>
      <c r="X55" s="31"/>
      <c r="Y55" s="32"/>
      <c r="Z55" s="31">
        <f t="shared" si="22"/>
        <v>0</v>
      </c>
      <c r="AA55" s="32"/>
      <c r="AB55" s="32"/>
      <c r="AC55" s="31">
        <f t="shared" si="23"/>
        <v>0</v>
      </c>
      <c r="AD55" s="49"/>
      <c r="AE55" s="49"/>
      <c r="AF55" s="34"/>
      <c r="AG55" s="49"/>
      <c r="AH55" s="49"/>
      <c r="AI55" s="34"/>
      <c r="AJ55" s="35"/>
      <c r="AK55" s="35"/>
      <c r="AL55" s="35"/>
      <c r="AM55" s="35"/>
      <c r="AN55" s="35"/>
      <c r="AO55" s="35"/>
      <c r="AP55" s="35"/>
    </row>
    <row r="56" spans="1:42" ht="39.950000000000003" customHeight="1" x14ac:dyDescent="0.2">
      <c r="A56" s="142" t="s">
        <v>46</v>
      </c>
      <c r="B56" s="336" t="s">
        <v>196</v>
      </c>
      <c r="C56" s="337"/>
      <c r="D56" s="338"/>
      <c r="E56" s="32"/>
      <c r="F56" s="49"/>
      <c r="G56" s="32"/>
      <c r="H56" s="31"/>
      <c r="I56" s="31"/>
      <c r="J56" s="31"/>
      <c r="K56" s="31">
        <f t="shared" si="19"/>
        <v>0</v>
      </c>
      <c r="L56" s="31"/>
      <c r="M56" s="48"/>
      <c r="N56" s="48"/>
      <c r="O56" s="32"/>
      <c r="P56" s="31">
        <f t="shared" si="20"/>
        <v>0</v>
      </c>
      <c r="Q56" s="32"/>
      <c r="R56" s="32"/>
      <c r="S56" s="31"/>
      <c r="T56" s="32"/>
      <c r="U56" s="31">
        <f t="shared" si="21"/>
        <v>0</v>
      </c>
      <c r="V56" s="32"/>
      <c r="W56" s="31"/>
      <c r="X56" s="31"/>
      <c r="Y56" s="32"/>
      <c r="Z56" s="31">
        <f t="shared" si="22"/>
        <v>0</v>
      </c>
      <c r="AA56" s="32"/>
      <c r="AB56" s="32"/>
      <c r="AC56" s="31">
        <f t="shared" si="23"/>
        <v>0</v>
      </c>
      <c r="AD56" s="49"/>
      <c r="AE56" s="49"/>
      <c r="AF56" s="34"/>
      <c r="AG56" s="49"/>
      <c r="AH56" s="49"/>
      <c r="AI56" s="34"/>
      <c r="AJ56" s="35"/>
      <c r="AK56" s="35"/>
      <c r="AL56" s="35"/>
      <c r="AM56" s="35"/>
      <c r="AN56" s="35"/>
      <c r="AO56" s="35"/>
      <c r="AP56" s="35"/>
    </row>
    <row r="57" spans="1:42" ht="39.950000000000003" customHeight="1" x14ac:dyDescent="0.2">
      <c r="A57" s="142" t="s">
        <v>47</v>
      </c>
      <c r="B57" s="336" t="s">
        <v>197</v>
      </c>
      <c r="C57" s="337"/>
      <c r="D57" s="338"/>
      <c r="E57" s="32"/>
      <c r="F57" s="49"/>
      <c r="G57" s="32"/>
      <c r="H57" s="31"/>
      <c r="I57" s="31"/>
      <c r="J57" s="31">
        <v>1</v>
      </c>
      <c r="K57" s="31"/>
      <c r="L57" s="31"/>
      <c r="M57" s="48"/>
      <c r="N57" s="48">
        <v>1</v>
      </c>
      <c r="O57" s="32"/>
      <c r="P57" s="31">
        <f t="shared" si="20"/>
        <v>0</v>
      </c>
      <c r="Q57" s="32"/>
      <c r="R57" s="32"/>
      <c r="S57" s="31"/>
      <c r="T57" s="32"/>
      <c r="U57" s="31">
        <f t="shared" si="21"/>
        <v>0</v>
      </c>
      <c r="V57" s="32"/>
      <c r="W57" s="31"/>
      <c r="X57" s="31"/>
      <c r="Y57" s="32"/>
      <c r="Z57" s="31">
        <f t="shared" si="22"/>
        <v>0</v>
      </c>
      <c r="AA57" s="32"/>
      <c r="AB57" s="32"/>
      <c r="AC57" s="31">
        <v>0</v>
      </c>
      <c r="AD57" s="49"/>
      <c r="AE57" s="49"/>
      <c r="AF57" s="34"/>
      <c r="AG57" s="49"/>
      <c r="AH57" s="49"/>
      <c r="AI57" s="34"/>
      <c r="AJ57" s="35"/>
      <c r="AK57" s="35"/>
      <c r="AL57" s="35"/>
      <c r="AM57" s="35"/>
      <c r="AN57" s="35"/>
      <c r="AO57" s="35"/>
      <c r="AP57" s="35"/>
    </row>
    <row r="58" spans="1:42" ht="39.950000000000003" customHeight="1" x14ac:dyDescent="0.2">
      <c r="A58" s="142" t="s">
        <v>48</v>
      </c>
      <c r="B58" s="336" t="s">
        <v>198</v>
      </c>
      <c r="C58" s="337"/>
      <c r="D58" s="338"/>
      <c r="E58" s="32"/>
      <c r="F58" s="49"/>
      <c r="G58" s="31"/>
      <c r="H58" s="31"/>
      <c r="I58" s="31"/>
      <c r="J58" s="31"/>
      <c r="K58" s="31">
        <f t="shared" si="19"/>
        <v>0</v>
      </c>
      <c r="L58" s="31"/>
      <c r="M58" s="48"/>
      <c r="N58" s="48"/>
      <c r="O58" s="32"/>
      <c r="P58" s="31">
        <f t="shared" si="20"/>
        <v>0</v>
      </c>
      <c r="Q58" s="32"/>
      <c r="R58" s="32"/>
      <c r="S58" s="31"/>
      <c r="T58" s="32"/>
      <c r="U58" s="31">
        <f t="shared" si="21"/>
        <v>0</v>
      </c>
      <c r="V58" s="32"/>
      <c r="W58" s="31"/>
      <c r="X58" s="31"/>
      <c r="Y58" s="32"/>
      <c r="Z58" s="31">
        <f t="shared" si="22"/>
        <v>0</v>
      </c>
      <c r="AA58" s="32"/>
      <c r="AB58" s="32"/>
      <c r="AC58" s="31">
        <f t="shared" si="23"/>
        <v>0</v>
      </c>
      <c r="AD58" s="49"/>
      <c r="AE58" s="49"/>
      <c r="AF58" s="34"/>
      <c r="AG58" s="49"/>
      <c r="AH58" s="49"/>
      <c r="AI58" s="34"/>
      <c r="AJ58" s="35"/>
      <c r="AK58" s="35"/>
      <c r="AL58" s="35"/>
      <c r="AM58" s="35"/>
      <c r="AN58" s="35"/>
      <c r="AO58" s="35"/>
      <c r="AP58" s="35"/>
    </row>
    <row r="59" spans="1:42" ht="39.950000000000003" customHeight="1" x14ac:dyDescent="0.2">
      <c r="A59" s="142" t="s">
        <v>49</v>
      </c>
      <c r="B59" s="336" t="s">
        <v>199</v>
      </c>
      <c r="C59" s="337"/>
      <c r="D59" s="338"/>
      <c r="E59" s="32"/>
      <c r="F59" s="49"/>
      <c r="G59" s="31"/>
      <c r="H59" s="31"/>
      <c r="I59" s="31"/>
      <c r="J59" s="31"/>
      <c r="K59" s="31">
        <f t="shared" si="19"/>
        <v>0</v>
      </c>
      <c r="L59" s="31"/>
      <c r="M59" s="48"/>
      <c r="N59" s="48"/>
      <c r="O59" s="32"/>
      <c r="P59" s="31">
        <f t="shared" si="20"/>
        <v>0</v>
      </c>
      <c r="Q59" s="32"/>
      <c r="R59" s="32"/>
      <c r="S59" s="31"/>
      <c r="T59" s="32"/>
      <c r="U59" s="31">
        <f t="shared" si="21"/>
        <v>0</v>
      </c>
      <c r="V59" s="32"/>
      <c r="W59" s="31"/>
      <c r="X59" s="31"/>
      <c r="Y59" s="32"/>
      <c r="Z59" s="31">
        <f t="shared" si="22"/>
        <v>0</v>
      </c>
      <c r="AA59" s="32"/>
      <c r="AB59" s="32"/>
      <c r="AC59" s="31">
        <f t="shared" si="23"/>
        <v>0</v>
      </c>
      <c r="AD59" s="49"/>
      <c r="AE59" s="49"/>
      <c r="AF59" s="34"/>
      <c r="AG59" s="49"/>
      <c r="AH59" s="49"/>
      <c r="AI59" s="34"/>
      <c r="AJ59" s="35"/>
      <c r="AK59" s="35"/>
      <c r="AL59" s="35"/>
      <c r="AM59" s="35"/>
      <c r="AN59" s="35"/>
      <c r="AO59" s="35"/>
      <c r="AP59" s="35"/>
    </row>
    <row r="60" spans="1:42" ht="39.950000000000003" customHeight="1" x14ac:dyDescent="0.2">
      <c r="A60" s="142" t="s">
        <v>50</v>
      </c>
      <c r="B60" s="336" t="s">
        <v>200</v>
      </c>
      <c r="C60" s="337"/>
      <c r="D60" s="338"/>
      <c r="E60" s="32"/>
      <c r="F60" s="49"/>
      <c r="G60" s="31"/>
      <c r="H60" s="31"/>
      <c r="I60" s="31"/>
      <c r="J60" s="31"/>
      <c r="K60" s="31">
        <f t="shared" si="19"/>
        <v>0</v>
      </c>
      <c r="L60" s="31"/>
      <c r="M60" s="48"/>
      <c r="N60" s="48"/>
      <c r="O60" s="32"/>
      <c r="P60" s="31">
        <f t="shared" si="20"/>
        <v>0</v>
      </c>
      <c r="Q60" s="32"/>
      <c r="R60" s="32"/>
      <c r="S60" s="31"/>
      <c r="T60" s="32"/>
      <c r="U60" s="31">
        <f t="shared" si="21"/>
        <v>0</v>
      </c>
      <c r="V60" s="32"/>
      <c r="W60" s="31"/>
      <c r="X60" s="31"/>
      <c r="Y60" s="32"/>
      <c r="Z60" s="31">
        <f t="shared" si="22"/>
        <v>0</v>
      </c>
      <c r="AA60" s="32"/>
      <c r="AB60" s="32"/>
      <c r="AC60" s="31">
        <f t="shared" si="23"/>
        <v>0</v>
      </c>
      <c r="AD60" s="49"/>
      <c r="AE60" s="49"/>
      <c r="AF60" s="34"/>
      <c r="AG60" s="49"/>
      <c r="AH60" s="49"/>
      <c r="AI60" s="34"/>
      <c r="AJ60" s="35"/>
      <c r="AK60" s="35"/>
      <c r="AL60" s="35"/>
      <c r="AM60" s="35"/>
      <c r="AN60" s="35"/>
      <c r="AO60" s="35"/>
      <c r="AP60" s="35"/>
    </row>
    <row r="61" spans="1:42" ht="39.950000000000003" customHeight="1" x14ac:dyDescent="0.2">
      <c r="A61" s="142" t="s">
        <v>51</v>
      </c>
      <c r="B61" s="336" t="s">
        <v>201</v>
      </c>
      <c r="C61" s="337"/>
      <c r="D61" s="338"/>
      <c r="E61" s="32"/>
      <c r="F61" s="49"/>
      <c r="G61" s="31"/>
      <c r="H61" s="31"/>
      <c r="I61" s="31"/>
      <c r="J61" s="31">
        <v>1</v>
      </c>
      <c r="K61" s="31">
        <v>0</v>
      </c>
      <c r="L61" s="31"/>
      <c r="M61" s="48"/>
      <c r="N61" s="48">
        <v>1</v>
      </c>
      <c r="O61" s="32"/>
      <c r="P61" s="31">
        <f t="shared" si="20"/>
        <v>0</v>
      </c>
      <c r="Q61" s="32"/>
      <c r="R61" s="32"/>
      <c r="S61" s="31"/>
      <c r="T61" s="32"/>
      <c r="U61" s="31">
        <f t="shared" si="21"/>
        <v>0</v>
      </c>
      <c r="V61" s="32"/>
      <c r="W61" s="31"/>
      <c r="X61" s="31"/>
      <c r="Y61" s="32"/>
      <c r="Z61" s="31">
        <f t="shared" si="22"/>
        <v>0</v>
      </c>
      <c r="AA61" s="32"/>
      <c r="AB61" s="32"/>
      <c r="AC61" s="31">
        <v>0</v>
      </c>
      <c r="AD61" s="49"/>
      <c r="AE61" s="49"/>
      <c r="AF61" s="34"/>
      <c r="AG61" s="49"/>
      <c r="AH61" s="49"/>
      <c r="AI61" s="34"/>
      <c r="AJ61" s="35"/>
      <c r="AK61" s="35"/>
      <c r="AL61" s="35"/>
      <c r="AM61" s="35"/>
      <c r="AN61" s="35"/>
      <c r="AO61" s="35"/>
      <c r="AP61" s="35"/>
    </row>
    <row r="62" spans="1:42" ht="39.950000000000003" customHeight="1" x14ac:dyDescent="0.2">
      <c r="A62" s="142" t="s">
        <v>52</v>
      </c>
      <c r="B62" s="336" t="s">
        <v>202</v>
      </c>
      <c r="C62" s="337"/>
      <c r="D62" s="338"/>
      <c r="E62" s="32"/>
      <c r="F62" s="49"/>
      <c r="G62" s="31"/>
      <c r="H62" s="31"/>
      <c r="I62" s="31"/>
      <c r="J62" s="31"/>
      <c r="K62" s="31">
        <f t="shared" si="19"/>
        <v>0</v>
      </c>
      <c r="L62" s="31"/>
      <c r="M62" s="48"/>
      <c r="N62" s="48"/>
      <c r="O62" s="32"/>
      <c r="P62" s="31">
        <f t="shared" si="20"/>
        <v>0</v>
      </c>
      <c r="Q62" s="32"/>
      <c r="R62" s="32"/>
      <c r="S62" s="31"/>
      <c r="T62" s="32"/>
      <c r="U62" s="31">
        <f t="shared" si="21"/>
        <v>0</v>
      </c>
      <c r="V62" s="32"/>
      <c r="W62" s="31"/>
      <c r="X62" s="31"/>
      <c r="Y62" s="32"/>
      <c r="Z62" s="31">
        <f t="shared" si="22"/>
        <v>0</v>
      </c>
      <c r="AA62" s="32"/>
      <c r="AB62" s="32"/>
      <c r="AC62" s="31">
        <f t="shared" si="23"/>
        <v>0</v>
      </c>
      <c r="AD62" s="49"/>
      <c r="AE62" s="49"/>
      <c r="AF62" s="34"/>
      <c r="AG62" s="49"/>
      <c r="AH62" s="49"/>
      <c r="AI62" s="34"/>
      <c r="AJ62" s="35"/>
      <c r="AK62" s="35"/>
      <c r="AL62" s="35"/>
      <c r="AM62" s="35"/>
      <c r="AN62" s="35"/>
      <c r="AO62" s="35"/>
      <c r="AP62" s="35"/>
    </row>
    <row r="63" spans="1:42" ht="39.950000000000003" customHeight="1" x14ac:dyDescent="0.2">
      <c r="A63" s="142" t="s">
        <v>53</v>
      </c>
      <c r="B63" s="336" t="s">
        <v>203</v>
      </c>
      <c r="C63" s="337"/>
      <c r="D63" s="338"/>
      <c r="E63" s="32"/>
      <c r="F63" s="49"/>
      <c r="G63" s="31"/>
      <c r="H63" s="31"/>
      <c r="I63" s="31"/>
      <c r="J63" s="31"/>
      <c r="K63" s="31">
        <f t="shared" si="19"/>
        <v>0</v>
      </c>
      <c r="L63" s="31"/>
      <c r="M63" s="48"/>
      <c r="N63" s="48"/>
      <c r="O63" s="32"/>
      <c r="P63" s="31">
        <f t="shared" si="20"/>
        <v>0</v>
      </c>
      <c r="Q63" s="32"/>
      <c r="R63" s="32"/>
      <c r="S63" s="31"/>
      <c r="T63" s="32"/>
      <c r="U63" s="31">
        <f t="shared" si="21"/>
        <v>0</v>
      </c>
      <c r="V63" s="32"/>
      <c r="W63" s="31"/>
      <c r="X63" s="31"/>
      <c r="Y63" s="32"/>
      <c r="Z63" s="31">
        <f t="shared" si="22"/>
        <v>0</v>
      </c>
      <c r="AA63" s="32"/>
      <c r="AB63" s="32"/>
      <c r="AC63" s="31">
        <f t="shared" si="23"/>
        <v>0</v>
      </c>
      <c r="AD63" s="49"/>
      <c r="AE63" s="49"/>
      <c r="AF63" s="34"/>
      <c r="AG63" s="49"/>
      <c r="AH63" s="49"/>
      <c r="AI63" s="34"/>
      <c r="AJ63" s="35"/>
      <c r="AK63" s="35"/>
      <c r="AL63" s="35"/>
      <c r="AM63" s="35"/>
      <c r="AN63" s="35"/>
      <c r="AO63" s="35"/>
      <c r="AP63" s="35"/>
    </row>
    <row r="64" spans="1:42" ht="39.950000000000003" customHeight="1" x14ac:dyDescent="0.2">
      <c r="A64" s="142" t="s">
        <v>54</v>
      </c>
      <c r="B64" s="336" t="s">
        <v>168</v>
      </c>
      <c r="C64" s="337"/>
      <c r="D64" s="338"/>
      <c r="E64" s="32"/>
      <c r="F64" s="49"/>
      <c r="G64" s="31"/>
      <c r="H64" s="31"/>
      <c r="I64" s="31"/>
      <c r="J64" s="31"/>
      <c r="K64" s="31">
        <f t="shared" si="19"/>
        <v>0</v>
      </c>
      <c r="L64" s="31"/>
      <c r="M64" s="48"/>
      <c r="N64" s="48"/>
      <c r="O64" s="32"/>
      <c r="P64" s="31">
        <f t="shared" si="20"/>
        <v>0</v>
      </c>
      <c r="Q64" s="32"/>
      <c r="R64" s="32"/>
      <c r="S64" s="31"/>
      <c r="T64" s="32"/>
      <c r="U64" s="31">
        <f t="shared" si="21"/>
        <v>0</v>
      </c>
      <c r="V64" s="32"/>
      <c r="W64" s="31"/>
      <c r="X64" s="31"/>
      <c r="Y64" s="32"/>
      <c r="Z64" s="31">
        <f t="shared" si="22"/>
        <v>0</v>
      </c>
      <c r="AA64" s="32"/>
      <c r="AB64" s="32"/>
      <c r="AC64" s="31">
        <f t="shared" si="23"/>
        <v>0</v>
      </c>
      <c r="AD64" s="49"/>
      <c r="AE64" s="49"/>
      <c r="AF64" s="34"/>
      <c r="AG64" s="49"/>
      <c r="AH64" s="49"/>
      <c r="AI64" s="34"/>
      <c r="AJ64" s="35"/>
      <c r="AK64" s="35"/>
      <c r="AL64" s="35"/>
      <c r="AM64" s="35"/>
      <c r="AN64" s="35"/>
      <c r="AO64" s="35"/>
      <c r="AP64" s="35"/>
    </row>
    <row r="65" spans="1:42" s="126" customFormat="1" ht="57" customHeight="1" x14ac:dyDescent="0.2">
      <c r="A65" s="141" t="s">
        <v>55</v>
      </c>
      <c r="B65" s="327" t="s">
        <v>204</v>
      </c>
      <c r="C65" s="328"/>
      <c r="D65" s="329"/>
      <c r="E65" s="125">
        <f t="shared" ref="E65:AP65" si="24">SUM(E66:E71)</f>
        <v>0</v>
      </c>
      <c r="F65" s="125">
        <f t="shared" si="24"/>
        <v>0</v>
      </c>
      <c r="G65" s="125">
        <f t="shared" si="24"/>
        <v>0</v>
      </c>
      <c r="H65" s="125">
        <f t="shared" si="24"/>
        <v>0</v>
      </c>
      <c r="I65" s="125">
        <f t="shared" si="24"/>
        <v>0</v>
      </c>
      <c r="J65" s="125">
        <f t="shared" si="24"/>
        <v>0</v>
      </c>
      <c r="K65" s="125">
        <f t="shared" si="24"/>
        <v>0</v>
      </c>
      <c r="L65" s="125">
        <f t="shared" si="24"/>
        <v>0</v>
      </c>
      <c r="M65" s="125">
        <f t="shared" si="24"/>
        <v>0</v>
      </c>
      <c r="N65" s="125">
        <f t="shared" si="24"/>
        <v>0</v>
      </c>
      <c r="O65" s="125">
        <f t="shared" si="24"/>
        <v>0</v>
      </c>
      <c r="P65" s="125">
        <f t="shared" si="24"/>
        <v>0</v>
      </c>
      <c r="Q65" s="125">
        <f t="shared" si="24"/>
        <v>0</v>
      </c>
      <c r="R65" s="125">
        <f t="shared" si="24"/>
        <v>0</v>
      </c>
      <c r="S65" s="125">
        <f t="shared" si="24"/>
        <v>0</v>
      </c>
      <c r="T65" s="125">
        <f t="shared" si="24"/>
        <v>0</v>
      </c>
      <c r="U65" s="125">
        <f t="shared" si="24"/>
        <v>0</v>
      </c>
      <c r="V65" s="125">
        <f t="shared" si="24"/>
        <v>0</v>
      </c>
      <c r="W65" s="125">
        <f t="shared" si="24"/>
        <v>0</v>
      </c>
      <c r="X65" s="125">
        <f t="shared" si="24"/>
        <v>0</v>
      </c>
      <c r="Y65" s="125">
        <f t="shared" si="24"/>
        <v>0</v>
      </c>
      <c r="Z65" s="125">
        <f t="shared" si="24"/>
        <v>0</v>
      </c>
      <c r="AA65" s="125">
        <f t="shared" si="24"/>
        <v>0</v>
      </c>
      <c r="AB65" s="125">
        <f t="shared" si="24"/>
        <v>0</v>
      </c>
      <c r="AC65" s="125">
        <f t="shared" si="24"/>
        <v>0</v>
      </c>
      <c r="AD65" s="125">
        <f t="shared" si="24"/>
        <v>0</v>
      </c>
      <c r="AE65" s="125">
        <f t="shared" si="24"/>
        <v>0</v>
      </c>
      <c r="AF65" s="125">
        <f t="shared" si="24"/>
        <v>0</v>
      </c>
      <c r="AG65" s="125">
        <f t="shared" si="24"/>
        <v>0</v>
      </c>
      <c r="AH65" s="125">
        <f t="shared" si="24"/>
        <v>0</v>
      </c>
      <c r="AI65" s="125">
        <f t="shared" si="24"/>
        <v>0</v>
      </c>
      <c r="AJ65" s="125">
        <f t="shared" si="24"/>
        <v>0</v>
      </c>
      <c r="AK65" s="125">
        <f t="shared" si="24"/>
        <v>0</v>
      </c>
      <c r="AL65" s="125">
        <f t="shared" si="24"/>
        <v>0</v>
      </c>
      <c r="AM65" s="125">
        <f t="shared" si="24"/>
        <v>0</v>
      </c>
      <c r="AN65" s="125">
        <f t="shared" si="24"/>
        <v>0</v>
      </c>
      <c r="AO65" s="125">
        <f t="shared" si="24"/>
        <v>0</v>
      </c>
      <c r="AP65" s="125">
        <f t="shared" si="24"/>
        <v>0</v>
      </c>
    </row>
    <row r="66" spans="1:42" ht="39.950000000000003" customHeight="1" x14ac:dyDescent="0.2">
      <c r="A66" s="142" t="s">
        <v>56</v>
      </c>
      <c r="B66" s="336" t="s">
        <v>205</v>
      </c>
      <c r="C66" s="337"/>
      <c r="D66" s="338"/>
      <c r="E66" s="32"/>
      <c r="F66" s="49"/>
      <c r="G66" s="31"/>
      <c r="H66" s="31"/>
      <c r="I66" s="31"/>
      <c r="J66" s="31"/>
      <c r="K66" s="31">
        <f t="shared" ref="K66:K71" si="25">J66-L66-M66</f>
        <v>0</v>
      </c>
      <c r="L66" s="31"/>
      <c r="M66" s="48"/>
      <c r="N66" s="48"/>
      <c r="O66" s="32"/>
      <c r="P66" s="31">
        <f t="shared" ref="P66:P71" si="26">Q66+R66+S66+T66+U66</f>
        <v>0</v>
      </c>
      <c r="Q66" s="32"/>
      <c r="R66" s="32"/>
      <c r="S66" s="31"/>
      <c r="T66" s="32"/>
      <c r="U66" s="31">
        <f t="shared" ref="U66:U71" si="27">V66+W66+X66</f>
        <v>0</v>
      </c>
      <c r="V66" s="32"/>
      <c r="W66" s="31"/>
      <c r="X66" s="31"/>
      <c r="Y66" s="32"/>
      <c r="Z66" s="31">
        <f t="shared" ref="Z66:Z71" si="28">P66+Y66</f>
        <v>0</v>
      </c>
      <c r="AA66" s="32"/>
      <c r="AB66" s="32"/>
      <c r="AC66" s="31">
        <f t="shared" ref="AC66:AC71" si="29">F66+G66+K66-Z66-AA66-O66-N66</f>
        <v>0</v>
      </c>
      <c r="AD66" s="49"/>
      <c r="AE66" s="49"/>
      <c r="AF66" s="34"/>
      <c r="AG66" s="49"/>
      <c r="AH66" s="49"/>
      <c r="AI66" s="34"/>
      <c r="AJ66" s="35"/>
      <c r="AK66" s="35"/>
      <c r="AL66" s="35"/>
      <c r="AM66" s="35"/>
      <c r="AN66" s="35"/>
      <c r="AO66" s="35"/>
      <c r="AP66" s="35"/>
    </row>
    <row r="67" spans="1:42" ht="39.950000000000003" customHeight="1" x14ac:dyDescent="0.2">
      <c r="A67" s="142" t="s">
        <v>57</v>
      </c>
      <c r="B67" s="336" t="s">
        <v>206</v>
      </c>
      <c r="C67" s="337"/>
      <c r="D67" s="338"/>
      <c r="E67" s="32"/>
      <c r="F67" s="49"/>
      <c r="G67" s="31"/>
      <c r="H67" s="31"/>
      <c r="I67" s="31"/>
      <c r="J67" s="31"/>
      <c r="K67" s="31">
        <f t="shared" si="25"/>
        <v>0</v>
      </c>
      <c r="L67" s="31"/>
      <c r="M67" s="48"/>
      <c r="N67" s="48"/>
      <c r="O67" s="32"/>
      <c r="P67" s="31">
        <f t="shared" si="26"/>
        <v>0</v>
      </c>
      <c r="Q67" s="32"/>
      <c r="R67" s="32"/>
      <c r="S67" s="31"/>
      <c r="T67" s="32"/>
      <c r="U67" s="31">
        <f t="shared" si="27"/>
        <v>0</v>
      </c>
      <c r="V67" s="32"/>
      <c r="W67" s="31"/>
      <c r="X67" s="31"/>
      <c r="Y67" s="32"/>
      <c r="Z67" s="31">
        <f t="shared" si="28"/>
        <v>0</v>
      </c>
      <c r="AA67" s="32"/>
      <c r="AB67" s="32"/>
      <c r="AC67" s="31">
        <f t="shared" si="29"/>
        <v>0</v>
      </c>
      <c r="AD67" s="49"/>
      <c r="AE67" s="49"/>
      <c r="AF67" s="34"/>
      <c r="AG67" s="49"/>
      <c r="AH67" s="49"/>
      <c r="AI67" s="34"/>
      <c r="AJ67" s="35"/>
      <c r="AK67" s="35"/>
      <c r="AL67" s="35"/>
      <c r="AM67" s="35"/>
      <c r="AN67" s="35"/>
      <c r="AO67" s="35"/>
      <c r="AP67" s="35"/>
    </row>
    <row r="68" spans="1:42" ht="39.950000000000003" customHeight="1" x14ac:dyDescent="0.2">
      <c r="A68" s="142" t="s">
        <v>58</v>
      </c>
      <c r="B68" s="336" t="s">
        <v>207</v>
      </c>
      <c r="C68" s="337"/>
      <c r="D68" s="338"/>
      <c r="E68" s="32"/>
      <c r="F68" s="49"/>
      <c r="G68" s="31"/>
      <c r="H68" s="31"/>
      <c r="I68" s="31"/>
      <c r="J68" s="31"/>
      <c r="K68" s="31">
        <f t="shared" si="25"/>
        <v>0</v>
      </c>
      <c r="L68" s="31"/>
      <c r="M68" s="48"/>
      <c r="N68" s="48"/>
      <c r="O68" s="32"/>
      <c r="P68" s="31">
        <f t="shared" si="26"/>
        <v>0</v>
      </c>
      <c r="Q68" s="32"/>
      <c r="R68" s="32"/>
      <c r="S68" s="31"/>
      <c r="T68" s="32"/>
      <c r="U68" s="31">
        <f t="shared" si="27"/>
        <v>0</v>
      </c>
      <c r="V68" s="32"/>
      <c r="W68" s="31"/>
      <c r="X68" s="31"/>
      <c r="Y68" s="32"/>
      <c r="Z68" s="31">
        <f t="shared" si="28"/>
        <v>0</v>
      </c>
      <c r="AA68" s="32"/>
      <c r="AB68" s="32"/>
      <c r="AC68" s="31">
        <f t="shared" si="29"/>
        <v>0</v>
      </c>
      <c r="AD68" s="49"/>
      <c r="AE68" s="49"/>
      <c r="AF68" s="34"/>
      <c r="AG68" s="49"/>
      <c r="AH68" s="49"/>
      <c r="AI68" s="34"/>
      <c r="AJ68" s="35"/>
      <c r="AK68" s="35"/>
      <c r="AL68" s="35"/>
      <c r="AM68" s="35"/>
      <c r="AN68" s="35"/>
      <c r="AO68" s="35"/>
      <c r="AP68" s="35"/>
    </row>
    <row r="69" spans="1:42" ht="39.950000000000003" customHeight="1" x14ac:dyDescent="0.2">
      <c r="A69" s="142" t="s">
        <v>59</v>
      </c>
      <c r="B69" s="336" t="s">
        <v>208</v>
      </c>
      <c r="C69" s="337"/>
      <c r="D69" s="338"/>
      <c r="E69" s="32"/>
      <c r="F69" s="49"/>
      <c r="G69" s="31"/>
      <c r="H69" s="31"/>
      <c r="I69" s="31"/>
      <c r="J69" s="31"/>
      <c r="K69" s="31">
        <f t="shared" si="25"/>
        <v>0</v>
      </c>
      <c r="L69" s="31"/>
      <c r="M69" s="48"/>
      <c r="N69" s="48"/>
      <c r="O69" s="32"/>
      <c r="P69" s="31">
        <f t="shared" si="26"/>
        <v>0</v>
      </c>
      <c r="Q69" s="32"/>
      <c r="R69" s="32"/>
      <c r="S69" s="31"/>
      <c r="T69" s="32"/>
      <c r="U69" s="31">
        <f t="shared" si="27"/>
        <v>0</v>
      </c>
      <c r="V69" s="32"/>
      <c r="W69" s="31"/>
      <c r="X69" s="31"/>
      <c r="Y69" s="32"/>
      <c r="Z69" s="31">
        <f t="shared" si="28"/>
        <v>0</v>
      </c>
      <c r="AA69" s="32"/>
      <c r="AB69" s="32"/>
      <c r="AC69" s="31">
        <f t="shared" si="29"/>
        <v>0</v>
      </c>
      <c r="AD69" s="49"/>
      <c r="AE69" s="49"/>
      <c r="AF69" s="34"/>
      <c r="AG69" s="49"/>
      <c r="AH69" s="49"/>
      <c r="AI69" s="34"/>
      <c r="AJ69" s="35"/>
      <c r="AK69" s="35"/>
      <c r="AL69" s="35"/>
      <c r="AM69" s="35"/>
      <c r="AN69" s="35"/>
      <c r="AO69" s="35"/>
      <c r="AP69" s="35"/>
    </row>
    <row r="70" spans="1:42" ht="39.950000000000003" customHeight="1" x14ac:dyDescent="0.2">
      <c r="A70" s="142" t="s">
        <v>60</v>
      </c>
      <c r="B70" s="336" t="s">
        <v>209</v>
      </c>
      <c r="C70" s="337"/>
      <c r="D70" s="338"/>
      <c r="E70" s="32"/>
      <c r="F70" s="49"/>
      <c r="G70" s="31"/>
      <c r="H70" s="31"/>
      <c r="I70" s="31"/>
      <c r="J70" s="31"/>
      <c r="K70" s="31">
        <f t="shared" si="25"/>
        <v>0</v>
      </c>
      <c r="L70" s="31"/>
      <c r="M70" s="48"/>
      <c r="N70" s="48"/>
      <c r="O70" s="32"/>
      <c r="P70" s="31">
        <f t="shared" si="26"/>
        <v>0</v>
      </c>
      <c r="Q70" s="32"/>
      <c r="R70" s="32"/>
      <c r="S70" s="31"/>
      <c r="T70" s="32"/>
      <c r="U70" s="31">
        <f t="shared" si="27"/>
        <v>0</v>
      </c>
      <c r="V70" s="32"/>
      <c r="W70" s="31"/>
      <c r="X70" s="31"/>
      <c r="Y70" s="32"/>
      <c r="Z70" s="31">
        <f t="shared" si="28"/>
        <v>0</v>
      </c>
      <c r="AA70" s="32"/>
      <c r="AB70" s="32"/>
      <c r="AC70" s="31">
        <f t="shared" si="29"/>
        <v>0</v>
      </c>
      <c r="AD70" s="49"/>
      <c r="AE70" s="49"/>
      <c r="AF70" s="34"/>
      <c r="AG70" s="49"/>
      <c r="AH70" s="49"/>
      <c r="AI70" s="34"/>
      <c r="AJ70" s="35"/>
      <c r="AK70" s="35"/>
      <c r="AL70" s="35"/>
      <c r="AM70" s="35"/>
      <c r="AN70" s="35"/>
      <c r="AO70" s="35"/>
      <c r="AP70" s="35"/>
    </row>
    <row r="71" spans="1:42" ht="39.950000000000003" customHeight="1" x14ac:dyDescent="0.2">
      <c r="A71" s="142" t="s">
        <v>61</v>
      </c>
      <c r="B71" s="336" t="s">
        <v>168</v>
      </c>
      <c r="C71" s="337"/>
      <c r="D71" s="338"/>
      <c r="E71" s="32"/>
      <c r="F71" s="49"/>
      <c r="G71" s="31"/>
      <c r="H71" s="31"/>
      <c r="I71" s="31"/>
      <c r="J71" s="31"/>
      <c r="K71" s="31">
        <f t="shared" si="25"/>
        <v>0</v>
      </c>
      <c r="L71" s="31"/>
      <c r="M71" s="48"/>
      <c r="N71" s="48"/>
      <c r="O71" s="32"/>
      <c r="P71" s="31">
        <f t="shared" si="26"/>
        <v>0</v>
      </c>
      <c r="Q71" s="32"/>
      <c r="R71" s="32"/>
      <c r="S71" s="31"/>
      <c r="T71" s="32"/>
      <c r="U71" s="31">
        <f t="shared" si="27"/>
        <v>0</v>
      </c>
      <c r="V71" s="32"/>
      <c r="W71" s="31"/>
      <c r="X71" s="31"/>
      <c r="Y71" s="32"/>
      <c r="Z71" s="31">
        <f t="shared" si="28"/>
        <v>0</v>
      </c>
      <c r="AA71" s="32"/>
      <c r="AB71" s="32"/>
      <c r="AC71" s="31">
        <f t="shared" si="29"/>
        <v>0</v>
      </c>
      <c r="AD71" s="49"/>
      <c r="AE71" s="49"/>
      <c r="AF71" s="49"/>
      <c r="AG71" s="49"/>
      <c r="AH71" s="49"/>
      <c r="AI71" s="34"/>
      <c r="AJ71" s="35"/>
      <c r="AK71" s="35"/>
      <c r="AL71" s="35"/>
      <c r="AM71" s="35"/>
      <c r="AN71" s="35"/>
      <c r="AO71" s="35"/>
      <c r="AP71" s="35"/>
    </row>
    <row r="72" spans="1:42" s="126" customFormat="1" ht="58.5" customHeight="1" x14ac:dyDescent="0.2">
      <c r="A72" s="141" t="s">
        <v>62</v>
      </c>
      <c r="B72" s="327" t="s">
        <v>210</v>
      </c>
      <c r="C72" s="328"/>
      <c r="D72" s="329"/>
      <c r="E72" s="125">
        <f t="shared" ref="E72:AP72" si="30">SUM(E73:E79)</f>
        <v>0</v>
      </c>
      <c r="F72" s="125">
        <f t="shared" si="30"/>
        <v>0</v>
      </c>
      <c r="G72" s="125">
        <f t="shared" si="30"/>
        <v>0</v>
      </c>
      <c r="H72" s="125">
        <f t="shared" si="30"/>
        <v>0</v>
      </c>
      <c r="I72" s="125">
        <f t="shared" si="30"/>
        <v>0</v>
      </c>
      <c r="J72" s="125">
        <f t="shared" si="30"/>
        <v>0</v>
      </c>
      <c r="K72" s="125">
        <f t="shared" si="30"/>
        <v>0</v>
      </c>
      <c r="L72" s="125">
        <f t="shared" si="30"/>
        <v>0</v>
      </c>
      <c r="M72" s="125">
        <f t="shared" si="30"/>
        <v>0</v>
      </c>
      <c r="N72" s="125">
        <f t="shared" si="30"/>
        <v>0</v>
      </c>
      <c r="O72" s="125">
        <f t="shared" si="30"/>
        <v>0</v>
      </c>
      <c r="P72" s="125">
        <f t="shared" si="30"/>
        <v>0</v>
      </c>
      <c r="Q72" s="125">
        <f t="shared" si="30"/>
        <v>0</v>
      </c>
      <c r="R72" s="125">
        <f t="shared" si="30"/>
        <v>0</v>
      </c>
      <c r="S72" s="125">
        <f t="shared" si="30"/>
        <v>0</v>
      </c>
      <c r="T72" s="125">
        <f t="shared" si="30"/>
        <v>0</v>
      </c>
      <c r="U72" s="125">
        <f t="shared" si="30"/>
        <v>0</v>
      </c>
      <c r="V72" s="125">
        <f t="shared" si="30"/>
        <v>0</v>
      </c>
      <c r="W72" s="125">
        <f t="shared" si="30"/>
        <v>0</v>
      </c>
      <c r="X72" s="125">
        <f t="shared" si="30"/>
        <v>0</v>
      </c>
      <c r="Y72" s="125">
        <f t="shared" si="30"/>
        <v>0</v>
      </c>
      <c r="Z72" s="125">
        <f t="shared" si="30"/>
        <v>0</v>
      </c>
      <c r="AA72" s="125">
        <f t="shared" si="30"/>
        <v>0</v>
      </c>
      <c r="AB72" s="125">
        <f t="shared" si="30"/>
        <v>0</v>
      </c>
      <c r="AC72" s="125">
        <f t="shared" si="30"/>
        <v>0</v>
      </c>
      <c r="AD72" s="125">
        <f t="shared" si="30"/>
        <v>0</v>
      </c>
      <c r="AE72" s="125">
        <f t="shared" si="30"/>
        <v>0</v>
      </c>
      <c r="AF72" s="125">
        <f t="shared" si="30"/>
        <v>0</v>
      </c>
      <c r="AG72" s="125">
        <f t="shared" si="30"/>
        <v>0</v>
      </c>
      <c r="AH72" s="125">
        <f t="shared" si="30"/>
        <v>0</v>
      </c>
      <c r="AI72" s="125">
        <f t="shared" si="30"/>
        <v>0</v>
      </c>
      <c r="AJ72" s="125">
        <f t="shared" si="30"/>
        <v>0</v>
      </c>
      <c r="AK72" s="125">
        <f t="shared" si="30"/>
        <v>0</v>
      </c>
      <c r="AL72" s="125">
        <f t="shared" si="30"/>
        <v>0</v>
      </c>
      <c r="AM72" s="125">
        <f t="shared" si="30"/>
        <v>0</v>
      </c>
      <c r="AN72" s="125">
        <f t="shared" si="30"/>
        <v>0</v>
      </c>
      <c r="AO72" s="125">
        <f t="shared" si="30"/>
        <v>0</v>
      </c>
      <c r="AP72" s="125">
        <f t="shared" si="30"/>
        <v>0</v>
      </c>
    </row>
    <row r="73" spans="1:42" ht="39.950000000000003" customHeight="1" x14ac:dyDescent="0.2">
      <c r="A73" s="142" t="s">
        <v>63</v>
      </c>
      <c r="B73" s="336" t="s">
        <v>211</v>
      </c>
      <c r="C73" s="337"/>
      <c r="D73" s="338"/>
      <c r="E73" s="32"/>
      <c r="F73" s="49"/>
      <c r="G73" s="31"/>
      <c r="H73" s="31"/>
      <c r="I73" s="31"/>
      <c r="J73" s="31"/>
      <c r="K73" s="31">
        <f t="shared" ref="K73:K79" si="31">J73-L73-M73</f>
        <v>0</v>
      </c>
      <c r="L73" s="31"/>
      <c r="M73" s="48"/>
      <c r="N73" s="48"/>
      <c r="O73" s="32"/>
      <c r="P73" s="31">
        <f t="shared" ref="P73:P79" si="32">Q73+R73+S73+T73+U73</f>
        <v>0</v>
      </c>
      <c r="Q73" s="32"/>
      <c r="R73" s="32"/>
      <c r="S73" s="31"/>
      <c r="T73" s="32"/>
      <c r="U73" s="31">
        <f t="shared" ref="U73:U79" si="33">V73+W73+X73</f>
        <v>0</v>
      </c>
      <c r="V73" s="32"/>
      <c r="W73" s="31"/>
      <c r="X73" s="31"/>
      <c r="Y73" s="32"/>
      <c r="Z73" s="31">
        <f t="shared" ref="Z73:Z79" si="34">P73+Y73</f>
        <v>0</v>
      </c>
      <c r="AA73" s="32"/>
      <c r="AB73" s="32"/>
      <c r="AC73" s="31">
        <f t="shared" ref="AC73:AC79" si="35">F73+G73+K73-Z73-AA73-O73-N73</f>
        <v>0</v>
      </c>
      <c r="AD73" s="49"/>
      <c r="AE73" s="49"/>
      <c r="AF73" s="34"/>
      <c r="AG73" s="49"/>
      <c r="AH73" s="49"/>
      <c r="AI73" s="34"/>
      <c r="AJ73" s="35"/>
      <c r="AK73" s="35"/>
      <c r="AL73" s="35"/>
      <c r="AM73" s="35"/>
      <c r="AN73" s="35"/>
      <c r="AO73" s="35"/>
      <c r="AP73" s="35"/>
    </row>
    <row r="74" spans="1:42" ht="39.950000000000003" customHeight="1" x14ac:dyDescent="0.2">
      <c r="A74" s="142" t="s">
        <v>64</v>
      </c>
      <c r="B74" s="336" t="s">
        <v>212</v>
      </c>
      <c r="C74" s="337"/>
      <c r="D74" s="338"/>
      <c r="E74" s="32"/>
      <c r="F74" s="49"/>
      <c r="G74" s="31"/>
      <c r="H74" s="31"/>
      <c r="I74" s="31"/>
      <c r="J74" s="31"/>
      <c r="K74" s="31">
        <f t="shared" si="31"/>
        <v>0</v>
      </c>
      <c r="L74" s="31"/>
      <c r="M74" s="48"/>
      <c r="N74" s="48"/>
      <c r="O74" s="32"/>
      <c r="P74" s="31">
        <f t="shared" si="32"/>
        <v>0</v>
      </c>
      <c r="Q74" s="32"/>
      <c r="R74" s="32"/>
      <c r="S74" s="31"/>
      <c r="T74" s="32"/>
      <c r="U74" s="31">
        <f t="shared" si="33"/>
        <v>0</v>
      </c>
      <c r="V74" s="32"/>
      <c r="W74" s="31"/>
      <c r="X74" s="31"/>
      <c r="Y74" s="32"/>
      <c r="Z74" s="31">
        <f t="shared" si="34"/>
        <v>0</v>
      </c>
      <c r="AA74" s="32"/>
      <c r="AB74" s="32"/>
      <c r="AC74" s="31">
        <f t="shared" si="35"/>
        <v>0</v>
      </c>
      <c r="AD74" s="49"/>
      <c r="AE74" s="49"/>
      <c r="AF74" s="34"/>
      <c r="AG74" s="49"/>
      <c r="AH74" s="49"/>
      <c r="AI74" s="34"/>
      <c r="AJ74" s="35"/>
      <c r="AK74" s="35"/>
      <c r="AL74" s="35"/>
      <c r="AM74" s="35"/>
      <c r="AN74" s="35"/>
      <c r="AO74" s="35"/>
      <c r="AP74" s="35"/>
    </row>
    <row r="75" spans="1:42" ht="39.950000000000003" customHeight="1" x14ac:dyDescent="0.2">
      <c r="A75" s="142" t="s">
        <v>65</v>
      </c>
      <c r="B75" s="336" t="s">
        <v>213</v>
      </c>
      <c r="C75" s="337"/>
      <c r="D75" s="338"/>
      <c r="E75" s="32"/>
      <c r="F75" s="49"/>
      <c r="G75" s="31"/>
      <c r="H75" s="31"/>
      <c r="I75" s="31"/>
      <c r="J75" s="31"/>
      <c r="K75" s="31">
        <f t="shared" si="31"/>
        <v>0</v>
      </c>
      <c r="L75" s="31"/>
      <c r="M75" s="48"/>
      <c r="N75" s="48"/>
      <c r="O75" s="32"/>
      <c r="P75" s="31">
        <f t="shared" si="32"/>
        <v>0</v>
      </c>
      <c r="Q75" s="32"/>
      <c r="R75" s="32"/>
      <c r="S75" s="31"/>
      <c r="T75" s="32"/>
      <c r="U75" s="31">
        <f t="shared" si="33"/>
        <v>0</v>
      </c>
      <c r="V75" s="32"/>
      <c r="W75" s="31"/>
      <c r="X75" s="31"/>
      <c r="Y75" s="32"/>
      <c r="Z75" s="31">
        <f t="shared" si="34"/>
        <v>0</v>
      </c>
      <c r="AA75" s="32"/>
      <c r="AB75" s="32"/>
      <c r="AC75" s="31">
        <f t="shared" si="35"/>
        <v>0</v>
      </c>
      <c r="AD75" s="49"/>
      <c r="AE75" s="49"/>
      <c r="AF75" s="34"/>
      <c r="AG75" s="49"/>
      <c r="AH75" s="49"/>
      <c r="AI75" s="34"/>
      <c r="AJ75" s="35"/>
      <c r="AK75" s="35"/>
      <c r="AL75" s="35"/>
      <c r="AM75" s="35"/>
      <c r="AN75" s="35"/>
      <c r="AO75" s="35"/>
      <c r="AP75" s="35"/>
    </row>
    <row r="76" spans="1:42" ht="39.950000000000003" customHeight="1" x14ac:dyDescent="0.2">
      <c r="A76" s="142" t="s">
        <v>66</v>
      </c>
      <c r="B76" s="336" t="s">
        <v>214</v>
      </c>
      <c r="C76" s="337"/>
      <c r="D76" s="338"/>
      <c r="E76" s="32"/>
      <c r="F76" s="49"/>
      <c r="G76" s="31"/>
      <c r="H76" s="31"/>
      <c r="I76" s="31"/>
      <c r="J76" s="31"/>
      <c r="K76" s="31">
        <f t="shared" si="31"/>
        <v>0</v>
      </c>
      <c r="L76" s="31"/>
      <c r="M76" s="48"/>
      <c r="N76" s="48"/>
      <c r="O76" s="32"/>
      <c r="P76" s="31">
        <f t="shared" si="32"/>
        <v>0</v>
      </c>
      <c r="Q76" s="32"/>
      <c r="R76" s="32"/>
      <c r="S76" s="31"/>
      <c r="T76" s="32"/>
      <c r="U76" s="31">
        <f t="shared" si="33"/>
        <v>0</v>
      </c>
      <c r="V76" s="32"/>
      <c r="W76" s="31"/>
      <c r="X76" s="31"/>
      <c r="Y76" s="32"/>
      <c r="Z76" s="31">
        <f t="shared" si="34"/>
        <v>0</v>
      </c>
      <c r="AA76" s="32"/>
      <c r="AB76" s="32"/>
      <c r="AC76" s="31">
        <f t="shared" si="35"/>
        <v>0</v>
      </c>
      <c r="AD76" s="49"/>
      <c r="AE76" s="49"/>
      <c r="AF76" s="34"/>
      <c r="AG76" s="49"/>
      <c r="AH76" s="49"/>
      <c r="AI76" s="34"/>
      <c r="AJ76" s="35"/>
      <c r="AK76" s="35"/>
      <c r="AL76" s="35"/>
      <c r="AM76" s="35"/>
      <c r="AN76" s="35"/>
      <c r="AO76" s="35"/>
      <c r="AP76" s="35"/>
    </row>
    <row r="77" spans="1:42" ht="39.950000000000003" customHeight="1" x14ac:dyDescent="0.2">
      <c r="A77" s="142" t="s">
        <v>67</v>
      </c>
      <c r="B77" s="336" t="s">
        <v>215</v>
      </c>
      <c r="C77" s="337"/>
      <c r="D77" s="338"/>
      <c r="E77" s="32"/>
      <c r="F77" s="49"/>
      <c r="G77" s="31"/>
      <c r="H77" s="31"/>
      <c r="I77" s="31"/>
      <c r="J77" s="31"/>
      <c r="K77" s="31">
        <f t="shared" si="31"/>
        <v>0</v>
      </c>
      <c r="L77" s="31"/>
      <c r="M77" s="48"/>
      <c r="N77" s="48"/>
      <c r="O77" s="32"/>
      <c r="P77" s="31">
        <f t="shared" si="32"/>
        <v>0</v>
      </c>
      <c r="Q77" s="32"/>
      <c r="R77" s="32"/>
      <c r="S77" s="31"/>
      <c r="T77" s="32"/>
      <c r="U77" s="31">
        <f t="shared" si="33"/>
        <v>0</v>
      </c>
      <c r="V77" s="32"/>
      <c r="W77" s="31"/>
      <c r="X77" s="31"/>
      <c r="Y77" s="32"/>
      <c r="Z77" s="31">
        <f t="shared" si="34"/>
        <v>0</v>
      </c>
      <c r="AA77" s="32"/>
      <c r="AB77" s="32"/>
      <c r="AC77" s="31">
        <f t="shared" si="35"/>
        <v>0</v>
      </c>
      <c r="AD77" s="49"/>
      <c r="AE77" s="49"/>
      <c r="AF77" s="34"/>
      <c r="AG77" s="49"/>
      <c r="AH77" s="49"/>
      <c r="AI77" s="34"/>
      <c r="AJ77" s="35"/>
      <c r="AK77" s="35"/>
      <c r="AL77" s="35"/>
      <c r="AM77" s="35"/>
      <c r="AN77" s="35"/>
      <c r="AO77" s="35"/>
      <c r="AP77" s="35"/>
    </row>
    <row r="78" spans="1:42" ht="39.950000000000003" customHeight="1" x14ac:dyDescent="0.2">
      <c r="A78" s="142" t="s">
        <v>68</v>
      </c>
      <c r="B78" s="336" t="s">
        <v>168</v>
      </c>
      <c r="C78" s="337"/>
      <c r="D78" s="338"/>
      <c r="E78" s="32"/>
      <c r="F78" s="49"/>
      <c r="G78" s="31"/>
      <c r="H78" s="31"/>
      <c r="I78" s="31"/>
      <c r="J78" s="31"/>
      <c r="K78" s="31">
        <f t="shared" si="31"/>
        <v>0</v>
      </c>
      <c r="L78" s="31"/>
      <c r="M78" s="48"/>
      <c r="N78" s="48"/>
      <c r="O78" s="32"/>
      <c r="P78" s="31">
        <f t="shared" si="32"/>
        <v>0</v>
      </c>
      <c r="Q78" s="32"/>
      <c r="R78" s="32"/>
      <c r="S78" s="31"/>
      <c r="T78" s="32"/>
      <c r="U78" s="31">
        <f t="shared" si="33"/>
        <v>0</v>
      </c>
      <c r="V78" s="32"/>
      <c r="W78" s="31"/>
      <c r="X78" s="31"/>
      <c r="Y78" s="32"/>
      <c r="Z78" s="31">
        <f t="shared" si="34"/>
        <v>0</v>
      </c>
      <c r="AA78" s="32"/>
      <c r="AB78" s="32"/>
      <c r="AC78" s="31">
        <f t="shared" si="35"/>
        <v>0</v>
      </c>
      <c r="AD78" s="49"/>
      <c r="AE78" s="49"/>
      <c r="AF78" s="34"/>
      <c r="AG78" s="49"/>
      <c r="AH78" s="49"/>
      <c r="AI78" s="34"/>
      <c r="AJ78" s="35"/>
      <c r="AK78" s="35"/>
      <c r="AL78" s="35"/>
      <c r="AM78" s="35"/>
      <c r="AN78" s="35"/>
      <c r="AO78" s="35"/>
      <c r="AP78" s="35"/>
    </row>
    <row r="79" spans="1:42" ht="39.950000000000003" customHeight="1" x14ac:dyDescent="0.2">
      <c r="A79" s="142" t="s">
        <v>216</v>
      </c>
      <c r="B79" s="336" t="s">
        <v>217</v>
      </c>
      <c r="C79" s="337"/>
      <c r="D79" s="338"/>
      <c r="E79" s="32"/>
      <c r="F79" s="49"/>
      <c r="G79" s="31"/>
      <c r="H79" s="31"/>
      <c r="I79" s="31"/>
      <c r="J79" s="31"/>
      <c r="K79" s="31">
        <f t="shared" si="31"/>
        <v>0</v>
      </c>
      <c r="L79" s="31"/>
      <c r="M79" s="48"/>
      <c r="N79" s="48"/>
      <c r="O79" s="32"/>
      <c r="P79" s="31">
        <f t="shared" si="32"/>
        <v>0</v>
      </c>
      <c r="Q79" s="32"/>
      <c r="R79" s="32"/>
      <c r="S79" s="31"/>
      <c r="T79" s="32"/>
      <c r="U79" s="31">
        <f t="shared" si="33"/>
        <v>0</v>
      </c>
      <c r="V79" s="32"/>
      <c r="W79" s="31"/>
      <c r="X79" s="31"/>
      <c r="Y79" s="32"/>
      <c r="Z79" s="31">
        <f t="shared" si="34"/>
        <v>0</v>
      </c>
      <c r="AA79" s="32"/>
      <c r="AB79" s="32"/>
      <c r="AC79" s="31">
        <f t="shared" si="35"/>
        <v>0</v>
      </c>
      <c r="AD79" s="49"/>
      <c r="AE79" s="49"/>
      <c r="AF79" s="34"/>
      <c r="AG79" s="49"/>
      <c r="AH79" s="49"/>
      <c r="AI79" s="34"/>
      <c r="AJ79" s="35"/>
      <c r="AK79" s="35"/>
      <c r="AL79" s="35"/>
      <c r="AM79" s="35"/>
      <c r="AN79" s="35"/>
      <c r="AO79" s="35"/>
      <c r="AP79" s="35"/>
    </row>
    <row r="80" spans="1:42" s="126" customFormat="1" ht="65.25" customHeight="1" x14ac:dyDescent="0.2">
      <c r="A80" s="141" t="s">
        <v>69</v>
      </c>
      <c r="B80" s="327" t="s">
        <v>218</v>
      </c>
      <c r="C80" s="328"/>
      <c r="D80" s="329"/>
      <c r="E80" s="125">
        <f t="shared" ref="E80:AP80" si="36">SUM(E81:E82)</f>
        <v>0</v>
      </c>
      <c r="F80" s="125">
        <f t="shared" si="36"/>
        <v>0</v>
      </c>
      <c r="G80" s="125">
        <f t="shared" si="36"/>
        <v>0</v>
      </c>
      <c r="H80" s="125">
        <f t="shared" si="36"/>
        <v>0</v>
      </c>
      <c r="I80" s="125">
        <f t="shared" si="36"/>
        <v>0</v>
      </c>
      <c r="J80" s="125">
        <f t="shared" si="36"/>
        <v>0</v>
      </c>
      <c r="K80" s="125">
        <f t="shared" si="36"/>
        <v>0</v>
      </c>
      <c r="L80" s="125">
        <f t="shared" si="36"/>
        <v>0</v>
      </c>
      <c r="M80" s="125">
        <f t="shared" si="36"/>
        <v>0</v>
      </c>
      <c r="N80" s="125">
        <f t="shared" si="36"/>
        <v>0</v>
      </c>
      <c r="O80" s="125">
        <f t="shared" si="36"/>
        <v>0</v>
      </c>
      <c r="P80" s="125">
        <f t="shared" si="36"/>
        <v>0</v>
      </c>
      <c r="Q80" s="125">
        <f t="shared" si="36"/>
        <v>0</v>
      </c>
      <c r="R80" s="125">
        <f t="shared" si="36"/>
        <v>0</v>
      </c>
      <c r="S80" s="125">
        <f t="shared" si="36"/>
        <v>0</v>
      </c>
      <c r="T80" s="125">
        <f t="shared" si="36"/>
        <v>0</v>
      </c>
      <c r="U80" s="125">
        <f t="shared" si="36"/>
        <v>0</v>
      </c>
      <c r="V80" s="125">
        <f t="shared" si="36"/>
        <v>0</v>
      </c>
      <c r="W80" s="125">
        <f t="shared" si="36"/>
        <v>0</v>
      </c>
      <c r="X80" s="125">
        <f t="shared" si="36"/>
        <v>0</v>
      </c>
      <c r="Y80" s="125">
        <f t="shared" si="36"/>
        <v>0</v>
      </c>
      <c r="Z80" s="125">
        <f t="shared" si="36"/>
        <v>0</v>
      </c>
      <c r="AA80" s="125">
        <f t="shared" si="36"/>
        <v>0</v>
      </c>
      <c r="AB80" s="125">
        <f t="shared" si="36"/>
        <v>0</v>
      </c>
      <c r="AC80" s="125">
        <f t="shared" si="36"/>
        <v>0</v>
      </c>
      <c r="AD80" s="125">
        <f t="shared" si="36"/>
        <v>0</v>
      </c>
      <c r="AE80" s="125">
        <f t="shared" si="36"/>
        <v>0</v>
      </c>
      <c r="AF80" s="125">
        <f t="shared" si="36"/>
        <v>0</v>
      </c>
      <c r="AG80" s="125">
        <f t="shared" si="36"/>
        <v>0</v>
      </c>
      <c r="AH80" s="125">
        <f t="shared" si="36"/>
        <v>0</v>
      </c>
      <c r="AI80" s="125">
        <f t="shared" si="36"/>
        <v>0</v>
      </c>
      <c r="AJ80" s="125">
        <f t="shared" si="36"/>
        <v>0</v>
      </c>
      <c r="AK80" s="125">
        <f t="shared" si="36"/>
        <v>0</v>
      </c>
      <c r="AL80" s="125">
        <f t="shared" si="36"/>
        <v>0</v>
      </c>
      <c r="AM80" s="125">
        <f t="shared" si="36"/>
        <v>0</v>
      </c>
      <c r="AN80" s="125">
        <f t="shared" si="36"/>
        <v>0</v>
      </c>
      <c r="AO80" s="125">
        <f t="shared" si="36"/>
        <v>0</v>
      </c>
      <c r="AP80" s="125">
        <f t="shared" si="36"/>
        <v>0</v>
      </c>
    </row>
    <row r="81" spans="1:42" ht="39.950000000000003" customHeight="1" x14ac:dyDescent="0.2">
      <c r="A81" s="142" t="s">
        <v>70</v>
      </c>
      <c r="B81" s="336" t="s">
        <v>219</v>
      </c>
      <c r="C81" s="337"/>
      <c r="D81" s="338"/>
      <c r="E81" s="31"/>
      <c r="F81" s="31"/>
      <c r="G81" s="31"/>
      <c r="H81" s="31"/>
      <c r="I81" s="31"/>
      <c r="J81" s="31"/>
      <c r="K81" s="31">
        <f>J81-L81-M81</f>
        <v>0</v>
      </c>
      <c r="L81" s="31"/>
      <c r="M81" s="48"/>
      <c r="N81" s="48"/>
      <c r="O81" s="32"/>
      <c r="P81" s="31">
        <f>Q81+R81+S81+T81+U81</f>
        <v>0</v>
      </c>
      <c r="Q81" s="32"/>
      <c r="R81" s="32"/>
      <c r="S81" s="31"/>
      <c r="T81" s="32"/>
      <c r="U81" s="31">
        <f>V81+W81+X81</f>
        <v>0</v>
      </c>
      <c r="V81" s="32"/>
      <c r="W81" s="31"/>
      <c r="X81" s="31"/>
      <c r="Y81" s="32"/>
      <c r="Z81" s="31">
        <f>P81+Y81</f>
        <v>0</v>
      </c>
      <c r="AA81" s="32"/>
      <c r="AB81" s="32"/>
      <c r="AC81" s="31">
        <f>F81+G81+K81-Z81-AA81-O81-N81</f>
        <v>0</v>
      </c>
      <c r="AD81" s="49"/>
      <c r="AE81" s="49"/>
      <c r="AF81" s="49"/>
      <c r="AG81" s="49"/>
      <c r="AH81" s="49"/>
      <c r="AI81" s="49"/>
      <c r="AJ81" s="35"/>
      <c r="AK81" s="35"/>
      <c r="AL81" s="35"/>
      <c r="AM81" s="35"/>
      <c r="AN81" s="35"/>
      <c r="AO81" s="35"/>
      <c r="AP81" s="35"/>
    </row>
    <row r="82" spans="1:42" ht="39.950000000000003" customHeight="1" x14ac:dyDescent="0.2">
      <c r="A82" s="142" t="s">
        <v>71</v>
      </c>
      <c r="B82" s="336" t="s">
        <v>168</v>
      </c>
      <c r="C82" s="337"/>
      <c r="D82" s="338"/>
      <c r="E82" s="31"/>
      <c r="F82" s="31"/>
      <c r="G82" s="31"/>
      <c r="H82" s="31"/>
      <c r="I82" s="31"/>
      <c r="J82" s="31"/>
      <c r="K82" s="31">
        <f>J82-L82-M82</f>
        <v>0</v>
      </c>
      <c r="L82" s="31"/>
      <c r="M82" s="48"/>
      <c r="N82" s="48"/>
      <c r="O82" s="32"/>
      <c r="P82" s="31">
        <f>Q82+R82+S82+T82+U82</f>
        <v>0</v>
      </c>
      <c r="Q82" s="32"/>
      <c r="R82" s="32"/>
      <c r="S82" s="31"/>
      <c r="T82" s="32"/>
      <c r="U82" s="31">
        <f>V82+W82+X82</f>
        <v>0</v>
      </c>
      <c r="V82" s="32"/>
      <c r="W82" s="31"/>
      <c r="X82" s="31"/>
      <c r="Y82" s="32"/>
      <c r="Z82" s="31">
        <f>P82+Y82</f>
        <v>0</v>
      </c>
      <c r="AA82" s="32"/>
      <c r="AB82" s="32"/>
      <c r="AC82" s="31">
        <f>F82+G82+K82-Z82-AA82-O82-N82</f>
        <v>0</v>
      </c>
      <c r="AD82" s="49"/>
      <c r="AE82" s="49"/>
      <c r="AF82" s="49"/>
      <c r="AG82" s="49"/>
      <c r="AH82" s="49"/>
      <c r="AI82" s="49"/>
      <c r="AJ82" s="35"/>
      <c r="AK82" s="35"/>
      <c r="AL82" s="35"/>
      <c r="AM82" s="35"/>
      <c r="AN82" s="35"/>
      <c r="AO82" s="35"/>
      <c r="AP82" s="35"/>
    </row>
    <row r="83" spans="1:42" s="126" customFormat="1" ht="39.950000000000003" customHeight="1" x14ac:dyDescent="0.2">
      <c r="A83" s="141" t="s">
        <v>72</v>
      </c>
      <c r="B83" s="327" t="s">
        <v>220</v>
      </c>
      <c r="C83" s="328"/>
      <c r="D83" s="329"/>
      <c r="E83" s="125">
        <f t="shared" ref="E83:AP83" si="37">SUM(E84:E104)</f>
        <v>0</v>
      </c>
      <c r="F83" s="125">
        <f t="shared" si="37"/>
        <v>0</v>
      </c>
      <c r="G83" s="125">
        <f t="shared" si="37"/>
        <v>0</v>
      </c>
      <c r="H83" s="125">
        <f t="shared" si="37"/>
        <v>0</v>
      </c>
      <c r="I83" s="125">
        <f t="shared" si="37"/>
        <v>0</v>
      </c>
      <c r="J83" s="125">
        <f t="shared" si="37"/>
        <v>0</v>
      </c>
      <c r="K83" s="125">
        <f t="shared" si="37"/>
        <v>0</v>
      </c>
      <c r="L83" s="125">
        <f t="shared" si="37"/>
        <v>0</v>
      </c>
      <c r="M83" s="125">
        <f t="shared" si="37"/>
        <v>0</v>
      </c>
      <c r="N83" s="125">
        <f t="shared" si="37"/>
        <v>0</v>
      </c>
      <c r="O83" s="125">
        <f t="shared" si="37"/>
        <v>0</v>
      </c>
      <c r="P83" s="125">
        <f t="shared" si="37"/>
        <v>0</v>
      </c>
      <c r="Q83" s="125">
        <f t="shared" si="37"/>
        <v>0</v>
      </c>
      <c r="R83" s="125">
        <f t="shared" si="37"/>
        <v>0</v>
      </c>
      <c r="S83" s="125">
        <f t="shared" si="37"/>
        <v>0</v>
      </c>
      <c r="T83" s="125">
        <f t="shared" si="37"/>
        <v>0</v>
      </c>
      <c r="U83" s="125">
        <f t="shared" si="37"/>
        <v>0</v>
      </c>
      <c r="V83" s="125">
        <f t="shared" si="37"/>
        <v>0</v>
      </c>
      <c r="W83" s="125">
        <f t="shared" si="37"/>
        <v>0</v>
      </c>
      <c r="X83" s="125">
        <f t="shared" si="37"/>
        <v>0</v>
      </c>
      <c r="Y83" s="125">
        <f t="shared" si="37"/>
        <v>0</v>
      </c>
      <c r="Z83" s="125">
        <f t="shared" si="37"/>
        <v>0</v>
      </c>
      <c r="AA83" s="125">
        <f t="shared" si="37"/>
        <v>0</v>
      </c>
      <c r="AB83" s="125">
        <f t="shared" si="37"/>
        <v>0</v>
      </c>
      <c r="AC83" s="125">
        <f t="shared" si="37"/>
        <v>0</v>
      </c>
      <c r="AD83" s="125">
        <f t="shared" si="37"/>
        <v>0</v>
      </c>
      <c r="AE83" s="125">
        <f t="shared" si="37"/>
        <v>0</v>
      </c>
      <c r="AF83" s="125">
        <f t="shared" si="37"/>
        <v>0</v>
      </c>
      <c r="AG83" s="125">
        <f t="shared" si="37"/>
        <v>0</v>
      </c>
      <c r="AH83" s="125">
        <f t="shared" si="37"/>
        <v>0</v>
      </c>
      <c r="AI83" s="125">
        <f t="shared" si="37"/>
        <v>0</v>
      </c>
      <c r="AJ83" s="125">
        <f t="shared" si="37"/>
        <v>0</v>
      </c>
      <c r="AK83" s="125">
        <f t="shared" si="37"/>
        <v>0</v>
      </c>
      <c r="AL83" s="125">
        <f t="shared" si="37"/>
        <v>0</v>
      </c>
      <c r="AM83" s="125">
        <f t="shared" si="37"/>
        <v>0</v>
      </c>
      <c r="AN83" s="125">
        <f t="shared" si="37"/>
        <v>0</v>
      </c>
      <c r="AO83" s="125">
        <f t="shared" si="37"/>
        <v>0</v>
      </c>
      <c r="AP83" s="125">
        <f t="shared" si="37"/>
        <v>0</v>
      </c>
    </row>
    <row r="84" spans="1:42" ht="39.950000000000003" customHeight="1" x14ac:dyDescent="0.2">
      <c r="A84" s="142" t="s">
        <v>73</v>
      </c>
      <c r="B84" s="336" t="s">
        <v>221</v>
      </c>
      <c r="C84" s="337"/>
      <c r="D84" s="338"/>
      <c r="E84" s="32"/>
      <c r="F84" s="49"/>
      <c r="G84" s="31"/>
      <c r="H84" s="31"/>
      <c r="I84" s="31"/>
      <c r="J84" s="31"/>
      <c r="K84" s="31">
        <f t="shared" ref="K84:K104" si="38">J84-L84-M84</f>
        <v>0</v>
      </c>
      <c r="L84" s="31"/>
      <c r="M84" s="48"/>
      <c r="N84" s="48"/>
      <c r="O84" s="32"/>
      <c r="P84" s="31">
        <f t="shared" ref="P84:P104" si="39">Q84+R84+S84+T84+U84</f>
        <v>0</v>
      </c>
      <c r="Q84" s="32"/>
      <c r="R84" s="32"/>
      <c r="S84" s="31"/>
      <c r="T84" s="32"/>
      <c r="U84" s="31">
        <f t="shared" ref="U84:U104" si="40">V84+W84+X84</f>
        <v>0</v>
      </c>
      <c r="V84" s="32"/>
      <c r="W84" s="31"/>
      <c r="X84" s="31"/>
      <c r="Y84" s="32"/>
      <c r="Z84" s="31">
        <f t="shared" ref="Z84:Z104" si="41">P84+Y84</f>
        <v>0</v>
      </c>
      <c r="AA84" s="32"/>
      <c r="AB84" s="32"/>
      <c r="AC84" s="31">
        <f t="shared" ref="AC84:AC104" si="42">F84+G84+K84-Z84-AA84-O84-N84</f>
        <v>0</v>
      </c>
      <c r="AD84" s="49"/>
      <c r="AE84" s="49"/>
      <c r="AF84" s="34"/>
      <c r="AG84" s="49"/>
      <c r="AH84" s="49"/>
      <c r="AI84" s="34"/>
      <c r="AJ84" s="35"/>
      <c r="AK84" s="35"/>
      <c r="AL84" s="35"/>
      <c r="AM84" s="35"/>
      <c r="AN84" s="35"/>
      <c r="AO84" s="35"/>
      <c r="AP84" s="35"/>
    </row>
    <row r="85" spans="1:42" ht="69" customHeight="1" x14ac:dyDescent="0.2">
      <c r="A85" s="142" t="s">
        <v>74</v>
      </c>
      <c r="B85" s="336" t="s">
        <v>222</v>
      </c>
      <c r="C85" s="337"/>
      <c r="D85" s="338"/>
      <c r="E85" s="32"/>
      <c r="F85" s="49"/>
      <c r="G85" s="31"/>
      <c r="H85" s="31"/>
      <c r="I85" s="31"/>
      <c r="J85" s="31"/>
      <c r="K85" s="31">
        <f t="shared" si="38"/>
        <v>0</v>
      </c>
      <c r="L85" s="31"/>
      <c r="M85" s="48"/>
      <c r="N85" s="48"/>
      <c r="O85" s="32"/>
      <c r="P85" s="31">
        <f t="shared" si="39"/>
        <v>0</v>
      </c>
      <c r="Q85" s="32"/>
      <c r="R85" s="32"/>
      <c r="S85" s="31"/>
      <c r="T85" s="32"/>
      <c r="U85" s="31">
        <f t="shared" si="40"/>
        <v>0</v>
      </c>
      <c r="V85" s="32"/>
      <c r="W85" s="31"/>
      <c r="X85" s="31"/>
      <c r="Y85" s="32"/>
      <c r="Z85" s="31">
        <f t="shared" si="41"/>
        <v>0</v>
      </c>
      <c r="AA85" s="32"/>
      <c r="AB85" s="32"/>
      <c r="AC85" s="31">
        <f t="shared" si="42"/>
        <v>0</v>
      </c>
      <c r="AD85" s="49"/>
      <c r="AE85" s="49"/>
      <c r="AF85" s="34"/>
      <c r="AG85" s="49"/>
      <c r="AH85" s="49"/>
      <c r="AI85" s="34"/>
      <c r="AJ85" s="35"/>
      <c r="AK85" s="35"/>
      <c r="AL85" s="35"/>
      <c r="AM85" s="35"/>
      <c r="AN85" s="35"/>
      <c r="AO85" s="35"/>
      <c r="AP85" s="35"/>
    </row>
    <row r="86" spans="1:42" ht="39.950000000000003" customHeight="1" x14ac:dyDescent="0.2">
      <c r="A86" s="142" t="s">
        <v>75</v>
      </c>
      <c r="B86" s="336" t="s">
        <v>223</v>
      </c>
      <c r="C86" s="337"/>
      <c r="D86" s="338"/>
      <c r="E86" s="32"/>
      <c r="F86" s="49"/>
      <c r="G86" s="31"/>
      <c r="H86" s="31"/>
      <c r="I86" s="31"/>
      <c r="J86" s="31"/>
      <c r="K86" s="31">
        <f t="shared" si="38"/>
        <v>0</v>
      </c>
      <c r="L86" s="31"/>
      <c r="M86" s="48"/>
      <c r="N86" s="48"/>
      <c r="O86" s="32"/>
      <c r="P86" s="31">
        <f t="shared" si="39"/>
        <v>0</v>
      </c>
      <c r="Q86" s="32"/>
      <c r="R86" s="32"/>
      <c r="S86" s="31"/>
      <c r="T86" s="32"/>
      <c r="U86" s="31">
        <f t="shared" si="40"/>
        <v>0</v>
      </c>
      <c r="V86" s="32"/>
      <c r="W86" s="31"/>
      <c r="X86" s="31"/>
      <c r="Y86" s="32"/>
      <c r="Z86" s="31">
        <f t="shared" si="41"/>
        <v>0</v>
      </c>
      <c r="AA86" s="32"/>
      <c r="AB86" s="32"/>
      <c r="AC86" s="31">
        <f t="shared" si="42"/>
        <v>0</v>
      </c>
      <c r="AD86" s="49"/>
      <c r="AE86" s="49"/>
      <c r="AF86" s="34"/>
      <c r="AG86" s="49"/>
      <c r="AH86" s="49"/>
      <c r="AI86" s="34"/>
      <c r="AJ86" s="35"/>
      <c r="AK86" s="35"/>
      <c r="AL86" s="35"/>
      <c r="AM86" s="35"/>
      <c r="AN86" s="35"/>
      <c r="AO86" s="35"/>
      <c r="AP86" s="35"/>
    </row>
    <row r="87" spans="1:42" ht="39.950000000000003" customHeight="1" x14ac:dyDescent="0.2">
      <c r="A87" s="142" t="s">
        <v>76</v>
      </c>
      <c r="B87" s="336" t="s">
        <v>224</v>
      </c>
      <c r="C87" s="337"/>
      <c r="D87" s="338"/>
      <c r="E87" s="32"/>
      <c r="F87" s="49"/>
      <c r="G87" s="31"/>
      <c r="H87" s="31"/>
      <c r="I87" s="31"/>
      <c r="J87" s="31"/>
      <c r="K87" s="31">
        <f t="shared" si="38"/>
        <v>0</v>
      </c>
      <c r="L87" s="31"/>
      <c r="M87" s="48"/>
      <c r="N87" s="48"/>
      <c r="O87" s="32"/>
      <c r="P87" s="31">
        <f t="shared" si="39"/>
        <v>0</v>
      </c>
      <c r="Q87" s="32"/>
      <c r="R87" s="32"/>
      <c r="S87" s="31"/>
      <c r="T87" s="32"/>
      <c r="U87" s="31">
        <f t="shared" si="40"/>
        <v>0</v>
      </c>
      <c r="V87" s="32"/>
      <c r="W87" s="31"/>
      <c r="X87" s="31"/>
      <c r="Y87" s="32"/>
      <c r="Z87" s="31">
        <f t="shared" si="41"/>
        <v>0</v>
      </c>
      <c r="AA87" s="32"/>
      <c r="AB87" s="32"/>
      <c r="AC87" s="31">
        <f t="shared" si="42"/>
        <v>0</v>
      </c>
      <c r="AD87" s="49"/>
      <c r="AE87" s="49"/>
      <c r="AF87" s="34"/>
      <c r="AG87" s="49"/>
      <c r="AH87" s="49"/>
      <c r="AI87" s="34"/>
      <c r="AJ87" s="35"/>
      <c r="AK87" s="35"/>
      <c r="AL87" s="35"/>
      <c r="AM87" s="35"/>
      <c r="AN87" s="35"/>
      <c r="AO87" s="35"/>
      <c r="AP87" s="35"/>
    </row>
    <row r="88" spans="1:42" ht="39.950000000000003" customHeight="1" x14ac:dyDescent="0.2">
      <c r="A88" s="142" t="s">
        <v>77</v>
      </c>
      <c r="B88" s="336" t="s">
        <v>225</v>
      </c>
      <c r="C88" s="337"/>
      <c r="D88" s="338"/>
      <c r="E88" s="32"/>
      <c r="F88" s="49"/>
      <c r="G88" s="31"/>
      <c r="H88" s="31"/>
      <c r="I88" s="31"/>
      <c r="J88" s="148"/>
      <c r="K88" s="31">
        <f t="shared" si="38"/>
        <v>0</v>
      </c>
      <c r="L88" s="31"/>
      <c r="M88" s="48"/>
      <c r="N88" s="48"/>
      <c r="O88" s="32"/>
      <c r="P88" s="31">
        <f t="shared" si="39"/>
        <v>0</v>
      </c>
      <c r="Q88" s="32"/>
      <c r="R88" s="32"/>
      <c r="S88" s="31"/>
      <c r="T88" s="32"/>
      <c r="U88" s="31">
        <f t="shared" si="40"/>
        <v>0</v>
      </c>
      <c r="V88" s="32"/>
      <c r="W88" s="31"/>
      <c r="X88" s="31"/>
      <c r="Y88" s="32"/>
      <c r="Z88" s="31">
        <f t="shared" si="41"/>
        <v>0</v>
      </c>
      <c r="AA88" s="32"/>
      <c r="AB88" s="32"/>
      <c r="AC88" s="31">
        <f t="shared" si="42"/>
        <v>0</v>
      </c>
      <c r="AD88" s="49"/>
      <c r="AE88" s="49"/>
      <c r="AF88" s="34"/>
      <c r="AG88" s="49"/>
      <c r="AH88" s="49"/>
      <c r="AI88" s="34"/>
      <c r="AJ88" s="35"/>
      <c r="AK88" s="35"/>
      <c r="AL88" s="35"/>
      <c r="AM88" s="35"/>
      <c r="AN88" s="35"/>
      <c r="AO88" s="35"/>
      <c r="AP88" s="35"/>
    </row>
    <row r="89" spans="1:42" ht="39.950000000000003" customHeight="1" x14ac:dyDescent="0.2">
      <c r="A89" s="142" t="s">
        <v>78</v>
      </c>
      <c r="B89" s="336" t="s">
        <v>226</v>
      </c>
      <c r="C89" s="337"/>
      <c r="D89" s="338"/>
      <c r="E89" s="32"/>
      <c r="F89" s="49"/>
      <c r="G89" s="32"/>
      <c r="H89" s="31"/>
      <c r="I89" s="31"/>
      <c r="J89" s="31"/>
      <c r="K89" s="31">
        <f t="shared" si="38"/>
        <v>0</v>
      </c>
      <c r="L89" s="31"/>
      <c r="M89" s="48"/>
      <c r="N89" s="48"/>
      <c r="O89" s="32"/>
      <c r="P89" s="31">
        <f t="shared" si="39"/>
        <v>0</v>
      </c>
      <c r="Q89" s="32"/>
      <c r="R89" s="32"/>
      <c r="S89" s="31"/>
      <c r="T89" s="32"/>
      <c r="U89" s="31">
        <f t="shared" si="40"/>
        <v>0</v>
      </c>
      <c r="V89" s="32"/>
      <c r="W89" s="31"/>
      <c r="X89" s="31"/>
      <c r="Y89" s="32"/>
      <c r="Z89" s="31">
        <f t="shared" si="41"/>
        <v>0</v>
      </c>
      <c r="AA89" s="32"/>
      <c r="AB89" s="32"/>
      <c r="AC89" s="31">
        <f t="shared" si="42"/>
        <v>0</v>
      </c>
      <c r="AD89" s="49"/>
      <c r="AE89" s="49"/>
      <c r="AF89" s="34"/>
      <c r="AG89" s="49"/>
      <c r="AH89" s="49"/>
      <c r="AI89" s="34"/>
      <c r="AJ89" s="35"/>
      <c r="AK89" s="35"/>
      <c r="AL89" s="35"/>
      <c r="AM89" s="35"/>
      <c r="AN89" s="35"/>
      <c r="AO89" s="35"/>
      <c r="AP89" s="35"/>
    </row>
    <row r="90" spans="1:42" ht="39.950000000000003" customHeight="1" x14ac:dyDescent="0.2">
      <c r="A90" s="142" t="s">
        <v>79</v>
      </c>
      <c r="B90" s="336" t="s">
        <v>227</v>
      </c>
      <c r="C90" s="337"/>
      <c r="D90" s="338"/>
      <c r="E90" s="32"/>
      <c r="F90" s="49"/>
      <c r="G90" s="32"/>
      <c r="H90" s="31"/>
      <c r="I90" s="31"/>
      <c r="J90" s="31"/>
      <c r="K90" s="31">
        <f t="shared" si="38"/>
        <v>0</v>
      </c>
      <c r="L90" s="31"/>
      <c r="M90" s="48"/>
      <c r="N90" s="48"/>
      <c r="O90" s="32"/>
      <c r="P90" s="31">
        <f t="shared" si="39"/>
        <v>0</v>
      </c>
      <c r="Q90" s="32"/>
      <c r="R90" s="32"/>
      <c r="S90" s="31"/>
      <c r="T90" s="32"/>
      <c r="U90" s="31">
        <f t="shared" si="40"/>
        <v>0</v>
      </c>
      <c r="V90" s="32"/>
      <c r="W90" s="31"/>
      <c r="X90" s="31"/>
      <c r="Y90" s="32"/>
      <c r="Z90" s="31">
        <f t="shared" si="41"/>
        <v>0</v>
      </c>
      <c r="AA90" s="32"/>
      <c r="AB90" s="32"/>
      <c r="AC90" s="31">
        <f t="shared" si="42"/>
        <v>0</v>
      </c>
      <c r="AD90" s="49"/>
      <c r="AE90" s="49"/>
      <c r="AF90" s="34"/>
      <c r="AG90" s="49"/>
      <c r="AH90" s="49"/>
      <c r="AI90" s="34"/>
      <c r="AJ90" s="35"/>
      <c r="AK90" s="35"/>
      <c r="AL90" s="35"/>
      <c r="AM90" s="35"/>
      <c r="AN90" s="35"/>
      <c r="AO90" s="35"/>
      <c r="AP90" s="35"/>
    </row>
    <row r="91" spans="1:42" ht="39.950000000000003" customHeight="1" x14ac:dyDescent="0.2">
      <c r="A91" s="142" t="s">
        <v>80</v>
      </c>
      <c r="B91" s="336" t="s">
        <v>228</v>
      </c>
      <c r="C91" s="337"/>
      <c r="D91" s="338"/>
      <c r="E91" s="32"/>
      <c r="F91" s="49"/>
      <c r="G91" s="32"/>
      <c r="H91" s="31"/>
      <c r="I91" s="31"/>
      <c r="J91" s="31"/>
      <c r="K91" s="31">
        <f t="shared" si="38"/>
        <v>0</v>
      </c>
      <c r="L91" s="31"/>
      <c r="M91" s="48"/>
      <c r="N91" s="48"/>
      <c r="O91" s="32"/>
      <c r="P91" s="31">
        <f t="shared" si="39"/>
        <v>0</v>
      </c>
      <c r="Q91" s="32"/>
      <c r="R91" s="32"/>
      <c r="S91" s="31"/>
      <c r="T91" s="32"/>
      <c r="U91" s="31">
        <f t="shared" si="40"/>
        <v>0</v>
      </c>
      <c r="V91" s="32"/>
      <c r="W91" s="31"/>
      <c r="X91" s="31"/>
      <c r="Y91" s="32"/>
      <c r="Z91" s="31">
        <f t="shared" si="41"/>
        <v>0</v>
      </c>
      <c r="AA91" s="32"/>
      <c r="AB91" s="32"/>
      <c r="AC91" s="31">
        <f t="shared" si="42"/>
        <v>0</v>
      </c>
      <c r="AD91" s="49"/>
      <c r="AE91" s="49"/>
      <c r="AF91" s="34"/>
      <c r="AG91" s="49"/>
      <c r="AH91" s="49"/>
      <c r="AI91" s="34"/>
      <c r="AJ91" s="35"/>
      <c r="AK91" s="35"/>
      <c r="AL91" s="35"/>
      <c r="AM91" s="35"/>
      <c r="AN91" s="35"/>
      <c r="AO91" s="35"/>
      <c r="AP91" s="35"/>
    </row>
    <row r="92" spans="1:42" ht="39.950000000000003" customHeight="1" x14ac:dyDescent="0.2">
      <c r="A92" s="142" t="s">
        <v>81</v>
      </c>
      <c r="B92" s="336" t="s">
        <v>229</v>
      </c>
      <c r="C92" s="337"/>
      <c r="D92" s="338"/>
      <c r="E92" s="32"/>
      <c r="F92" s="49"/>
      <c r="G92" s="32"/>
      <c r="H92" s="31"/>
      <c r="I92" s="31"/>
      <c r="J92" s="31"/>
      <c r="K92" s="31">
        <f t="shared" si="38"/>
        <v>0</v>
      </c>
      <c r="L92" s="31"/>
      <c r="M92" s="48"/>
      <c r="N92" s="48"/>
      <c r="O92" s="32"/>
      <c r="P92" s="31">
        <f t="shared" si="39"/>
        <v>0</v>
      </c>
      <c r="Q92" s="32"/>
      <c r="R92" s="32"/>
      <c r="S92" s="31"/>
      <c r="T92" s="32"/>
      <c r="U92" s="31">
        <f t="shared" si="40"/>
        <v>0</v>
      </c>
      <c r="V92" s="32"/>
      <c r="W92" s="31"/>
      <c r="X92" s="31"/>
      <c r="Y92" s="32"/>
      <c r="Z92" s="31">
        <f t="shared" si="41"/>
        <v>0</v>
      </c>
      <c r="AA92" s="32"/>
      <c r="AB92" s="32"/>
      <c r="AC92" s="31">
        <f t="shared" si="42"/>
        <v>0</v>
      </c>
      <c r="AD92" s="49"/>
      <c r="AE92" s="49"/>
      <c r="AF92" s="34"/>
      <c r="AG92" s="49"/>
      <c r="AH92" s="49"/>
      <c r="AI92" s="34"/>
      <c r="AJ92" s="35"/>
      <c r="AK92" s="35"/>
      <c r="AL92" s="35"/>
      <c r="AM92" s="35"/>
      <c r="AN92" s="35"/>
      <c r="AO92" s="35"/>
      <c r="AP92" s="35"/>
    </row>
    <row r="93" spans="1:42" ht="64.5" customHeight="1" x14ac:dyDescent="0.2">
      <c r="A93" s="142" t="s">
        <v>82</v>
      </c>
      <c r="B93" s="336" t="s">
        <v>230</v>
      </c>
      <c r="C93" s="337"/>
      <c r="D93" s="338"/>
      <c r="E93" s="32"/>
      <c r="F93" s="49"/>
      <c r="G93" s="32"/>
      <c r="H93" s="31"/>
      <c r="I93" s="31"/>
      <c r="J93" s="31"/>
      <c r="K93" s="31">
        <f t="shared" si="38"/>
        <v>0</v>
      </c>
      <c r="L93" s="31"/>
      <c r="M93" s="48"/>
      <c r="N93" s="48"/>
      <c r="O93" s="32"/>
      <c r="P93" s="31">
        <f t="shared" si="39"/>
        <v>0</v>
      </c>
      <c r="Q93" s="32"/>
      <c r="R93" s="32"/>
      <c r="S93" s="31"/>
      <c r="T93" s="32"/>
      <c r="U93" s="31">
        <f t="shared" si="40"/>
        <v>0</v>
      </c>
      <c r="V93" s="32"/>
      <c r="W93" s="31"/>
      <c r="X93" s="31"/>
      <c r="Y93" s="32"/>
      <c r="Z93" s="31">
        <f t="shared" si="41"/>
        <v>0</v>
      </c>
      <c r="AA93" s="32"/>
      <c r="AB93" s="32"/>
      <c r="AC93" s="31">
        <f t="shared" si="42"/>
        <v>0</v>
      </c>
      <c r="AD93" s="49"/>
      <c r="AE93" s="49"/>
      <c r="AF93" s="34"/>
      <c r="AG93" s="49"/>
      <c r="AH93" s="49"/>
      <c r="AI93" s="34"/>
      <c r="AJ93" s="35"/>
      <c r="AK93" s="35"/>
      <c r="AL93" s="35"/>
      <c r="AM93" s="35"/>
      <c r="AN93" s="35"/>
      <c r="AO93" s="35"/>
      <c r="AP93" s="35"/>
    </row>
    <row r="94" spans="1:42" ht="39.950000000000003" customHeight="1" x14ac:dyDescent="0.2">
      <c r="A94" s="142" t="s">
        <v>83</v>
      </c>
      <c r="B94" s="336" t="s">
        <v>231</v>
      </c>
      <c r="C94" s="337"/>
      <c r="D94" s="338"/>
      <c r="E94" s="32"/>
      <c r="F94" s="49"/>
      <c r="G94" s="32"/>
      <c r="H94" s="31"/>
      <c r="I94" s="31"/>
      <c r="J94" s="31"/>
      <c r="K94" s="31">
        <f t="shared" si="38"/>
        <v>0</v>
      </c>
      <c r="L94" s="31"/>
      <c r="M94" s="48"/>
      <c r="N94" s="48"/>
      <c r="O94" s="32"/>
      <c r="P94" s="31">
        <f t="shared" si="39"/>
        <v>0</v>
      </c>
      <c r="Q94" s="32"/>
      <c r="R94" s="32"/>
      <c r="S94" s="31"/>
      <c r="T94" s="32"/>
      <c r="U94" s="31">
        <f t="shared" si="40"/>
        <v>0</v>
      </c>
      <c r="V94" s="32"/>
      <c r="W94" s="31"/>
      <c r="X94" s="31"/>
      <c r="Y94" s="32"/>
      <c r="Z94" s="31">
        <f t="shared" si="41"/>
        <v>0</v>
      </c>
      <c r="AA94" s="32"/>
      <c r="AB94" s="32"/>
      <c r="AC94" s="31">
        <f t="shared" si="42"/>
        <v>0</v>
      </c>
      <c r="AD94" s="49"/>
      <c r="AE94" s="49"/>
      <c r="AF94" s="34"/>
      <c r="AG94" s="49"/>
      <c r="AH94" s="49"/>
      <c r="AI94" s="34"/>
      <c r="AJ94" s="35"/>
      <c r="AK94" s="35"/>
      <c r="AL94" s="35"/>
      <c r="AM94" s="35"/>
      <c r="AN94" s="35"/>
      <c r="AO94" s="35"/>
      <c r="AP94" s="35"/>
    </row>
    <row r="95" spans="1:42" ht="39.950000000000003" customHeight="1" x14ac:dyDescent="0.2">
      <c r="A95" s="142" t="s">
        <v>84</v>
      </c>
      <c r="B95" s="336" t="s">
        <v>232</v>
      </c>
      <c r="C95" s="337"/>
      <c r="D95" s="338"/>
      <c r="E95" s="32"/>
      <c r="F95" s="49"/>
      <c r="G95" s="32"/>
      <c r="H95" s="31"/>
      <c r="I95" s="31"/>
      <c r="J95" s="31"/>
      <c r="K95" s="31">
        <f t="shared" si="38"/>
        <v>0</v>
      </c>
      <c r="L95" s="31"/>
      <c r="M95" s="48"/>
      <c r="N95" s="48"/>
      <c r="O95" s="32"/>
      <c r="P95" s="31">
        <f t="shared" si="39"/>
        <v>0</v>
      </c>
      <c r="Q95" s="32"/>
      <c r="R95" s="32"/>
      <c r="S95" s="31"/>
      <c r="T95" s="32"/>
      <c r="U95" s="31">
        <f t="shared" si="40"/>
        <v>0</v>
      </c>
      <c r="V95" s="32"/>
      <c r="W95" s="31"/>
      <c r="X95" s="31"/>
      <c r="Y95" s="32"/>
      <c r="Z95" s="31">
        <f t="shared" si="41"/>
        <v>0</v>
      </c>
      <c r="AA95" s="32"/>
      <c r="AB95" s="32"/>
      <c r="AC95" s="31">
        <f t="shared" si="42"/>
        <v>0</v>
      </c>
      <c r="AD95" s="49"/>
      <c r="AE95" s="49"/>
      <c r="AF95" s="34"/>
      <c r="AG95" s="49"/>
      <c r="AH95" s="49"/>
      <c r="AI95" s="34"/>
      <c r="AJ95" s="35"/>
      <c r="AK95" s="35"/>
      <c r="AL95" s="35"/>
      <c r="AM95" s="35"/>
      <c r="AN95" s="35"/>
      <c r="AO95" s="35"/>
      <c r="AP95" s="35"/>
    </row>
    <row r="96" spans="1:42" ht="39.950000000000003" customHeight="1" x14ac:dyDescent="0.2">
      <c r="A96" s="142" t="s">
        <v>85</v>
      </c>
      <c r="B96" s="336" t="s">
        <v>233</v>
      </c>
      <c r="C96" s="337"/>
      <c r="D96" s="338"/>
      <c r="E96" s="32"/>
      <c r="F96" s="49"/>
      <c r="G96" s="32"/>
      <c r="H96" s="31"/>
      <c r="I96" s="31"/>
      <c r="J96" s="31"/>
      <c r="K96" s="31">
        <f t="shared" si="38"/>
        <v>0</v>
      </c>
      <c r="L96" s="31"/>
      <c r="M96" s="48"/>
      <c r="N96" s="48"/>
      <c r="O96" s="32"/>
      <c r="P96" s="31">
        <f t="shared" si="39"/>
        <v>0</v>
      </c>
      <c r="Q96" s="32"/>
      <c r="R96" s="32"/>
      <c r="S96" s="31"/>
      <c r="T96" s="32"/>
      <c r="U96" s="31">
        <f t="shared" si="40"/>
        <v>0</v>
      </c>
      <c r="V96" s="32"/>
      <c r="W96" s="31"/>
      <c r="X96" s="31"/>
      <c r="Y96" s="32"/>
      <c r="Z96" s="31">
        <f t="shared" si="41"/>
        <v>0</v>
      </c>
      <c r="AA96" s="32"/>
      <c r="AB96" s="32"/>
      <c r="AC96" s="31">
        <f t="shared" si="42"/>
        <v>0</v>
      </c>
      <c r="AD96" s="49"/>
      <c r="AE96" s="49"/>
      <c r="AF96" s="34"/>
      <c r="AG96" s="49"/>
      <c r="AH96" s="49"/>
      <c r="AI96" s="34"/>
      <c r="AJ96" s="35"/>
      <c r="AK96" s="35"/>
      <c r="AL96" s="35"/>
      <c r="AM96" s="35"/>
      <c r="AN96" s="35"/>
      <c r="AO96" s="35"/>
      <c r="AP96" s="35"/>
    </row>
    <row r="97" spans="1:42" ht="39.950000000000003" customHeight="1" x14ac:dyDescent="0.2">
      <c r="A97" s="142" t="s">
        <v>86</v>
      </c>
      <c r="B97" s="336" t="s">
        <v>234</v>
      </c>
      <c r="C97" s="337"/>
      <c r="D97" s="338"/>
      <c r="E97" s="32"/>
      <c r="F97" s="49"/>
      <c r="G97" s="32"/>
      <c r="H97" s="31"/>
      <c r="I97" s="31"/>
      <c r="J97" s="31"/>
      <c r="K97" s="31">
        <f t="shared" si="38"/>
        <v>0</v>
      </c>
      <c r="L97" s="31"/>
      <c r="M97" s="48"/>
      <c r="N97" s="48"/>
      <c r="O97" s="32"/>
      <c r="P97" s="31">
        <f t="shared" si="39"/>
        <v>0</v>
      </c>
      <c r="Q97" s="32"/>
      <c r="R97" s="32"/>
      <c r="S97" s="31"/>
      <c r="T97" s="32"/>
      <c r="U97" s="31">
        <f t="shared" si="40"/>
        <v>0</v>
      </c>
      <c r="V97" s="32"/>
      <c r="W97" s="31"/>
      <c r="X97" s="31"/>
      <c r="Y97" s="32"/>
      <c r="Z97" s="31">
        <f t="shared" si="41"/>
        <v>0</v>
      </c>
      <c r="AA97" s="32"/>
      <c r="AB97" s="32"/>
      <c r="AC97" s="31">
        <f t="shared" si="42"/>
        <v>0</v>
      </c>
      <c r="AD97" s="49"/>
      <c r="AE97" s="49"/>
      <c r="AF97" s="34"/>
      <c r="AG97" s="49"/>
      <c r="AH97" s="49"/>
      <c r="AI97" s="34"/>
      <c r="AJ97" s="35"/>
      <c r="AK97" s="35"/>
      <c r="AL97" s="35"/>
      <c r="AM97" s="35"/>
      <c r="AN97" s="35"/>
      <c r="AO97" s="35"/>
      <c r="AP97" s="35"/>
    </row>
    <row r="98" spans="1:42" ht="39.950000000000003" customHeight="1" x14ac:dyDescent="0.2">
      <c r="A98" s="142" t="s">
        <v>87</v>
      </c>
      <c r="B98" s="336" t="s">
        <v>235</v>
      </c>
      <c r="C98" s="337"/>
      <c r="D98" s="338"/>
      <c r="E98" s="32"/>
      <c r="F98" s="49"/>
      <c r="G98" s="32"/>
      <c r="H98" s="31"/>
      <c r="I98" s="31"/>
      <c r="J98" s="31"/>
      <c r="K98" s="31">
        <f t="shared" si="38"/>
        <v>0</v>
      </c>
      <c r="L98" s="31"/>
      <c r="M98" s="48"/>
      <c r="N98" s="48"/>
      <c r="O98" s="32"/>
      <c r="P98" s="31">
        <f t="shared" si="39"/>
        <v>0</v>
      </c>
      <c r="Q98" s="32"/>
      <c r="R98" s="32"/>
      <c r="S98" s="31"/>
      <c r="T98" s="32"/>
      <c r="U98" s="31">
        <f t="shared" si="40"/>
        <v>0</v>
      </c>
      <c r="V98" s="32"/>
      <c r="W98" s="31"/>
      <c r="X98" s="31"/>
      <c r="Y98" s="32"/>
      <c r="Z98" s="31">
        <f t="shared" si="41"/>
        <v>0</v>
      </c>
      <c r="AA98" s="32"/>
      <c r="AB98" s="32"/>
      <c r="AC98" s="31">
        <f t="shared" si="42"/>
        <v>0</v>
      </c>
      <c r="AD98" s="49"/>
      <c r="AE98" s="49"/>
      <c r="AF98" s="34"/>
      <c r="AG98" s="49"/>
      <c r="AH98" s="49"/>
      <c r="AI98" s="34"/>
      <c r="AJ98" s="35"/>
      <c r="AK98" s="35"/>
      <c r="AL98" s="35"/>
      <c r="AM98" s="35"/>
      <c r="AN98" s="35"/>
      <c r="AO98" s="35"/>
      <c r="AP98" s="35"/>
    </row>
    <row r="99" spans="1:42" ht="39.950000000000003" customHeight="1" x14ac:dyDescent="0.2">
      <c r="A99" s="142" t="s">
        <v>88</v>
      </c>
      <c r="B99" s="339" t="s">
        <v>236</v>
      </c>
      <c r="C99" s="339"/>
      <c r="D99" s="339"/>
      <c r="E99" s="32"/>
      <c r="F99" s="49"/>
      <c r="G99" s="32"/>
      <c r="H99" s="31"/>
      <c r="I99" s="31"/>
      <c r="J99" s="31"/>
      <c r="K99" s="31">
        <f t="shared" si="38"/>
        <v>0</v>
      </c>
      <c r="L99" s="31"/>
      <c r="M99" s="48"/>
      <c r="N99" s="48"/>
      <c r="O99" s="32"/>
      <c r="P99" s="31">
        <f t="shared" si="39"/>
        <v>0</v>
      </c>
      <c r="Q99" s="32"/>
      <c r="R99" s="32"/>
      <c r="S99" s="31"/>
      <c r="T99" s="32"/>
      <c r="U99" s="31">
        <f t="shared" si="40"/>
        <v>0</v>
      </c>
      <c r="V99" s="32"/>
      <c r="W99" s="31"/>
      <c r="X99" s="31"/>
      <c r="Y99" s="32"/>
      <c r="Z99" s="31">
        <f t="shared" si="41"/>
        <v>0</v>
      </c>
      <c r="AA99" s="32"/>
      <c r="AB99" s="32"/>
      <c r="AC99" s="31">
        <f t="shared" si="42"/>
        <v>0</v>
      </c>
      <c r="AD99" s="49"/>
      <c r="AE99" s="49"/>
      <c r="AF99" s="34"/>
      <c r="AG99" s="49"/>
      <c r="AH99" s="49"/>
      <c r="AI99" s="34"/>
      <c r="AJ99" s="35"/>
      <c r="AK99" s="35"/>
      <c r="AL99" s="35"/>
      <c r="AM99" s="35"/>
      <c r="AN99" s="35"/>
      <c r="AO99" s="35"/>
      <c r="AP99" s="35"/>
    </row>
    <row r="100" spans="1:42" ht="39.950000000000003" customHeight="1" x14ac:dyDescent="0.2">
      <c r="A100" s="142" t="s">
        <v>89</v>
      </c>
      <c r="B100" s="336" t="s">
        <v>237</v>
      </c>
      <c r="C100" s="337"/>
      <c r="D100" s="338"/>
      <c r="E100" s="32"/>
      <c r="F100" s="49"/>
      <c r="G100" s="32"/>
      <c r="H100" s="31"/>
      <c r="I100" s="31"/>
      <c r="J100" s="31"/>
      <c r="K100" s="31">
        <f t="shared" si="38"/>
        <v>0</v>
      </c>
      <c r="L100" s="31"/>
      <c r="M100" s="48"/>
      <c r="N100" s="48"/>
      <c r="O100" s="32"/>
      <c r="P100" s="31">
        <f t="shared" si="39"/>
        <v>0</v>
      </c>
      <c r="Q100" s="32"/>
      <c r="R100" s="32"/>
      <c r="S100" s="31"/>
      <c r="T100" s="32"/>
      <c r="U100" s="31">
        <f t="shared" si="40"/>
        <v>0</v>
      </c>
      <c r="V100" s="32"/>
      <c r="W100" s="31"/>
      <c r="X100" s="31"/>
      <c r="Y100" s="32"/>
      <c r="Z100" s="31">
        <f t="shared" si="41"/>
        <v>0</v>
      </c>
      <c r="AA100" s="32"/>
      <c r="AB100" s="32"/>
      <c r="AC100" s="31">
        <f t="shared" si="42"/>
        <v>0</v>
      </c>
      <c r="AD100" s="49"/>
      <c r="AE100" s="49"/>
      <c r="AF100" s="34"/>
      <c r="AG100" s="49"/>
      <c r="AH100" s="49"/>
      <c r="AI100" s="34"/>
      <c r="AJ100" s="35"/>
      <c r="AK100" s="35"/>
      <c r="AL100" s="35"/>
      <c r="AM100" s="35"/>
      <c r="AN100" s="35"/>
      <c r="AO100" s="35"/>
      <c r="AP100" s="35"/>
    </row>
    <row r="101" spans="1:42" ht="39.950000000000003" customHeight="1" x14ac:dyDescent="0.2">
      <c r="A101" s="142" t="s">
        <v>238</v>
      </c>
      <c r="B101" s="336" t="s">
        <v>239</v>
      </c>
      <c r="C101" s="337"/>
      <c r="D101" s="338"/>
      <c r="E101" s="32"/>
      <c r="F101" s="49"/>
      <c r="G101" s="32"/>
      <c r="H101" s="31"/>
      <c r="I101" s="31"/>
      <c r="J101" s="31"/>
      <c r="K101" s="31">
        <f t="shared" si="38"/>
        <v>0</v>
      </c>
      <c r="L101" s="31"/>
      <c r="M101" s="48"/>
      <c r="N101" s="48"/>
      <c r="O101" s="32"/>
      <c r="P101" s="31">
        <f t="shared" si="39"/>
        <v>0</v>
      </c>
      <c r="Q101" s="32"/>
      <c r="R101" s="32"/>
      <c r="S101" s="31"/>
      <c r="T101" s="32"/>
      <c r="U101" s="31">
        <f t="shared" si="40"/>
        <v>0</v>
      </c>
      <c r="V101" s="32"/>
      <c r="W101" s="31"/>
      <c r="X101" s="31"/>
      <c r="Y101" s="32"/>
      <c r="Z101" s="31">
        <f t="shared" si="41"/>
        <v>0</v>
      </c>
      <c r="AA101" s="32"/>
      <c r="AB101" s="32"/>
      <c r="AC101" s="31">
        <f t="shared" si="42"/>
        <v>0</v>
      </c>
      <c r="AD101" s="49"/>
      <c r="AE101" s="49"/>
      <c r="AF101" s="34"/>
      <c r="AG101" s="49"/>
      <c r="AH101" s="49"/>
      <c r="AI101" s="34"/>
      <c r="AJ101" s="35"/>
      <c r="AK101" s="35"/>
      <c r="AL101" s="35"/>
      <c r="AM101" s="35"/>
      <c r="AN101" s="35"/>
      <c r="AO101" s="35"/>
      <c r="AP101" s="35"/>
    </row>
    <row r="102" spans="1:42" ht="39.950000000000003" customHeight="1" x14ac:dyDescent="0.2">
      <c r="A102" s="142" t="s">
        <v>90</v>
      </c>
      <c r="B102" s="336" t="s">
        <v>168</v>
      </c>
      <c r="C102" s="337"/>
      <c r="D102" s="338"/>
      <c r="E102" s="32"/>
      <c r="F102" s="49"/>
      <c r="G102" s="32"/>
      <c r="H102" s="31"/>
      <c r="I102" s="31"/>
      <c r="J102" s="31"/>
      <c r="K102" s="31">
        <f t="shared" si="38"/>
        <v>0</v>
      </c>
      <c r="L102" s="31"/>
      <c r="M102" s="48"/>
      <c r="N102" s="48"/>
      <c r="O102" s="32"/>
      <c r="P102" s="31">
        <f t="shared" si="39"/>
        <v>0</v>
      </c>
      <c r="Q102" s="32"/>
      <c r="R102" s="32"/>
      <c r="S102" s="31"/>
      <c r="T102" s="32"/>
      <c r="U102" s="31">
        <f t="shared" si="40"/>
        <v>0</v>
      </c>
      <c r="V102" s="32"/>
      <c r="W102" s="31"/>
      <c r="X102" s="31"/>
      <c r="Y102" s="32"/>
      <c r="Z102" s="31">
        <f t="shared" si="41"/>
        <v>0</v>
      </c>
      <c r="AA102" s="32"/>
      <c r="AB102" s="32"/>
      <c r="AC102" s="31">
        <f t="shared" si="42"/>
        <v>0</v>
      </c>
      <c r="AD102" s="49"/>
      <c r="AE102" s="49"/>
      <c r="AF102" s="34"/>
      <c r="AG102" s="49"/>
      <c r="AH102" s="49"/>
      <c r="AI102" s="34"/>
      <c r="AJ102" s="35"/>
      <c r="AK102" s="35"/>
      <c r="AL102" s="35"/>
      <c r="AM102" s="35"/>
      <c r="AN102" s="35"/>
      <c r="AO102" s="35"/>
      <c r="AP102" s="35"/>
    </row>
    <row r="103" spans="1:42" ht="39.950000000000003" customHeight="1" x14ac:dyDescent="0.2">
      <c r="A103" s="142" t="s">
        <v>240</v>
      </c>
      <c r="B103" s="336" t="s">
        <v>241</v>
      </c>
      <c r="C103" s="337"/>
      <c r="D103" s="338"/>
      <c r="E103" s="32"/>
      <c r="F103" s="49"/>
      <c r="G103" s="32"/>
      <c r="H103" s="31"/>
      <c r="I103" s="31"/>
      <c r="J103" s="31"/>
      <c r="K103" s="31">
        <f t="shared" si="38"/>
        <v>0</v>
      </c>
      <c r="L103" s="31"/>
      <c r="M103" s="48"/>
      <c r="N103" s="48"/>
      <c r="O103" s="32"/>
      <c r="P103" s="31">
        <f t="shared" si="39"/>
        <v>0</v>
      </c>
      <c r="Q103" s="32"/>
      <c r="R103" s="32"/>
      <c r="S103" s="31"/>
      <c r="T103" s="32"/>
      <c r="U103" s="31">
        <f t="shared" si="40"/>
        <v>0</v>
      </c>
      <c r="V103" s="32"/>
      <c r="W103" s="31"/>
      <c r="X103" s="31"/>
      <c r="Y103" s="32"/>
      <c r="Z103" s="31">
        <f t="shared" si="41"/>
        <v>0</v>
      </c>
      <c r="AA103" s="32"/>
      <c r="AB103" s="32"/>
      <c r="AC103" s="31">
        <f t="shared" si="42"/>
        <v>0</v>
      </c>
      <c r="AD103" s="49"/>
      <c r="AE103" s="49"/>
      <c r="AF103" s="34"/>
      <c r="AG103" s="49"/>
      <c r="AH103" s="49"/>
      <c r="AI103" s="34"/>
      <c r="AJ103" s="35"/>
      <c r="AK103" s="35"/>
      <c r="AL103" s="35"/>
      <c r="AM103" s="35"/>
      <c r="AN103" s="35"/>
      <c r="AO103" s="35"/>
      <c r="AP103" s="35"/>
    </row>
    <row r="104" spans="1:42" ht="39.950000000000003" customHeight="1" x14ac:dyDescent="0.2">
      <c r="A104" s="142" t="s">
        <v>242</v>
      </c>
      <c r="B104" s="336" t="s">
        <v>243</v>
      </c>
      <c r="C104" s="337"/>
      <c r="D104" s="338"/>
      <c r="E104" s="32"/>
      <c r="F104" s="49"/>
      <c r="G104" s="32"/>
      <c r="H104" s="31"/>
      <c r="I104" s="31"/>
      <c r="J104" s="31"/>
      <c r="K104" s="31">
        <f t="shared" si="38"/>
        <v>0</v>
      </c>
      <c r="L104" s="31"/>
      <c r="M104" s="48"/>
      <c r="N104" s="48"/>
      <c r="O104" s="32"/>
      <c r="P104" s="31">
        <f t="shared" si="39"/>
        <v>0</v>
      </c>
      <c r="Q104" s="32"/>
      <c r="R104" s="32"/>
      <c r="S104" s="31"/>
      <c r="T104" s="32"/>
      <c r="U104" s="31">
        <f t="shared" si="40"/>
        <v>0</v>
      </c>
      <c r="V104" s="32"/>
      <c r="W104" s="31"/>
      <c r="X104" s="31"/>
      <c r="Y104" s="32"/>
      <c r="Z104" s="31">
        <f t="shared" si="41"/>
        <v>0</v>
      </c>
      <c r="AA104" s="32"/>
      <c r="AB104" s="32"/>
      <c r="AC104" s="31">
        <f t="shared" si="42"/>
        <v>0</v>
      </c>
      <c r="AD104" s="49"/>
      <c r="AE104" s="49"/>
      <c r="AF104" s="34"/>
      <c r="AG104" s="49"/>
      <c r="AH104" s="49"/>
      <c r="AI104" s="34"/>
      <c r="AJ104" s="35"/>
      <c r="AK104" s="35"/>
      <c r="AL104" s="35"/>
      <c r="AM104" s="35"/>
      <c r="AN104" s="35"/>
      <c r="AO104" s="35"/>
      <c r="AP104" s="35"/>
    </row>
    <row r="105" spans="1:42" s="126" customFormat="1" ht="39.950000000000003" customHeight="1" x14ac:dyDescent="0.2">
      <c r="A105" s="141" t="s">
        <v>91</v>
      </c>
      <c r="B105" s="327" t="s">
        <v>244</v>
      </c>
      <c r="C105" s="328"/>
      <c r="D105" s="329"/>
      <c r="E105" s="125">
        <f t="shared" ref="E105:AP105" si="43">SUM(E106:E109)</f>
        <v>0</v>
      </c>
      <c r="F105" s="125">
        <f t="shared" si="43"/>
        <v>0</v>
      </c>
      <c r="G105" s="125">
        <f t="shared" si="43"/>
        <v>0</v>
      </c>
      <c r="H105" s="125">
        <f t="shared" si="43"/>
        <v>0</v>
      </c>
      <c r="I105" s="125">
        <f t="shared" si="43"/>
        <v>0</v>
      </c>
      <c r="J105" s="125">
        <f t="shared" si="43"/>
        <v>0</v>
      </c>
      <c r="K105" s="125">
        <f t="shared" si="43"/>
        <v>0</v>
      </c>
      <c r="L105" s="125">
        <f t="shared" si="43"/>
        <v>0</v>
      </c>
      <c r="M105" s="125">
        <f t="shared" si="43"/>
        <v>0</v>
      </c>
      <c r="N105" s="125">
        <f t="shared" si="43"/>
        <v>0</v>
      </c>
      <c r="O105" s="125">
        <f t="shared" si="43"/>
        <v>0</v>
      </c>
      <c r="P105" s="125">
        <f t="shared" si="43"/>
        <v>0</v>
      </c>
      <c r="Q105" s="125">
        <f t="shared" si="43"/>
        <v>0</v>
      </c>
      <c r="R105" s="125">
        <f t="shared" si="43"/>
        <v>0</v>
      </c>
      <c r="S105" s="125">
        <f t="shared" si="43"/>
        <v>0</v>
      </c>
      <c r="T105" s="125">
        <f t="shared" si="43"/>
        <v>0</v>
      </c>
      <c r="U105" s="125">
        <f t="shared" si="43"/>
        <v>0</v>
      </c>
      <c r="V105" s="125">
        <f t="shared" si="43"/>
        <v>0</v>
      </c>
      <c r="W105" s="125">
        <f t="shared" si="43"/>
        <v>0</v>
      </c>
      <c r="X105" s="125">
        <f t="shared" si="43"/>
        <v>0</v>
      </c>
      <c r="Y105" s="125">
        <f t="shared" si="43"/>
        <v>0</v>
      </c>
      <c r="Z105" s="125">
        <f t="shared" si="43"/>
        <v>0</v>
      </c>
      <c r="AA105" s="125">
        <f t="shared" si="43"/>
        <v>0</v>
      </c>
      <c r="AB105" s="125">
        <f t="shared" si="43"/>
        <v>0</v>
      </c>
      <c r="AC105" s="125">
        <f t="shared" si="43"/>
        <v>0</v>
      </c>
      <c r="AD105" s="125">
        <f t="shared" si="43"/>
        <v>0</v>
      </c>
      <c r="AE105" s="125">
        <f t="shared" si="43"/>
        <v>0</v>
      </c>
      <c r="AF105" s="125">
        <f t="shared" si="43"/>
        <v>0</v>
      </c>
      <c r="AG105" s="125">
        <f t="shared" si="43"/>
        <v>0</v>
      </c>
      <c r="AH105" s="125">
        <f t="shared" si="43"/>
        <v>0</v>
      </c>
      <c r="AI105" s="125">
        <f t="shared" si="43"/>
        <v>0</v>
      </c>
      <c r="AJ105" s="125">
        <f t="shared" si="43"/>
        <v>0</v>
      </c>
      <c r="AK105" s="125">
        <f t="shared" si="43"/>
        <v>0</v>
      </c>
      <c r="AL105" s="125">
        <f t="shared" si="43"/>
        <v>0</v>
      </c>
      <c r="AM105" s="125">
        <f t="shared" si="43"/>
        <v>0</v>
      </c>
      <c r="AN105" s="125">
        <f t="shared" si="43"/>
        <v>0</v>
      </c>
      <c r="AO105" s="125">
        <f t="shared" si="43"/>
        <v>0</v>
      </c>
      <c r="AP105" s="125">
        <f t="shared" si="43"/>
        <v>0</v>
      </c>
    </row>
    <row r="106" spans="1:42" ht="90" customHeight="1" x14ac:dyDescent="0.2">
      <c r="A106" s="142" t="s">
        <v>92</v>
      </c>
      <c r="B106" s="336" t="s">
        <v>245</v>
      </c>
      <c r="C106" s="337"/>
      <c r="D106" s="338"/>
      <c r="E106" s="31"/>
      <c r="F106" s="31"/>
      <c r="G106" s="31"/>
      <c r="H106" s="31"/>
      <c r="I106" s="31"/>
      <c r="J106" s="31"/>
      <c r="K106" s="31">
        <f>J106-L106-M106</f>
        <v>0</v>
      </c>
      <c r="L106" s="31"/>
      <c r="M106" s="48"/>
      <c r="N106" s="48"/>
      <c r="O106" s="32"/>
      <c r="P106" s="31">
        <f>Q106+R106+S106+T106+U106</f>
        <v>0</v>
      </c>
      <c r="Q106" s="32"/>
      <c r="R106" s="32"/>
      <c r="S106" s="31"/>
      <c r="T106" s="32"/>
      <c r="U106" s="31">
        <f>V106+W106+X106</f>
        <v>0</v>
      </c>
      <c r="V106" s="32"/>
      <c r="W106" s="31"/>
      <c r="X106" s="31"/>
      <c r="Y106" s="32"/>
      <c r="Z106" s="31">
        <f>P106+Y106</f>
        <v>0</v>
      </c>
      <c r="AA106" s="32"/>
      <c r="AB106" s="32"/>
      <c r="AC106" s="31">
        <f>F106+G106+K106-Z106-AA106-O106-N106</f>
        <v>0</v>
      </c>
      <c r="AD106" s="49"/>
      <c r="AE106" s="49"/>
      <c r="AF106" s="49"/>
      <c r="AG106" s="49"/>
      <c r="AH106" s="49"/>
      <c r="AI106" s="34"/>
      <c r="AJ106" s="35"/>
      <c r="AK106" s="35"/>
      <c r="AL106" s="35"/>
      <c r="AM106" s="35"/>
      <c r="AN106" s="35"/>
      <c r="AO106" s="35"/>
      <c r="AP106" s="35"/>
    </row>
    <row r="107" spans="1:42" ht="39.950000000000003" customHeight="1" x14ac:dyDescent="0.2">
      <c r="A107" s="142" t="s">
        <v>93</v>
      </c>
      <c r="B107" s="336" t="s">
        <v>168</v>
      </c>
      <c r="C107" s="337"/>
      <c r="D107" s="338"/>
      <c r="E107" s="31"/>
      <c r="F107" s="31"/>
      <c r="G107" s="31"/>
      <c r="H107" s="31"/>
      <c r="I107" s="31"/>
      <c r="J107" s="31"/>
      <c r="K107" s="31">
        <f>J107-L107-M107</f>
        <v>0</v>
      </c>
      <c r="L107" s="31"/>
      <c r="M107" s="48"/>
      <c r="N107" s="48"/>
      <c r="O107" s="32"/>
      <c r="P107" s="31">
        <f>Q107+R107+S107+T107+U107</f>
        <v>0</v>
      </c>
      <c r="Q107" s="32"/>
      <c r="R107" s="32"/>
      <c r="S107" s="31"/>
      <c r="T107" s="32"/>
      <c r="U107" s="31">
        <f>V107+W107+X107</f>
        <v>0</v>
      </c>
      <c r="V107" s="32"/>
      <c r="W107" s="31"/>
      <c r="X107" s="31"/>
      <c r="Y107" s="32"/>
      <c r="Z107" s="31">
        <f>P107+Y107</f>
        <v>0</v>
      </c>
      <c r="AA107" s="32"/>
      <c r="AB107" s="32"/>
      <c r="AC107" s="31">
        <f>F107+G107+K107-Z107-AA107-O107-N107</f>
        <v>0</v>
      </c>
      <c r="AD107" s="49"/>
      <c r="AE107" s="49"/>
      <c r="AF107" s="49"/>
      <c r="AG107" s="49"/>
      <c r="AH107" s="49"/>
      <c r="AI107" s="34"/>
      <c r="AJ107" s="35"/>
      <c r="AK107" s="35"/>
      <c r="AL107" s="35"/>
      <c r="AM107" s="35"/>
      <c r="AN107" s="35"/>
      <c r="AO107" s="35"/>
      <c r="AP107" s="35"/>
    </row>
    <row r="108" spans="1:42" ht="70.5" customHeight="1" x14ac:dyDescent="0.2">
      <c r="A108" s="142" t="s">
        <v>246</v>
      </c>
      <c r="B108" s="336" t="s">
        <v>249</v>
      </c>
      <c r="C108" s="337"/>
      <c r="D108" s="338"/>
      <c r="E108" s="31"/>
      <c r="F108" s="31"/>
      <c r="G108" s="31"/>
      <c r="H108" s="31"/>
      <c r="I108" s="31"/>
      <c r="J108" s="31"/>
      <c r="K108" s="31">
        <f>J108-L108-M108</f>
        <v>0</v>
      </c>
      <c r="L108" s="31"/>
      <c r="M108" s="48"/>
      <c r="N108" s="48"/>
      <c r="O108" s="32"/>
      <c r="P108" s="31">
        <f>Q108+R108+S108+T108+U108</f>
        <v>0</v>
      </c>
      <c r="Q108" s="32"/>
      <c r="R108" s="32"/>
      <c r="S108" s="31"/>
      <c r="T108" s="32"/>
      <c r="U108" s="31">
        <f>V108+W108+X108</f>
        <v>0</v>
      </c>
      <c r="V108" s="32"/>
      <c r="W108" s="31"/>
      <c r="X108" s="31"/>
      <c r="Y108" s="32"/>
      <c r="Z108" s="31">
        <f>P108+Y108</f>
        <v>0</v>
      </c>
      <c r="AA108" s="32"/>
      <c r="AB108" s="32"/>
      <c r="AC108" s="31">
        <f>F108+G108+K108-Z108-AA108-O108-N108</f>
        <v>0</v>
      </c>
      <c r="AD108" s="49"/>
      <c r="AE108" s="49"/>
      <c r="AF108" s="49"/>
      <c r="AG108" s="49"/>
      <c r="AH108" s="49"/>
      <c r="AI108" s="34"/>
      <c r="AJ108" s="35"/>
      <c r="AK108" s="35"/>
      <c r="AL108" s="35"/>
      <c r="AM108" s="35"/>
      <c r="AN108" s="35"/>
      <c r="AO108" s="35"/>
      <c r="AP108" s="35"/>
    </row>
    <row r="109" spans="1:42" ht="30" customHeight="1" x14ac:dyDescent="0.2">
      <c r="A109" s="142" t="s">
        <v>248</v>
      </c>
      <c r="B109" s="336" t="s">
        <v>250</v>
      </c>
      <c r="C109" s="337"/>
      <c r="D109" s="338"/>
      <c r="E109" s="31"/>
      <c r="F109" s="31"/>
      <c r="G109" s="31"/>
      <c r="H109" s="31"/>
      <c r="I109" s="31"/>
      <c r="J109" s="31"/>
      <c r="K109" s="31">
        <f>J109-L109-M109</f>
        <v>0</v>
      </c>
      <c r="L109" s="31"/>
      <c r="M109" s="48"/>
      <c r="N109" s="48"/>
      <c r="O109" s="32"/>
      <c r="P109" s="31">
        <f>Q109+R109+S109+T109+U109</f>
        <v>0</v>
      </c>
      <c r="Q109" s="32"/>
      <c r="R109" s="32"/>
      <c r="S109" s="31"/>
      <c r="T109" s="32"/>
      <c r="U109" s="31">
        <f>V109+W109+X109</f>
        <v>0</v>
      </c>
      <c r="V109" s="32"/>
      <c r="W109" s="31"/>
      <c r="X109" s="31"/>
      <c r="Y109" s="32"/>
      <c r="Z109" s="31">
        <f>P109+Y109</f>
        <v>0</v>
      </c>
      <c r="AA109" s="32"/>
      <c r="AB109" s="32"/>
      <c r="AC109" s="31">
        <f>F109+G109+K109-Z109-AA109-O109-N109</f>
        <v>0</v>
      </c>
      <c r="AD109" s="49"/>
      <c r="AE109" s="49"/>
      <c r="AF109" s="49"/>
      <c r="AG109" s="49"/>
      <c r="AH109" s="49"/>
      <c r="AI109" s="34"/>
      <c r="AJ109" s="35"/>
      <c r="AK109" s="35"/>
      <c r="AL109" s="35"/>
      <c r="AM109" s="35"/>
      <c r="AN109" s="35"/>
      <c r="AO109" s="35"/>
      <c r="AP109" s="35"/>
    </row>
    <row r="110" spans="1:42" s="126" customFormat="1" ht="65.25" customHeight="1" x14ac:dyDescent="0.2">
      <c r="A110" s="141" t="s">
        <v>94</v>
      </c>
      <c r="B110" s="327" t="s">
        <v>251</v>
      </c>
      <c r="C110" s="328"/>
      <c r="D110" s="329"/>
      <c r="E110" s="125">
        <f t="shared" ref="E110:AP110" si="44">SUM(E111:E118)</f>
        <v>0</v>
      </c>
      <c r="F110" s="125">
        <f t="shared" si="44"/>
        <v>0</v>
      </c>
      <c r="G110" s="125">
        <f t="shared" si="44"/>
        <v>0</v>
      </c>
      <c r="H110" s="125">
        <f t="shared" si="44"/>
        <v>0</v>
      </c>
      <c r="I110" s="125">
        <f t="shared" si="44"/>
        <v>0</v>
      </c>
      <c r="J110" s="125">
        <f t="shared" si="44"/>
        <v>4</v>
      </c>
      <c r="K110" s="125">
        <f t="shared" si="44"/>
        <v>0</v>
      </c>
      <c r="L110" s="125">
        <f t="shared" si="44"/>
        <v>0</v>
      </c>
      <c r="M110" s="125">
        <f t="shared" si="44"/>
        <v>0</v>
      </c>
      <c r="N110" s="125">
        <f t="shared" si="44"/>
        <v>4</v>
      </c>
      <c r="O110" s="125">
        <f t="shared" si="44"/>
        <v>0</v>
      </c>
      <c r="P110" s="125">
        <f t="shared" si="44"/>
        <v>0</v>
      </c>
      <c r="Q110" s="125">
        <f t="shared" si="44"/>
        <v>0</v>
      </c>
      <c r="R110" s="125">
        <f t="shared" si="44"/>
        <v>0</v>
      </c>
      <c r="S110" s="125">
        <f t="shared" si="44"/>
        <v>0</v>
      </c>
      <c r="T110" s="125">
        <f t="shared" si="44"/>
        <v>0</v>
      </c>
      <c r="U110" s="125">
        <f t="shared" si="44"/>
        <v>0</v>
      </c>
      <c r="V110" s="125">
        <f t="shared" si="44"/>
        <v>0</v>
      </c>
      <c r="W110" s="125">
        <f t="shared" si="44"/>
        <v>0</v>
      </c>
      <c r="X110" s="125">
        <f t="shared" si="44"/>
        <v>0</v>
      </c>
      <c r="Y110" s="125">
        <f t="shared" si="44"/>
        <v>0</v>
      </c>
      <c r="Z110" s="125">
        <f t="shared" si="44"/>
        <v>0</v>
      </c>
      <c r="AA110" s="125">
        <f t="shared" si="44"/>
        <v>0</v>
      </c>
      <c r="AB110" s="125">
        <f t="shared" si="44"/>
        <v>0</v>
      </c>
      <c r="AC110" s="125">
        <f t="shared" si="44"/>
        <v>0</v>
      </c>
      <c r="AD110" s="125">
        <f t="shared" si="44"/>
        <v>0</v>
      </c>
      <c r="AE110" s="125">
        <f t="shared" si="44"/>
        <v>0</v>
      </c>
      <c r="AF110" s="125">
        <f t="shared" si="44"/>
        <v>0</v>
      </c>
      <c r="AG110" s="125">
        <f t="shared" si="44"/>
        <v>0</v>
      </c>
      <c r="AH110" s="125">
        <f t="shared" si="44"/>
        <v>0</v>
      </c>
      <c r="AI110" s="125">
        <f t="shared" si="44"/>
        <v>0</v>
      </c>
      <c r="AJ110" s="125">
        <f t="shared" si="44"/>
        <v>0</v>
      </c>
      <c r="AK110" s="125">
        <f t="shared" si="44"/>
        <v>0</v>
      </c>
      <c r="AL110" s="125">
        <f t="shared" si="44"/>
        <v>0</v>
      </c>
      <c r="AM110" s="125">
        <f t="shared" si="44"/>
        <v>0</v>
      </c>
      <c r="AN110" s="125">
        <f t="shared" si="44"/>
        <v>0</v>
      </c>
      <c r="AO110" s="125">
        <f t="shared" si="44"/>
        <v>0</v>
      </c>
      <c r="AP110" s="125">
        <f t="shared" si="44"/>
        <v>0</v>
      </c>
    </row>
    <row r="111" spans="1:42" ht="39.950000000000003" customHeight="1" x14ac:dyDescent="0.2">
      <c r="A111" s="142" t="s">
        <v>95</v>
      </c>
      <c r="B111" s="324" t="s">
        <v>252</v>
      </c>
      <c r="C111" s="325"/>
      <c r="D111" s="326"/>
      <c r="E111" s="32"/>
      <c r="F111" s="49"/>
      <c r="G111" s="31"/>
      <c r="H111" s="31"/>
      <c r="I111" s="31"/>
      <c r="J111" s="31">
        <v>4</v>
      </c>
      <c r="K111" s="31">
        <v>0</v>
      </c>
      <c r="L111" s="31"/>
      <c r="M111" s="48"/>
      <c r="N111" s="48">
        <v>4</v>
      </c>
      <c r="O111" s="32"/>
      <c r="P111" s="31">
        <f t="shared" ref="P111:P118" si="45">Q111+R111+S111+T111+U111</f>
        <v>0</v>
      </c>
      <c r="Q111" s="32"/>
      <c r="R111" s="32"/>
      <c r="S111" s="31"/>
      <c r="T111" s="32"/>
      <c r="U111" s="31">
        <f t="shared" ref="U111:U118" si="46">V111+W111+X111</f>
        <v>0</v>
      </c>
      <c r="V111" s="32"/>
      <c r="W111" s="31"/>
      <c r="X111" s="31"/>
      <c r="Y111" s="32"/>
      <c r="Z111" s="31">
        <f t="shared" ref="Z111:Z118" si="47">P111+Y111</f>
        <v>0</v>
      </c>
      <c r="AA111" s="32"/>
      <c r="AB111" s="32"/>
      <c r="AC111" s="31">
        <v>0</v>
      </c>
      <c r="AD111" s="49"/>
      <c r="AE111" s="49"/>
      <c r="AF111" s="34"/>
      <c r="AG111" s="49"/>
      <c r="AH111" s="49"/>
      <c r="AI111" s="34"/>
      <c r="AJ111" s="35"/>
      <c r="AK111" s="35"/>
      <c r="AL111" s="35"/>
      <c r="AM111" s="35"/>
      <c r="AN111" s="35"/>
      <c r="AO111" s="35"/>
      <c r="AP111" s="35"/>
    </row>
    <row r="112" spans="1:42" ht="39.950000000000003" customHeight="1" x14ac:dyDescent="0.2">
      <c r="A112" s="142" t="s">
        <v>96</v>
      </c>
      <c r="B112" s="324" t="s">
        <v>253</v>
      </c>
      <c r="C112" s="325"/>
      <c r="D112" s="326"/>
      <c r="E112" s="32"/>
      <c r="F112" s="49"/>
      <c r="G112" s="31"/>
      <c r="H112" s="31"/>
      <c r="I112" s="31"/>
      <c r="J112" s="31"/>
      <c r="K112" s="31">
        <f t="shared" ref="K112:K118" si="48">J112-L112-M112</f>
        <v>0</v>
      </c>
      <c r="L112" s="31"/>
      <c r="M112" s="48"/>
      <c r="N112" s="48"/>
      <c r="O112" s="32"/>
      <c r="P112" s="31">
        <f t="shared" si="45"/>
        <v>0</v>
      </c>
      <c r="Q112" s="32"/>
      <c r="R112" s="32"/>
      <c r="S112" s="31"/>
      <c r="T112" s="32"/>
      <c r="U112" s="31">
        <f t="shared" si="46"/>
        <v>0</v>
      </c>
      <c r="V112" s="32"/>
      <c r="W112" s="31"/>
      <c r="X112" s="31"/>
      <c r="Y112" s="32"/>
      <c r="Z112" s="31">
        <f t="shared" si="47"/>
        <v>0</v>
      </c>
      <c r="AA112" s="32"/>
      <c r="AB112" s="32"/>
      <c r="AC112" s="31">
        <f t="shared" ref="AC112:AC118" si="49">F112+G112+K112-Z112-AA112-O112-N112</f>
        <v>0</v>
      </c>
      <c r="AD112" s="49"/>
      <c r="AE112" s="49"/>
      <c r="AF112" s="34"/>
      <c r="AG112" s="49"/>
      <c r="AH112" s="49"/>
      <c r="AI112" s="34"/>
      <c r="AJ112" s="35"/>
      <c r="AK112" s="35"/>
      <c r="AL112" s="35"/>
      <c r="AM112" s="35"/>
      <c r="AN112" s="35"/>
      <c r="AO112" s="35"/>
      <c r="AP112" s="35"/>
    </row>
    <row r="113" spans="1:42" ht="39.950000000000003" customHeight="1" x14ac:dyDescent="0.2">
      <c r="A113" s="142" t="s">
        <v>97</v>
      </c>
      <c r="B113" s="324" t="s">
        <v>254</v>
      </c>
      <c r="C113" s="325"/>
      <c r="D113" s="326"/>
      <c r="E113" s="32"/>
      <c r="F113" s="49"/>
      <c r="G113" s="31"/>
      <c r="H113" s="31"/>
      <c r="I113" s="31"/>
      <c r="J113" s="31"/>
      <c r="K113" s="31">
        <f t="shared" si="48"/>
        <v>0</v>
      </c>
      <c r="L113" s="31"/>
      <c r="M113" s="48"/>
      <c r="N113" s="48"/>
      <c r="O113" s="32"/>
      <c r="P113" s="31">
        <f t="shared" si="45"/>
        <v>0</v>
      </c>
      <c r="Q113" s="32"/>
      <c r="R113" s="32"/>
      <c r="S113" s="31"/>
      <c r="T113" s="32"/>
      <c r="U113" s="31">
        <f t="shared" si="46"/>
        <v>0</v>
      </c>
      <c r="V113" s="32"/>
      <c r="W113" s="31"/>
      <c r="X113" s="31"/>
      <c r="Y113" s="32"/>
      <c r="Z113" s="31">
        <f t="shared" si="47"/>
        <v>0</v>
      </c>
      <c r="AA113" s="32"/>
      <c r="AB113" s="32"/>
      <c r="AC113" s="31">
        <f t="shared" si="49"/>
        <v>0</v>
      </c>
      <c r="AD113" s="49"/>
      <c r="AE113" s="49"/>
      <c r="AF113" s="34"/>
      <c r="AG113" s="49"/>
      <c r="AH113" s="49"/>
      <c r="AI113" s="34"/>
      <c r="AJ113" s="35"/>
      <c r="AK113" s="35"/>
      <c r="AL113" s="35"/>
      <c r="AM113" s="35"/>
      <c r="AN113" s="35"/>
      <c r="AO113" s="35"/>
      <c r="AP113" s="35"/>
    </row>
    <row r="114" spans="1:42" ht="39.950000000000003" customHeight="1" x14ac:dyDescent="0.2">
      <c r="A114" s="142" t="s">
        <v>98</v>
      </c>
      <c r="B114" s="324" t="s">
        <v>255</v>
      </c>
      <c r="C114" s="325"/>
      <c r="D114" s="326"/>
      <c r="E114" s="32"/>
      <c r="F114" s="49"/>
      <c r="G114" s="31"/>
      <c r="H114" s="31"/>
      <c r="I114" s="31"/>
      <c r="J114" s="31"/>
      <c r="K114" s="31">
        <f t="shared" si="48"/>
        <v>0</v>
      </c>
      <c r="L114" s="31"/>
      <c r="M114" s="48"/>
      <c r="N114" s="48"/>
      <c r="O114" s="32"/>
      <c r="P114" s="31">
        <f t="shared" si="45"/>
        <v>0</v>
      </c>
      <c r="Q114" s="32"/>
      <c r="R114" s="32"/>
      <c r="S114" s="31"/>
      <c r="T114" s="32"/>
      <c r="U114" s="31">
        <f t="shared" si="46"/>
        <v>0</v>
      </c>
      <c r="V114" s="32"/>
      <c r="W114" s="31"/>
      <c r="X114" s="31"/>
      <c r="Y114" s="32"/>
      <c r="Z114" s="31">
        <f t="shared" si="47"/>
        <v>0</v>
      </c>
      <c r="AA114" s="32"/>
      <c r="AB114" s="32"/>
      <c r="AC114" s="31">
        <f t="shared" si="49"/>
        <v>0</v>
      </c>
      <c r="AD114" s="49"/>
      <c r="AE114" s="49"/>
      <c r="AF114" s="34"/>
      <c r="AG114" s="49"/>
      <c r="AH114" s="49"/>
      <c r="AI114" s="34"/>
      <c r="AJ114" s="35"/>
      <c r="AK114" s="35"/>
      <c r="AL114" s="35"/>
      <c r="AM114" s="35"/>
      <c r="AN114" s="35"/>
      <c r="AO114" s="35"/>
      <c r="AP114" s="35"/>
    </row>
    <row r="115" spans="1:42" ht="58.5" customHeight="1" x14ac:dyDescent="0.2">
      <c r="A115" s="142" t="s">
        <v>99</v>
      </c>
      <c r="B115" s="324" t="s">
        <v>256</v>
      </c>
      <c r="C115" s="325"/>
      <c r="D115" s="326"/>
      <c r="E115" s="32"/>
      <c r="F115" s="49"/>
      <c r="G115" s="31"/>
      <c r="H115" s="31"/>
      <c r="I115" s="31"/>
      <c r="J115" s="31"/>
      <c r="K115" s="31">
        <f t="shared" si="48"/>
        <v>0</v>
      </c>
      <c r="L115" s="31"/>
      <c r="M115" s="48"/>
      <c r="N115" s="48"/>
      <c r="O115" s="32"/>
      <c r="P115" s="31">
        <f t="shared" si="45"/>
        <v>0</v>
      </c>
      <c r="Q115" s="32"/>
      <c r="R115" s="32"/>
      <c r="S115" s="31"/>
      <c r="T115" s="32"/>
      <c r="U115" s="31">
        <f t="shared" si="46"/>
        <v>0</v>
      </c>
      <c r="V115" s="32"/>
      <c r="W115" s="31"/>
      <c r="X115" s="31"/>
      <c r="Y115" s="32"/>
      <c r="Z115" s="31">
        <f t="shared" si="47"/>
        <v>0</v>
      </c>
      <c r="AA115" s="32"/>
      <c r="AB115" s="32"/>
      <c r="AC115" s="31">
        <f t="shared" si="49"/>
        <v>0</v>
      </c>
      <c r="AD115" s="49"/>
      <c r="AE115" s="49"/>
      <c r="AF115" s="34"/>
      <c r="AG115" s="49"/>
      <c r="AH115" s="49"/>
      <c r="AI115" s="34"/>
      <c r="AJ115" s="35"/>
      <c r="AK115" s="35"/>
      <c r="AL115" s="35"/>
      <c r="AM115" s="35"/>
      <c r="AN115" s="35"/>
      <c r="AO115" s="35"/>
      <c r="AP115" s="35"/>
    </row>
    <row r="116" spans="1:42" ht="39.950000000000003" customHeight="1" x14ac:dyDescent="0.2">
      <c r="A116" s="142" t="s">
        <v>100</v>
      </c>
      <c r="B116" s="324" t="s">
        <v>257</v>
      </c>
      <c r="C116" s="325"/>
      <c r="D116" s="326"/>
      <c r="E116" s="32"/>
      <c r="F116" s="49"/>
      <c r="G116" s="31"/>
      <c r="H116" s="31"/>
      <c r="I116" s="31"/>
      <c r="J116" s="31"/>
      <c r="K116" s="31">
        <f t="shared" si="48"/>
        <v>0</v>
      </c>
      <c r="L116" s="31"/>
      <c r="M116" s="48"/>
      <c r="N116" s="48"/>
      <c r="O116" s="32"/>
      <c r="P116" s="31">
        <f t="shared" si="45"/>
        <v>0</v>
      </c>
      <c r="Q116" s="32"/>
      <c r="R116" s="32"/>
      <c r="S116" s="31"/>
      <c r="T116" s="32"/>
      <c r="U116" s="31">
        <f t="shared" si="46"/>
        <v>0</v>
      </c>
      <c r="V116" s="32"/>
      <c r="W116" s="31"/>
      <c r="X116" s="31"/>
      <c r="Y116" s="32"/>
      <c r="Z116" s="31">
        <f t="shared" si="47"/>
        <v>0</v>
      </c>
      <c r="AA116" s="32"/>
      <c r="AB116" s="32"/>
      <c r="AC116" s="31">
        <f t="shared" si="49"/>
        <v>0</v>
      </c>
      <c r="AD116" s="49"/>
      <c r="AE116" s="49"/>
      <c r="AF116" s="34"/>
      <c r="AG116" s="49"/>
      <c r="AH116" s="49"/>
      <c r="AI116" s="34"/>
      <c r="AJ116" s="35"/>
      <c r="AK116" s="35"/>
      <c r="AL116" s="35"/>
      <c r="AM116" s="35"/>
      <c r="AN116" s="35"/>
      <c r="AO116" s="35"/>
      <c r="AP116" s="35"/>
    </row>
    <row r="117" spans="1:42" ht="39.950000000000003" customHeight="1" x14ac:dyDescent="0.2">
      <c r="A117" s="142" t="s">
        <v>101</v>
      </c>
      <c r="B117" s="324" t="s">
        <v>258</v>
      </c>
      <c r="C117" s="325"/>
      <c r="D117" s="326"/>
      <c r="E117" s="32"/>
      <c r="F117" s="49"/>
      <c r="G117" s="31"/>
      <c r="H117" s="31"/>
      <c r="I117" s="31"/>
      <c r="J117" s="31"/>
      <c r="K117" s="31">
        <f t="shared" si="48"/>
        <v>0</v>
      </c>
      <c r="L117" s="31"/>
      <c r="M117" s="48"/>
      <c r="N117" s="48"/>
      <c r="O117" s="32"/>
      <c r="P117" s="31">
        <f t="shared" si="45"/>
        <v>0</v>
      </c>
      <c r="Q117" s="32"/>
      <c r="R117" s="32"/>
      <c r="S117" s="31"/>
      <c r="T117" s="32"/>
      <c r="U117" s="31">
        <f t="shared" si="46"/>
        <v>0</v>
      </c>
      <c r="V117" s="32"/>
      <c r="W117" s="31"/>
      <c r="X117" s="31"/>
      <c r="Y117" s="32"/>
      <c r="Z117" s="31">
        <f t="shared" si="47"/>
        <v>0</v>
      </c>
      <c r="AA117" s="32"/>
      <c r="AB117" s="32"/>
      <c r="AC117" s="31">
        <f t="shared" si="49"/>
        <v>0</v>
      </c>
      <c r="AD117" s="49"/>
      <c r="AE117" s="49"/>
      <c r="AF117" s="34"/>
      <c r="AG117" s="49"/>
      <c r="AH117" s="49"/>
      <c r="AI117" s="34"/>
      <c r="AJ117" s="35"/>
      <c r="AK117" s="35"/>
      <c r="AL117" s="35"/>
      <c r="AM117" s="35"/>
      <c r="AN117" s="35"/>
      <c r="AO117" s="35"/>
      <c r="AP117" s="35"/>
    </row>
    <row r="118" spans="1:42" ht="39.950000000000003" customHeight="1" x14ac:dyDescent="0.2">
      <c r="A118" s="142" t="s">
        <v>102</v>
      </c>
      <c r="B118" s="324" t="s">
        <v>168</v>
      </c>
      <c r="C118" s="325"/>
      <c r="D118" s="326"/>
      <c r="E118" s="32"/>
      <c r="F118" s="49"/>
      <c r="G118" s="31"/>
      <c r="H118" s="31"/>
      <c r="I118" s="31"/>
      <c r="J118" s="31"/>
      <c r="K118" s="31">
        <f t="shared" si="48"/>
        <v>0</v>
      </c>
      <c r="L118" s="31"/>
      <c r="M118" s="48"/>
      <c r="N118" s="48"/>
      <c r="O118" s="32"/>
      <c r="P118" s="31">
        <f t="shared" si="45"/>
        <v>0</v>
      </c>
      <c r="Q118" s="32"/>
      <c r="R118" s="32"/>
      <c r="S118" s="31"/>
      <c r="T118" s="32"/>
      <c r="U118" s="31">
        <f t="shared" si="46"/>
        <v>0</v>
      </c>
      <c r="V118" s="32"/>
      <c r="W118" s="31"/>
      <c r="X118" s="31"/>
      <c r="Y118" s="32"/>
      <c r="Z118" s="31">
        <f t="shared" si="47"/>
        <v>0</v>
      </c>
      <c r="AA118" s="32"/>
      <c r="AB118" s="32"/>
      <c r="AC118" s="31">
        <f t="shared" si="49"/>
        <v>0</v>
      </c>
      <c r="AD118" s="49"/>
      <c r="AE118" s="49"/>
      <c r="AF118" s="34"/>
      <c r="AG118" s="49"/>
      <c r="AH118" s="49"/>
      <c r="AI118" s="34"/>
      <c r="AJ118" s="35"/>
      <c r="AK118" s="35"/>
      <c r="AL118" s="35"/>
      <c r="AM118" s="35"/>
      <c r="AN118" s="35"/>
      <c r="AO118" s="35"/>
      <c r="AP118" s="35"/>
    </row>
    <row r="119" spans="1:42" s="126" customFormat="1" ht="59.25" customHeight="1" x14ac:dyDescent="0.2">
      <c r="A119" s="141" t="s">
        <v>103</v>
      </c>
      <c r="B119" s="327" t="s">
        <v>259</v>
      </c>
      <c r="C119" s="328"/>
      <c r="D119" s="329"/>
      <c r="E119" s="125">
        <f t="shared" ref="E119:AP119" si="50">SUM(E120:E123)</f>
        <v>0</v>
      </c>
      <c r="F119" s="125">
        <f t="shared" si="50"/>
        <v>0</v>
      </c>
      <c r="G119" s="125">
        <f t="shared" si="50"/>
        <v>0</v>
      </c>
      <c r="H119" s="125">
        <f t="shared" si="50"/>
        <v>0</v>
      </c>
      <c r="I119" s="125">
        <f t="shared" si="50"/>
        <v>0</v>
      </c>
      <c r="J119" s="125">
        <f t="shared" si="50"/>
        <v>1</v>
      </c>
      <c r="K119" s="125">
        <f t="shared" si="50"/>
        <v>0</v>
      </c>
      <c r="L119" s="125">
        <f t="shared" si="50"/>
        <v>0</v>
      </c>
      <c r="M119" s="125">
        <f t="shared" si="50"/>
        <v>0</v>
      </c>
      <c r="N119" s="125">
        <f t="shared" si="50"/>
        <v>1</v>
      </c>
      <c r="O119" s="125">
        <f t="shared" si="50"/>
        <v>0</v>
      </c>
      <c r="P119" s="125">
        <f t="shared" si="50"/>
        <v>0</v>
      </c>
      <c r="Q119" s="125">
        <f t="shared" si="50"/>
        <v>0</v>
      </c>
      <c r="R119" s="125">
        <f t="shared" si="50"/>
        <v>0</v>
      </c>
      <c r="S119" s="125">
        <f t="shared" si="50"/>
        <v>0</v>
      </c>
      <c r="T119" s="125">
        <f t="shared" si="50"/>
        <v>0</v>
      </c>
      <c r="U119" s="125">
        <f t="shared" si="50"/>
        <v>0</v>
      </c>
      <c r="V119" s="125">
        <f t="shared" si="50"/>
        <v>0</v>
      </c>
      <c r="W119" s="125">
        <f t="shared" si="50"/>
        <v>0</v>
      </c>
      <c r="X119" s="125">
        <f t="shared" si="50"/>
        <v>0</v>
      </c>
      <c r="Y119" s="125">
        <f t="shared" si="50"/>
        <v>0</v>
      </c>
      <c r="Z119" s="125">
        <f t="shared" si="50"/>
        <v>0</v>
      </c>
      <c r="AA119" s="125">
        <f t="shared" si="50"/>
        <v>0</v>
      </c>
      <c r="AB119" s="125">
        <f t="shared" si="50"/>
        <v>0</v>
      </c>
      <c r="AC119" s="125">
        <f t="shared" si="50"/>
        <v>0</v>
      </c>
      <c r="AD119" s="125">
        <f t="shared" si="50"/>
        <v>0</v>
      </c>
      <c r="AE119" s="125">
        <f t="shared" si="50"/>
        <v>0</v>
      </c>
      <c r="AF119" s="125">
        <f t="shared" si="50"/>
        <v>0</v>
      </c>
      <c r="AG119" s="125">
        <f t="shared" si="50"/>
        <v>0</v>
      </c>
      <c r="AH119" s="125">
        <f t="shared" si="50"/>
        <v>0</v>
      </c>
      <c r="AI119" s="125">
        <f t="shared" si="50"/>
        <v>0</v>
      </c>
      <c r="AJ119" s="125">
        <f t="shared" si="50"/>
        <v>0</v>
      </c>
      <c r="AK119" s="125">
        <f t="shared" si="50"/>
        <v>0</v>
      </c>
      <c r="AL119" s="125">
        <f t="shared" si="50"/>
        <v>0</v>
      </c>
      <c r="AM119" s="125">
        <f t="shared" si="50"/>
        <v>0</v>
      </c>
      <c r="AN119" s="125">
        <f t="shared" si="50"/>
        <v>0</v>
      </c>
      <c r="AO119" s="125">
        <f t="shared" si="50"/>
        <v>0</v>
      </c>
      <c r="AP119" s="125">
        <f t="shared" si="50"/>
        <v>0</v>
      </c>
    </row>
    <row r="120" spans="1:42" ht="39.950000000000003" customHeight="1" x14ac:dyDescent="0.2">
      <c r="A120" s="142" t="s">
        <v>104</v>
      </c>
      <c r="B120" s="324" t="s">
        <v>260</v>
      </c>
      <c r="C120" s="325"/>
      <c r="D120" s="326"/>
      <c r="E120" s="32"/>
      <c r="F120" s="49"/>
      <c r="G120" s="32"/>
      <c r="H120" s="31"/>
      <c r="I120" s="31"/>
      <c r="J120" s="31"/>
      <c r="K120" s="31">
        <f>J120-L120-M120</f>
        <v>0</v>
      </c>
      <c r="L120" s="31"/>
      <c r="M120" s="48"/>
      <c r="N120" s="48"/>
      <c r="O120" s="32"/>
      <c r="P120" s="31">
        <f>Q120+R120+S120+T120+U120</f>
        <v>0</v>
      </c>
      <c r="Q120" s="32"/>
      <c r="R120" s="32"/>
      <c r="S120" s="31"/>
      <c r="T120" s="32"/>
      <c r="U120" s="31">
        <f>V120+W120+X120</f>
        <v>0</v>
      </c>
      <c r="V120" s="32"/>
      <c r="W120" s="31"/>
      <c r="X120" s="31"/>
      <c r="Y120" s="32"/>
      <c r="Z120" s="31">
        <f>P120+Y120</f>
        <v>0</v>
      </c>
      <c r="AA120" s="32"/>
      <c r="AB120" s="32"/>
      <c r="AC120" s="31">
        <f>F120+G120+K120-Z120-AA120-O120-N120</f>
        <v>0</v>
      </c>
      <c r="AD120" s="49"/>
      <c r="AE120" s="49"/>
      <c r="AF120" s="34"/>
      <c r="AG120" s="49"/>
      <c r="AH120" s="49"/>
      <c r="AI120" s="34"/>
      <c r="AJ120" s="35"/>
      <c r="AK120" s="35"/>
      <c r="AL120" s="35"/>
      <c r="AM120" s="35"/>
      <c r="AN120" s="35"/>
      <c r="AO120" s="35"/>
      <c r="AP120" s="35"/>
    </row>
    <row r="121" spans="1:42" ht="39.950000000000003" customHeight="1" x14ac:dyDescent="0.2">
      <c r="A121" s="142" t="s">
        <v>105</v>
      </c>
      <c r="B121" s="324" t="s">
        <v>261</v>
      </c>
      <c r="C121" s="325"/>
      <c r="D121" s="326"/>
      <c r="E121" s="32"/>
      <c r="F121" s="49"/>
      <c r="G121" s="32"/>
      <c r="H121" s="31"/>
      <c r="I121" s="31"/>
      <c r="J121" s="31"/>
      <c r="K121" s="31">
        <f>J121-L121-M121</f>
        <v>0</v>
      </c>
      <c r="L121" s="31"/>
      <c r="M121" s="48"/>
      <c r="N121" s="48"/>
      <c r="O121" s="32"/>
      <c r="P121" s="31">
        <f>Q121+R121+S121+T121+U121</f>
        <v>0</v>
      </c>
      <c r="Q121" s="32"/>
      <c r="R121" s="32"/>
      <c r="S121" s="31"/>
      <c r="T121" s="32"/>
      <c r="U121" s="31">
        <f>V121+W121+X121</f>
        <v>0</v>
      </c>
      <c r="V121" s="32"/>
      <c r="W121" s="31"/>
      <c r="X121" s="31"/>
      <c r="Y121" s="32"/>
      <c r="Z121" s="31">
        <f>P121+Y121</f>
        <v>0</v>
      </c>
      <c r="AA121" s="32"/>
      <c r="AB121" s="32"/>
      <c r="AC121" s="31">
        <f>F121+G121+K121-Z121-AA121-O121-N121</f>
        <v>0</v>
      </c>
      <c r="AD121" s="49"/>
      <c r="AE121" s="49"/>
      <c r="AF121" s="34"/>
      <c r="AG121" s="49"/>
      <c r="AH121" s="49"/>
      <c r="AI121" s="34"/>
      <c r="AJ121" s="35"/>
      <c r="AK121" s="35"/>
      <c r="AL121" s="35"/>
      <c r="AM121" s="35"/>
      <c r="AN121" s="35"/>
      <c r="AO121" s="35"/>
      <c r="AP121" s="35"/>
    </row>
    <row r="122" spans="1:42" ht="39.950000000000003" customHeight="1" x14ac:dyDescent="0.2">
      <c r="A122" s="142" t="s">
        <v>106</v>
      </c>
      <c r="B122" s="324" t="s">
        <v>262</v>
      </c>
      <c r="C122" s="325"/>
      <c r="D122" s="326"/>
      <c r="E122" s="32"/>
      <c r="F122" s="49"/>
      <c r="G122" s="32"/>
      <c r="H122" s="31"/>
      <c r="I122" s="31"/>
      <c r="J122" s="31"/>
      <c r="K122" s="31">
        <f>J122-L122-M122</f>
        <v>0</v>
      </c>
      <c r="L122" s="31"/>
      <c r="M122" s="48"/>
      <c r="N122" s="48"/>
      <c r="O122" s="32"/>
      <c r="P122" s="31">
        <f>Q122+R122+S122+T122+U122</f>
        <v>0</v>
      </c>
      <c r="Q122" s="32"/>
      <c r="R122" s="32"/>
      <c r="S122" s="31"/>
      <c r="T122" s="32"/>
      <c r="U122" s="31">
        <f>V122+W122+X122</f>
        <v>0</v>
      </c>
      <c r="V122" s="32"/>
      <c r="W122" s="31"/>
      <c r="X122" s="31"/>
      <c r="Y122" s="32"/>
      <c r="Z122" s="31">
        <f>P122+Y122</f>
        <v>0</v>
      </c>
      <c r="AA122" s="32"/>
      <c r="AB122" s="32"/>
      <c r="AC122" s="31">
        <f>F122+G122+K122-Z122-AA122-O122-N122</f>
        <v>0</v>
      </c>
      <c r="AD122" s="49"/>
      <c r="AE122" s="49"/>
      <c r="AF122" s="34"/>
      <c r="AG122" s="49"/>
      <c r="AH122" s="49"/>
      <c r="AI122" s="34"/>
      <c r="AJ122" s="35"/>
      <c r="AK122" s="35"/>
      <c r="AL122" s="35"/>
      <c r="AM122" s="35"/>
      <c r="AN122" s="35"/>
      <c r="AO122" s="35"/>
      <c r="AP122" s="35"/>
    </row>
    <row r="123" spans="1:42" ht="39.950000000000003" customHeight="1" x14ac:dyDescent="0.2">
      <c r="A123" s="142" t="s">
        <v>107</v>
      </c>
      <c r="B123" s="324" t="s">
        <v>168</v>
      </c>
      <c r="C123" s="325"/>
      <c r="D123" s="326"/>
      <c r="E123" s="32"/>
      <c r="F123" s="49"/>
      <c r="G123" s="32"/>
      <c r="H123" s="31"/>
      <c r="I123" s="31"/>
      <c r="J123" s="31">
        <v>1</v>
      </c>
      <c r="K123" s="31"/>
      <c r="L123" s="31"/>
      <c r="M123" s="48"/>
      <c r="N123" s="48">
        <v>1</v>
      </c>
      <c r="O123" s="32"/>
      <c r="P123" s="31">
        <f>Q123+R123+S123+T123+U123</f>
        <v>0</v>
      </c>
      <c r="Q123" s="32"/>
      <c r="R123" s="32"/>
      <c r="S123" s="31"/>
      <c r="T123" s="32"/>
      <c r="U123" s="31">
        <f>V123+W123+X123</f>
        <v>0</v>
      </c>
      <c r="V123" s="32"/>
      <c r="W123" s="31"/>
      <c r="X123" s="31"/>
      <c r="Y123" s="32"/>
      <c r="Z123" s="31">
        <f>P123+Y123</f>
        <v>0</v>
      </c>
      <c r="AA123" s="32"/>
      <c r="AB123" s="32"/>
      <c r="AC123" s="31">
        <v>0</v>
      </c>
      <c r="AD123" s="49"/>
      <c r="AE123" s="49"/>
      <c r="AF123" s="34"/>
      <c r="AG123" s="49"/>
      <c r="AH123" s="49"/>
      <c r="AI123" s="34"/>
      <c r="AJ123" s="35"/>
      <c r="AK123" s="35"/>
      <c r="AL123" s="35"/>
      <c r="AM123" s="35"/>
      <c r="AN123" s="35"/>
      <c r="AO123" s="35"/>
      <c r="AP123" s="35"/>
    </row>
    <row r="124" spans="1:42" s="126" customFormat="1" ht="60.75" customHeight="1" x14ac:dyDescent="0.2">
      <c r="A124" s="141" t="s">
        <v>141</v>
      </c>
      <c r="B124" s="327" t="s">
        <v>263</v>
      </c>
      <c r="C124" s="328"/>
      <c r="D124" s="329"/>
      <c r="E124" s="125">
        <f t="shared" ref="E124:AP124" si="51">SUM(E125:E126)</f>
        <v>0</v>
      </c>
      <c r="F124" s="125">
        <f t="shared" si="51"/>
        <v>0</v>
      </c>
      <c r="G124" s="125">
        <f t="shared" si="51"/>
        <v>0</v>
      </c>
      <c r="H124" s="125">
        <f t="shared" si="51"/>
        <v>0</v>
      </c>
      <c r="I124" s="125">
        <f t="shared" si="51"/>
        <v>0</v>
      </c>
      <c r="J124" s="125">
        <f t="shared" si="51"/>
        <v>0</v>
      </c>
      <c r="K124" s="125">
        <f t="shared" si="51"/>
        <v>0</v>
      </c>
      <c r="L124" s="125">
        <f t="shared" si="51"/>
        <v>0</v>
      </c>
      <c r="M124" s="125">
        <f t="shared" si="51"/>
        <v>0</v>
      </c>
      <c r="N124" s="125">
        <f t="shared" si="51"/>
        <v>0</v>
      </c>
      <c r="O124" s="125">
        <f t="shared" si="51"/>
        <v>0</v>
      </c>
      <c r="P124" s="125">
        <f t="shared" si="51"/>
        <v>0</v>
      </c>
      <c r="Q124" s="125">
        <f t="shared" si="51"/>
        <v>0</v>
      </c>
      <c r="R124" s="125">
        <f t="shared" si="51"/>
        <v>0</v>
      </c>
      <c r="S124" s="125">
        <f t="shared" si="51"/>
        <v>0</v>
      </c>
      <c r="T124" s="125">
        <f t="shared" si="51"/>
        <v>0</v>
      </c>
      <c r="U124" s="125">
        <f t="shared" si="51"/>
        <v>0</v>
      </c>
      <c r="V124" s="125">
        <f t="shared" si="51"/>
        <v>0</v>
      </c>
      <c r="W124" s="125">
        <f t="shared" si="51"/>
        <v>0</v>
      </c>
      <c r="X124" s="125">
        <f t="shared" si="51"/>
        <v>0</v>
      </c>
      <c r="Y124" s="125">
        <f t="shared" si="51"/>
        <v>0</v>
      </c>
      <c r="Z124" s="125">
        <f t="shared" si="51"/>
        <v>0</v>
      </c>
      <c r="AA124" s="125">
        <f t="shared" si="51"/>
        <v>0</v>
      </c>
      <c r="AB124" s="125">
        <f t="shared" si="51"/>
        <v>0</v>
      </c>
      <c r="AC124" s="125">
        <f t="shared" si="51"/>
        <v>0</v>
      </c>
      <c r="AD124" s="125">
        <f t="shared" si="51"/>
        <v>0</v>
      </c>
      <c r="AE124" s="125">
        <f t="shared" si="51"/>
        <v>0</v>
      </c>
      <c r="AF124" s="125">
        <f t="shared" si="51"/>
        <v>0</v>
      </c>
      <c r="AG124" s="125">
        <f t="shared" si="51"/>
        <v>0</v>
      </c>
      <c r="AH124" s="125">
        <f t="shared" si="51"/>
        <v>0</v>
      </c>
      <c r="AI124" s="125">
        <f t="shared" si="51"/>
        <v>0</v>
      </c>
      <c r="AJ124" s="125">
        <f t="shared" si="51"/>
        <v>0</v>
      </c>
      <c r="AK124" s="125">
        <f t="shared" si="51"/>
        <v>0</v>
      </c>
      <c r="AL124" s="125">
        <f t="shared" si="51"/>
        <v>0</v>
      </c>
      <c r="AM124" s="125">
        <f t="shared" si="51"/>
        <v>0</v>
      </c>
      <c r="AN124" s="125">
        <f t="shared" si="51"/>
        <v>0</v>
      </c>
      <c r="AO124" s="125">
        <f t="shared" si="51"/>
        <v>0</v>
      </c>
      <c r="AP124" s="125">
        <f t="shared" si="51"/>
        <v>0</v>
      </c>
    </row>
    <row r="125" spans="1:42" ht="60.75" customHeight="1" x14ac:dyDescent="0.2">
      <c r="A125" s="142" t="s">
        <v>142</v>
      </c>
      <c r="B125" s="324" t="s">
        <v>264</v>
      </c>
      <c r="C125" s="325"/>
      <c r="D125" s="326"/>
      <c r="E125" s="31"/>
      <c r="F125" s="31"/>
      <c r="G125" s="31"/>
      <c r="H125" s="31"/>
      <c r="I125" s="31"/>
      <c r="J125" s="31"/>
      <c r="K125" s="31">
        <f>J125-L125-M125</f>
        <v>0</v>
      </c>
      <c r="L125" s="31"/>
      <c r="M125" s="48"/>
      <c r="N125" s="48"/>
      <c r="O125" s="32"/>
      <c r="P125" s="31">
        <f>Q125+R125+S125+T125+U125</f>
        <v>0</v>
      </c>
      <c r="Q125" s="32"/>
      <c r="R125" s="32"/>
      <c r="S125" s="31"/>
      <c r="T125" s="32"/>
      <c r="U125" s="31">
        <f>V125+W125+X125</f>
        <v>0</v>
      </c>
      <c r="V125" s="32"/>
      <c r="W125" s="31"/>
      <c r="X125" s="31"/>
      <c r="Y125" s="32"/>
      <c r="Z125" s="31">
        <f>P125+Y125</f>
        <v>0</v>
      </c>
      <c r="AA125" s="32"/>
      <c r="AB125" s="32"/>
      <c r="AC125" s="31">
        <f>F125+G125+K125-Z125-AA125-O125-N125</f>
        <v>0</v>
      </c>
      <c r="AD125" s="49"/>
      <c r="AE125" s="49"/>
      <c r="AF125" s="49"/>
      <c r="AG125" s="49"/>
      <c r="AH125" s="49"/>
      <c r="AI125" s="49"/>
      <c r="AJ125" s="35"/>
      <c r="AK125" s="35"/>
      <c r="AL125" s="35"/>
      <c r="AM125" s="35"/>
      <c r="AN125" s="35"/>
      <c r="AO125" s="35"/>
      <c r="AP125" s="35"/>
    </row>
    <row r="126" spans="1:42" ht="72.75" customHeight="1" x14ac:dyDescent="0.2">
      <c r="A126" s="142" t="s">
        <v>143</v>
      </c>
      <c r="B126" s="324" t="s">
        <v>265</v>
      </c>
      <c r="C126" s="325"/>
      <c r="D126" s="326"/>
      <c r="E126" s="31"/>
      <c r="F126" s="31"/>
      <c r="G126" s="31"/>
      <c r="H126" s="31"/>
      <c r="I126" s="31"/>
      <c r="J126" s="31"/>
      <c r="K126" s="31">
        <f>J126-L126-M126</f>
        <v>0</v>
      </c>
      <c r="L126" s="31"/>
      <c r="M126" s="48"/>
      <c r="N126" s="48"/>
      <c r="O126" s="32"/>
      <c r="P126" s="31">
        <f>Q126+R126+S126+T126+U126</f>
        <v>0</v>
      </c>
      <c r="Q126" s="32"/>
      <c r="R126" s="32"/>
      <c r="S126" s="31"/>
      <c r="T126" s="32"/>
      <c r="U126" s="31">
        <f>V126+W126+X126</f>
        <v>0</v>
      </c>
      <c r="V126" s="32"/>
      <c r="W126" s="31"/>
      <c r="X126" s="31"/>
      <c r="Y126" s="32"/>
      <c r="Z126" s="31">
        <f>P126+Y126</f>
        <v>0</v>
      </c>
      <c r="AA126" s="32"/>
      <c r="AB126" s="32"/>
      <c r="AC126" s="31">
        <f>F126+G126+K126-Z126-AA126-O126-N126</f>
        <v>0</v>
      </c>
      <c r="AD126" s="49"/>
      <c r="AE126" s="49"/>
      <c r="AF126" s="49"/>
      <c r="AG126" s="49"/>
      <c r="AH126" s="49"/>
      <c r="AI126" s="49"/>
      <c r="AJ126" s="35"/>
      <c r="AK126" s="35"/>
      <c r="AL126" s="35"/>
      <c r="AM126" s="35"/>
      <c r="AN126" s="35"/>
      <c r="AO126" s="35"/>
      <c r="AP126" s="35"/>
    </row>
    <row r="127" spans="1:42" ht="53.25" customHeight="1" x14ac:dyDescent="0.2">
      <c r="A127" s="145" t="s">
        <v>267</v>
      </c>
      <c r="B127" s="330" t="s">
        <v>247</v>
      </c>
      <c r="C127" s="331"/>
      <c r="D127" s="332"/>
      <c r="E127" s="31"/>
      <c r="F127" s="31"/>
      <c r="G127" s="31"/>
      <c r="H127" s="31"/>
      <c r="I127" s="31"/>
      <c r="J127" s="31"/>
      <c r="K127" s="31">
        <f>J127-L127-M127</f>
        <v>0</v>
      </c>
      <c r="L127" s="31"/>
      <c r="M127" s="48"/>
      <c r="N127" s="48"/>
      <c r="O127" s="32"/>
      <c r="P127" s="31">
        <f>Q127+R127+S127+T127+U127</f>
        <v>0</v>
      </c>
      <c r="Q127" s="32"/>
      <c r="R127" s="32"/>
      <c r="S127" s="31"/>
      <c r="T127" s="32"/>
      <c r="U127" s="31">
        <f>V127+W127+X127</f>
        <v>0</v>
      </c>
      <c r="V127" s="32"/>
      <c r="W127" s="31"/>
      <c r="X127" s="31"/>
      <c r="Y127" s="32"/>
      <c r="Z127" s="31">
        <f>P127+Y127</f>
        <v>0</v>
      </c>
      <c r="AA127" s="32"/>
      <c r="AB127" s="32"/>
      <c r="AC127" s="31">
        <f>F127+G127+K127-Z127-AA127-O127-N127</f>
        <v>0</v>
      </c>
      <c r="AD127" s="49"/>
      <c r="AE127" s="49"/>
      <c r="AF127" s="49"/>
      <c r="AG127" s="49"/>
      <c r="AH127" s="49"/>
      <c r="AI127" s="34"/>
      <c r="AJ127" s="35"/>
      <c r="AK127" s="35"/>
      <c r="AL127" s="35"/>
      <c r="AM127" s="35"/>
      <c r="AN127" s="35"/>
      <c r="AO127" s="35"/>
      <c r="AP127" s="35"/>
    </row>
    <row r="128" spans="1:42" s="126" customFormat="1" ht="39.950000000000003" customHeight="1" x14ac:dyDescent="0.2">
      <c r="A128" s="141" t="s">
        <v>108</v>
      </c>
      <c r="B128" s="333" t="s">
        <v>168</v>
      </c>
      <c r="C128" s="334"/>
      <c r="D128" s="335"/>
      <c r="E128" s="138"/>
      <c r="F128" s="138"/>
      <c r="G128" s="138"/>
      <c r="H128" s="138"/>
      <c r="I128" s="138"/>
      <c r="J128" s="138">
        <v>1</v>
      </c>
      <c r="K128" s="31"/>
      <c r="L128" s="31"/>
      <c r="M128" s="48"/>
      <c r="N128" s="48">
        <v>1</v>
      </c>
      <c r="O128" s="32"/>
      <c r="P128" s="31">
        <f>Q128+R128+S128+T128+U128</f>
        <v>0</v>
      </c>
      <c r="Q128" s="32"/>
      <c r="R128" s="32"/>
      <c r="S128" s="31"/>
      <c r="T128" s="32"/>
      <c r="U128" s="31">
        <f>V128+W128+X128</f>
        <v>0</v>
      </c>
      <c r="V128" s="32"/>
      <c r="W128" s="31"/>
      <c r="X128" s="31"/>
      <c r="Y128" s="32"/>
      <c r="Z128" s="31">
        <f>P128+Y128</f>
        <v>0</v>
      </c>
      <c r="AA128" s="32"/>
      <c r="AB128" s="32"/>
      <c r="AC128" s="31">
        <v>0</v>
      </c>
      <c r="AD128" s="125"/>
      <c r="AE128" s="125"/>
      <c r="AF128" s="125"/>
      <c r="AG128" s="49"/>
      <c r="AH128" s="49"/>
      <c r="AI128" s="34"/>
      <c r="AJ128" s="35"/>
      <c r="AK128" s="35"/>
      <c r="AL128" s="139"/>
      <c r="AM128" s="139"/>
      <c r="AN128" s="139"/>
      <c r="AO128" s="139"/>
      <c r="AP128" s="139"/>
    </row>
    <row r="129" spans="1:42" s="140" customFormat="1" ht="39.950000000000003" customHeight="1" x14ac:dyDescent="0.25">
      <c r="A129" s="141"/>
      <c r="B129" s="333" t="s">
        <v>266</v>
      </c>
      <c r="C129" s="334"/>
      <c r="D129" s="335"/>
      <c r="E129" s="125">
        <f t="shared" ref="E129:AP129" si="52">E10+E31+E43+E51+E65+E72+E80+E83+E105+E110+E119+E124+E127+E128</f>
        <v>0</v>
      </c>
      <c r="F129" s="125">
        <f t="shared" si="52"/>
        <v>0</v>
      </c>
      <c r="G129" s="125">
        <f t="shared" si="52"/>
        <v>0</v>
      </c>
      <c r="H129" s="125">
        <f t="shared" si="52"/>
        <v>0</v>
      </c>
      <c r="I129" s="125">
        <f t="shared" si="52"/>
        <v>0</v>
      </c>
      <c r="J129" s="125">
        <f t="shared" si="52"/>
        <v>9</v>
      </c>
      <c r="K129" s="125">
        <f t="shared" si="52"/>
        <v>0</v>
      </c>
      <c r="L129" s="125">
        <f t="shared" si="52"/>
        <v>0</v>
      </c>
      <c r="M129" s="125">
        <f t="shared" si="52"/>
        <v>0</v>
      </c>
      <c r="N129" s="125">
        <f t="shared" si="52"/>
        <v>9</v>
      </c>
      <c r="O129" s="125">
        <f t="shared" si="52"/>
        <v>0</v>
      </c>
      <c r="P129" s="125">
        <f t="shared" si="52"/>
        <v>0</v>
      </c>
      <c r="Q129" s="125">
        <f t="shared" si="52"/>
        <v>0</v>
      </c>
      <c r="R129" s="125">
        <f t="shared" si="52"/>
        <v>0</v>
      </c>
      <c r="S129" s="125">
        <f t="shared" si="52"/>
        <v>0</v>
      </c>
      <c r="T129" s="125">
        <f t="shared" si="52"/>
        <v>0</v>
      </c>
      <c r="U129" s="125">
        <f t="shared" si="52"/>
        <v>0</v>
      </c>
      <c r="V129" s="125">
        <f t="shared" si="52"/>
        <v>0</v>
      </c>
      <c r="W129" s="125">
        <f t="shared" si="52"/>
        <v>0</v>
      </c>
      <c r="X129" s="125">
        <f t="shared" si="52"/>
        <v>0</v>
      </c>
      <c r="Y129" s="125">
        <f t="shared" si="52"/>
        <v>0</v>
      </c>
      <c r="Z129" s="125">
        <f t="shared" si="52"/>
        <v>0</v>
      </c>
      <c r="AA129" s="125">
        <f t="shared" si="52"/>
        <v>0</v>
      </c>
      <c r="AB129" s="125">
        <f t="shared" si="52"/>
        <v>0</v>
      </c>
      <c r="AC129" s="125">
        <f t="shared" si="52"/>
        <v>0</v>
      </c>
      <c r="AD129" s="125">
        <f t="shared" si="52"/>
        <v>0</v>
      </c>
      <c r="AE129" s="125">
        <f t="shared" si="52"/>
        <v>0</v>
      </c>
      <c r="AF129" s="125">
        <f t="shared" si="52"/>
        <v>0</v>
      </c>
      <c r="AG129" s="125">
        <f t="shared" si="52"/>
        <v>0</v>
      </c>
      <c r="AH129" s="125">
        <f t="shared" si="52"/>
        <v>0</v>
      </c>
      <c r="AI129" s="125">
        <f t="shared" si="52"/>
        <v>0</v>
      </c>
      <c r="AJ129" s="125">
        <f t="shared" si="52"/>
        <v>0</v>
      </c>
      <c r="AK129" s="125">
        <f t="shared" si="52"/>
        <v>0</v>
      </c>
      <c r="AL129" s="125">
        <f t="shared" si="52"/>
        <v>0</v>
      </c>
      <c r="AM129" s="125">
        <f t="shared" si="52"/>
        <v>0</v>
      </c>
      <c r="AN129" s="125">
        <f t="shared" si="52"/>
        <v>0</v>
      </c>
      <c r="AO129" s="125">
        <f t="shared" si="52"/>
        <v>0</v>
      </c>
      <c r="AP129" s="125">
        <f t="shared" si="52"/>
        <v>0</v>
      </c>
    </row>
    <row r="133" spans="1:42" x14ac:dyDescent="0.2">
      <c r="C133" s="36" t="s">
        <v>146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1"/>
  <dimension ref="A1:AP133"/>
  <sheetViews>
    <sheetView tabSelected="1" zoomScale="85" zoomScaleNormal="85" workbookViewId="0">
      <selection activeCell="A4" sqref="A4:AP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2" t="s">
        <v>268</v>
      </c>
      <c r="AM1" s="153"/>
      <c r="AN1" s="153"/>
      <c r="AO1" s="153"/>
      <c r="AP1" s="153"/>
    </row>
    <row r="2" spans="1:42" ht="58.5" customHeight="1" x14ac:dyDescent="0.2">
      <c r="A2" s="154" t="s">
        <v>316</v>
      </c>
      <c r="B2" s="155"/>
      <c r="C2" s="155"/>
      <c r="D2" s="155"/>
      <c r="E2" s="155"/>
      <c r="F2" s="155"/>
      <c r="G2" s="156" t="s">
        <v>3</v>
      </c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7"/>
      <c r="AO2" s="157"/>
      <c r="AP2" s="157"/>
    </row>
    <row r="3" spans="1:42" ht="27" customHeight="1" x14ac:dyDescent="0.2">
      <c r="A3" s="158" t="s">
        <v>271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208" t="s">
        <v>305</v>
      </c>
      <c r="AB3" s="208"/>
      <c r="AC3" s="208"/>
      <c r="AD3" s="208"/>
      <c r="AE3" s="208"/>
      <c r="AF3" s="208"/>
      <c r="AG3" s="208"/>
      <c r="AH3" s="208"/>
      <c r="AI3" s="156" t="s">
        <v>139</v>
      </c>
      <c r="AJ3" s="156"/>
      <c r="AK3" s="156"/>
      <c r="AL3" s="156"/>
      <c r="AM3" s="156"/>
      <c r="AN3" s="156"/>
      <c r="AO3" s="156"/>
      <c r="AP3" s="156"/>
    </row>
    <row r="4" spans="1:42" ht="27" x14ac:dyDescent="0.2">
      <c r="A4" s="160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42" ht="27" x14ac:dyDescent="0.2">
      <c r="A5" s="162" t="s">
        <v>321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</row>
    <row r="6" spans="1:42" ht="87.75" customHeight="1" x14ac:dyDescent="0.2">
      <c r="A6" s="174" t="s">
        <v>149</v>
      </c>
      <c r="B6" s="209"/>
      <c r="C6" s="209"/>
      <c r="D6" s="210"/>
      <c r="E6" s="203" t="s">
        <v>110</v>
      </c>
      <c r="F6" s="204"/>
      <c r="G6" s="204"/>
      <c r="H6" s="204"/>
      <c r="I6" s="217"/>
      <c r="J6" s="203" t="s">
        <v>147</v>
      </c>
      <c r="K6" s="204"/>
      <c r="L6" s="204"/>
      <c r="M6" s="204"/>
      <c r="N6" s="205"/>
      <c r="O6" s="165" t="s">
        <v>115</v>
      </c>
      <c r="P6" s="168" t="s">
        <v>2</v>
      </c>
      <c r="Q6" s="169"/>
      <c r="R6" s="169"/>
      <c r="S6" s="169"/>
      <c r="T6" s="169"/>
      <c r="U6" s="169"/>
      <c r="V6" s="169"/>
      <c r="W6" s="169"/>
      <c r="X6" s="169"/>
      <c r="Y6" s="169"/>
      <c r="Z6" s="170"/>
      <c r="AA6" s="165" t="s">
        <v>125</v>
      </c>
      <c r="AB6" s="165" t="s">
        <v>126</v>
      </c>
      <c r="AC6" s="165" t="s">
        <v>137</v>
      </c>
      <c r="AD6" s="202" t="s">
        <v>140</v>
      </c>
      <c r="AE6" s="203" t="s">
        <v>135</v>
      </c>
      <c r="AF6" s="204"/>
      <c r="AG6" s="204"/>
      <c r="AH6" s="204"/>
      <c r="AI6" s="204"/>
      <c r="AJ6" s="165" t="s">
        <v>133</v>
      </c>
      <c r="AK6" s="165" t="s">
        <v>1</v>
      </c>
      <c r="AL6" s="203" t="s">
        <v>134</v>
      </c>
      <c r="AM6" s="204"/>
      <c r="AN6" s="204"/>
      <c r="AO6" s="204"/>
      <c r="AP6" s="204"/>
    </row>
    <row r="7" spans="1:42" ht="75.75" customHeight="1" x14ac:dyDescent="0.2">
      <c r="A7" s="211"/>
      <c r="B7" s="212"/>
      <c r="C7" s="212"/>
      <c r="D7" s="213"/>
      <c r="E7" s="202" t="s">
        <v>109</v>
      </c>
      <c r="F7" s="202" t="s">
        <v>111</v>
      </c>
      <c r="G7" s="202" t="s">
        <v>112</v>
      </c>
      <c r="H7" s="202" t="s">
        <v>113</v>
      </c>
      <c r="I7" s="202" t="s">
        <v>114</v>
      </c>
      <c r="J7" s="202" t="s">
        <v>109</v>
      </c>
      <c r="K7" s="202" t="s">
        <v>112</v>
      </c>
      <c r="L7" s="202" t="s">
        <v>113</v>
      </c>
      <c r="M7" s="202" t="s">
        <v>114</v>
      </c>
      <c r="N7" s="202" t="s">
        <v>148</v>
      </c>
      <c r="O7" s="166"/>
      <c r="P7" s="202" t="s">
        <v>138</v>
      </c>
      <c r="Q7" s="165" t="s">
        <v>116</v>
      </c>
      <c r="R7" s="165" t="s">
        <v>117</v>
      </c>
      <c r="S7" s="202" t="s">
        <v>118</v>
      </c>
      <c r="T7" s="165" t="s">
        <v>145</v>
      </c>
      <c r="U7" s="168" t="s">
        <v>122</v>
      </c>
      <c r="V7" s="169"/>
      <c r="W7" s="169"/>
      <c r="X7" s="170"/>
      <c r="Y7" s="165" t="s">
        <v>123</v>
      </c>
      <c r="Z7" s="202" t="s">
        <v>124</v>
      </c>
      <c r="AA7" s="166"/>
      <c r="AB7" s="166"/>
      <c r="AC7" s="166"/>
      <c r="AD7" s="202"/>
      <c r="AE7" s="202" t="s">
        <v>127</v>
      </c>
      <c r="AF7" s="202" t="s">
        <v>128</v>
      </c>
      <c r="AG7" s="202" t="s">
        <v>109</v>
      </c>
      <c r="AH7" s="202" t="s">
        <v>131</v>
      </c>
      <c r="AI7" s="202" t="s">
        <v>132</v>
      </c>
      <c r="AJ7" s="166"/>
      <c r="AK7" s="166"/>
      <c r="AL7" s="202" t="s">
        <v>127</v>
      </c>
      <c r="AM7" s="202" t="s">
        <v>128</v>
      </c>
      <c r="AN7" s="202" t="s">
        <v>109</v>
      </c>
      <c r="AO7" s="202" t="s">
        <v>129</v>
      </c>
      <c r="AP7" s="202" t="s">
        <v>130</v>
      </c>
    </row>
    <row r="8" spans="1:42" ht="168" customHeight="1" x14ac:dyDescent="0.2">
      <c r="A8" s="214"/>
      <c r="B8" s="215"/>
      <c r="C8" s="215"/>
      <c r="D8" s="216"/>
      <c r="E8" s="202"/>
      <c r="F8" s="202"/>
      <c r="G8" s="202"/>
      <c r="H8" s="202"/>
      <c r="I8" s="202"/>
      <c r="J8" s="202"/>
      <c r="K8" s="202"/>
      <c r="L8" s="202"/>
      <c r="M8" s="202"/>
      <c r="N8" s="206"/>
      <c r="O8" s="207"/>
      <c r="P8" s="202"/>
      <c r="Q8" s="167"/>
      <c r="R8" s="167"/>
      <c r="S8" s="202"/>
      <c r="T8" s="167"/>
      <c r="U8" s="108" t="s">
        <v>119</v>
      </c>
      <c r="V8" s="108" t="s">
        <v>136</v>
      </c>
      <c r="W8" s="108" t="s">
        <v>120</v>
      </c>
      <c r="X8" s="108" t="s">
        <v>121</v>
      </c>
      <c r="Y8" s="167"/>
      <c r="Z8" s="202"/>
      <c r="AA8" s="167"/>
      <c r="AB8" s="167"/>
      <c r="AC8" s="167"/>
      <c r="AD8" s="202"/>
      <c r="AE8" s="202"/>
      <c r="AF8" s="202"/>
      <c r="AG8" s="202"/>
      <c r="AH8" s="202"/>
      <c r="AI8" s="202"/>
      <c r="AJ8" s="207"/>
      <c r="AK8" s="207"/>
      <c r="AL8" s="202"/>
      <c r="AM8" s="202"/>
      <c r="AN8" s="202"/>
      <c r="AO8" s="202"/>
      <c r="AP8" s="202"/>
    </row>
    <row r="9" spans="1:42" ht="15" x14ac:dyDescent="0.2">
      <c r="A9" s="109"/>
      <c r="B9" s="110"/>
      <c r="C9" s="110"/>
      <c r="D9" s="11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1" t="s">
        <v>4</v>
      </c>
      <c r="B10" s="201" t="s">
        <v>150</v>
      </c>
      <c r="C10" s="201"/>
      <c r="D10" s="201"/>
      <c r="E10" s="42">
        <f t="shared" ref="E10:J10" si="0">SUM(E11:E30)</f>
        <v>46</v>
      </c>
      <c r="F10" s="42">
        <f t="shared" si="0"/>
        <v>8</v>
      </c>
      <c r="G10" s="42">
        <f t="shared" si="0"/>
        <v>38</v>
      </c>
      <c r="H10" s="42">
        <f t="shared" si="0"/>
        <v>0</v>
      </c>
      <c r="I10" s="42">
        <f t="shared" si="0"/>
        <v>0</v>
      </c>
      <c r="J10" s="42">
        <f t="shared" si="0"/>
        <v>50</v>
      </c>
      <c r="K10" s="42">
        <f>SUM(K11:K30)</f>
        <v>39</v>
      </c>
      <c r="L10" s="42">
        <f t="shared" ref="L10:AP10" si="1">SUM(L11:L30)</f>
        <v>11</v>
      </c>
      <c r="M10" s="42">
        <f t="shared" si="1"/>
        <v>0</v>
      </c>
      <c r="N10" s="42">
        <f t="shared" si="1"/>
        <v>0</v>
      </c>
      <c r="O10" s="42">
        <f t="shared" si="1"/>
        <v>0</v>
      </c>
      <c r="P10" s="42">
        <f t="shared" si="1"/>
        <v>39</v>
      </c>
      <c r="Q10" s="42">
        <f t="shared" si="1"/>
        <v>8</v>
      </c>
      <c r="R10" s="42">
        <f t="shared" si="1"/>
        <v>6</v>
      </c>
      <c r="S10" s="42">
        <f t="shared" si="1"/>
        <v>9</v>
      </c>
      <c r="T10" s="42">
        <f t="shared" si="1"/>
        <v>0</v>
      </c>
      <c r="U10" s="42">
        <f t="shared" si="1"/>
        <v>16</v>
      </c>
      <c r="V10" s="42">
        <f t="shared" si="1"/>
        <v>1</v>
      </c>
      <c r="W10" s="42">
        <f t="shared" si="1"/>
        <v>13</v>
      </c>
      <c r="X10" s="42">
        <f t="shared" si="1"/>
        <v>2</v>
      </c>
      <c r="Y10" s="42">
        <f t="shared" si="1"/>
        <v>3</v>
      </c>
      <c r="Z10" s="42">
        <f t="shared" si="1"/>
        <v>42</v>
      </c>
      <c r="AA10" s="42">
        <f t="shared" si="1"/>
        <v>0</v>
      </c>
      <c r="AB10" s="42">
        <f t="shared" si="1"/>
        <v>14</v>
      </c>
      <c r="AC10" s="42">
        <f t="shared" si="1"/>
        <v>43</v>
      </c>
      <c r="AD10" s="42">
        <f t="shared" si="1"/>
        <v>21</v>
      </c>
      <c r="AE10" s="42">
        <f t="shared" si="1"/>
        <v>12</v>
      </c>
      <c r="AF10" s="42">
        <f t="shared" si="1"/>
        <v>2</v>
      </c>
      <c r="AG10" s="42">
        <f t="shared" si="1"/>
        <v>14</v>
      </c>
      <c r="AH10" s="42">
        <f t="shared" si="1"/>
        <v>2</v>
      </c>
      <c r="AI10" s="42">
        <f t="shared" si="1"/>
        <v>12</v>
      </c>
      <c r="AJ10" s="42">
        <f t="shared" si="1"/>
        <v>0</v>
      </c>
      <c r="AK10" s="42">
        <f t="shared" si="1"/>
        <v>9</v>
      </c>
      <c r="AL10" s="42">
        <f t="shared" si="1"/>
        <v>3</v>
      </c>
      <c r="AM10" s="42">
        <f t="shared" si="1"/>
        <v>0</v>
      </c>
      <c r="AN10" s="42">
        <f t="shared" si="1"/>
        <v>3</v>
      </c>
      <c r="AO10" s="42">
        <f t="shared" si="1"/>
        <v>3</v>
      </c>
      <c r="AP10" s="42">
        <f t="shared" si="1"/>
        <v>0</v>
      </c>
    </row>
    <row r="11" spans="1:42" s="14" customFormat="1" ht="39.950000000000003" customHeight="1" x14ac:dyDescent="0.2">
      <c r="A11" s="43" t="s">
        <v>144</v>
      </c>
      <c r="B11" s="200" t="s">
        <v>151</v>
      </c>
      <c r="C11" s="200"/>
      <c r="D11" s="200"/>
      <c r="E11" s="2">
        <v>5</v>
      </c>
      <c r="F11" s="44">
        <v>1</v>
      </c>
      <c r="G11" s="51">
        <v>4</v>
      </c>
      <c r="H11" s="51"/>
      <c r="I11" s="51"/>
      <c r="J11" s="2">
        <v>1</v>
      </c>
      <c r="K11" s="2">
        <f>J11-L11-M11</f>
        <v>1</v>
      </c>
      <c r="L11" s="2"/>
      <c r="M11" s="11"/>
      <c r="N11" s="11"/>
      <c r="O11" s="5"/>
      <c r="P11" s="2">
        <f>Q11+R11+S11+T11+U11</f>
        <v>4</v>
      </c>
      <c r="Q11" s="5">
        <v>1</v>
      </c>
      <c r="R11" s="5"/>
      <c r="S11" s="2">
        <v>2</v>
      </c>
      <c r="T11" s="5"/>
      <c r="U11" s="2">
        <f>V11+W11+X11</f>
        <v>1</v>
      </c>
      <c r="V11" s="5">
        <v>1</v>
      </c>
      <c r="W11" s="2"/>
      <c r="X11" s="2"/>
      <c r="Y11" s="5">
        <v>1</v>
      </c>
      <c r="Z11" s="2">
        <f>P11+Y11</f>
        <v>5</v>
      </c>
      <c r="AA11" s="5"/>
      <c r="AB11" s="5"/>
      <c r="AC11" s="2">
        <f>F11+G11+K11-Z11-AA11-O11-N11</f>
        <v>1</v>
      </c>
      <c r="AD11" s="44">
        <v>1</v>
      </c>
      <c r="AE11" s="44">
        <v>1</v>
      </c>
      <c r="AF11" s="13"/>
      <c r="AG11" s="44">
        <v>1</v>
      </c>
      <c r="AH11" s="44"/>
      <c r="AI11" s="13">
        <v>1</v>
      </c>
      <c r="AJ11" s="59"/>
      <c r="AK11" s="59"/>
      <c r="AL11" s="59">
        <v>1</v>
      </c>
      <c r="AM11" s="59"/>
      <c r="AN11" s="59">
        <v>1</v>
      </c>
      <c r="AO11" s="59">
        <v>1</v>
      </c>
      <c r="AP11" s="59"/>
    </row>
    <row r="12" spans="1:42" s="14" customFormat="1" ht="39.950000000000003" customHeight="1" x14ac:dyDescent="0.2">
      <c r="A12" s="43" t="s">
        <v>5</v>
      </c>
      <c r="B12" s="200" t="s">
        <v>152</v>
      </c>
      <c r="C12" s="200"/>
      <c r="D12" s="200"/>
      <c r="E12" s="5">
        <v>2</v>
      </c>
      <c r="F12" s="44"/>
      <c r="G12" s="52">
        <v>2</v>
      </c>
      <c r="H12" s="51"/>
      <c r="I12" s="51"/>
      <c r="J12" s="2">
        <v>9</v>
      </c>
      <c r="K12" s="2">
        <f>J12-L12-M12</f>
        <v>7</v>
      </c>
      <c r="L12" s="2">
        <v>2</v>
      </c>
      <c r="M12" s="11"/>
      <c r="N12" s="11"/>
      <c r="O12" s="5"/>
      <c r="P12" s="2">
        <f>Q12+R12+S12+T12+U12</f>
        <v>2</v>
      </c>
      <c r="Q12" s="5"/>
      <c r="R12" s="5"/>
      <c r="S12" s="2">
        <v>1</v>
      </c>
      <c r="T12" s="5"/>
      <c r="U12" s="2">
        <f>V12+W12+X12</f>
        <v>1</v>
      </c>
      <c r="V12" s="5"/>
      <c r="W12" s="2">
        <v>1</v>
      </c>
      <c r="X12" s="2"/>
      <c r="Y12" s="5">
        <v>1</v>
      </c>
      <c r="Z12" s="2">
        <f>P12+Y12</f>
        <v>3</v>
      </c>
      <c r="AA12" s="5"/>
      <c r="AB12" s="5"/>
      <c r="AC12" s="2">
        <f>F12+G12+K12-Z12-AA12-O12-N12</f>
        <v>6</v>
      </c>
      <c r="AD12" s="44"/>
      <c r="AE12" s="44">
        <v>2</v>
      </c>
      <c r="AF12" s="13">
        <v>1</v>
      </c>
      <c r="AG12" s="44">
        <v>3</v>
      </c>
      <c r="AH12" s="44">
        <v>1</v>
      </c>
      <c r="AI12" s="13">
        <v>2</v>
      </c>
      <c r="AJ12" s="59"/>
      <c r="AK12" s="59">
        <v>1</v>
      </c>
      <c r="AL12" s="59">
        <v>1</v>
      </c>
      <c r="AM12" s="59"/>
      <c r="AN12" s="59">
        <v>1</v>
      </c>
      <c r="AO12" s="59">
        <v>1</v>
      </c>
      <c r="AP12" s="59"/>
    </row>
    <row r="13" spans="1:42" s="14" customFormat="1" ht="39.950000000000003" customHeight="1" x14ac:dyDescent="0.2">
      <c r="A13" s="45" t="s">
        <v>6</v>
      </c>
      <c r="B13" s="200" t="s">
        <v>153</v>
      </c>
      <c r="C13" s="200"/>
      <c r="D13" s="200"/>
      <c r="E13" s="5"/>
      <c r="F13" s="44"/>
      <c r="G13" s="52"/>
      <c r="H13" s="51"/>
      <c r="I13" s="51"/>
      <c r="J13" s="2">
        <v>1</v>
      </c>
      <c r="K13" s="2">
        <f>J13-L13-M13</f>
        <v>1</v>
      </c>
      <c r="L13" s="2"/>
      <c r="M13" s="11"/>
      <c r="N13" s="11"/>
      <c r="O13" s="5"/>
      <c r="P13" s="2">
        <f>Q13+R13+S13+T13+U13</f>
        <v>0</v>
      </c>
      <c r="Q13" s="5"/>
      <c r="R13" s="5"/>
      <c r="S13" s="2"/>
      <c r="T13" s="5"/>
      <c r="U13" s="2">
        <f>V13+W13+X13</f>
        <v>0</v>
      </c>
      <c r="V13" s="5"/>
      <c r="W13" s="2"/>
      <c r="X13" s="2"/>
      <c r="Y13" s="5"/>
      <c r="Z13" s="2">
        <f>P13+Y13</f>
        <v>0</v>
      </c>
      <c r="AA13" s="5"/>
      <c r="AB13" s="5"/>
      <c r="AC13" s="2">
        <f>F13+G13+K13-Z13-AA13-O13-N13</f>
        <v>1</v>
      </c>
      <c r="AD13" s="44"/>
      <c r="AE13" s="44"/>
      <c r="AF13" s="13"/>
      <c r="AG13" s="44"/>
      <c r="AH13" s="44"/>
      <c r="AI13" s="13"/>
      <c r="AJ13" s="59"/>
      <c r="AK13" s="59"/>
      <c r="AL13" s="59"/>
      <c r="AM13" s="59"/>
      <c r="AN13" s="59"/>
      <c r="AO13" s="59"/>
      <c r="AP13" s="59"/>
    </row>
    <row r="14" spans="1:42" s="14" customFormat="1" ht="39.950000000000003" customHeight="1" x14ac:dyDescent="0.2">
      <c r="A14" s="46">
        <v>1.2</v>
      </c>
      <c r="B14" s="200" t="s">
        <v>154</v>
      </c>
      <c r="C14" s="200"/>
      <c r="D14" s="200"/>
      <c r="E14" s="5"/>
      <c r="F14" s="44"/>
      <c r="G14" s="52"/>
      <c r="H14" s="51"/>
      <c r="I14" s="51"/>
      <c r="J14" s="2">
        <v>1</v>
      </c>
      <c r="K14" s="2">
        <f>J14-L14-M14</f>
        <v>1</v>
      </c>
      <c r="L14" s="2"/>
      <c r="M14" s="11"/>
      <c r="N14" s="11"/>
      <c r="O14" s="5"/>
      <c r="P14" s="2">
        <f>Q14+R14+S14+T14+U14</f>
        <v>0</v>
      </c>
      <c r="Q14" s="5"/>
      <c r="R14" s="5"/>
      <c r="S14" s="2"/>
      <c r="T14" s="5"/>
      <c r="U14" s="2">
        <f>V14+W14+X14</f>
        <v>0</v>
      </c>
      <c r="V14" s="5"/>
      <c r="W14" s="2"/>
      <c r="X14" s="2"/>
      <c r="Y14" s="5"/>
      <c r="Z14" s="2">
        <f>P14+Y14</f>
        <v>0</v>
      </c>
      <c r="AA14" s="5"/>
      <c r="AB14" s="5"/>
      <c r="AC14" s="2">
        <f>F14+G14+K14-Z14-AA14-O14-N14</f>
        <v>1</v>
      </c>
      <c r="AD14" s="44"/>
      <c r="AE14" s="44"/>
      <c r="AF14" s="13"/>
      <c r="AG14" s="44"/>
      <c r="AH14" s="44"/>
      <c r="AI14" s="13"/>
      <c r="AJ14" s="59"/>
      <c r="AK14" s="59"/>
      <c r="AL14" s="59"/>
      <c r="AM14" s="59"/>
      <c r="AN14" s="59"/>
      <c r="AO14" s="59"/>
      <c r="AP14" s="59"/>
    </row>
    <row r="15" spans="1:42" s="14" customFormat="1" ht="39.950000000000003" customHeight="1" x14ac:dyDescent="0.2">
      <c r="A15" s="43" t="s">
        <v>7</v>
      </c>
      <c r="B15" s="200" t="s">
        <v>155</v>
      </c>
      <c r="C15" s="200"/>
      <c r="D15" s="200"/>
      <c r="E15" s="5">
        <v>1</v>
      </c>
      <c r="F15" s="44"/>
      <c r="G15" s="5">
        <v>1</v>
      </c>
      <c r="H15" s="51"/>
      <c r="I15" s="51"/>
      <c r="J15" s="51"/>
      <c r="K15" s="2">
        <f t="shared" ref="K15:K30" si="2">J15-L15-M15</f>
        <v>0</v>
      </c>
      <c r="L15" s="2"/>
      <c r="M15" s="11"/>
      <c r="N15" s="11"/>
      <c r="O15" s="5"/>
      <c r="P15" s="2">
        <f t="shared" ref="P15:P30" si="3">Q15+R15+S15+T15+U15</f>
        <v>1</v>
      </c>
      <c r="Q15" s="5">
        <v>1</v>
      </c>
      <c r="R15" s="5"/>
      <c r="S15" s="2"/>
      <c r="T15" s="5"/>
      <c r="U15" s="2">
        <f t="shared" ref="U15:U30" si="4">V15+W15+X15</f>
        <v>0</v>
      </c>
      <c r="V15" s="5"/>
      <c r="W15" s="2"/>
      <c r="X15" s="2"/>
      <c r="Y15" s="5"/>
      <c r="Z15" s="2">
        <f t="shared" ref="Z15:Z30" si="5">P15+Y15</f>
        <v>1</v>
      </c>
      <c r="AA15" s="5"/>
      <c r="AB15" s="5"/>
      <c r="AC15" s="2">
        <f t="shared" ref="AC15:AC30" si="6">F15+G15+K15-Z15-AA15-O15-N15</f>
        <v>0</v>
      </c>
      <c r="AD15" s="44"/>
      <c r="AE15" s="44"/>
      <c r="AF15" s="13"/>
      <c r="AG15" s="44"/>
      <c r="AH15" s="44"/>
      <c r="AI15" s="13"/>
      <c r="AJ15" s="59"/>
      <c r="AK15" s="59"/>
      <c r="AL15" s="59"/>
      <c r="AM15" s="59"/>
      <c r="AN15" s="59"/>
      <c r="AO15" s="59"/>
      <c r="AP15" s="59"/>
    </row>
    <row r="16" spans="1:42" s="14" customFormat="1" ht="39.950000000000003" customHeight="1" x14ac:dyDescent="0.2">
      <c r="A16" s="43" t="s">
        <v>8</v>
      </c>
      <c r="B16" s="182" t="s">
        <v>156</v>
      </c>
      <c r="C16" s="183"/>
      <c r="D16" s="184"/>
      <c r="E16" s="2"/>
      <c r="F16" s="44"/>
      <c r="G16" s="2"/>
      <c r="H16" s="51"/>
      <c r="I16" s="51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4"/>
      <c r="AE16" s="44"/>
      <c r="AF16" s="13"/>
      <c r="AG16" s="44"/>
      <c r="AH16" s="44"/>
      <c r="AI16" s="13"/>
      <c r="AJ16" s="59"/>
      <c r="AK16" s="59"/>
      <c r="AL16" s="59"/>
      <c r="AM16" s="59"/>
      <c r="AN16" s="59"/>
      <c r="AO16" s="59"/>
      <c r="AP16" s="59"/>
    </row>
    <row r="17" spans="1:42" s="14" customFormat="1" ht="39.950000000000003" customHeight="1" x14ac:dyDescent="0.2">
      <c r="A17" s="43" t="s">
        <v>9</v>
      </c>
      <c r="B17" s="182" t="s">
        <v>157</v>
      </c>
      <c r="C17" s="183"/>
      <c r="D17" s="184"/>
      <c r="E17" s="5"/>
      <c r="F17" s="44"/>
      <c r="G17" s="5"/>
      <c r="H17" s="51"/>
      <c r="I17" s="51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4"/>
      <c r="AE17" s="44"/>
      <c r="AF17" s="13"/>
      <c r="AG17" s="44"/>
      <c r="AH17" s="44"/>
      <c r="AI17" s="13"/>
      <c r="AJ17" s="59"/>
      <c r="AK17" s="59"/>
      <c r="AL17" s="59"/>
      <c r="AM17" s="59"/>
      <c r="AN17" s="59"/>
      <c r="AO17" s="59"/>
      <c r="AP17" s="59"/>
    </row>
    <row r="18" spans="1:42" s="14" customFormat="1" ht="39.950000000000003" customHeight="1" x14ac:dyDescent="0.2">
      <c r="A18" s="43" t="s">
        <v>10</v>
      </c>
      <c r="B18" s="200" t="s">
        <v>158</v>
      </c>
      <c r="C18" s="200"/>
      <c r="D18" s="200"/>
      <c r="E18" s="5">
        <v>1</v>
      </c>
      <c r="F18" s="44"/>
      <c r="G18" s="5">
        <v>1</v>
      </c>
      <c r="H18" s="51"/>
      <c r="I18" s="51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1</v>
      </c>
      <c r="Q18" s="5"/>
      <c r="R18" s="5"/>
      <c r="S18" s="2"/>
      <c r="T18" s="5"/>
      <c r="U18" s="2">
        <f t="shared" si="4"/>
        <v>1</v>
      </c>
      <c r="V18" s="5"/>
      <c r="W18" s="2">
        <v>1</v>
      </c>
      <c r="X18" s="2"/>
      <c r="Y18" s="5"/>
      <c r="Z18" s="2">
        <f t="shared" si="5"/>
        <v>1</v>
      </c>
      <c r="AA18" s="5"/>
      <c r="AB18" s="5"/>
      <c r="AC18" s="2">
        <f t="shared" si="6"/>
        <v>0</v>
      </c>
      <c r="AD18" s="44"/>
      <c r="AE18" s="44"/>
      <c r="AF18" s="13"/>
      <c r="AG18" s="44"/>
      <c r="AH18" s="44"/>
      <c r="AI18" s="13"/>
      <c r="AJ18" s="59"/>
      <c r="AK18" s="59"/>
      <c r="AL18" s="59"/>
      <c r="AM18" s="59"/>
      <c r="AN18" s="59"/>
      <c r="AO18" s="59"/>
      <c r="AP18" s="59"/>
    </row>
    <row r="19" spans="1:42" s="14" customFormat="1" ht="39.950000000000003" customHeight="1" x14ac:dyDescent="0.2">
      <c r="A19" s="43" t="s">
        <v>11</v>
      </c>
      <c r="B19" s="200" t="s">
        <v>159</v>
      </c>
      <c r="C19" s="200"/>
      <c r="D19" s="200"/>
      <c r="E19" s="5"/>
      <c r="F19" s="44"/>
      <c r="G19" s="52"/>
      <c r="H19" s="51"/>
      <c r="I19" s="51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4"/>
      <c r="AE19" s="44"/>
      <c r="AF19" s="13"/>
      <c r="AG19" s="44"/>
      <c r="AH19" s="44"/>
      <c r="AI19" s="13"/>
      <c r="AJ19" s="59"/>
      <c r="AK19" s="59"/>
      <c r="AL19" s="59"/>
      <c r="AM19" s="59"/>
      <c r="AN19" s="59"/>
      <c r="AO19" s="59"/>
      <c r="AP19" s="59"/>
    </row>
    <row r="20" spans="1:42" s="14" customFormat="1" ht="39.950000000000003" customHeight="1" x14ac:dyDescent="0.2">
      <c r="A20" s="43" t="s">
        <v>12</v>
      </c>
      <c r="B20" s="182" t="s">
        <v>160</v>
      </c>
      <c r="C20" s="183"/>
      <c r="D20" s="184"/>
      <c r="E20" s="5"/>
      <c r="F20" s="44"/>
      <c r="G20" s="52"/>
      <c r="H20" s="51"/>
      <c r="I20" s="51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4"/>
      <c r="AE20" s="44"/>
      <c r="AF20" s="13"/>
      <c r="AG20" s="44"/>
      <c r="AH20" s="44"/>
      <c r="AI20" s="13"/>
      <c r="AJ20" s="59"/>
      <c r="AK20" s="59"/>
      <c r="AL20" s="59"/>
      <c r="AM20" s="59"/>
      <c r="AN20" s="59"/>
      <c r="AO20" s="59"/>
      <c r="AP20" s="59"/>
    </row>
    <row r="21" spans="1:42" s="14" customFormat="1" ht="39.950000000000003" customHeight="1" x14ac:dyDescent="0.2">
      <c r="A21" s="43" t="s">
        <v>13</v>
      </c>
      <c r="B21" s="182" t="s">
        <v>161</v>
      </c>
      <c r="C21" s="183"/>
      <c r="D21" s="184"/>
      <c r="E21" s="5">
        <v>1</v>
      </c>
      <c r="F21" s="44">
        <v>1</v>
      </c>
      <c r="G21" s="52"/>
      <c r="H21" s="51"/>
      <c r="I21" s="51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/>
      <c r="AC21" s="2">
        <f t="shared" si="6"/>
        <v>1</v>
      </c>
      <c r="AD21" s="44"/>
      <c r="AE21" s="44"/>
      <c r="AF21" s="13"/>
      <c r="AG21" s="44"/>
      <c r="AH21" s="44"/>
      <c r="AI21" s="13"/>
      <c r="AJ21" s="59"/>
      <c r="AK21" s="59"/>
      <c r="AL21" s="59"/>
      <c r="AM21" s="59"/>
      <c r="AN21" s="59"/>
      <c r="AO21" s="59"/>
      <c r="AP21" s="59"/>
    </row>
    <row r="22" spans="1:42" s="14" customFormat="1" ht="39.950000000000003" customHeight="1" x14ac:dyDescent="0.2">
      <c r="A22" s="43" t="s">
        <v>14</v>
      </c>
      <c r="B22" s="182" t="s">
        <v>162</v>
      </c>
      <c r="C22" s="183"/>
      <c r="D22" s="184"/>
      <c r="E22" s="5"/>
      <c r="F22" s="44"/>
      <c r="G22" s="52"/>
      <c r="H22" s="51"/>
      <c r="I22" s="51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f t="shared" si="6"/>
        <v>0</v>
      </c>
      <c r="AD22" s="44"/>
      <c r="AE22" s="44"/>
      <c r="AF22" s="13"/>
      <c r="AG22" s="44"/>
      <c r="AH22" s="44"/>
      <c r="AI22" s="13"/>
      <c r="AJ22" s="59"/>
      <c r="AK22" s="59"/>
      <c r="AL22" s="59">
        <v>1</v>
      </c>
      <c r="AM22" s="59"/>
      <c r="AN22" s="59">
        <v>1</v>
      </c>
      <c r="AO22" s="59">
        <v>1</v>
      </c>
      <c r="AP22" s="59"/>
    </row>
    <row r="23" spans="1:42" s="14" customFormat="1" ht="39.950000000000003" customHeight="1" x14ac:dyDescent="0.2">
      <c r="A23" s="43" t="s">
        <v>15</v>
      </c>
      <c r="B23" s="183" t="s">
        <v>163</v>
      </c>
      <c r="C23" s="183"/>
      <c r="D23" s="183"/>
      <c r="E23" s="5"/>
      <c r="F23" s="44"/>
      <c r="G23" s="52"/>
      <c r="H23" s="51"/>
      <c r="I23" s="51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4"/>
      <c r="AE23" s="44"/>
      <c r="AF23" s="13"/>
      <c r="AG23" s="44"/>
      <c r="AH23" s="44"/>
      <c r="AI23" s="13"/>
      <c r="AJ23" s="59"/>
      <c r="AK23" s="59"/>
      <c r="AL23" s="59"/>
      <c r="AM23" s="59"/>
      <c r="AN23" s="59"/>
      <c r="AO23" s="59"/>
      <c r="AP23" s="59"/>
    </row>
    <row r="24" spans="1:42" s="14" customFormat="1" ht="39.950000000000003" customHeight="1" x14ac:dyDescent="0.2">
      <c r="A24" s="43" t="s">
        <v>16</v>
      </c>
      <c r="B24" s="182" t="s">
        <v>164</v>
      </c>
      <c r="C24" s="183"/>
      <c r="D24" s="184"/>
      <c r="E24" s="5"/>
      <c r="F24" s="44"/>
      <c r="G24" s="52"/>
      <c r="H24" s="51"/>
      <c r="I24" s="51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0</v>
      </c>
      <c r="AD24" s="44"/>
      <c r="AE24" s="44"/>
      <c r="AF24" s="13"/>
      <c r="AG24" s="44"/>
      <c r="AH24" s="44"/>
      <c r="AI24" s="13"/>
      <c r="AJ24" s="59"/>
      <c r="AK24" s="59"/>
      <c r="AL24" s="59"/>
      <c r="AM24" s="59"/>
      <c r="AN24" s="59"/>
      <c r="AO24" s="59"/>
      <c r="AP24" s="59"/>
    </row>
    <row r="25" spans="1:42" s="14" customFormat="1" ht="39.950000000000003" customHeight="1" x14ac:dyDescent="0.2">
      <c r="A25" s="50" t="s">
        <v>17</v>
      </c>
      <c r="B25" s="323" t="s">
        <v>165</v>
      </c>
      <c r="C25" s="323"/>
      <c r="D25" s="323"/>
      <c r="E25" s="52">
        <v>10</v>
      </c>
      <c r="F25" s="53">
        <v>3</v>
      </c>
      <c r="G25" s="52">
        <v>7</v>
      </c>
      <c r="H25" s="51"/>
      <c r="I25" s="51"/>
      <c r="J25" s="51">
        <v>6</v>
      </c>
      <c r="K25" s="2">
        <f t="shared" si="2"/>
        <v>4</v>
      </c>
      <c r="L25" s="2">
        <v>2</v>
      </c>
      <c r="M25" s="11"/>
      <c r="N25" s="11"/>
      <c r="O25" s="5"/>
      <c r="P25" s="2">
        <f t="shared" si="3"/>
        <v>9</v>
      </c>
      <c r="Q25" s="5">
        <v>2</v>
      </c>
      <c r="R25" s="5">
        <v>2</v>
      </c>
      <c r="S25" s="2">
        <v>1</v>
      </c>
      <c r="T25" s="5"/>
      <c r="U25" s="2">
        <f t="shared" si="4"/>
        <v>4</v>
      </c>
      <c r="V25" s="5"/>
      <c r="W25" s="2">
        <v>4</v>
      </c>
      <c r="X25" s="2"/>
      <c r="Y25" s="5"/>
      <c r="Z25" s="2">
        <f t="shared" si="5"/>
        <v>9</v>
      </c>
      <c r="AA25" s="5"/>
      <c r="AB25" s="5"/>
      <c r="AC25" s="2">
        <f t="shared" si="6"/>
        <v>5</v>
      </c>
      <c r="AD25" s="53">
        <v>3</v>
      </c>
      <c r="AE25" s="53"/>
      <c r="AF25" s="54"/>
      <c r="AG25" s="53"/>
      <c r="AH25" s="53"/>
      <c r="AI25" s="54"/>
      <c r="AJ25" s="59"/>
      <c r="AK25" s="59"/>
      <c r="AL25" s="59"/>
      <c r="AM25" s="59"/>
      <c r="AN25" s="59"/>
      <c r="AO25" s="59"/>
      <c r="AP25" s="59"/>
    </row>
    <row r="26" spans="1:42" s="14" customFormat="1" ht="39.950000000000003" customHeight="1" x14ac:dyDescent="0.2">
      <c r="A26" s="43" t="s">
        <v>18</v>
      </c>
      <c r="B26" s="183" t="s">
        <v>166</v>
      </c>
      <c r="C26" s="183"/>
      <c r="D26" s="183"/>
      <c r="E26" s="5">
        <v>10</v>
      </c>
      <c r="F26" s="44">
        <v>2</v>
      </c>
      <c r="G26" s="52">
        <v>8</v>
      </c>
      <c r="H26" s="51"/>
      <c r="I26" s="51"/>
      <c r="J26" s="2">
        <v>3</v>
      </c>
      <c r="K26" s="2">
        <f t="shared" si="2"/>
        <v>2</v>
      </c>
      <c r="L26" s="2">
        <v>1</v>
      </c>
      <c r="M26" s="11"/>
      <c r="N26" s="11"/>
      <c r="O26" s="5"/>
      <c r="P26" s="2">
        <f t="shared" si="3"/>
        <v>7</v>
      </c>
      <c r="Q26" s="5">
        <v>3</v>
      </c>
      <c r="R26" s="5">
        <v>2</v>
      </c>
      <c r="S26" s="2">
        <v>1</v>
      </c>
      <c r="T26" s="5"/>
      <c r="U26" s="2">
        <f t="shared" si="4"/>
        <v>1</v>
      </c>
      <c r="V26" s="5"/>
      <c r="W26" s="2">
        <v>1</v>
      </c>
      <c r="X26" s="2"/>
      <c r="Y26" s="5"/>
      <c r="Z26" s="2">
        <f t="shared" si="5"/>
        <v>7</v>
      </c>
      <c r="AA26" s="5"/>
      <c r="AB26" s="5">
        <v>3</v>
      </c>
      <c r="AC26" s="2">
        <f t="shared" si="6"/>
        <v>5</v>
      </c>
      <c r="AD26" s="44">
        <v>5</v>
      </c>
      <c r="AE26" s="44">
        <v>1</v>
      </c>
      <c r="AF26" s="13">
        <v>1</v>
      </c>
      <c r="AG26" s="44">
        <v>2</v>
      </c>
      <c r="AH26" s="44"/>
      <c r="AI26" s="13">
        <v>2</v>
      </c>
      <c r="AJ26" s="59"/>
      <c r="AK26" s="59">
        <v>2</v>
      </c>
      <c r="AL26" s="59"/>
      <c r="AM26" s="59"/>
      <c r="AN26" s="59"/>
      <c r="AO26" s="59"/>
      <c r="AP26" s="59"/>
    </row>
    <row r="27" spans="1:42" s="14" customFormat="1" ht="39.950000000000003" customHeight="1" x14ac:dyDescent="0.2">
      <c r="A27" s="43" t="s">
        <v>19</v>
      </c>
      <c r="B27" s="182" t="s">
        <v>167</v>
      </c>
      <c r="C27" s="183"/>
      <c r="D27" s="183"/>
      <c r="E27" s="52">
        <v>3</v>
      </c>
      <c r="F27" s="44"/>
      <c r="G27" s="52">
        <v>3</v>
      </c>
      <c r="H27" s="51"/>
      <c r="I27" s="51"/>
      <c r="J27" s="2">
        <v>11</v>
      </c>
      <c r="K27" s="2">
        <f t="shared" si="2"/>
        <v>10</v>
      </c>
      <c r="L27" s="2">
        <v>1</v>
      </c>
      <c r="M27" s="11"/>
      <c r="N27" s="11"/>
      <c r="O27" s="5"/>
      <c r="P27" s="2">
        <f t="shared" si="3"/>
        <v>2</v>
      </c>
      <c r="Q27" s="5">
        <v>1</v>
      </c>
      <c r="R27" s="5"/>
      <c r="S27" s="2"/>
      <c r="T27" s="5"/>
      <c r="U27" s="2">
        <f t="shared" si="4"/>
        <v>1</v>
      </c>
      <c r="V27" s="5"/>
      <c r="W27" s="2">
        <v>1</v>
      </c>
      <c r="X27" s="2"/>
      <c r="Y27" s="5"/>
      <c r="Z27" s="2">
        <f t="shared" si="5"/>
        <v>2</v>
      </c>
      <c r="AA27" s="5"/>
      <c r="AB27" s="5">
        <v>8</v>
      </c>
      <c r="AC27" s="2">
        <f t="shared" si="6"/>
        <v>11</v>
      </c>
      <c r="AD27" s="44">
        <v>8</v>
      </c>
      <c r="AE27" s="44"/>
      <c r="AF27" s="13"/>
      <c r="AG27" s="44"/>
      <c r="AH27" s="44"/>
      <c r="AI27" s="13"/>
      <c r="AJ27" s="59"/>
      <c r="AK27" s="59"/>
      <c r="AL27" s="59"/>
      <c r="AM27" s="59"/>
      <c r="AN27" s="59"/>
      <c r="AO27" s="59"/>
      <c r="AP27" s="59"/>
    </row>
    <row r="28" spans="1:42" s="14" customFormat="1" ht="39.950000000000003" customHeight="1" x14ac:dyDescent="0.2">
      <c r="A28" s="43" t="s">
        <v>20</v>
      </c>
      <c r="B28" s="200" t="s">
        <v>168</v>
      </c>
      <c r="C28" s="200"/>
      <c r="D28" s="200"/>
      <c r="E28" s="5">
        <v>13</v>
      </c>
      <c r="F28" s="44">
        <v>1</v>
      </c>
      <c r="G28" s="52">
        <v>12</v>
      </c>
      <c r="H28" s="51"/>
      <c r="I28" s="51"/>
      <c r="J28" s="2">
        <v>18</v>
      </c>
      <c r="K28" s="2">
        <f t="shared" si="2"/>
        <v>13</v>
      </c>
      <c r="L28" s="2">
        <v>5</v>
      </c>
      <c r="M28" s="11"/>
      <c r="N28" s="11"/>
      <c r="O28" s="5"/>
      <c r="P28" s="2">
        <f t="shared" si="3"/>
        <v>13</v>
      </c>
      <c r="Q28" s="5"/>
      <c r="R28" s="5">
        <v>2</v>
      </c>
      <c r="S28" s="2">
        <v>4</v>
      </c>
      <c r="T28" s="5"/>
      <c r="U28" s="2">
        <f t="shared" si="4"/>
        <v>7</v>
      </c>
      <c r="V28" s="5"/>
      <c r="W28" s="2">
        <v>5</v>
      </c>
      <c r="X28" s="2">
        <v>2</v>
      </c>
      <c r="Y28" s="5">
        <v>1</v>
      </c>
      <c r="Z28" s="2">
        <f t="shared" si="5"/>
        <v>14</v>
      </c>
      <c r="AA28" s="5"/>
      <c r="AB28" s="5">
        <v>3</v>
      </c>
      <c r="AC28" s="2">
        <f t="shared" si="6"/>
        <v>12</v>
      </c>
      <c r="AD28" s="44">
        <v>4</v>
      </c>
      <c r="AE28" s="44">
        <v>8</v>
      </c>
      <c r="AF28" s="13"/>
      <c r="AG28" s="44">
        <v>8</v>
      </c>
      <c r="AH28" s="44">
        <v>1</v>
      </c>
      <c r="AI28" s="13">
        <v>7</v>
      </c>
      <c r="AJ28" s="59"/>
      <c r="AK28" s="59">
        <v>6</v>
      </c>
      <c r="AL28" s="59"/>
      <c r="AM28" s="59"/>
      <c r="AN28" s="59"/>
      <c r="AO28" s="59"/>
      <c r="AP28" s="59"/>
    </row>
    <row r="29" spans="1:42" s="14" customFormat="1" ht="39.950000000000003" customHeight="1" x14ac:dyDescent="0.2">
      <c r="A29" s="43" t="s">
        <v>169</v>
      </c>
      <c r="B29" s="182" t="s">
        <v>170</v>
      </c>
      <c r="C29" s="183"/>
      <c r="D29" s="184"/>
      <c r="E29" s="5"/>
      <c r="F29" s="44"/>
      <c r="G29" s="51"/>
      <c r="H29" s="51"/>
      <c r="I29" s="51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4"/>
      <c r="AE29" s="44"/>
      <c r="AF29" s="13"/>
      <c r="AG29" s="44"/>
      <c r="AH29" s="44"/>
      <c r="AI29" s="13"/>
      <c r="AJ29" s="59"/>
      <c r="AK29" s="59"/>
      <c r="AL29" s="59"/>
      <c r="AM29" s="59"/>
      <c r="AN29" s="59"/>
      <c r="AO29" s="59"/>
      <c r="AP29" s="59"/>
    </row>
    <row r="30" spans="1:42" s="14" customFormat="1" ht="98.25" customHeight="1" x14ac:dyDescent="0.2">
      <c r="A30" s="43" t="s">
        <v>171</v>
      </c>
      <c r="B30" s="182" t="s">
        <v>172</v>
      </c>
      <c r="C30" s="183"/>
      <c r="D30" s="184"/>
      <c r="E30" s="5"/>
      <c r="F30" s="44"/>
      <c r="G30" s="51"/>
      <c r="H30" s="51"/>
      <c r="I30" s="51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4"/>
      <c r="AE30" s="44"/>
      <c r="AF30" s="13"/>
      <c r="AG30" s="44"/>
      <c r="AH30" s="44"/>
      <c r="AI30" s="13"/>
      <c r="AJ30" s="59"/>
      <c r="AK30" s="59"/>
      <c r="AL30" s="59"/>
      <c r="AM30" s="59"/>
      <c r="AN30" s="59"/>
      <c r="AO30" s="59"/>
      <c r="AP30" s="59"/>
    </row>
    <row r="31" spans="1:42" s="9" customFormat="1" ht="54" customHeight="1" x14ac:dyDescent="0.2">
      <c r="A31" s="41" t="s">
        <v>21</v>
      </c>
      <c r="B31" s="201" t="s">
        <v>173</v>
      </c>
      <c r="C31" s="201"/>
      <c r="D31" s="201"/>
      <c r="E31" s="42">
        <f>SUM(E32:E42)</f>
        <v>18</v>
      </c>
      <c r="F31" s="42">
        <f t="shared" ref="F31:AP31" si="7">SUM(F32:F42)</f>
        <v>1</v>
      </c>
      <c r="G31" s="42">
        <f t="shared" si="7"/>
        <v>17</v>
      </c>
      <c r="H31" s="42">
        <f t="shared" si="7"/>
        <v>0</v>
      </c>
      <c r="I31" s="42">
        <f t="shared" si="7"/>
        <v>0</v>
      </c>
      <c r="J31" s="42">
        <f t="shared" si="7"/>
        <v>28</v>
      </c>
      <c r="K31" s="42">
        <f t="shared" si="7"/>
        <v>21</v>
      </c>
      <c r="L31" s="42">
        <f t="shared" si="7"/>
        <v>7</v>
      </c>
      <c r="M31" s="42">
        <f t="shared" si="7"/>
        <v>0</v>
      </c>
      <c r="N31" s="42">
        <f t="shared" si="7"/>
        <v>0</v>
      </c>
      <c r="O31" s="42">
        <f t="shared" si="7"/>
        <v>0</v>
      </c>
      <c r="P31" s="42">
        <f t="shared" si="7"/>
        <v>18</v>
      </c>
      <c r="Q31" s="42">
        <f t="shared" si="7"/>
        <v>5</v>
      </c>
      <c r="R31" s="42">
        <f t="shared" si="7"/>
        <v>0</v>
      </c>
      <c r="S31" s="42">
        <f t="shared" si="7"/>
        <v>12</v>
      </c>
      <c r="T31" s="42">
        <f t="shared" si="7"/>
        <v>0</v>
      </c>
      <c r="U31" s="42">
        <f t="shared" si="7"/>
        <v>1</v>
      </c>
      <c r="V31" s="42">
        <f t="shared" si="7"/>
        <v>0</v>
      </c>
      <c r="W31" s="42">
        <f t="shared" si="7"/>
        <v>1</v>
      </c>
      <c r="X31" s="42">
        <f t="shared" si="7"/>
        <v>0</v>
      </c>
      <c r="Y31" s="42">
        <f t="shared" si="7"/>
        <v>3</v>
      </c>
      <c r="Z31" s="42">
        <f t="shared" si="7"/>
        <v>21</v>
      </c>
      <c r="AA31" s="42">
        <f t="shared" si="7"/>
        <v>5</v>
      </c>
      <c r="AB31" s="42">
        <f t="shared" si="7"/>
        <v>1</v>
      </c>
      <c r="AC31" s="42">
        <f t="shared" si="7"/>
        <v>13</v>
      </c>
      <c r="AD31" s="42">
        <f t="shared" si="7"/>
        <v>2</v>
      </c>
      <c r="AE31" s="42">
        <f t="shared" si="7"/>
        <v>11</v>
      </c>
      <c r="AF31" s="42">
        <f t="shared" si="7"/>
        <v>2</v>
      </c>
      <c r="AG31" s="42">
        <f t="shared" si="7"/>
        <v>13</v>
      </c>
      <c r="AH31" s="42">
        <f t="shared" si="7"/>
        <v>1</v>
      </c>
      <c r="AI31" s="42">
        <f t="shared" si="7"/>
        <v>12</v>
      </c>
      <c r="AJ31" s="42">
        <f t="shared" si="7"/>
        <v>0</v>
      </c>
      <c r="AK31" s="42">
        <f t="shared" si="7"/>
        <v>10</v>
      </c>
      <c r="AL31" s="42">
        <f t="shared" si="7"/>
        <v>2</v>
      </c>
      <c r="AM31" s="42">
        <f t="shared" si="7"/>
        <v>0</v>
      </c>
      <c r="AN31" s="42">
        <f t="shared" si="7"/>
        <v>2</v>
      </c>
      <c r="AO31" s="42">
        <f t="shared" si="7"/>
        <v>2</v>
      </c>
      <c r="AP31" s="42">
        <f t="shared" si="7"/>
        <v>0</v>
      </c>
    </row>
    <row r="32" spans="1:42" s="14" customFormat="1" ht="39.950000000000003" customHeight="1" x14ac:dyDescent="0.2">
      <c r="A32" s="43" t="s">
        <v>22</v>
      </c>
      <c r="B32" s="182" t="s">
        <v>174</v>
      </c>
      <c r="C32" s="183"/>
      <c r="D32" s="183"/>
      <c r="E32" s="2">
        <v>2</v>
      </c>
      <c r="F32" s="44"/>
      <c r="G32" s="2">
        <v>2</v>
      </c>
      <c r="H32" s="2"/>
      <c r="I32" s="2"/>
      <c r="J32" s="2">
        <v>4</v>
      </c>
      <c r="K32" s="2">
        <f>J32-L32-M32</f>
        <v>3</v>
      </c>
      <c r="L32" s="2">
        <v>1</v>
      </c>
      <c r="M32" s="11"/>
      <c r="N32" s="11"/>
      <c r="O32" s="5"/>
      <c r="P32" s="2">
        <f>Q32+R32+S32+T32+U32</f>
        <v>2</v>
      </c>
      <c r="Q32" s="5"/>
      <c r="R32" s="5"/>
      <c r="S32" s="2">
        <v>2</v>
      </c>
      <c r="T32" s="5"/>
      <c r="U32" s="2">
        <f>V32+W32+X32</f>
        <v>0</v>
      </c>
      <c r="V32" s="5"/>
      <c r="W32" s="2"/>
      <c r="X32" s="2"/>
      <c r="Y32" s="5">
        <v>1</v>
      </c>
      <c r="Z32" s="2">
        <f>P32+Y32</f>
        <v>3</v>
      </c>
      <c r="AA32" s="5"/>
      <c r="AB32" s="5"/>
      <c r="AC32" s="2">
        <f>F32+G32+K32-Z32-AA32-O32-N32</f>
        <v>2</v>
      </c>
      <c r="AD32" s="44"/>
      <c r="AE32" s="44"/>
      <c r="AF32" s="13"/>
      <c r="AG32" s="44"/>
      <c r="AH32" s="44"/>
      <c r="AI32" s="13"/>
      <c r="AJ32" s="59"/>
      <c r="AK32" s="59"/>
      <c r="AL32" s="59"/>
      <c r="AM32" s="59"/>
      <c r="AN32" s="59"/>
      <c r="AO32" s="59"/>
      <c r="AP32" s="59"/>
    </row>
    <row r="33" spans="1:42" s="14" customFormat="1" ht="39.950000000000003" customHeight="1" x14ac:dyDescent="0.2">
      <c r="A33" s="43" t="s">
        <v>23</v>
      </c>
      <c r="B33" s="200" t="s">
        <v>175</v>
      </c>
      <c r="C33" s="200"/>
      <c r="D33" s="200"/>
      <c r="E33" s="5"/>
      <c r="F33" s="44"/>
      <c r="G33" s="5"/>
      <c r="H33" s="2"/>
      <c r="I33" s="2"/>
      <c r="J33" s="2"/>
      <c r="K33" s="2">
        <f>J33-L33-M33</f>
        <v>0</v>
      </c>
      <c r="L33" s="2"/>
      <c r="M33" s="11"/>
      <c r="N33" s="11"/>
      <c r="O33" s="5"/>
      <c r="P33" s="2">
        <f>Q33+R33+S33+T33+U33</f>
        <v>0</v>
      </c>
      <c r="Q33" s="5"/>
      <c r="R33" s="5"/>
      <c r="S33" s="2"/>
      <c r="T33" s="5"/>
      <c r="U33" s="2">
        <f>V33+W33+X33</f>
        <v>0</v>
      </c>
      <c r="V33" s="5"/>
      <c r="W33" s="2"/>
      <c r="X33" s="2"/>
      <c r="Y33" s="5"/>
      <c r="Z33" s="2">
        <f>P33+Y33</f>
        <v>0</v>
      </c>
      <c r="AA33" s="5"/>
      <c r="AB33" s="5"/>
      <c r="AC33" s="2">
        <f>F33+G33+K33-Z33-AA33-O33-N33</f>
        <v>0</v>
      </c>
      <c r="AD33" s="44"/>
      <c r="AE33" s="44"/>
      <c r="AF33" s="13"/>
      <c r="AG33" s="44"/>
      <c r="AH33" s="44"/>
      <c r="AI33" s="13"/>
      <c r="AJ33" s="59"/>
      <c r="AK33" s="59"/>
      <c r="AL33" s="59"/>
      <c r="AM33" s="59"/>
      <c r="AN33" s="59"/>
      <c r="AO33" s="59"/>
      <c r="AP33" s="59"/>
    </row>
    <row r="34" spans="1:42" s="14" customFormat="1" ht="39.950000000000003" customHeight="1" x14ac:dyDescent="0.2">
      <c r="A34" s="43" t="s">
        <v>24</v>
      </c>
      <c r="B34" s="182" t="s">
        <v>176</v>
      </c>
      <c r="C34" s="183"/>
      <c r="D34" s="184"/>
      <c r="E34" s="5">
        <v>8</v>
      </c>
      <c r="F34" s="44"/>
      <c r="G34" s="5">
        <v>8</v>
      </c>
      <c r="H34" s="2"/>
      <c r="I34" s="2"/>
      <c r="J34" s="2">
        <v>8</v>
      </c>
      <c r="K34" s="2">
        <f>J34-L34-M34</f>
        <v>7</v>
      </c>
      <c r="L34" s="2">
        <v>1</v>
      </c>
      <c r="M34" s="11"/>
      <c r="N34" s="11"/>
      <c r="O34" s="5"/>
      <c r="P34" s="2">
        <f>Q34+R34+S34+T34+U34</f>
        <v>7</v>
      </c>
      <c r="Q34" s="5">
        <v>2</v>
      </c>
      <c r="R34" s="5"/>
      <c r="S34" s="2">
        <v>5</v>
      </c>
      <c r="T34" s="5"/>
      <c r="U34" s="2">
        <f>V34+W34+X34</f>
        <v>0</v>
      </c>
      <c r="V34" s="5"/>
      <c r="W34" s="2"/>
      <c r="X34" s="2"/>
      <c r="Y34" s="5"/>
      <c r="Z34" s="2">
        <f>P34+Y34</f>
        <v>7</v>
      </c>
      <c r="AA34" s="5">
        <v>4</v>
      </c>
      <c r="AB34" s="5"/>
      <c r="AC34" s="2">
        <f>F34+G34+K34-Z34-AA34-O34-N34</f>
        <v>4</v>
      </c>
      <c r="AD34" s="44"/>
      <c r="AE34" s="44">
        <v>5</v>
      </c>
      <c r="AF34" s="13">
        <v>1</v>
      </c>
      <c r="AG34" s="44">
        <v>6</v>
      </c>
      <c r="AH34" s="44"/>
      <c r="AI34" s="13">
        <v>6</v>
      </c>
      <c r="AJ34" s="59"/>
      <c r="AK34" s="59">
        <v>5</v>
      </c>
      <c r="AL34" s="59">
        <v>1</v>
      </c>
      <c r="AM34" s="59"/>
      <c r="AN34" s="59">
        <v>1</v>
      </c>
      <c r="AO34" s="59">
        <v>1</v>
      </c>
      <c r="AP34" s="59"/>
    </row>
    <row r="35" spans="1:42" s="14" customFormat="1" ht="39.950000000000003" customHeight="1" x14ac:dyDescent="0.2">
      <c r="A35" s="43" t="s">
        <v>25</v>
      </c>
      <c r="B35" s="182" t="s">
        <v>177</v>
      </c>
      <c r="C35" s="183"/>
      <c r="D35" s="184"/>
      <c r="E35" s="5"/>
      <c r="F35" s="44"/>
      <c r="G35" s="2"/>
      <c r="H35" s="2"/>
      <c r="I35" s="2"/>
      <c r="J35" s="2">
        <v>1</v>
      </c>
      <c r="K35" s="2">
        <f>J35-L35-M35</f>
        <v>0</v>
      </c>
      <c r="L35" s="2">
        <v>1</v>
      </c>
      <c r="M35" s="11"/>
      <c r="N35" s="11"/>
      <c r="O35" s="5"/>
      <c r="P35" s="2">
        <f>Q35+R35+S35+T35+U35</f>
        <v>0</v>
      </c>
      <c r="Q35" s="5"/>
      <c r="R35" s="5"/>
      <c r="S35" s="2"/>
      <c r="T35" s="5"/>
      <c r="U35" s="2">
        <f>V35+W35+X35</f>
        <v>0</v>
      </c>
      <c r="V35" s="5"/>
      <c r="W35" s="2"/>
      <c r="X35" s="2"/>
      <c r="Y35" s="5"/>
      <c r="Z35" s="2">
        <f>P35+Y35</f>
        <v>0</v>
      </c>
      <c r="AA35" s="5"/>
      <c r="AB35" s="5"/>
      <c r="AC35" s="2">
        <f>F35+G35+K35-Z35-AA35-O35-N35</f>
        <v>0</v>
      </c>
      <c r="AD35" s="44"/>
      <c r="AE35" s="44"/>
      <c r="AF35" s="13"/>
      <c r="AG35" s="44"/>
      <c r="AH35" s="44"/>
      <c r="AI35" s="13"/>
      <c r="AJ35" s="59"/>
      <c r="AK35" s="59"/>
      <c r="AL35" s="59"/>
      <c r="AM35" s="59"/>
      <c r="AN35" s="59"/>
      <c r="AO35" s="59"/>
      <c r="AP35" s="59"/>
    </row>
    <row r="36" spans="1:42" s="14" customFormat="1" ht="39.950000000000003" customHeight="1" x14ac:dyDescent="0.2">
      <c r="A36" s="43" t="s">
        <v>26</v>
      </c>
      <c r="B36" s="182" t="s">
        <v>178</v>
      </c>
      <c r="C36" s="183"/>
      <c r="D36" s="184"/>
      <c r="E36" s="5"/>
      <c r="F36" s="44"/>
      <c r="G36" s="2"/>
      <c r="H36" s="2"/>
      <c r="I36" s="2"/>
      <c r="J36" s="2"/>
      <c r="K36" s="2">
        <f t="shared" ref="K36:K42" si="8">J36-L36-M36</f>
        <v>0</v>
      </c>
      <c r="L36" s="2"/>
      <c r="M36" s="11"/>
      <c r="N36" s="11"/>
      <c r="O36" s="5"/>
      <c r="P36" s="2">
        <f t="shared" ref="P36:P42" si="9">Q36+R36+S36+T36+U36</f>
        <v>0</v>
      </c>
      <c r="Q36" s="5"/>
      <c r="R36" s="5"/>
      <c r="S36" s="2"/>
      <c r="T36" s="5"/>
      <c r="U36" s="2">
        <f t="shared" ref="U36:U42" si="10">V36+W36+X36</f>
        <v>0</v>
      </c>
      <c r="V36" s="5"/>
      <c r="W36" s="2"/>
      <c r="X36" s="2"/>
      <c r="Y36" s="5"/>
      <c r="Z36" s="2">
        <f t="shared" ref="Z36:Z42" si="11">P36+Y36</f>
        <v>0</v>
      </c>
      <c r="AA36" s="5"/>
      <c r="AB36" s="5"/>
      <c r="AC36" s="2">
        <f t="shared" ref="AC36:AC42" si="12">F36+G36+K36-Z36-AA36-O36-N36</f>
        <v>0</v>
      </c>
      <c r="AD36" s="44"/>
      <c r="AE36" s="44"/>
      <c r="AF36" s="13"/>
      <c r="AG36" s="44"/>
      <c r="AH36" s="44"/>
      <c r="AI36" s="13"/>
      <c r="AJ36" s="59"/>
      <c r="AK36" s="59"/>
      <c r="AL36" s="59"/>
      <c r="AM36" s="59"/>
      <c r="AN36" s="59"/>
      <c r="AO36" s="59"/>
      <c r="AP36" s="59"/>
    </row>
    <row r="37" spans="1:42" s="14" customFormat="1" ht="39.950000000000003" customHeight="1" x14ac:dyDescent="0.2">
      <c r="A37" s="43" t="s">
        <v>27</v>
      </c>
      <c r="B37" s="182" t="s">
        <v>179</v>
      </c>
      <c r="C37" s="183"/>
      <c r="D37" s="184"/>
      <c r="E37" s="5">
        <v>3</v>
      </c>
      <c r="F37" s="44">
        <v>1</v>
      </c>
      <c r="G37" s="2">
        <v>2</v>
      </c>
      <c r="H37" s="2"/>
      <c r="I37" s="2"/>
      <c r="J37" s="2">
        <v>4</v>
      </c>
      <c r="K37" s="2">
        <f t="shared" si="8"/>
        <v>2</v>
      </c>
      <c r="L37" s="2">
        <v>2</v>
      </c>
      <c r="M37" s="11"/>
      <c r="N37" s="11"/>
      <c r="O37" s="5"/>
      <c r="P37" s="2">
        <f t="shared" si="9"/>
        <v>0</v>
      </c>
      <c r="Q37" s="5"/>
      <c r="R37" s="5"/>
      <c r="S37" s="2"/>
      <c r="T37" s="5"/>
      <c r="U37" s="2">
        <f t="shared" si="10"/>
        <v>0</v>
      </c>
      <c r="V37" s="5"/>
      <c r="W37" s="2"/>
      <c r="X37" s="2"/>
      <c r="Y37" s="5">
        <v>2</v>
      </c>
      <c r="Z37" s="2">
        <f t="shared" si="11"/>
        <v>2</v>
      </c>
      <c r="AA37" s="5"/>
      <c r="AB37" s="5">
        <v>1</v>
      </c>
      <c r="AC37" s="2">
        <f t="shared" si="12"/>
        <v>3</v>
      </c>
      <c r="AD37" s="44">
        <v>2</v>
      </c>
      <c r="AE37" s="44"/>
      <c r="AF37" s="13"/>
      <c r="AG37" s="44"/>
      <c r="AH37" s="44"/>
      <c r="AI37" s="13"/>
      <c r="AJ37" s="59"/>
      <c r="AK37" s="59"/>
      <c r="AL37" s="59">
        <v>1</v>
      </c>
      <c r="AM37" s="59"/>
      <c r="AN37" s="59">
        <v>1</v>
      </c>
      <c r="AO37" s="59">
        <v>1</v>
      </c>
      <c r="AP37" s="59"/>
    </row>
    <row r="38" spans="1:42" s="14" customFormat="1" ht="39.950000000000003" customHeight="1" x14ac:dyDescent="0.2">
      <c r="A38" s="43" t="s">
        <v>28</v>
      </c>
      <c r="B38" s="182" t="s">
        <v>180</v>
      </c>
      <c r="C38" s="183"/>
      <c r="D38" s="184"/>
      <c r="E38" s="5"/>
      <c r="F38" s="44"/>
      <c r="G38" s="2"/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0</v>
      </c>
      <c r="AD38" s="44"/>
      <c r="AE38" s="44"/>
      <c r="AF38" s="13"/>
      <c r="AG38" s="44"/>
      <c r="AH38" s="44"/>
      <c r="AI38" s="13"/>
      <c r="AJ38" s="59"/>
      <c r="AK38" s="59"/>
      <c r="AL38" s="59"/>
      <c r="AM38" s="59"/>
      <c r="AN38" s="59"/>
      <c r="AO38" s="59"/>
      <c r="AP38" s="59"/>
    </row>
    <row r="39" spans="1:42" s="14" customFormat="1" ht="39.950000000000003" customHeight="1" x14ac:dyDescent="0.2">
      <c r="A39" s="43" t="s">
        <v>29</v>
      </c>
      <c r="B39" s="182" t="s">
        <v>181</v>
      </c>
      <c r="C39" s="183"/>
      <c r="D39" s="184"/>
      <c r="E39" s="5"/>
      <c r="F39" s="44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4"/>
      <c r="AE39" s="44"/>
      <c r="AF39" s="13"/>
      <c r="AG39" s="44"/>
      <c r="AH39" s="44"/>
      <c r="AI39" s="13"/>
      <c r="AJ39" s="59"/>
      <c r="AK39" s="59"/>
      <c r="AL39" s="59"/>
      <c r="AM39" s="59"/>
      <c r="AN39" s="59"/>
      <c r="AO39" s="59"/>
      <c r="AP39" s="59"/>
    </row>
    <row r="40" spans="1:42" s="14" customFormat="1" ht="39.950000000000003" customHeight="1" x14ac:dyDescent="0.2">
      <c r="A40" s="43" t="s">
        <v>30</v>
      </c>
      <c r="B40" s="182" t="s">
        <v>182</v>
      </c>
      <c r="C40" s="183"/>
      <c r="D40" s="184"/>
      <c r="E40" s="2">
        <v>1</v>
      </c>
      <c r="F40" s="44"/>
      <c r="G40" s="2">
        <v>1</v>
      </c>
      <c r="H40" s="2"/>
      <c r="I40" s="2"/>
      <c r="J40" s="2">
        <v>4</v>
      </c>
      <c r="K40" s="2">
        <f t="shared" si="8"/>
        <v>2</v>
      </c>
      <c r="L40" s="2">
        <v>2</v>
      </c>
      <c r="M40" s="11"/>
      <c r="N40" s="11"/>
      <c r="O40" s="5"/>
      <c r="P40" s="2">
        <f t="shared" si="9"/>
        <v>2</v>
      </c>
      <c r="Q40" s="5">
        <v>1</v>
      </c>
      <c r="R40" s="5"/>
      <c r="S40" s="2">
        <v>1</v>
      </c>
      <c r="T40" s="5"/>
      <c r="U40" s="2">
        <f t="shared" si="10"/>
        <v>0</v>
      </c>
      <c r="V40" s="5"/>
      <c r="W40" s="2"/>
      <c r="X40" s="2"/>
      <c r="Y40" s="5"/>
      <c r="Z40" s="2">
        <f t="shared" si="11"/>
        <v>2</v>
      </c>
      <c r="AA40" s="5"/>
      <c r="AB40" s="5"/>
      <c r="AC40" s="2">
        <f t="shared" si="12"/>
        <v>1</v>
      </c>
      <c r="AD40" s="44"/>
      <c r="AE40" s="44">
        <v>1</v>
      </c>
      <c r="AF40" s="13"/>
      <c r="AG40" s="44">
        <v>1</v>
      </c>
      <c r="AH40" s="44"/>
      <c r="AI40" s="13">
        <v>1</v>
      </c>
      <c r="AJ40" s="59"/>
      <c r="AK40" s="59">
        <v>1</v>
      </c>
      <c r="AL40" s="59"/>
      <c r="AM40" s="59"/>
      <c r="AN40" s="59"/>
      <c r="AO40" s="59"/>
      <c r="AP40" s="59"/>
    </row>
    <row r="41" spans="1:42" s="14" customFormat="1" ht="39.950000000000003" customHeight="1" x14ac:dyDescent="0.2">
      <c r="A41" s="43" t="s">
        <v>31</v>
      </c>
      <c r="B41" s="182" t="s">
        <v>183</v>
      </c>
      <c r="C41" s="183"/>
      <c r="D41" s="184"/>
      <c r="E41" s="2">
        <v>1</v>
      </c>
      <c r="F41" s="44"/>
      <c r="G41" s="2">
        <v>1</v>
      </c>
      <c r="H41" s="2"/>
      <c r="I41" s="2"/>
      <c r="J41" s="51">
        <v>1</v>
      </c>
      <c r="K41" s="2">
        <f t="shared" si="8"/>
        <v>1</v>
      </c>
      <c r="L41" s="2"/>
      <c r="M41" s="11"/>
      <c r="N41" s="11"/>
      <c r="O41" s="5"/>
      <c r="P41" s="2">
        <f t="shared" si="9"/>
        <v>2</v>
      </c>
      <c r="Q41" s="5">
        <v>1</v>
      </c>
      <c r="R41" s="5"/>
      <c r="S41" s="2"/>
      <c r="T41" s="5"/>
      <c r="U41" s="2">
        <f t="shared" si="10"/>
        <v>1</v>
      </c>
      <c r="V41" s="5"/>
      <c r="W41" s="2">
        <v>1</v>
      </c>
      <c r="X41" s="2"/>
      <c r="Y41" s="5"/>
      <c r="Z41" s="2">
        <f t="shared" si="11"/>
        <v>2</v>
      </c>
      <c r="AA41" s="5"/>
      <c r="AB41" s="5"/>
      <c r="AC41" s="2">
        <f t="shared" si="12"/>
        <v>0</v>
      </c>
      <c r="AD41" s="44"/>
      <c r="AE41" s="44">
        <v>1</v>
      </c>
      <c r="AF41" s="13">
        <v>1</v>
      </c>
      <c r="AG41" s="44">
        <v>2</v>
      </c>
      <c r="AH41" s="44"/>
      <c r="AI41" s="13">
        <v>2</v>
      </c>
      <c r="AJ41" s="59"/>
      <c r="AK41" s="59">
        <v>1</v>
      </c>
      <c r="AL41" s="59"/>
      <c r="AM41" s="59"/>
      <c r="AN41" s="59"/>
      <c r="AO41" s="59"/>
      <c r="AP41" s="59"/>
    </row>
    <row r="42" spans="1:42" s="14" customFormat="1" ht="39.950000000000003" customHeight="1" x14ac:dyDescent="0.2">
      <c r="A42" s="43" t="s">
        <v>32</v>
      </c>
      <c r="B42" s="182" t="s">
        <v>168</v>
      </c>
      <c r="C42" s="183"/>
      <c r="D42" s="184"/>
      <c r="E42" s="2">
        <v>3</v>
      </c>
      <c r="F42" s="44"/>
      <c r="G42" s="2">
        <v>3</v>
      </c>
      <c r="H42" s="2"/>
      <c r="I42" s="2"/>
      <c r="J42" s="2">
        <v>6</v>
      </c>
      <c r="K42" s="2">
        <f t="shared" si="8"/>
        <v>6</v>
      </c>
      <c r="L42" s="2"/>
      <c r="M42" s="11"/>
      <c r="N42" s="11"/>
      <c r="O42" s="5"/>
      <c r="P42" s="2">
        <f t="shared" si="9"/>
        <v>5</v>
      </c>
      <c r="Q42" s="5">
        <v>1</v>
      </c>
      <c r="R42" s="5"/>
      <c r="S42" s="2">
        <v>4</v>
      </c>
      <c r="T42" s="5"/>
      <c r="U42" s="2">
        <f t="shared" si="10"/>
        <v>0</v>
      </c>
      <c r="V42" s="5"/>
      <c r="W42" s="2"/>
      <c r="X42" s="2"/>
      <c r="Y42" s="5"/>
      <c r="Z42" s="2">
        <f t="shared" si="11"/>
        <v>5</v>
      </c>
      <c r="AA42" s="5">
        <v>1</v>
      </c>
      <c r="AB42" s="5"/>
      <c r="AC42" s="2">
        <f t="shared" si="12"/>
        <v>3</v>
      </c>
      <c r="AD42" s="44"/>
      <c r="AE42" s="44">
        <v>4</v>
      </c>
      <c r="AF42" s="13"/>
      <c r="AG42" s="44">
        <v>4</v>
      </c>
      <c r="AH42" s="44">
        <v>1</v>
      </c>
      <c r="AI42" s="13">
        <v>3</v>
      </c>
      <c r="AJ42" s="59"/>
      <c r="AK42" s="59">
        <v>3</v>
      </c>
      <c r="AL42" s="59"/>
      <c r="AM42" s="59"/>
      <c r="AN42" s="59"/>
      <c r="AO42" s="59"/>
      <c r="AP42" s="59"/>
    </row>
    <row r="43" spans="1:42" s="9" customFormat="1" ht="56.25" customHeight="1" x14ac:dyDescent="0.2">
      <c r="A43" s="41" t="s">
        <v>33</v>
      </c>
      <c r="B43" s="171" t="s">
        <v>184</v>
      </c>
      <c r="C43" s="172"/>
      <c r="D43" s="173"/>
      <c r="E43" s="42">
        <f>SUM(E44:E50)</f>
        <v>7</v>
      </c>
      <c r="F43" s="42">
        <f t="shared" ref="F43:AP43" si="13">SUM(F44:F50)</f>
        <v>1</v>
      </c>
      <c r="G43" s="42">
        <f t="shared" si="13"/>
        <v>6</v>
      </c>
      <c r="H43" s="42">
        <f t="shared" si="13"/>
        <v>0</v>
      </c>
      <c r="I43" s="42">
        <f t="shared" si="13"/>
        <v>0</v>
      </c>
      <c r="J43" s="42">
        <f t="shared" si="13"/>
        <v>7</v>
      </c>
      <c r="K43" s="42">
        <f t="shared" si="13"/>
        <v>7</v>
      </c>
      <c r="L43" s="42">
        <f t="shared" si="13"/>
        <v>0</v>
      </c>
      <c r="M43" s="42">
        <f t="shared" si="13"/>
        <v>0</v>
      </c>
      <c r="N43" s="42">
        <f t="shared" si="13"/>
        <v>0</v>
      </c>
      <c r="O43" s="42">
        <f t="shared" si="13"/>
        <v>0</v>
      </c>
      <c r="P43" s="42">
        <f t="shared" si="13"/>
        <v>6</v>
      </c>
      <c r="Q43" s="42">
        <f t="shared" si="13"/>
        <v>4</v>
      </c>
      <c r="R43" s="42">
        <f t="shared" si="13"/>
        <v>0</v>
      </c>
      <c r="S43" s="42">
        <f t="shared" si="13"/>
        <v>2</v>
      </c>
      <c r="T43" s="42">
        <f t="shared" si="13"/>
        <v>0</v>
      </c>
      <c r="U43" s="42">
        <f t="shared" si="13"/>
        <v>0</v>
      </c>
      <c r="V43" s="42">
        <f t="shared" si="13"/>
        <v>0</v>
      </c>
      <c r="W43" s="42">
        <f t="shared" si="13"/>
        <v>0</v>
      </c>
      <c r="X43" s="42">
        <f t="shared" si="13"/>
        <v>0</v>
      </c>
      <c r="Y43" s="42">
        <f t="shared" si="13"/>
        <v>0</v>
      </c>
      <c r="Z43" s="42">
        <f t="shared" si="13"/>
        <v>6</v>
      </c>
      <c r="AA43" s="42">
        <f t="shared" si="13"/>
        <v>0</v>
      </c>
      <c r="AB43" s="42">
        <f t="shared" si="13"/>
        <v>1</v>
      </c>
      <c r="AC43" s="42">
        <f t="shared" si="13"/>
        <v>8</v>
      </c>
      <c r="AD43" s="42">
        <f t="shared" si="13"/>
        <v>1</v>
      </c>
      <c r="AE43" s="42">
        <f t="shared" si="13"/>
        <v>2</v>
      </c>
      <c r="AF43" s="42">
        <f t="shared" si="13"/>
        <v>0</v>
      </c>
      <c r="AG43" s="42">
        <f t="shared" si="13"/>
        <v>2</v>
      </c>
      <c r="AH43" s="42">
        <f t="shared" si="13"/>
        <v>0</v>
      </c>
      <c r="AI43" s="42">
        <f t="shared" si="13"/>
        <v>2</v>
      </c>
      <c r="AJ43" s="42">
        <f t="shared" si="13"/>
        <v>0</v>
      </c>
      <c r="AK43" s="42">
        <f t="shared" si="13"/>
        <v>2</v>
      </c>
      <c r="AL43" s="42">
        <f t="shared" si="13"/>
        <v>2</v>
      </c>
      <c r="AM43" s="42">
        <f t="shared" si="13"/>
        <v>0</v>
      </c>
      <c r="AN43" s="42">
        <f t="shared" si="13"/>
        <v>2</v>
      </c>
      <c r="AO43" s="42">
        <f t="shared" si="13"/>
        <v>2</v>
      </c>
      <c r="AP43" s="42">
        <f t="shared" si="13"/>
        <v>0</v>
      </c>
    </row>
    <row r="44" spans="1:42" s="14" customFormat="1" ht="39.950000000000003" customHeight="1" x14ac:dyDescent="0.2">
      <c r="A44" s="43" t="s">
        <v>34</v>
      </c>
      <c r="B44" s="182" t="s">
        <v>185</v>
      </c>
      <c r="C44" s="183"/>
      <c r="D44" s="184"/>
      <c r="E44" s="5"/>
      <c r="F44" s="44"/>
      <c r="G44" s="2"/>
      <c r="H44" s="2"/>
      <c r="I44" s="2"/>
      <c r="J44" s="2">
        <v>1</v>
      </c>
      <c r="K44" s="2">
        <f t="shared" ref="K44:K50" si="14">J44-L44-M44</f>
        <v>1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F44+G44+K44-Z44-AA44-O44-N44</f>
        <v>1</v>
      </c>
      <c r="AD44" s="44"/>
      <c r="AE44" s="44"/>
      <c r="AF44" s="13"/>
      <c r="AG44" s="44"/>
      <c r="AH44" s="44"/>
      <c r="AI44" s="13"/>
      <c r="AJ44" s="59"/>
      <c r="AK44" s="59"/>
      <c r="AL44" s="59"/>
      <c r="AM44" s="59"/>
      <c r="AN44" s="59"/>
      <c r="AO44" s="59"/>
      <c r="AP44" s="59"/>
    </row>
    <row r="45" spans="1:42" s="14" customFormat="1" ht="39.950000000000003" customHeight="1" x14ac:dyDescent="0.2">
      <c r="A45" s="43" t="s">
        <v>35</v>
      </c>
      <c r="B45" s="182" t="s">
        <v>186</v>
      </c>
      <c r="C45" s="183"/>
      <c r="D45" s="184"/>
      <c r="E45" s="5"/>
      <c r="F45" s="44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4"/>
      <c r="AE45" s="44"/>
      <c r="AF45" s="13"/>
      <c r="AG45" s="44"/>
      <c r="AH45" s="44"/>
      <c r="AI45" s="13"/>
      <c r="AJ45" s="59"/>
      <c r="AK45" s="59"/>
      <c r="AL45" s="59"/>
      <c r="AM45" s="59"/>
      <c r="AN45" s="59"/>
      <c r="AO45" s="59"/>
      <c r="AP45" s="59"/>
    </row>
    <row r="46" spans="1:42" s="14" customFormat="1" ht="39.950000000000003" customHeight="1" x14ac:dyDescent="0.2">
      <c r="A46" s="43" t="s">
        <v>36</v>
      </c>
      <c r="B46" s="182" t="s">
        <v>187</v>
      </c>
      <c r="C46" s="183"/>
      <c r="D46" s="184"/>
      <c r="E46" s="5"/>
      <c r="F46" s="44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4"/>
      <c r="AE46" s="44"/>
      <c r="AF46" s="13"/>
      <c r="AG46" s="44"/>
      <c r="AH46" s="44"/>
      <c r="AI46" s="13"/>
      <c r="AJ46" s="59"/>
      <c r="AK46" s="59"/>
      <c r="AL46" s="59"/>
      <c r="AM46" s="59"/>
      <c r="AN46" s="59"/>
      <c r="AO46" s="59"/>
      <c r="AP46" s="59"/>
    </row>
    <row r="47" spans="1:42" s="14" customFormat="1" ht="39.950000000000003" customHeight="1" x14ac:dyDescent="0.2">
      <c r="A47" s="43" t="s">
        <v>37</v>
      </c>
      <c r="B47" s="182" t="s">
        <v>188</v>
      </c>
      <c r="C47" s="183"/>
      <c r="D47" s="184"/>
      <c r="E47" s="5"/>
      <c r="F47" s="44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4"/>
      <c r="AE47" s="44"/>
      <c r="AF47" s="13"/>
      <c r="AG47" s="44"/>
      <c r="AH47" s="44"/>
      <c r="AI47" s="13"/>
      <c r="AJ47" s="59"/>
      <c r="AK47" s="59"/>
      <c r="AL47" s="59"/>
      <c r="AM47" s="59"/>
      <c r="AN47" s="59"/>
      <c r="AO47" s="59"/>
      <c r="AP47" s="59"/>
    </row>
    <row r="48" spans="1:42" s="14" customFormat="1" ht="39.950000000000003" customHeight="1" x14ac:dyDescent="0.2">
      <c r="A48" s="43" t="s">
        <v>38</v>
      </c>
      <c r="B48" s="182" t="s">
        <v>189</v>
      </c>
      <c r="C48" s="183"/>
      <c r="D48" s="184"/>
      <c r="E48" s="5">
        <v>1</v>
      </c>
      <c r="F48" s="44"/>
      <c r="G48" s="2">
        <v>1</v>
      </c>
      <c r="H48" s="2"/>
      <c r="I48" s="2"/>
      <c r="J48" s="2">
        <v>2</v>
      </c>
      <c r="K48" s="2">
        <f t="shared" si="14"/>
        <v>2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3</v>
      </c>
      <c r="AD48" s="44"/>
      <c r="AE48" s="44"/>
      <c r="AF48" s="13"/>
      <c r="AG48" s="44"/>
      <c r="AH48" s="44"/>
      <c r="AI48" s="13"/>
      <c r="AJ48" s="59"/>
      <c r="AK48" s="59"/>
      <c r="AL48" s="59"/>
      <c r="AM48" s="59"/>
      <c r="AN48" s="59"/>
      <c r="AO48" s="59"/>
      <c r="AP48" s="59"/>
    </row>
    <row r="49" spans="1:42" s="14" customFormat="1" ht="39.950000000000003" customHeight="1" x14ac:dyDescent="0.2">
      <c r="A49" s="43" t="s">
        <v>39</v>
      </c>
      <c r="B49" s="182" t="s">
        <v>190</v>
      </c>
      <c r="C49" s="183"/>
      <c r="D49" s="184"/>
      <c r="E49" s="5"/>
      <c r="F49" s="44"/>
      <c r="G49" s="2"/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4"/>
      <c r="AE49" s="44"/>
      <c r="AF49" s="13"/>
      <c r="AG49" s="44"/>
      <c r="AH49" s="44"/>
      <c r="AI49" s="13"/>
      <c r="AJ49" s="59"/>
      <c r="AK49" s="59"/>
      <c r="AL49" s="59"/>
      <c r="AM49" s="59"/>
      <c r="AN49" s="59"/>
      <c r="AO49" s="59"/>
      <c r="AP49" s="59"/>
    </row>
    <row r="50" spans="1:42" s="14" customFormat="1" ht="39.950000000000003" customHeight="1" x14ac:dyDescent="0.2">
      <c r="A50" s="43" t="s">
        <v>40</v>
      </c>
      <c r="B50" s="182" t="s">
        <v>168</v>
      </c>
      <c r="C50" s="183"/>
      <c r="D50" s="184"/>
      <c r="E50" s="5">
        <v>6</v>
      </c>
      <c r="F50" s="44">
        <v>1</v>
      </c>
      <c r="G50" s="2">
        <v>5</v>
      </c>
      <c r="H50" s="2"/>
      <c r="I50" s="2"/>
      <c r="J50" s="2">
        <v>4</v>
      </c>
      <c r="K50" s="2">
        <f t="shared" si="14"/>
        <v>4</v>
      </c>
      <c r="L50" s="2"/>
      <c r="M50" s="11"/>
      <c r="N50" s="11"/>
      <c r="O50" s="5"/>
      <c r="P50" s="2">
        <f t="shared" si="15"/>
        <v>6</v>
      </c>
      <c r="Q50" s="5">
        <v>4</v>
      </c>
      <c r="R50" s="5"/>
      <c r="S50" s="2">
        <v>2</v>
      </c>
      <c r="T50" s="5"/>
      <c r="U50" s="2">
        <f t="shared" si="16"/>
        <v>0</v>
      </c>
      <c r="V50" s="5"/>
      <c r="W50" s="2"/>
      <c r="X50" s="2"/>
      <c r="Y50" s="5"/>
      <c r="Z50" s="2">
        <f t="shared" si="17"/>
        <v>6</v>
      </c>
      <c r="AA50" s="5"/>
      <c r="AB50" s="5">
        <v>1</v>
      </c>
      <c r="AC50" s="2">
        <f t="shared" si="18"/>
        <v>4</v>
      </c>
      <c r="AD50" s="44">
        <v>1</v>
      </c>
      <c r="AE50" s="44">
        <v>2</v>
      </c>
      <c r="AF50" s="13"/>
      <c r="AG50" s="44">
        <v>2</v>
      </c>
      <c r="AH50" s="44"/>
      <c r="AI50" s="13">
        <v>2</v>
      </c>
      <c r="AJ50" s="59"/>
      <c r="AK50" s="59">
        <v>2</v>
      </c>
      <c r="AL50" s="59">
        <v>2</v>
      </c>
      <c r="AM50" s="59"/>
      <c r="AN50" s="59">
        <v>2</v>
      </c>
      <c r="AO50" s="59">
        <v>2</v>
      </c>
      <c r="AP50" s="59"/>
    </row>
    <row r="51" spans="1:42" s="9" customFormat="1" ht="55.5" customHeight="1" x14ac:dyDescent="0.2">
      <c r="A51" s="41" t="s">
        <v>41</v>
      </c>
      <c r="B51" s="171" t="s">
        <v>191</v>
      </c>
      <c r="C51" s="172"/>
      <c r="D51" s="173"/>
      <c r="E51" s="42">
        <f>SUM(E52:E64)</f>
        <v>22</v>
      </c>
      <c r="F51" s="42">
        <f t="shared" ref="F51:AP51" si="19">SUM(F52:F64)</f>
        <v>2</v>
      </c>
      <c r="G51" s="42">
        <f t="shared" si="19"/>
        <v>20</v>
      </c>
      <c r="H51" s="42">
        <f t="shared" si="19"/>
        <v>0</v>
      </c>
      <c r="I51" s="42">
        <f t="shared" si="19"/>
        <v>0</v>
      </c>
      <c r="J51" s="42">
        <f t="shared" si="19"/>
        <v>34</v>
      </c>
      <c r="K51" s="42">
        <f t="shared" si="19"/>
        <v>24</v>
      </c>
      <c r="L51" s="42">
        <f t="shared" si="19"/>
        <v>10</v>
      </c>
      <c r="M51" s="42">
        <f t="shared" si="19"/>
        <v>0</v>
      </c>
      <c r="N51" s="42">
        <f t="shared" si="19"/>
        <v>0</v>
      </c>
      <c r="O51" s="42">
        <f t="shared" si="19"/>
        <v>0</v>
      </c>
      <c r="P51" s="42">
        <f t="shared" si="19"/>
        <v>26</v>
      </c>
      <c r="Q51" s="42">
        <f t="shared" si="19"/>
        <v>15</v>
      </c>
      <c r="R51" s="42">
        <f t="shared" si="19"/>
        <v>9</v>
      </c>
      <c r="S51" s="42">
        <f t="shared" si="19"/>
        <v>1</v>
      </c>
      <c r="T51" s="42">
        <f t="shared" si="19"/>
        <v>0</v>
      </c>
      <c r="U51" s="42">
        <f t="shared" si="19"/>
        <v>1</v>
      </c>
      <c r="V51" s="42">
        <f t="shared" si="19"/>
        <v>1</v>
      </c>
      <c r="W51" s="42">
        <f t="shared" si="19"/>
        <v>0</v>
      </c>
      <c r="X51" s="42">
        <f t="shared" si="19"/>
        <v>0</v>
      </c>
      <c r="Y51" s="42">
        <f t="shared" si="19"/>
        <v>4</v>
      </c>
      <c r="Z51" s="42">
        <f t="shared" si="19"/>
        <v>30</v>
      </c>
      <c r="AA51" s="42">
        <f t="shared" si="19"/>
        <v>0</v>
      </c>
      <c r="AB51" s="42">
        <f t="shared" si="19"/>
        <v>1</v>
      </c>
      <c r="AC51" s="42">
        <f t="shared" si="19"/>
        <v>16</v>
      </c>
      <c r="AD51" s="42">
        <f t="shared" si="19"/>
        <v>4</v>
      </c>
      <c r="AE51" s="42">
        <f t="shared" si="19"/>
        <v>2</v>
      </c>
      <c r="AF51" s="42">
        <f t="shared" si="19"/>
        <v>3</v>
      </c>
      <c r="AG51" s="42">
        <f t="shared" si="19"/>
        <v>5</v>
      </c>
      <c r="AH51" s="42">
        <f t="shared" si="19"/>
        <v>0</v>
      </c>
      <c r="AI51" s="42">
        <f t="shared" si="19"/>
        <v>5</v>
      </c>
      <c r="AJ51" s="42">
        <f t="shared" si="19"/>
        <v>0</v>
      </c>
      <c r="AK51" s="42">
        <f t="shared" si="19"/>
        <v>2</v>
      </c>
      <c r="AL51" s="42">
        <f t="shared" si="19"/>
        <v>0</v>
      </c>
      <c r="AM51" s="42">
        <f t="shared" si="19"/>
        <v>0</v>
      </c>
      <c r="AN51" s="42">
        <f t="shared" si="19"/>
        <v>0</v>
      </c>
      <c r="AO51" s="42">
        <f t="shared" si="19"/>
        <v>0</v>
      </c>
      <c r="AP51" s="42">
        <f t="shared" si="19"/>
        <v>0</v>
      </c>
    </row>
    <row r="52" spans="1:42" s="14" customFormat="1" ht="39.950000000000003" customHeight="1" x14ac:dyDescent="0.2">
      <c r="A52" s="43" t="s">
        <v>42</v>
      </c>
      <c r="B52" s="182" t="s">
        <v>192</v>
      </c>
      <c r="C52" s="183"/>
      <c r="D52" s="184"/>
      <c r="E52" s="5">
        <v>6</v>
      </c>
      <c r="F52" s="44">
        <v>1</v>
      </c>
      <c r="G52" s="51">
        <v>5</v>
      </c>
      <c r="H52" s="51"/>
      <c r="I52" s="51"/>
      <c r="J52" s="2">
        <v>15</v>
      </c>
      <c r="K52" s="2">
        <f t="shared" ref="K52:K64" si="20">J52-L52-M52</f>
        <v>13</v>
      </c>
      <c r="L52" s="2">
        <v>2</v>
      </c>
      <c r="M52" s="11"/>
      <c r="N52" s="11"/>
      <c r="O52" s="5"/>
      <c r="P52" s="2">
        <f t="shared" ref="P52:P64" si="21">Q52+R52+S52+T52+U52</f>
        <v>11</v>
      </c>
      <c r="Q52" s="5">
        <v>9</v>
      </c>
      <c r="R52" s="5">
        <v>1</v>
      </c>
      <c r="S52" s="2"/>
      <c r="T52" s="5"/>
      <c r="U52" s="2">
        <f t="shared" ref="U52:U64" si="22">V52+W52+X52</f>
        <v>1</v>
      </c>
      <c r="V52" s="5">
        <v>1</v>
      </c>
      <c r="W52" s="2"/>
      <c r="X52" s="2"/>
      <c r="Y52" s="5"/>
      <c r="Z52" s="2">
        <f t="shared" ref="Z52:Z64" si="23">P52+Y52</f>
        <v>11</v>
      </c>
      <c r="AA52" s="5"/>
      <c r="AB52" s="5"/>
      <c r="AC52" s="2">
        <f t="shared" ref="AC52:AC64" si="24">F52+G52+K52-Z52-AA52-O52-N52</f>
        <v>8</v>
      </c>
      <c r="AD52" s="44">
        <v>1</v>
      </c>
      <c r="AE52" s="44"/>
      <c r="AF52" s="13"/>
      <c r="AG52" s="44"/>
      <c r="AH52" s="44"/>
      <c r="AI52" s="13"/>
      <c r="AJ52" s="59"/>
      <c r="AK52" s="59"/>
      <c r="AL52" s="59"/>
      <c r="AM52" s="59"/>
      <c r="AN52" s="59"/>
      <c r="AO52" s="59"/>
      <c r="AP52" s="59"/>
    </row>
    <row r="53" spans="1:42" s="14" customFormat="1" ht="39.950000000000003" customHeight="1" x14ac:dyDescent="0.2">
      <c r="A53" s="43" t="s">
        <v>43</v>
      </c>
      <c r="B53" s="182" t="s">
        <v>193</v>
      </c>
      <c r="C53" s="183"/>
      <c r="D53" s="184"/>
      <c r="E53" s="5">
        <v>4</v>
      </c>
      <c r="F53" s="44"/>
      <c r="G53" s="5">
        <v>4</v>
      </c>
      <c r="H53" s="51"/>
      <c r="I53" s="51"/>
      <c r="J53" s="2">
        <v>7</v>
      </c>
      <c r="K53" s="2">
        <f t="shared" si="20"/>
        <v>4</v>
      </c>
      <c r="L53" s="2">
        <v>3</v>
      </c>
      <c r="M53" s="11"/>
      <c r="N53" s="11"/>
      <c r="O53" s="5"/>
      <c r="P53" s="2">
        <f t="shared" si="21"/>
        <v>5</v>
      </c>
      <c r="Q53" s="5">
        <v>1</v>
      </c>
      <c r="R53" s="5">
        <v>4</v>
      </c>
      <c r="S53" s="2"/>
      <c r="T53" s="5"/>
      <c r="U53" s="2">
        <f t="shared" si="22"/>
        <v>0</v>
      </c>
      <c r="V53" s="5"/>
      <c r="W53" s="2"/>
      <c r="X53" s="2"/>
      <c r="Y53" s="5">
        <v>2</v>
      </c>
      <c r="Z53" s="2">
        <f t="shared" si="23"/>
        <v>7</v>
      </c>
      <c r="AA53" s="5"/>
      <c r="AB53" s="5"/>
      <c r="AC53" s="2">
        <f t="shared" si="24"/>
        <v>1</v>
      </c>
      <c r="AD53" s="44">
        <v>1</v>
      </c>
      <c r="AE53" s="44"/>
      <c r="AF53" s="13"/>
      <c r="AG53" s="44"/>
      <c r="AH53" s="44"/>
      <c r="AI53" s="13"/>
      <c r="AJ53" s="59"/>
      <c r="AK53" s="59"/>
      <c r="AL53" s="59"/>
      <c r="AM53" s="59"/>
      <c r="AN53" s="59"/>
      <c r="AO53" s="59"/>
      <c r="AP53" s="59"/>
    </row>
    <row r="54" spans="1:42" s="14" customFormat="1" ht="39.950000000000003" customHeight="1" x14ac:dyDescent="0.2">
      <c r="A54" s="43" t="s">
        <v>44</v>
      </c>
      <c r="B54" s="182" t="s">
        <v>194</v>
      </c>
      <c r="C54" s="183"/>
      <c r="D54" s="184"/>
      <c r="E54" s="5">
        <v>1</v>
      </c>
      <c r="F54" s="44"/>
      <c r="G54" s="5">
        <v>1</v>
      </c>
      <c r="H54" s="51"/>
      <c r="I54" s="51"/>
      <c r="J54" s="2">
        <v>1</v>
      </c>
      <c r="K54" s="2">
        <f t="shared" si="20"/>
        <v>1</v>
      </c>
      <c r="L54" s="2"/>
      <c r="M54" s="11"/>
      <c r="N54" s="11"/>
      <c r="O54" s="5"/>
      <c r="P54" s="2">
        <f t="shared" si="21"/>
        <v>1</v>
      </c>
      <c r="Q54" s="5">
        <v>1</v>
      </c>
      <c r="R54" s="5"/>
      <c r="S54" s="2"/>
      <c r="T54" s="5"/>
      <c r="U54" s="2">
        <f t="shared" si="22"/>
        <v>0</v>
      </c>
      <c r="V54" s="5"/>
      <c r="W54" s="2"/>
      <c r="X54" s="2"/>
      <c r="Y54" s="5">
        <v>1</v>
      </c>
      <c r="Z54" s="2">
        <f t="shared" si="23"/>
        <v>2</v>
      </c>
      <c r="AA54" s="5"/>
      <c r="AB54" s="5"/>
      <c r="AC54" s="2">
        <f t="shared" si="24"/>
        <v>0</v>
      </c>
      <c r="AD54" s="44"/>
      <c r="AE54" s="44"/>
      <c r="AF54" s="13"/>
      <c r="AG54" s="44"/>
      <c r="AH54" s="44"/>
      <c r="AI54" s="13"/>
      <c r="AJ54" s="59"/>
      <c r="AK54" s="59"/>
      <c r="AL54" s="59"/>
      <c r="AM54" s="59"/>
      <c r="AN54" s="59"/>
      <c r="AO54" s="59"/>
      <c r="AP54" s="59"/>
    </row>
    <row r="55" spans="1:42" s="14" customFormat="1" ht="39.950000000000003" customHeight="1" x14ac:dyDescent="0.2">
      <c r="A55" s="43" t="s">
        <v>45</v>
      </c>
      <c r="B55" s="182" t="s">
        <v>195</v>
      </c>
      <c r="C55" s="183"/>
      <c r="D55" s="184"/>
      <c r="E55" s="5">
        <v>1</v>
      </c>
      <c r="F55" s="44"/>
      <c r="G55" s="5">
        <v>1</v>
      </c>
      <c r="H55" s="51"/>
      <c r="I55" s="51"/>
      <c r="J55" s="2"/>
      <c r="K55" s="2">
        <f t="shared" si="20"/>
        <v>0</v>
      </c>
      <c r="L55" s="2"/>
      <c r="M55" s="11"/>
      <c r="N55" s="11"/>
      <c r="O55" s="5"/>
      <c r="P55" s="2">
        <f t="shared" si="21"/>
        <v>1</v>
      </c>
      <c r="Q55" s="5">
        <v>1</v>
      </c>
      <c r="R55" s="5"/>
      <c r="S55" s="2"/>
      <c r="T55" s="5"/>
      <c r="U55" s="2">
        <f t="shared" si="22"/>
        <v>0</v>
      </c>
      <c r="V55" s="5"/>
      <c r="W55" s="2"/>
      <c r="X55" s="2"/>
      <c r="Y55" s="5"/>
      <c r="Z55" s="2">
        <f t="shared" si="23"/>
        <v>1</v>
      </c>
      <c r="AA55" s="5"/>
      <c r="AB55" s="5"/>
      <c r="AC55" s="2">
        <f t="shared" si="24"/>
        <v>0</v>
      </c>
      <c r="AD55" s="44"/>
      <c r="AE55" s="44"/>
      <c r="AF55" s="13"/>
      <c r="AG55" s="44"/>
      <c r="AH55" s="44"/>
      <c r="AI55" s="13"/>
      <c r="AJ55" s="59"/>
      <c r="AK55" s="59"/>
      <c r="AL55" s="59"/>
      <c r="AM55" s="59"/>
      <c r="AN55" s="59"/>
      <c r="AO55" s="59"/>
      <c r="AP55" s="59"/>
    </row>
    <row r="56" spans="1:42" s="14" customFormat="1" ht="39.950000000000003" customHeight="1" x14ac:dyDescent="0.2">
      <c r="A56" s="43" t="s">
        <v>46</v>
      </c>
      <c r="B56" s="182" t="s">
        <v>196</v>
      </c>
      <c r="C56" s="183"/>
      <c r="D56" s="184"/>
      <c r="E56" s="5"/>
      <c r="F56" s="44"/>
      <c r="G56" s="5"/>
      <c r="H56" s="51"/>
      <c r="I56" s="51"/>
      <c r="J56" s="2"/>
      <c r="K56" s="2">
        <f t="shared" si="20"/>
        <v>0</v>
      </c>
      <c r="L56" s="2"/>
      <c r="M56" s="11"/>
      <c r="N56" s="11"/>
      <c r="O56" s="5"/>
      <c r="P56" s="2">
        <f t="shared" si="21"/>
        <v>0</v>
      </c>
      <c r="Q56" s="5"/>
      <c r="R56" s="5"/>
      <c r="S56" s="2"/>
      <c r="T56" s="5"/>
      <c r="U56" s="2">
        <f t="shared" si="22"/>
        <v>0</v>
      </c>
      <c r="V56" s="5"/>
      <c r="W56" s="2"/>
      <c r="X56" s="2"/>
      <c r="Y56" s="5"/>
      <c r="Z56" s="2">
        <f t="shared" si="23"/>
        <v>0</v>
      </c>
      <c r="AA56" s="5"/>
      <c r="AB56" s="5"/>
      <c r="AC56" s="2">
        <f t="shared" si="24"/>
        <v>0</v>
      </c>
      <c r="AD56" s="44"/>
      <c r="AE56" s="44"/>
      <c r="AF56" s="13"/>
      <c r="AG56" s="44"/>
      <c r="AH56" s="44"/>
      <c r="AI56" s="13"/>
      <c r="AJ56" s="59"/>
      <c r="AK56" s="59"/>
      <c r="AL56" s="59"/>
      <c r="AM56" s="59"/>
      <c r="AN56" s="59"/>
      <c r="AO56" s="59"/>
      <c r="AP56" s="59"/>
    </row>
    <row r="57" spans="1:42" s="14" customFormat="1" ht="39.950000000000003" customHeight="1" x14ac:dyDescent="0.2">
      <c r="A57" s="43" t="s">
        <v>47</v>
      </c>
      <c r="B57" s="182" t="s">
        <v>197</v>
      </c>
      <c r="C57" s="183"/>
      <c r="D57" s="184"/>
      <c r="E57" s="5">
        <v>1</v>
      </c>
      <c r="F57" s="44"/>
      <c r="G57" s="5">
        <v>1</v>
      </c>
      <c r="H57" s="51"/>
      <c r="I57" s="51"/>
      <c r="J57" s="2">
        <v>1</v>
      </c>
      <c r="K57" s="2">
        <f t="shared" si="20"/>
        <v>1</v>
      </c>
      <c r="L57" s="2"/>
      <c r="M57" s="11"/>
      <c r="N57" s="11"/>
      <c r="O57" s="5"/>
      <c r="P57" s="2">
        <f t="shared" si="21"/>
        <v>2</v>
      </c>
      <c r="Q57" s="5">
        <v>2</v>
      </c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2</v>
      </c>
      <c r="AA57" s="5"/>
      <c r="AB57" s="5"/>
      <c r="AC57" s="2">
        <f t="shared" si="24"/>
        <v>0</v>
      </c>
      <c r="AD57" s="44"/>
      <c r="AE57" s="44"/>
      <c r="AF57" s="13"/>
      <c r="AG57" s="44"/>
      <c r="AH57" s="44"/>
      <c r="AI57" s="13"/>
      <c r="AJ57" s="59"/>
      <c r="AK57" s="59"/>
      <c r="AL57" s="59"/>
      <c r="AM57" s="59"/>
      <c r="AN57" s="59"/>
      <c r="AO57" s="59"/>
      <c r="AP57" s="59"/>
    </row>
    <row r="58" spans="1:42" s="14" customFormat="1" ht="39.950000000000003" customHeight="1" x14ac:dyDescent="0.2">
      <c r="A58" s="43" t="s">
        <v>48</v>
      </c>
      <c r="B58" s="182" t="s">
        <v>198</v>
      </c>
      <c r="C58" s="183"/>
      <c r="D58" s="184"/>
      <c r="E58" s="5"/>
      <c r="F58" s="44"/>
      <c r="G58" s="5"/>
      <c r="H58" s="51"/>
      <c r="I58" s="51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0</v>
      </c>
      <c r="Q58" s="5"/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0</v>
      </c>
      <c r="AA58" s="5"/>
      <c r="AB58" s="5"/>
      <c r="AC58" s="2">
        <f t="shared" si="24"/>
        <v>0</v>
      </c>
      <c r="AD58" s="44"/>
      <c r="AE58" s="44"/>
      <c r="AF58" s="13"/>
      <c r="AG58" s="44"/>
      <c r="AH58" s="44"/>
      <c r="AI58" s="13"/>
      <c r="AJ58" s="59"/>
      <c r="AK58" s="59"/>
      <c r="AL58" s="59"/>
      <c r="AM58" s="59"/>
      <c r="AN58" s="59"/>
      <c r="AO58" s="59"/>
      <c r="AP58" s="59"/>
    </row>
    <row r="59" spans="1:42" s="14" customFormat="1" ht="39.950000000000003" customHeight="1" x14ac:dyDescent="0.2">
      <c r="A59" s="43" t="s">
        <v>49</v>
      </c>
      <c r="B59" s="182" t="s">
        <v>199</v>
      </c>
      <c r="C59" s="183"/>
      <c r="D59" s="184"/>
      <c r="E59" s="5"/>
      <c r="F59" s="44"/>
      <c r="G59" s="5"/>
      <c r="H59" s="51"/>
      <c r="I59" s="51"/>
      <c r="J59" s="2"/>
      <c r="K59" s="2">
        <f t="shared" si="20"/>
        <v>0</v>
      </c>
      <c r="L59" s="2"/>
      <c r="M59" s="11"/>
      <c r="N59" s="11"/>
      <c r="O59" s="5"/>
      <c r="P59" s="2">
        <f t="shared" si="21"/>
        <v>0</v>
      </c>
      <c r="Q59" s="5"/>
      <c r="R59" s="5"/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0</v>
      </c>
      <c r="AA59" s="5"/>
      <c r="AB59" s="5"/>
      <c r="AC59" s="2">
        <f t="shared" si="24"/>
        <v>0</v>
      </c>
      <c r="AD59" s="44"/>
      <c r="AE59" s="44"/>
      <c r="AF59" s="13"/>
      <c r="AG59" s="44"/>
      <c r="AH59" s="44"/>
      <c r="AI59" s="13"/>
      <c r="AJ59" s="59"/>
      <c r="AK59" s="59"/>
      <c r="AL59" s="59"/>
      <c r="AM59" s="59"/>
      <c r="AN59" s="59"/>
      <c r="AO59" s="59"/>
      <c r="AP59" s="59"/>
    </row>
    <row r="60" spans="1:42" s="14" customFormat="1" ht="39.950000000000003" customHeight="1" x14ac:dyDescent="0.2">
      <c r="A60" s="43" t="s">
        <v>50</v>
      </c>
      <c r="B60" s="182" t="s">
        <v>200</v>
      </c>
      <c r="C60" s="183"/>
      <c r="D60" s="184"/>
      <c r="E60" s="5">
        <v>2</v>
      </c>
      <c r="F60" s="44"/>
      <c r="G60" s="5">
        <v>2</v>
      </c>
      <c r="H60" s="51"/>
      <c r="I60" s="51"/>
      <c r="J60" s="2">
        <v>3</v>
      </c>
      <c r="K60" s="2">
        <f t="shared" si="20"/>
        <v>3</v>
      </c>
      <c r="L60" s="2"/>
      <c r="M60" s="11"/>
      <c r="N60" s="11"/>
      <c r="O60" s="5"/>
      <c r="P60" s="2">
        <f t="shared" si="21"/>
        <v>2</v>
      </c>
      <c r="Q60" s="5"/>
      <c r="R60" s="5">
        <v>2</v>
      </c>
      <c r="S60" s="2"/>
      <c r="T60" s="5"/>
      <c r="U60" s="2">
        <f t="shared" si="22"/>
        <v>0</v>
      </c>
      <c r="V60" s="5"/>
      <c r="W60" s="2"/>
      <c r="X60" s="2"/>
      <c r="Y60" s="5"/>
      <c r="Z60" s="2">
        <f t="shared" si="23"/>
        <v>2</v>
      </c>
      <c r="AA60" s="5"/>
      <c r="AB60" s="5"/>
      <c r="AC60" s="2">
        <f t="shared" si="24"/>
        <v>3</v>
      </c>
      <c r="AD60" s="44"/>
      <c r="AE60" s="44"/>
      <c r="AF60" s="13">
        <v>2</v>
      </c>
      <c r="AG60" s="44">
        <v>2</v>
      </c>
      <c r="AH60" s="44"/>
      <c r="AI60" s="13">
        <v>2</v>
      </c>
      <c r="AJ60" s="59"/>
      <c r="AK60" s="59"/>
      <c r="AL60" s="59"/>
      <c r="AM60" s="59"/>
      <c r="AN60" s="59"/>
      <c r="AO60" s="59"/>
      <c r="AP60" s="59"/>
    </row>
    <row r="61" spans="1:42" s="14" customFormat="1" ht="39.950000000000003" customHeight="1" x14ac:dyDescent="0.2">
      <c r="A61" s="43" t="s">
        <v>51</v>
      </c>
      <c r="B61" s="182" t="s">
        <v>201</v>
      </c>
      <c r="C61" s="183"/>
      <c r="D61" s="184"/>
      <c r="E61" s="5">
        <v>5</v>
      </c>
      <c r="F61" s="44">
        <v>1</v>
      </c>
      <c r="G61" s="52">
        <v>4</v>
      </c>
      <c r="H61" s="51"/>
      <c r="I61" s="51"/>
      <c r="J61" s="2">
        <v>5</v>
      </c>
      <c r="K61" s="2">
        <f t="shared" si="20"/>
        <v>2</v>
      </c>
      <c r="L61" s="2">
        <v>3</v>
      </c>
      <c r="M61" s="11"/>
      <c r="N61" s="11"/>
      <c r="O61" s="5"/>
      <c r="P61" s="2">
        <f t="shared" si="21"/>
        <v>2</v>
      </c>
      <c r="Q61" s="5"/>
      <c r="R61" s="5">
        <v>2</v>
      </c>
      <c r="S61" s="2"/>
      <c r="T61" s="5"/>
      <c r="U61" s="2">
        <f t="shared" si="22"/>
        <v>0</v>
      </c>
      <c r="V61" s="5"/>
      <c r="W61" s="2"/>
      <c r="X61" s="2"/>
      <c r="Y61" s="5">
        <v>1</v>
      </c>
      <c r="Z61" s="2">
        <f t="shared" si="23"/>
        <v>3</v>
      </c>
      <c r="AA61" s="5"/>
      <c r="AB61" s="5">
        <v>1</v>
      </c>
      <c r="AC61" s="2">
        <f t="shared" si="24"/>
        <v>4</v>
      </c>
      <c r="AD61" s="44">
        <v>2</v>
      </c>
      <c r="AE61" s="44"/>
      <c r="AF61" s="13">
        <v>1</v>
      </c>
      <c r="AG61" s="44">
        <v>1</v>
      </c>
      <c r="AH61" s="44"/>
      <c r="AI61" s="13">
        <v>1</v>
      </c>
      <c r="AJ61" s="59"/>
      <c r="AK61" s="59"/>
      <c r="AL61" s="59"/>
      <c r="AM61" s="59"/>
      <c r="AN61" s="59"/>
      <c r="AO61" s="59"/>
      <c r="AP61" s="59"/>
    </row>
    <row r="62" spans="1:42" s="14" customFormat="1" ht="39.950000000000003" customHeight="1" x14ac:dyDescent="0.2">
      <c r="A62" s="43" t="s">
        <v>52</v>
      </c>
      <c r="B62" s="182" t="s">
        <v>202</v>
      </c>
      <c r="C62" s="183"/>
      <c r="D62" s="184"/>
      <c r="E62" s="5">
        <v>1</v>
      </c>
      <c r="F62" s="44"/>
      <c r="G62" s="51">
        <v>1</v>
      </c>
      <c r="H62" s="51"/>
      <c r="I62" s="51"/>
      <c r="J62" s="2">
        <v>1</v>
      </c>
      <c r="K62" s="2">
        <f t="shared" si="20"/>
        <v>0</v>
      </c>
      <c r="L62" s="2">
        <v>1</v>
      </c>
      <c r="M62" s="11"/>
      <c r="N62" s="11"/>
      <c r="O62" s="5"/>
      <c r="P62" s="2">
        <f t="shared" si="21"/>
        <v>1</v>
      </c>
      <c r="Q62" s="5">
        <v>1</v>
      </c>
      <c r="R62" s="5"/>
      <c r="S62" s="2"/>
      <c r="T62" s="5"/>
      <c r="U62" s="2">
        <f t="shared" si="22"/>
        <v>0</v>
      </c>
      <c r="V62" s="5"/>
      <c r="W62" s="2"/>
      <c r="X62" s="2"/>
      <c r="Y62" s="5"/>
      <c r="Z62" s="2">
        <f t="shared" si="23"/>
        <v>1</v>
      </c>
      <c r="AA62" s="5"/>
      <c r="AB62" s="5"/>
      <c r="AC62" s="2">
        <f t="shared" si="24"/>
        <v>0</v>
      </c>
      <c r="AD62" s="44"/>
      <c r="AE62" s="44"/>
      <c r="AF62" s="13"/>
      <c r="AG62" s="44"/>
      <c r="AH62" s="44"/>
      <c r="AI62" s="13"/>
      <c r="AJ62" s="59"/>
      <c r="AK62" s="59"/>
      <c r="AL62" s="59"/>
      <c r="AM62" s="59"/>
      <c r="AN62" s="59"/>
      <c r="AO62" s="59"/>
      <c r="AP62" s="59"/>
    </row>
    <row r="63" spans="1:42" s="14" customFormat="1" ht="39.950000000000003" customHeight="1" x14ac:dyDescent="0.2">
      <c r="A63" s="43" t="s">
        <v>53</v>
      </c>
      <c r="B63" s="182" t="s">
        <v>203</v>
      </c>
      <c r="C63" s="183"/>
      <c r="D63" s="184"/>
      <c r="E63" s="5"/>
      <c r="F63" s="44"/>
      <c r="G63" s="51"/>
      <c r="H63" s="51"/>
      <c r="I63" s="51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4"/>
      <c r="AE63" s="44"/>
      <c r="AF63" s="13"/>
      <c r="AG63" s="44"/>
      <c r="AH63" s="44"/>
      <c r="AI63" s="13"/>
      <c r="AJ63" s="59"/>
      <c r="AK63" s="59"/>
      <c r="AL63" s="59"/>
      <c r="AM63" s="59"/>
      <c r="AN63" s="59"/>
      <c r="AO63" s="59"/>
      <c r="AP63" s="59"/>
    </row>
    <row r="64" spans="1:42" s="14" customFormat="1" ht="39.950000000000003" customHeight="1" x14ac:dyDescent="0.2">
      <c r="A64" s="43" t="s">
        <v>54</v>
      </c>
      <c r="B64" s="182" t="s">
        <v>168</v>
      </c>
      <c r="C64" s="183"/>
      <c r="D64" s="184"/>
      <c r="E64" s="5">
        <v>1</v>
      </c>
      <c r="F64" s="44"/>
      <c r="G64" s="51">
        <v>1</v>
      </c>
      <c r="H64" s="51"/>
      <c r="I64" s="51"/>
      <c r="J64" s="2">
        <v>1</v>
      </c>
      <c r="K64" s="2">
        <f t="shared" si="20"/>
        <v>0</v>
      </c>
      <c r="L64" s="2">
        <v>1</v>
      </c>
      <c r="M64" s="11"/>
      <c r="N64" s="11"/>
      <c r="O64" s="5"/>
      <c r="P64" s="2">
        <f t="shared" si="21"/>
        <v>1</v>
      </c>
      <c r="Q64" s="5"/>
      <c r="R64" s="5"/>
      <c r="S64" s="2">
        <v>1</v>
      </c>
      <c r="T64" s="5"/>
      <c r="U64" s="2">
        <f t="shared" si="22"/>
        <v>0</v>
      </c>
      <c r="V64" s="5"/>
      <c r="W64" s="2"/>
      <c r="X64" s="2"/>
      <c r="Y64" s="5"/>
      <c r="Z64" s="2">
        <f t="shared" si="23"/>
        <v>1</v>
      </c>
      <c r="AA64" s="5"/>
      <c r="AB64" s="5"/>
      <c r="AC64" s="2">
        <f t="shared" si="24"/>
        <v>0</v>
      </c>
      <c r="AD64" s="44"/>
      <c r="AE64" s="44">
        <v>2</v>
      </c>
      <c r="AF64" s="13"/>
      <c r="AG64" s="44">
        <v>2</v>
      </c>
      <c r="AH64" s="44"/>
      <c r="AI64" s="13">
        <v>2</v>
      </c>
      <c r="AJ64" s="59"/>
      <c r="AK64" s="59">
        <v>2</v>
      </c>
      <c r="AL64" s="59"/>
      <c r="AM64" s="59"/>
      <c r="AN64" s="59"/>
      <c r="AO64" s="59"/>
      <c r="AP64" s="59"/>
    </row>
    <row r="65" spans="1:42" s="9" customFormat="1" ht="57" customHeight="1" x14ac:dyDescent="0.2">
      <c r="A65" s="41" t="s">
        <v>55</v>
      </c>
      <c r="B65" s="171" t="s">
        <v>204</v>
      </c>
      <c r="C65" s="172"/>
      <c r="D65" s="173"/>
      <c r="E65" s="42">
        <f>SUM(E66:E71)</f>
        <v>0</v>
      </c>
      <c r="F65" s="42">
        <f t="shared" ref="F65:AP65" si="25">SUM(F66:F71)</f>
        <v>0</v>
      </c>
      <c r="G65" s="42">
        <f t="shared" si="25"/>
        <v>0</v>
      </c>
      <c r="H65" s="42">
        <f t="shared" si="25"/>
        <v>0</v>
      </c>
      <c r="I65" s="42">
        <f t="shared" si="25"/>
        <v>0</v>
      </c>
      <c r="J65" s="42">
        <f t="shared" si="25"/>
        <v>3</v>
      </c>
      <c r="K65" s="42">
        <f t="shared" si="25"/>
        <v>3</v>
      </c>
      <c r="L65" s="42">
        <f t="shared" si="25"/>
        <v>0</v>
      </c>
      <c r="M65" s="42">
        <f t="shared" si="25"/>
        <v>0</v>
      </c>
      <c r="N65" s="42">
        <f t="shared" si="25"/>
        <v>0</v>
      </c>
      <c r="O65" s="42">
        <f t="shared" si="25"/>
        <v>0</v>
      </c>
      <c r="P65" s="42">
        <f t="shared" si="25"/>
        <v>0</v>
      </c>
      <c r="Q65" s="42">
        <f t="shared" si="25"/>
        <v>0</v>
      </c>
      <c r="R65" s="42">
        <f t="shared" si="25"/>
        <v>0</v>
      </c>
      <c r="S65" s="42">
        <f t="shared" si="25"/>
        <v>0</v>
      </c>
      <c r="T65" s="42">
        <f t="shared" si="25"/>
        <v>0</v>
      </c>
      <c r="U65" s="42">
        <f t="shared" si="25"/>
        <v>0</v>
      </c>
      <c r="V65" s="42">
        <f t="shared" si="25"/>
        <v>0</v>
      </c>
      <c r="W65" s="42">
        <f t="shared" si="25"/>
        <v>0</v>
      </c>
      <c r="X65" s="42">
        <f t="shared" si="25"/>
        <v>0</v>
      </c>
      <c r="Y65" s="42">
        <f t="shared" si="25"/>
        <v>0</v>
      </c>
      <c r="Z65" s="42">
        <f t="shared" si="25"/>
        <v>0</v>
      </c>
      <c r="AA65" s="42">
        <f t="shared" si="25"/>
        <v>0</v>
      </c>
      <c r="AB65" s="42">
        <f t="shared" si="25"/>
        <v>0</v>
      </c>
      <c r="AC65" s="42">
        <f t="shared" si="25"/>
        <v>3</v>
      </c>
      <c r="AD65" s="42">
        <f t="shared" si="25"/>
        <v>0</v>
      </c>
      <c r="AE65" s="42">
        <f t="shared" si="25"/>
        <v>0</v>
      </c>
      <c r="AF65" s="42">
        <f t="shared" si="25"/>
        <v>0</v>
      </c>
      <c r="AG65" s="42">
        <f t="shared" si="25"/>
        <v>0</v>
      </c>
      <c r="AH65" s="42">
        <f t="shared" si="25"/>
        <v>0</v>
      </c>
      <c r="AI65" s="42">
        <f t="shared" si="25"/>
        <v>0</v>
      </c>
      <c r="AJ65" s="42">
        <f t="shared" si="25"/>
        <v>0</v>
      </c>
      <c r="AK65" s="42">
        <f t="shared" si="25"/>
        <v>0</v>
      </c>
      <c r="AL65" s="42">
        <f t="shared" si="25"/>
        <v>0</v>
      </c>
      <c r="AM65" s="42">
        <f t="shared" si="25"/>
        <v>0</v>
      </c>
      <c r="AN65" s="42">
        <f t="shared" si="25"/>
        <v>0</v>
      </c>
      <c r="AO65" s="42">
        <f t="shared" si="25"/>
        <v>0</v>
      </c>
      <c r="AP65" s="42">
        <f t="shared" si="25"/>
        <v>0</v>
      </c>
    </row>
    <row r="66" spans="1:42" s="14" customFormat="1" ht="39.950000000000003" customHeight="1" x14ac:dyDescent="0.2">
      <c r="A66" s="43" t="s">
        <v>56</v>
      </c>
      <c r="B66" s="182" t="s">
        <v>205</v>
      </c>
      <c r="C66" s="183"/>
      <c r="D66" s="184"/>
      <c r="E66" s="2"/>
      <c r="F66" s="2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F66+G66+K66-Z66-AA66-O66-N66</f>
        <v>0</v>
      </c>
      <c r="AD66" s="44"/>
      <c r="AE66" s="44"/>
      <c r="AF66" s="13"/>
      <c r="AG66" s="44"/>
      <c r="AH66" s="44"/>
      <c r="AI66" s="13"/>
      <c r="AJ66" s="59"/>
      <c r="AK66" s="59"/>
      <c r="AL66" s="59"/>
      <c r="AM66" s="59"/>
      <c r="AN66" s="59"/>
      <c r="AO66" s="59"/>
      <c r="AP66" s="59"/>
    </row>
    <row r="67" spans="1:42" s="14" customFormat="1" ht="39.950000000000003" customHeight="1" x14ac:dyDescent="0.2">
      <c r="A67" s="43" t="s">
        <v>57</v>
      </c>
      <c r="B67" s="182" t="s">
        <v>206</v>
      </c>
      <c r="C67" s="183"/>
      <c r="D67" s="184"/>
      <c r="E67" s="2"/>
      <c r="F67" s="2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4"/>
      <c r="AE67" s="44"/>
      <c r="AF67" s="13"/>
      <c r="AG67" s="44"/>
      <c r="AH67" s="44"/>
      <c r="AI67" s="13"/>
      <c r="AJ67" s="59"/>
      <c r="AK67" s="59"/>
      <c r="AL67" s="59"/>
      <c r="AM67" s="59"/>
      <c r="AN67" s="59"/>
      <c r="AO67" s="59"/>
      <c r="AP67" s="59"/>
    </row>
    <row r="68" spans="1:42" s="14" customFormat="1" ht="39.950000000000003" customHeight="1" x14ac:dyDescent="0.2">
      <c r="A68" s="43" t="s">
        <v>58</v>
      </c>
      <c r="B68" s="182" t="s">
        <v>207</v>
      </c>
      <c r="C68" s="183"/>
      <c r="D68" s="184"/>
      <c r="E68" s="2"/>
      <c r="F68" s="2"/>
      <c r="G68" s="2"/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4"/>
      <c r="AE68" s="44"/>
      <c r="AF68" s="13"/>
      <c r="AG68" s="44"/>
      <c r="AH68" s="44"/>
      <c r="AI68" s="13"/>
      <c r="AJ68" s="59"/>
      <c r="AK68" s="59"/>
      <c r="AL68" s="59"/>
      <c r="AM68" s="59"/>
      <c r="AN68" s="59"/>
      <c r="AO68" s="59"/>
      <c r="AP68" s="59"/>
    </row>
    <row r="69" spans="1:42" s="14" customFormat="1" ht="39.950000000000003" customHeight="1" x14ac:dyDescent="0.2">
      <c r="A69" s="43" t="s">
        <v>59</v>
      </c>
      <c r="B69" s="182" t="s">
        <v>208</v>
      </c>
      <c r="C69" s="183"/>
      <c r="D69" s="184"/>
      <c r="E69" s="2"/>
      <c r="F69" s="2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4"/>
      <c r="AE69" s="44"/>
      <c r="AF69" s="13"/>
      <c r="AG69" s="44"/>
      <c r="AH69" s="44"/>
      <c r="AI69" s="13"/>
      <c r="AJ69" s="59"/>
      <c r="AK69" s="59"/>
      <c r="AL69" s="59"/>
      <c r="AM69" s="59"/>
      <c r="AN69" s="59"/>
      <c r="AO69" s="59"/>
      <c r="AP69" s="59"/>
    </row>
    <row r="70" spans="1:42" s="14" customFormat="1" ht="39.950000000000003" customHeight="1" x14ac:dyDescent="0.2">
      <c r="A70" s="43" t="s">
        <v>60</v>
      </c>
      <c r="B70" s="182" t="s">
        <v>209</v>
      </c>
      <c r="C70" s="183"/>
      <c r="D70" s="184"/>
      <c r="E70" s="2"/>
      <c r="F70" s="2"/>
      <c r="G70" s="2"/>
      <c r="H70" s="2"/>
      <c r="I70" s="2"/>
      <c r="J70" s="2">
        <v>3</v>
      </c>
      <c r="K70" s="2">
        <f t="shared" si="26"/>
        <v>3</v>
      </c>
      <c r="L70" s="2"/>
      <c r="M70" s="11"/>
      <c r="N70" s="11"/>
      <c r="O70" s="5"/>
      <c r="P70" s="2">
        <f t="shared" si="27"/>
        <v>0</v>
      </c>
      <c r="Q70" s="5"/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0</v>
      </c>
      <c r="AA70" s="5"/>
      <c r="AB70" s="5"/>
      <c r="AC70" s="2">
        <f t="shared" si="30"/>
        <v>3</v>
      </c>
      <c r="AD70" s="44"/>
      <c r="AE70" s="44"/>
      <c r="AF70" s="13"/>
      <c r="AG70" s="44"/>
      <c r="AH70" s="44"/>
      <c r="AI70" s="13"/>
      <c r="AJ70" s="59"/>
      <c r="AK70" s="59"/>
      <c r="AL70" s="59"/>
      <c r="AM70" s="59"/>
      <c r="AN70" s="59"/>
      <c r="AO70" s="59"/>
      <c r="AP70" s="59"/>
    </row>
    <row r="71" spans="1:42" s="14" customFormat="1" ht="39.950000000000003" customHeight="1" x14ac:dyDescent="0.2">
      <c r="A71" s="43" t="s">
        <v>61</v>
      </c>
      <c r="B71" s="182" t="s">
        <v>168</v>
      </c>
      <c r="C71" s="183"/>
      <c r="D71" s="184"/>
      <c r="E71" s="2"/>
      <c r="F71" s="2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4"/>
      <c r="AE71" s="44"/>
      <c r="AF71" s="44"/>
      <c r="AG71" s="44"/>
      <c r="AH71" s="44"/>
      <c r="AI71" s="13"/>
      <c r="AJ71" s="59"/>
      <c r="AK71" s="59"/>
      <c r="AL71" s="59"/>
      <c r="AM71" s="59"/>
      <c r="AN71" s="59"/>
      <c r="AO71" s="59"/>
      <c r="AP71" s="59"/>
    </row>
    <row r="72" spans="1:42" s="9" customFormat="1" ht="58.5" customHeight="1" x14ac:dyDescent="0.2">
      <c r="A72" s="41" t="s">
        <v>62</v>
      </c>
      <c r="B72" s="171" t="s">
        <v>210</v>
      </c>
      <c r="C72" s="172"/>
      <c r="D72" s="173"/>
      <c r="E72" s="42">
        <f>SUM(E73:E79)</f>
        <v>8</v>
      </c>
      <c r="F72" s="42">
        <f t="shared" ref="F72:AP72" si="31">SUM(F73:F79)</f>
        <v>1</v>
      </c>
      <c r="G72" s="42">
        <f t="shared" si="31"/>
        <v>7</v>
      </c>
      <c r="H72" s="42">
        <f t="shared" si="31"/>
        <v>0</v>
      </c>
      <c r="I72" s="42">
        <f t="shared" si="31"/>
        <v>0</v>
      </c>
      <c r="J72" s="42">
        <f t="shared" si="31"/>
        <v>23</v>
      </c>
      <c r="K72" s="42">
        <f t="shared" si="31"/>
        <v>18</v>
      </c>
      <c r="L72" s="42">
        <f t="shared" si="31"/>
        <v>5</v>
      </c>
      <c r="M72" s="42">
        <f t="shared" si="31"/>
        <v>0</v>
      </c>
      <c r="N72" s="42">
        <f t="shared" si="31"/>
        <v>0</v>
      </c>
      <c r="O72" s="42">
        <f t="shared" si="31"/>
        <v>0</v>
      </c>
      <c r="P72" s="42">
        <f t="shared" si="31"/>
        <v>13</v>
      </c>
      <c r="Q72" s="42">
        <f t="shared" si="31"/>
        <v>6</v>
      </c>
      <c r="R72" s="42">
        <f t="shared" si="31"/>
        <v>4</v>
      </c>
      <c r="S72" s="42">
        <f t="shared" si="31"/>
        <v>2</v>
      </c>
      <c r="T72" s="42">
        <f t="shared" si="31"/>
        <v>0</v>
      </c>
      <c r="U72" s="42">
        <f t="shared" si="31"/>
        <v>1</v>
      </c>
      <c r="V72" s="42">
        <f t="shared" si="31"/>
        <v>0</v>
      </c>
      <c r="W72" s="42">
        <f t="shared" si="31"/>
        <v>0</v>
      </c>
      <c r="X72" s="42">
        <f t="shared" si="31"/>
        <v>1</v>
      </c>
      <c r="Y72" s="42">
        <f t="shared" si="31"/>
        <v>2</v>
      </c>
      <c r="Z72" s="42">
        <f t="shared" si="31"/>
        <v>15</v>
      </c>
      <c r="AA72" s="42">
        <f t="shared" si="31"/>
        <v>0</v>
      </c>
      <c r="AB72" s="42">
        <f t="shared" si="31"/>
        <v>0</v>
      </c>
      <c r="AC72" s="42">
        <f t="shared" si="31"/>
        <v>11</v>
      </c>
      <c r="AD72" s="42">
        <f t="shared" si="31"/>
        <v>0</v>
      </c>
      <c r="AE72" s="42">
        <f t="shared" si="31"/>
        <v>4</v>
      </c>
      <c r="AF72" s="42">
        <f t="shared" si="31"/>
        <v>0</v>
      </c>
      <c r="AG72" s="42">
        <f t="shared" si="31"/>
        <v>4</v>
      </c>
      <c r="AH72" s="42">
        <f t="shared" si="31"/>
        <v>0</v>
      </c>
      <c r="AI72" s="42">
        <f t="shared" si="31"/>
        <v>4</v>
      </c>
      <c r="AJ72" s="42">
        <f t="shared" si="31"/>
        <v>0</v>
      </c>
      <c r="AK72" s="42">
        <f t="shared" si="31"/>
        <v>3</v>
      </c>
      <c r="AL72" s="42">
        <f t="shared" si="31"/>
        <v>0</v>
      </c>
      <c r="AM72" s="42">
        <f t="shared" si="31"/>
        <v>0</v>
      </c>
      <c r="AN72" s="42">
        <f t="shared" si="31"/>
        <v>0</v>
      </c>
      <c r="AO72" s="42">
        <f t="shared" si="31"/>
        <v>0</v>
      </c>
      <c r="AP72" s="42">
        <f t="shared" si="31"/>
        <v>0</v>
      </c>
    </row>
    <row r="73" spans="1:42" s="14" customFormat="1" ht="39.950000000000003" customHeight="1" x14ac:dyDescent="0.2">
      <c r="A73" s="43" t="s">
        <v>63</v>
      </c>
      <c r="B73" s="182" t="s">
        <v>211</v>
      </c>
      <c r="C73" s="183"/>
      <c r="D73" s="184"/>
      <c r="E73" s="5">
        <v>1</v>
      </c>
      <c r="F73" s="44"/>
      <c r="G73" s="51">
        <v>1</v>
      </c>
      <c r="H73" s="51"/>
      <c r="I73" s="51"/>
      <c r="J73" s="2"/>
      <c r="K73" s="2">
        <f t="shared" ref="K73:K79" si="32">J73-L73-M73</f>
        <v>0</v>
      </c>
      <c r="L73" s="2"/>
      <c r="M73" s="11"/>
      <c r="N73" s="11"/>
      <c r="O73" s="5"/>
      <c r="P73" s="2">
        <f t="shared" ref="P73:P79" si="33">Q73+R73+S73+T73+U73</f>
        <v>1</v>
      </c>
      <c r="Q73" s="5"/>
      <c r="R73" s="5">
        <v>1</v>
      </c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1</v>
      </c>
      <c r="AA73" s="5"/>
      <c r="AB73" s="5"/>
      <c r="AC73" s="2">
        <f t="shared" ref="AC73:AC79" si="36">F73+G73+K73-Z73-AA73-O73-N73</f>
        <v>0</v>
      </c>
      <c r="AD73" s="44"/>
      <c r="AE73" s="44"/>
      <c r="AF73" s="13"/>
      <c r="AG73" s="44"/>
      <c r="AH73" s="44"/>
      <c r="AI73" s="13"/>
      <c r="AJ73" s="59"/>
      <c r="AK73" s="59"/>
      <c r="AL73" s="59"/>
      <c r="AM73" s="59"/>
      <c r="AN73" s="59"/>
      <c r="AO73" s="59"/>
      <c r="AP73" s="59"/>
    </row>
    <row r="74" spans="1:42" s="14" customFormat="1" ht="39.950000000000003" customHeight="1" x14ac:dyDescent="0.2">
      <c r="A74" s="43" t="s">
        <v>64</v>
      </c>
      <c r="B74" s="182" t="s">
        <v>212</v>
      </c>
      <c r="C74" s="183"/>
      <c r="D74" s="184"/>
      <c r="E74" s="5"/>
      <c r="F74" s="44"/>
      <c r="G74" s="51"/>
      <c r="H74" s="51"/>
      <c r="I74" s="51"/>
      <c r="J74" s="2"/>
      <c r="K74" s="2">
        <f t="shared" si="32"/>
        <v>0</v>
      </c>
      <c r="L74" s="2"/>
      <c r="M74" s="11"/>
      <c r="N74" s="11"/>
      <c r="O74" s="5"/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0</v>
      </c>
      <c r="AA74" s="5"/>
      <c r="AB74" s="5"/>
      <c r="AC74" s="2">
        <f t="shared" si="36"/>
        <v>0</v>
      </c>
      <c r="AD74" s="44"/>
      <c r="AE74" s="44"/>
      <c r="AF74" s="13"/>
      <c r="AG74" s="44"/>
      <c r="AH74" s="44"/>
      <c r="AI74" s="13"/>
      <c r="AJ74" s="59"/>
      <c r="AK74" s="59"/>
      <c r="AL74" s="59"/>
      <c r="AM74" s="59"/>
      <c r="AN74" s="59"/>
      <c r="AO74" s="59"/>
      <c r="AP74" s="59"/>
    </row>
    <row r="75" spans="1:42" s="14" customFormat="1" ht="39.950000000000003" customHeight="1" x14ac:dyDescent="0.2">
      <c r="A75" s="43" t="s">
        <v>65</v>
      </c>
      <c r="B75" s="182" t="s">
        <v>213</v>
      </c>
      <c r="C75" s="183"/>
      <c r="D75" s="184"/>
      <c r="E75" s="5"/>
      <c r="F75" s="44"/>
      <c r="G75" s="51"/>
      <c r="H75" s="51"/>
      <c r="I75" s="51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4"/>
      <c r="AE75" s="44"/>
      <c r="AF75" s="13"/>
      <c r="AG75" s="44"/>
      <c r="AH75" s="44"/>
      <c r="AI75" s="13"/>
      <c r="AJ75" s="59"/>
      <c r="AK75" s="59"/>
      <c r="AL75" s="59"/>
      <c r="AM75" s="59"/>
      <c r="AN75" s="59"/>
      <c r="AO75" s="59"/>
      <c r="AP75" s="59"/>
    </row>
    <row r="76" spans="1:42" s="14" customFormat="1" ht="39.950000000000003" customHeight="1" x14ac:dyDescent="0.2">
      <c r="A76" s="43" t="s">
        <v>66</v>
      </c>
      <c r="B76" s="182" t="s">
        <v>214</v>
      </c>
      <c r="C76" s="183"/>
      <c r="D76" s="184"/>
      <c r="E76" s="5"/>
      <c r="F76" s="44"/>
      <c r="G76" s="51"/>
      <c r="H76" s="51"/>
      <c r="I76" s="51"/>
      <c r="J76" s="2">
        <v>1</v>
      </c>
      <c r="K76" s="2">
        <f t="shared" si="32"/>
        <v>1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1</v>
      </c>
      <c r="AD76" s="44"/>
      <c r="AE76" s="44"/>
      <c r="AF76" s="13"/>
      <c r="AG76" s="44"/>
      <c r="AH76" s="44"/>
      <c r="AI76" s="13"/>
      <c r="AJ76" s="59"/>
      <c r="AK76" s="59"/>
      <c r="AL76" s="59"/>
      <c r="AM76" s="59"/>
      <c r="AN76" s="59"/>
      <c r="AO76" s="59"/>
      <c r="AP76" s="59"/>
    </row>
    <row r="77" spans="1:42" s="14" customFormat="1" ht="39.950000000000003" customHeight="1" x14ac:dyDescent="0.2">
      <c r="A77" s="43" t="s">
        <v>67</v>
      </c>
      <c r="B77" s="182" t="s">
        <v>215</v>
      </c>
      <c r="C77" s="183"/>
      <c r="D77" s="184"/>
      <c r="E77" s="5">
        <v>3</v>
      </c>
      <c r="F77" s="44"/>
      <c r="G77" s="51">
        <v>3</v>
      </c>
      <c r="H77" s="51"/>
      <c r="I77" s="51"/>
      <c r="J77" s="2">
        <v>8</v>
      </c>
      <c r="K77" s="2">
        <f t="shared" si="32"/>
        <v>5</v>
      </c>
      <c r="L77" s="2">
        <v>3</v>
      </c>
      <c r="M77" s="11"/>
      <c r="N77" s="11"/>
      <c r="O77" s="5"/>
      <c r="P77" s="2">
        <f t="shared" si="33"/>
        <v>5</v>
      </c>
      <c r="Q77" s="5">
        <v>3</v>
      </c>
      <c r="R77" s="5">
        <v>1</v>
      </c>
      <c r="S77" s="2"/>
      <c r="T77" s="5"/>
      <c r="U77" s="2">
        <f t="shared" si="34"/>
        <v>1</v>
      </c>
      <c r="V77" s="5"/>
      <c r="W77" s="2"/>
      <c r="X77" s="2">
        <v>1</v>
      </c>
      <c r="Y77" s="5">
        <v>1</v>
      </c>
      <c r="Z77" s="2">
        <f t="shared" si="35"/>
        <v>6</v>
      </c>
      <c r="AA77" s="5"/>
      <c r="AB77" s="5"/>
      <c r="AC77" s="2">
        <f t="shared" si="36"/>
        <v>2</v>
      </c>
      <c r="AD77" s="44"/>
      <c r="AE77" s="44"/>
      <c r="AF77" s="13"/>
      <c r="AG77" s="44"/>
      <c r="AH77" s="44"/>
      <c r="AI77" s="13"/>
      <c r="AJ77" s="59"/>
      <c r="AK77" s="59"/>
      <c r="AL77" s="59"/>
      <c r="AM77" s="59"/>
      <c r="AN77" s="59"/>
      <c r="AO77" s="59"/>
      <c r="AP77" s="59"/>
    </row>
    <row r="78" spans="1:42" s="14" customFormat="1" ht="39.950000000000003" customHeight="1" x14ac:dyDescent="0.2">
      <c r="A78" s="43" t="s">
        <v>68</v>
      </c>
      <c r="B78" s="182" t="s">
        <v>168</v>
      </c>
      <c r="C78" s="183"/>
      <c r="D78" s="184"/>
      <c r="E78" s="52">
        <v>4</v>
      </c>
      <c r="F78" s="44">
        <v>1</v>
      </c>
      <c r="G78" s="51">
        <v>3</v>
      </c>
      <c r="H78" s="51"/>
      <c r="I78" s="51"/>
      <c r="J78" s="2">
        <v>13</v>
      </c>
      <c r="K78" s="2">
        <f t="shared" si="32"/>
        <v>11</v>
      </c>
      <c r="L78" s="2">
        <v>2</v>
      </c>
      <c r="M78" s="11"/>
      <c r="N78" s="11"/>
      <c r="O78" s="5"/>
      <c r="P78" s="2">
        <f t="shared" si="33"/>
        <v>6</v>
      </c>
      <c r="Q78" s="5">
        <v>3</v>
      </c>
      <c r="R78" s="5">
        <v>2</v>
      </c>
      <c r="S78" s="2">
        <v>1</v>
      </c>
      <c r="T78" s="5"/>
      <c r="U78" s="2">
        <f t="shared" si="34"/>
        <v>0</v>
      </c>
      <c r="V78" s="5"/>
      <c r="W78" s="2"/>
      <c r="X78" s="2"/>
      <c r="Y78" s="5">
        <v>1</v>
      </c>
      <c r="Z78" s="2">
        <f t="shared" si="35"/>
        <v>7</v>
      </c>
      <c r="AA78" s="5"/>
      <c r="AB78" s="5"/>
      <c r="AC78" s="2">
        <f t="shared" si="36"/>
        <v>8</v>
      </c>
      <c r="AD78" s="44"/>
      <c r="AE78" s="44">
        <v>3</v>
      </c>
      <c r="AF78" s="13"/>
      <c r="AG78" s="44">
        <v>3</v>
      </c>
      <c r="AH78" s="44"/>
      <c r="AI78" s="13">
        <v>3</v>
      </c>
      <c r="AJ78" s="59"/>
      <c r="AK78" s="59">
        <v>2</v>
      </c>
      <c r="AL78" s="59"/>
      <c r="AM78" s="59"/>
      <c r="AN78" s="59"/>
      <c r="AO78" s="59"/>
      <c r="AP78" s="59"/>
    </row>
    <row r="79" spans="1:42" s="14" customFormat="1" ht="39.950000000000003" customHeight="1" x14ac:dyDescent="0.2">
      <c r="A79" s="43" t="s">
        <v>216</v>
      </c>
      <c r="B79" s="182" t="s">
        <v>217</v>
      </c>
      <c r="C79" s="183"/>
      <c r="D79" s="184"/>
      <c r="E79" s="5"/>
      <c r="F79" s="44"/>
      <c r="G79" s="51"/>
      <c r="H79" s="51"/>
      <c r="I79" s="51"/>
      <c r="J79" s="2">
        <v>1</v>
      </c>
      <c r="K79" s="2">
        <f t="shared" si="32"/>
        <v>1</v>
      </c>
      <c r="L79" s="2"/>
      <c r="M79" s="11"/>
      <c r="N79" s="11"/>
      <c r="O79" s="5"/>
      <c r="P79" s="2">
        <f t="shared" si="33"/>
        <v>1</v>
      </c>
      <c r="Q79" s="5"/>
      <c r="R79" s="5"/>
      <c r="S79" s="2">
        <v>1</v>
      </c>
      <c r="T79" s="5"/>
      <c r="U79" s="2">
        <f t="shared" si="34"/>
        <v>0</v>
      </c>
      <c r="V79" s="5"/>
      <c r="W79" s="2"/>
      <c r="X79" s="2"/>
      <c r="Y79" s="5"/>
      <c r="Z79" s="2">
        <f t="shared" si="35"/>
        <v>1</v>
      </c>
      <c r="AA79" s="5"/>
      <c r="AB79" s="5"/>
      <c r="AC79" s="2">
        <f t="shared" si="36"/>
        <v>0</v>
      </c>
      <c r="AD79" s="44"/>
      <c r="AE79" s="44">
        <v>1</v>
      </c>
      <c r="AF79" s="13"/>
      <c r="AG79" s="44">
        <v>1</v>
      </c>
      <c r="AH79" s="44"/>
      <c r="AI79" s="13">
        <v>1</v>
      </c>
      <c r="AJ79" s="59"/>
      <c r="AK79" s="59">
        <v>1</v>
      </c>
      <c r="AL79" s="59"/>
      <c r="AM79" s="59"/>
      <c r="AN79" s="59"/>
      <c r="AO79" s="59"/>
      <c r="AP79" s="59"/>
    </row>
    <row r="80" spans="1:42" s="9" customFormat="1" ht="65.25" customHeight="1" x14ac:dyDescent="0.2">
      <c r="A80" s="41" t="s">
        <v>69</v>
      </c>
      <c r="B80" s="171" t="s">
        <v>218</v>
      </c>
      <c r="C80" s="172"/>
      <c r="D80" s="173"/>
      <c r="E80" s="42">
        <f>SUM(E81:E82)</f>
        <v>1</v>
      </c>
      <c r="F80" s="42">
        <f t="shared" ref="F80:AP80" si="37">SUM(F81:F82)</f>
        <v>0</v>
      </c>
      <c r="G80" s="42">
        <f t="shared" si="37"/>
        <v>1</v>
      </c>
      <c r="H80" s="42">
        <f t="shared" si="37"/>
        <v>0</v>
      </c>
      <c r="I80" s="42">
        <f t="shared" si="37"/>
        <v>0</v>
      </c>
      <c r="J80" s="42">
        <f t="shared" si="37"/>
        <v>3</v>
      </c>
      <c r="K80" s="42">
        <f t="shared" si="37"/>
        <v>2</v>
      </c>
      <c r="L80" s="42">
        <f t="shared" si="37"/>
        <v>1</v>
      </c>
      <c r="M80" s="42">
        <f t="shared" si="37"/>
        <v>0</v>
      </c>
      <c r="N80" s="42">
        <f t="shared" si="37"/>
        <v>0</v>
      </c>
      <c r="O80" s="42">
        <f t="shared" si="37"/>
        <v>0</v>
      </c>
      <c r="P80" s="42">
        <f t="shared" si="37"/>
        <v>3</v>
      </c>
      <c r="Q80" s="42">
        <f t="shared" si="37"/>
        <v>2</v>
      </c>
      <c r="R80" s="42">
        <f t="shared" si="37"/>
        <v>0</v>
      </c>
      <c r="S80" s="42">
        <f t="shared" si="37"/>
        <v>1</v>
      </c>
      <c r="T80" s="42">
        <f t="shared" si="37"/>
        <v>0</v>
      </c>
      <c r="U80" s="42">
        <f t="shared" si="37"/>
        <v>0</v>
      </c>
      <c r="V80" s="42">
        <f t="shared" si="37"/>
        <v>0</v>
      </c>
      <c r="W80" s="42">
        <f t="shared" si="37"/>
        <v>0</v>
      </c>
      <c r="X80" s="42">
        <f t="shared" si="37"/>
        <v>0</v>
      </c>
      <c r="Y80" s="42">
        <f t="shared" si="37"/>
        <v>0</v>
      </c>
      <c r="Z80" s="42">
        <f t="shared" si="37"/>
        <v>3</v>
      </c>
      <c r="AA80" s="42">
        <f t="shared" si="37"/>
        <v>0</v>
      </c>
      <c r="AB80" s="42">
        <f t="shared" si="37"/>
        <v>0</v>
      </c>
      <c r="AC80" s="42">
        <f t="shared" si="37"/>
        <v>0</v>
      </c>
      <c r="AD80" s="42">
        <f t="shared" si="37"/>
        <v>0</v>
      </c>
      <c r="AE80" s="42">
        <f t="shared" si="37"/>
        <v>1</v>
      </c>
      <c r="AF80" s="42">
        <f t="shared" si="37"/>
        <v>0</v>
      </c>
      <c r="AG80" s="42">
        <f t="shared" si="37"/>
        <v>1</v>
      </c>
      <c r="AH80" s="42">
        <f t="shared" si="37"/>
        <v>0</v>
      </c>
      <c r="AI80" s="42">
        <f t="shared" si="37"/>
        <v>1</v>
      </c>
      <c r="AJ80" s="42">
        <f t="shared" si="37"/>
        <v>0</v>
      </c>
      <c r="AK80" s="42">
        <f t="shared" si="37"/>
        <v>1</v>
      </c>
      <c r="AL80" s="42">
        <f t="shared" si="37"/>
        <v>0</v>
      </c>
      <c r="AM80" s="42">
        <f t="shared" si="37"/>
        <v>0</v>
      </c>
      <c r="AN80" s="42">
        <f t="shared" si="37"/>
        <v>0</v>
      </c>
      <c r="AO80" s="42">
        <f t="shared" si="37"/>
        <v>0</v>
      </c>
      <c r="AP80" s="42">
        <f t="shared" si="37"/>
        <v>0</v>
      </c>
    </row>
    <row r="81" spans="1:42" s="14" customFormat="1" ht="39.950000000000003" customHeight="1" x14ac:dyDescent="0.2">
      <c r="A81" s="43" t="s">
        <v>70</v>
      </c>
      <c r="B81" s="182" t="s">
        <v>219</v>
      </c>
      <c r="C81" s="183"/>
      <c r="D81" s="184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F81+G81+K81-Z81-AA81-O81-N81</f>
        <v>0</v>
      </c>
      <c r="AD81" s="44"/>
      <c r="AE81" s="44"/>
      <c r="AF81" s="44"/>
      <c r="AG81" s="44"/>
      <c r="AH81" s="44"/>
      <c r="AI81" s="44"/>
      <c r="AJ81" s="59"/>
      <c r="AK81" s="59"/>
      <c r="AL81" s="59"/>
      <c r="AM81" s="59"/>
      <c r="AN81" s="59"/>
      <c r="AO81" s="59"/>
      <c r="AP81" s="59"/>
    </row>
    <row r="82" spans="1:42" s="14" customFormat="1" ht="39.950000000000003" customHeight="1" x14ac:dyDescent="0.2">
      <c r="A82" s="43" t="s">
        <v>71</v>
      </c>
      <c r="B82" s="182" t="s">
        <v>168</v>
      </c>
      <c r="C82" s="183"/>
      <c r="D82" s="184"/>
      <c r="E82" s="2">
        <v>1</v>
      </c>
      <c r="F82" s="2"/>
      <c r="G82" s="2">
        <v>1</v>
      </c>
      <c r="H82" s="2"/>
      <c r="I82" s="2"/>
      <c r="J82" s="2">
        <v>3</v>
      </c>
      <c r="K82" s="2">
        <f>J82-L82-M82</f>
        <v>2</v>
      </c>
      <c r="L82" s="2">
        <v>1</v>
      </c>
      <c r="M82" s="11"/>
      <c r="N82" s="11"/>
      <c r="O82" s="5"/>
      <c r="P82" s="2">
        <f>Q82+R82+S82+T82+U82</f>
        <v>3</v>
      </c>
      <c r="Q82" s="5">
        <v>2</v>
      </c>
      <c r="R82" s="5"/>
      <c r="S82" s="2">
        <v>1</v>
      </c>
      <c r="T82" s="5"/>
      <c r="U82" s="2">
        <f>V82+W82+X82</f>
        <v>0</v>
      </c>
      <c r="V82" s="5"/>
      <c r="W82" s="2"/>
      <c r="X82" s="2"/>
      <c r="Y82" s="5"/>
      <c r="Z82" s="2">
        <f>P82+Y82</f>
        <v>3</v>
      </c>
      <c r="AA82" s="5"/>
      <c r="AB82" s="5"/>
      <c r="AC82" s="2">
        <f>F82+G82+K82-Z82-AA82-O82-N82</f>
        <v>0</v>
      </c>
      <c r="AD82" s="44"/>
      <c r="AE82" s="44">
        <v>1</v>
      </c>
      <c r="AF82" s="44"/>
      <c r="AG82" s="44">
        <v>1</v>
      </c>
      <c r="AH82" s="44"/>
      <c r="AI82" s="44">
        <v>1</v>
      </c>
      <c r="AJ82" s="59"/>
      <c r="AK82" s="59">
        <v>1</v>
      </c>
      <c r="AL82" s="59"/>
      <c r="AM82" s="59"/>
      <c r="AN82" s="59"/>
      <c r="AO82" s="59"/>
      <c r="AP82" s="59"/>
    </row>
    <row r="83" spans="1:42" s="9" customFormat="1" ht="39.950000000000003" customHeight="1" x14ac:dyDescent="0.2">
      <c r="A83" s="41" t="s">
        <v>72</v>
      </c>
      <c r="B83" s="171" t="s">
        <v>220</v>
      </c>
      <c r="C83" s="172"/>
      <c r="D83" s="173"/>
      <c r="E83" s="42">
        <f>SUM(E84:E104)</f>
        <v>8</v>
      </c>
      <c r="F83" s="42">
        <f t="shared" ref="F83:AP83" si="38">SUM(F84:F104)</f>
        <v>2</v>
      </c>
      <c r="G83" s="42">
        <f t="shared" si="38"/>
        <v>6</v>
      </c>
      <c r="H83" s="42">
        <f t="shared" si="38"/>
        <v>0</v>
      </c>
      <c r="I83" s="42">
        <f t="shared" si="38"/>
        <v>0</v>
      </c>
      <c r="J83" s="42">
        <f t="shared" si="38"/>
        <v>28</v>
      </c>
      <c r="K83" s="42">
        <f t="shared" si="38"/>
        <v>17</v>
      </c>
      <c r="L83" s="42">
        <f t="shared" si="38"/>
        <v>9</v>
      </c>
      <c r="M83" s="42">
        <f t="shared" si="38"/>
        <v>2</v>
      </c>
      <c r="N83" s="42">
        <f t="shared" si="38"/>
        <v>0</v>
      </c>
      <c r="O83" s="42">
        <f t="shared" si="38"/>
        <v>0</v>
      </c>
      <c r="P83" s="42">
        <f t="shared" si="38"/>
        <v>18</v>
      </c>
      <c r="Q83" s="42">
        <f t="shared" si="38"/>
        <v>12</v>
      </c>
      <c r="R83" s="42">
        <f t="shared" si="38"/>
        <v>0</v>
      </c>
      <c r="S83" s="42">
        <f t="shared" si="38"/>
        <v>0</v>
      </c>
      <c r="T83" s="42">
        <f t="shared" si="38"/>
        <v>0</v>
      </c>
      <c r="U83" s="42">
        <f t="shared" si="38"/>
        <v>6</v>
      </c>
      <c r="V83" s="42">
        <f t="shared" si="38"/>
        <v>4</v>
      </c>
      <c r="W83" s="42">
        <f t="shared" si="38"/>
        <v>1</v>
      </c>
      <c r="X83" s="42">
        <f t="shared" si="38"/>
        <v>1</v>
      </c>
      <c r="Y83" s="42">
        <f t="shared" si="38"/>
        <v>1</v>
      </c>
      <c r="Z83" s="42">
        <f t="shared" si="38"/>
        <v>19</v>
      </c>
      <c r="AA83" s="42">
        <f t="shared" si="38"/>
        <v>0</v>
      </c>
      <c r="AB83" s="42">
        <f t="shared" si="38"/>
        <v>0</v>
      </c>
      <c r="AC83" s="42">
        <f t="shared" si="38"/>
        <v>6</v>
      </c>
      <c r="AD83" s="42">
        <f t="shared" si="38"/>
        <v>2</v>
      </c>
      <c r="AE83" s="42">
        <f t="shared" si="38"/>
        <v>3</v>
      </c>
      <c r="AF83" s="42">
        <f t="shared" si="38"/>
        <v>2</v>
      </c>
      <c r="AG83" s="42">
        <f t="shared" si="38"/>
        <v>5</v>
      </c>
      <c r="AH83" s="42">
        <f t="shared" si="38"/>
        <v>2</v>
      </c>
      <c r="AI83" s="42">
        <f t="shared" si="38"/>
        <v>3</v>
      </c>
      <c r="AJ83" s="42">
        <f t="shared" si="38"/>
        <v>0</v>
      </c>
      <c r="AK83" s="42">
        <f t="shared" si="38"/>
        <v>2</v>
      </c>
      <c r="AL83" s="42">
        <f t="shared" si="38"/>
        <v>0</v>
      </c>
      <c r="AM83" s="42">
        <f t="shared" si="38"/>
        <v>1</v>
      </c>
      <c r="AN83" s="42">
        <f t="shared" si="38"/>
        <v>1</v>
      </c>
      <c r="AO83" s="42">
        <f t="shared" si="38"/>
        <v>0</v>
      </c>
      <c r="AP83" s="42">
        <f t="shared" si="38"/>
        <v>1</v>
      </c>
    </row>
    <row r="84" spans="1:42" s="14" customFormat="1" ht="39.950000000000003" customHeight="1" x14ac:dyDescent="0.2">
      <c r="A84" s="43" t="s">
        <v>73</v>
      </c>
      <c r="B84" s="182" t="s">
        <v>221</v>
      </c>
      <c r="C84" s="183"/>
      <c r="D84" s="184"/>
      <c r="E84" s="5"/>
      <c r="F84" s="44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F84+G84+K84-Z84-AA84-O84-N84</f>
        <v>0</v>
      </c>
      <c r="AD84" s="44"/>
      <c r="AE84" s="44"/>
      <c r="AF84" s="13"/>
      <c r="AG84" s="44"/>
      <c r="AH84" s="44"/>
      <c r="AI84" s="13"/>
      <c r="AJ84" s="59"/>
      <c r="AK84" s="59"/>
      <c r="AL84" s="59"/>
      <c r="AM84" s="59"/>
      <c r="AN84" s="59"/>
      <c r="AO84" s="59"/>
      <c r="AP84" s="59"/>
    </row>
    <row r="85" spans="1:42" s="14" customFormat="1" ht="69" customHeight="1" x14ac:dyDescent="0.2">
      <c r="A85" s="43" t="s">
        <v>74</v>
      </c>
      <c r="B85" s="182" t="s">
        <v>222</v>
      </c>
      <c r="C85" s="183"/>
      <c r="D85" s="184"/>
      <c r="E85" s="5">
        <v>4</v>
      </c>
      <c r="F85" s="44">
        <v>2</v>
      </c>
      <c r="G85" s="2">
        <v>2</v>
      </c>
      <c r="H85" s="2"/>
      <c r="I85" s="2"/>
      <c r="J85" s="2">
        <v>4</v>
      </c>
      <c r="K85" s="2">
        <f>J85-L85-M85</f>
        <v>2</v>
      </c>
      <c r="L85" s="2">
        <v>2</v>
      </c>
      <c r="M85" s="11"/>
      <c r="N85" s="11"/>
      <c r="O85" s="5"/>
      <c r="P85" s="2">
        <f>Q85+R85+S85+T85+U85</f>
        <v>3</v>
      </c>
      <c r="Q85" s="5">
        <v>3</v>
      </c>
      <c r="R85" s="5"/>
      <c r="S85" s="2"/>
      <c r="T85" s="5"/>
      <c r="U85" s="2">
        <f>V85+W85+X85</f>
        <v>0</v>
      </c>
      <c r="V85" s="5"/>
      <c r="W85" s="2"/>
      <c r="X85" s="2"/>
      <c r="Y85" s="5"/>
      <c r="Z85" s="2">
        <f>P85+Y85</f>
        <v>3</v>
      </c>
      <c r="AA85" s="5"/>
      <c r="AB85" s="5"/>
      <c r="AC85" s="2">
        <f>F85+G85+K85-Z85-AA85-O85-N85</f>
        <v>3</v>
      </c>
      <c r="AD85" s="44">
        <v>2</v>
      </c>
      <c r="AE85" s="44"/>
      <c r="AF85" s="13"/>
      <c r="AG85" s="44"/>
      <c r="AH85" s="44"/>
      <c r="AI85" s="13"/>
      <c r="AJ85" s="59"/>
      <c r="AK85" s="59"/>
      <c r="AL85" s="59"/>
      <c r="AM85" s="59"/>
      <c r="AN85" s="59"/>
      <c r="AO85" s="59"/>
      <c r="AP85" s="59"/>
    </row>
    <row r="86" spans="1:42" s="14" customFormat="1" ht="39.950000000000003" customHeight="1" x14ac:dyDescent="0.2">
      <c r="A86" s="43" t="s">
        <v>75</v>
      </c>
      <c r="B86" s="182" t="s">
        <v>223</v>
      </c>
      <c r="C86" s="183"/>
      <c r="D86" s="184"/>
      <c r="E86" s="5"/>
      <c r="F86" s="44"/>
      <c r="G86" s="2"/>
      <c r="H86" s="2"/>
      <c r="I86" s="2"/>
      <c r="J86" s="51">
        <v>2</v>
      </c>
      <c r="K86" s="2">
        <f>J86-L86-M86</f>
        <v>1</v>
      </c>
      <c r="L86" s="2">
        <v>1</v>
      </c>
      <c r="M86" s="11"/>
      <c r="N86" s="11"/>
      <c r="O86" s="5"/>
      <c r="P86" s="2">
        <f>Q86+R86+S86+T86+U86</f>
        <v>1</v>
      </c>
      <c r="Q86" s="5">
        <v>1</v>
      </c>
      <c r="R86" s="5"/>
      <c r="S86" s="2"/>
      <c r="T86" s="5"/>
      <c r="U86" s="2">
        <f>V86+W86+X86</f>
        <v>0</v>
      </c>
      <c r="V86" s="5"/>
      <c r="W86" s="2"/>
      <c r="X86" s="2"/>
      <c r="Y86" s="5"/>
      <c r="Z86" s="2">
        <f>P86+Y86</f>
        <v>1</v>
      </c>
      <c r="AA86" s="5"/>
      <c r="AB86" s="5"/>
      <c r="AC86" s="2">
        <f>F86+G86+K86-Z86-AA86-O86-N86</f>
        <v>0</v>
      </c>
      <c r="AD86" s="44"/>
      <c r="AE86" s="44"/>
      <c r="AF86" s="13"/>
      <c r="AG86" s="44"/>
      <c r="AH86" s="44"/>
      <c r="AI86" s="13"/>
      <c r="AJ86" s="59"/>
      <c r="AK86" s="59"/>
      <c r="AL86" s="59"/>
      <c r="AM86" s="59"/>
      <c r="AN86" s="59"/>
      <c r="AO86" s="59"/>
      <c r="AP86" s="59"/>
    </row>
    <row r="87" spans="1:42" s="14" customFormat="1" ht="39.950000000000003" customHeight="1" x14ac:dyDescent="0.2">
      <c r="A87" s="43" t="s">
        <v>76</v>
      </c>
      <c r="B87" s="182" t="s">
        <v>224</v>
      </c>
      <c r="C87" s="183"/>
      <c r="D87" s="184"/>
      <c r="E87" s="5"/>
      <c r="F87" s="44"/>
      <c r="G87" s="2"/>
      <c r="H87" s="2"/>
      <c r="I87" s="2"/>
      <c r="J87" s="2">
        <v>1</v>
      </c>
      <c r="K87" s="2">
        <f>J87-L87-M87</f>
        <v>1</v>
      </c>
      <c r="L87" s="2"/>
      <c r="M87" s="11"/>
      <c r="N87" s="11"/>
      <c r="O87" s="5"/>
      <c r="P87" s="2">
        <f>Q87+R87+S87+T87+U87</f>
        <v>1</v>
      </c>
      <c r="Q87" s="5">
        <v>1</v>
      </c>
      <c r="R87" s="5"/>
      <c r="S87" s="2"/>
      <c r="T87" s="5"/>
      <c r="U87" s="2">
        <f>V87+W87+X87</f>
        <v>0</v>
      </c>
      <c r="V87" s="5"/>
      <c r="W87" s="2"/>
      <c r="X87" s="2"/>
      <c r="Y87" s="5"/>
      <c r="Z87" s="2">
        <f>P87+Y87</f>
        <v>1</v>
      </c>
      <c r="AA87" s="5"/>
      <c r="AB87" s="5"/>
      <c r="AC87" s="2">
        <f>F87+G87+K87-Z87-AA87-O87-N87</f>
        <v>0</v>
      </c>
      <c r="AD87" s="44"/>
      <c r="AE87" s="44"/>
      <c r="AF87" s="13"/>
      <c r="AG87" s="44"/>
      <c r="AH87" s="44"/>
      <c r="AI87" s="13"/>
      <c r="AJ87" s="59"/>
      <c r="AK87" s="59"/>
      <c r="AL87" s="59"/>
      <c r="AM87" s="59"/>
      <c r="AN87" s="59"/>
      <c r="AO87" s="59"/>
      <c r="AP87" s="59"/>
    </row>
    <row r="88" spans="1:42" s="14" customFormat="1" ht="39.950000000000003" customHeight="1" x14ac:dyDescent="0.2">
      <c r="A88" s="43" t="s">
        <v>77</v>
      </c>
      <c r="B88" s="182" t="s">
        <v>225</v>
      </c>
      <c r="C88" s="183"/>
      <c r="D88" s="184"/>
      <c r="E88" s="5">
        <v>2</v>
      </c>
      <c r="F88" s="44"/>
      <c r="G88" s="5">
        <v>2</v>
      </c>
      <c r="H88" s="2"/>
      <c r="I88" s="2"/>
      <c r="J88" s="2">
        <v>1</v>
      </c>
      <c r="K88" s="2">
        <f t="shared" ref="K88:K104" si="39">J88-L88-M88</f>
        <v>1</v>
      </c>
      <c r="L88" s="2"/>
      <c r="M88" s="11"/>
      <c r="N88" s="11"/>
      <c r="O88" s="5"/>
      <c r="P88" s="2">
        <f t="shared" ref="P88:P104" si="40">Q88+R88+S88+T88+U88</f>
        <v>2</v>
      </c>
      <c r="Q88" s="5">
        <v>2</v>
      </c>
      <c r="R88" s="5"/>
      <c r="S88" s="2"/>
      <c r="T88" s="5"/>
      <c r="U88" s="2">
        <f t="shared" ref="U88:U104" si="41">V88+W88+X88</f>
        <v>0</v>
      </c>
      <c r="V88" s="5"/>
      <c r="W88" s="2"/>
      <c r="X88" s="2"/>
      <c r="Y88" s="5"/>
      <c r="Z88" s="2">
        <f t="shared" ref="Z88:Z104" si="42">P88+Y88</f>
        <v>2</v>
      </c>
      <c r="AA88" s="5"/>
      <c r="AB88" s="5"/>
      <c r="AC88" s="2">
        <f t="shared" ref="AC88:AC104" si="43">F88+G88+K88-Z88-AA88-O88-N88</f>
        <v>1</v>
      </c>
      <c r="AD88" s="44"/>
      <c r="AE88" s="44">
        <v>1</v>
      </c>
      <c r="AF88" s="13"/>
      <c r="AG88" s="44">
        <v>1</v>
      </c>
      <c r="AH88" s="44"/>
      <c r="AI88" s="13">
        <v>1</v>
      </c>
      <c r="AJ88" s="59"/>
      <c r="AK88" s="59">
        <v>1</v>
      </c>
      <c r="AL88" s="59"/>
      <c r="AM88" s="59"/>
      <c r="AN88" s="59"/>
      <c r="AO88" s="59"/>
      <c r="AP88" s="59"/>
    </row>
    <row r="89" spans="1:42" s="14" customFormat="1" ht="39.950000000000003" customHeight="1" x14ac:dyDescent="0.2">
      <c r="A89" s="43" t="s">
        <v>78</v>
      </c>
      <c r="B89" s="182" t="s">
        <v>226</v>
      </c>
      <c r="C89" s="183"/>
      <c r="D89" s="184"/>
      <c r="E89" s="5">
        <v>1</v>
      </c>
      <c r="F89" s="44"/>
      <c r="G89" s="5">
        <v>1</v>
      </c>
      <c r="H89" s="2"/>
      <c r="I89" s="2"/>
      <c r="J89" s="51">
        <v>3</v>
      </c>
      <c r="K89" s="2">
        <f t="shared" si="39"/>
        <v>3</v>
      </c>
      <c r="L89" s="2"/>
      <c r="M89" s="11"/>
      <c r="N89" s="11"/>
      <c r="O89" s="5"/>
      <c r="P89" s="2">
        <f t="shared" si="40"/>
        <v>3</v>
      </c>
      <c r="Q89" s="5">
        <v>3</v>
      </c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3</v>
      </c>
      <c r="AA89" s="5"/>
      <c r="AB89" s="5"/>
      <c r="AC89" s="2">
        <f t="shared" si="43"/>
        <v>1</v>
      </c>
      <c r="AD89" s="44"/>
      <c r="AE89" s="44"/>
      <c r="AF89" s="13"/>
      <c r="AG89" s="44"/>
      <c r="AH89" s="44"/>
      <c r="AI89" s="13"/>
      <c r="AJ89" s="59"/>
      <c r="AK89" s="59"/>
      <c r="AL89" s="59"/>
      <c r="AM89" s="59"/>
      <c r="AN89" s="59"/>
      <c r="AO89" s="59"/>
      <c r="AP89" s="59"/>
    </row>
    <row r="90" spans="1:42" s="14" customFormat="1" ht="39.950000000000003" customHeight="1" x14ac:dyDescent="0.2">
      <c r="A90" s="43" t="s">
        <v>79</v>
      </c>
      <c r="B90" s="182" t="s">
        <v>227</v>
      </c>
      <c r="C90" s="183"/>
      <c r="D90" s="184"/>
      <c r="E90" s="5"/>
      <c r="F90" s="44"/>
      <c r="G90" s="2"/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0</v>
      </c>
      <c r="AD90" s="44"/>
      <c r="AE90" s="44"/>
      <c r="AF90" s="13"/>
      <c r="AG90" s="44"/>
      <c r="AH90" s="44"/>
      <c r="AI90" s="13"/>
      <c r="AJ90" s="59"/>
      <c r="AK90" s="59"/>
      <c r="AL90" s="59"/>
      <c r="AM90" s="59"/>
      <c r="AN90" s="59"/>
      <c r="AO90" s="59"/>
      <c r="AP90" s="59"/>
    </row>
    <row r="91" spans="1:42" s="14" customFormat="1" ht="39.950000000000003" customHeight="1" x14ac:dyDescent="0.2">
      <c r="A91" s="43" t="s">
        <v>80</v>
      </c>
      <c r="B91" s="182" t="s">
        <v>228</v>
      </c>
      <c r="C91" s="183"/>
      <c r="D91" s="184"/>
      <c r="E91" s="5"/>
      <c r="F91" s="44"/>
      <c r="G91" s="2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4"/>
      <c r="AE91" s="44"/>
      <c r="AF91" s="13"/>
      <c r="AG91" s="44"/>
      <c r="AH91" s="44"/>
      <c r="AI91" s="13"/>
      <c r="AJ91" s="59"/>
      <c r="AK91" s="59"/>
      <c r="AL91" s="59"/>
      <c r="AM91" s="59"/>
      <c r="AN91" s="59"/>
      <c r="AO91" s="59"/>
      <c r="AP91" s="59"/>
    </row>
    <row r="92" spans="1:42" s="14" customFormat="1" ht="39.950000000000003" customHeight="1" x14ac:dyDescent="0.2">
      <c r="A92" s="43" t="s">
        <v>81</v>
      </c>
      <c r="B92" s="182" t="s">
        <v>229</v>
      </c>
      <c r="C92" s="183"/>
      <c r="D92" s="184"/>
      <c r="E92" s="5"/>
      <c r="F92" s="44"/>
      <c r="G92" s="2"/>
      <c r="H92" s="2"/>
      <c r="I92" s="2"/>
      <c r="J92" s="2">
        <v>2</v>
      </c>
      <c r="K92" s="2">
        <f t="shared" si="39"/>
        <v>2</v>
      </c>
      <c r="L92" s="2"/>
      <c r="M92" s="11"/>
      <c r="N92" s="11"/>
      <c r="O92" s="5"/>
      <c r="P92" s="2">
        <f t="shared" si="40"/>
        <v>2</v>
      </c>
      <c r="Q92" s="5">
        <v>1</v>
      </c>
      <c r="R92" s="5"/>
      <c r="S92" s="2"/>
      <c r="T92" s="5"/>
      <c r="U92" s="2">
        <f t="shared" si="41"/>
        <v>1</v>
      </c>
      <c r="V92" s="5"/>
      <c r="W92" s="2"/>
      <c r="X92" s="2">
        <v>1</v>
      </c>
      <c r="Y92" s="5"/>
      <c r="Z92" s="2">
        <f t="shared" si="42"/>
        <v>2</v>
      </c>
      <c r="AA92" s="5"/>
      <c r="AB92" s="5"/>
      <c r="AC92" s="2">
        <f t="shared" si="43"/>
        <v>0</v>
      </c>
      <c r="AD92" s="44"/>
      <c r="AE92" s="44"/>
      <c r="AF92" s="13"/>
      <c r="AG92" s="44"/>
      <c r="AH92" s="44"/>
      <c r="AI92" s="13"/>
      <c r="AJ92" s="59"/>
      <c r="AK92" s="59"/>
      <c r="AL92" s="59"/>
      <c r="AM92" s="59"/>
      <c r="AN92" s="59"/>
      <c r="AO92" s="59"/>
      <c r="AP92" s="59"/>
    </row>
    <row r="93" spans="1:42" s="14" customFormat="1" ht="64.5" customHeight="1" x14ac:dyDescent="0.2">
      <c r="A93" s="43" t="s">
        <v>82</v>
      </c>
      <c r="B93" s="182" t="s">
        <v>230</v>
      </c>
      <c r="C93" s="183"/>
      <c r="D93" s="184"/>
      <c r="E93" s="5"/>
      <c r="F93" s="44"/>
      <c r="G93" s="2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4"/>
      <c r="AE93" s="44"/>
      <c r="AF93" s="13"/>
      <c r="AG93" s="44"/>
      <c r="AH93" s="44"/>
      <c r="AI93" s="13"/>
      <c r="AJ93" s="59"/>
      <c r="AK93" s="59"/>
      <c r="AL93" s="59"/>
      <c r="AM93" s="59"/>
      <c r="AN93" s="59"/>
      <c r="AO93" s="59"/>
      <c r="AP93" s="59"/>
    </row>
    <row r="94" spans="1:42" s="14" customFormat="1" ht="39.950000000000003" customHeight="1" x14ac:dyDescent="0.2">
      <c r="A94" s="43" t="s">
        <v>83</v>
      </c>
      <c r="B94" s="182" t="s">
        <v>231</v>
      </c>
      <c r="C94" s="183"/>
      <c r="D94" s="184"/>
      <c r="E94" s="5">
        <v>1</v>
      </c>
      <c r="F94" s="44"/>
      <c r="G94" s="2">
        <v>1</v>
      </c>
      <c r="H94" s="2"/>
      <c r="I94" s="2"/>
      <c r="J94" s="2">
        <v>3</v>
      </c>
      <c r="K94" s="2">
        <f t="shared" si="39"/>
        <v>1</v>
      </c>
      <c r="L94" s="2">
        <v>2</v>
      </c>
      <c r="M94" s="11"/>
      <c r="N94" s="11"/>
      <c r="O94" s="5"/>
      <c r="P94" s="2">
        <f t="shared" si="40"/>
        <v>0</v>
      </c>
      <c r="Q94" s="5"/>
      <c r="R94" s="5"/>
      <c r="S94" s="2"/>
      <c r="T94" s="5"/>
      <c r="U94" s="2">
        <f t="shared" si="41"/>
        <v>0</v>
      </c>
      <c r="V94" s="5"/>
      <c r="W94" s="2"/>
      <c r="X94" s="2"/>
      <c r="Y94" s="5">
        <v>1</v>
      </c>
      <c r="Z94" s="2">
        <f t="shared" si="42"/>
        <v>1</v>
      </c>
      <c r="AA94" s="5"/>
      <c r="AB94" s="5"/>
      <c r="AC94" s="2">
        <f t="shared" si="43"/>
        <v>1</v>
      </c>
      <c r="AD94" s="44"/>
      <c r="AE94" s="44">
        <v>1</v>
      </c>
      <c r="AF94" s="13"/>
      <c r="AG94" s="44">
        <v>1</v>
      </c>
      <c r="AH94" s="44"/>
      <c r="AI94" s="13">
        <v>1</v>
      </c>
      <c r="AJ94" s="59"/>
      <c r="AK94" s="59"/>
      <c r="AL94" s="59"/>
      <c r="AM94" s="59"/>
      <c r="AN94" s="59"/>
      <c r="AO94" s="59"/>
      <c r="AP94" s="59"/>
    </row>
    <row r="95" spans="1:42" s="14" customFormat="1" ht="39.950000000000003" customHeight="1" x14ac:dyDescent="0.2">
      <c r="A95" s="43" t="s">
        <v>84</v>
      </c>
      <c r="B95" s="182" t="s">
        <v>232</v>
      </c>
      <c r="C95" s="183"/>
      <c r="D95" s="184"/>
      <c r="E95" s="5"/>
      <c r="F95" s="44"/>
      <c r="G95" s="2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4"/>
      <c r="AE95" s="44"/>
      <c r="AF95" s="13"/>
      <c r="AG95" s="44"/>
      <c r="AH95" s="44"/>
      <c r="AI95" s="13"/>
      <c r="AJ95" s="59"/>
      <c r="AK95" s="59"/>
      <c r="AL95" s="59"/>
      <c r="AM95" s="59"/>
      <c r="AN95" s="59"/>
      <c r="AO95" s="59"/>
      <c r="AP95" s="59"/>
    </row>
    <row r="96" spans="1:42" s="14" customFormat="1" ht="39.950000000000003" customHeight="1" x14ac:dyDescent="0.2">
      <c r="A96" s="43" t="s">
        <v>85</v>
      </c>
      <c r="B96" s="182" t="s">
        <v>233</v>
      </c>
      <c r="C96" s="183"/>
      <c r="D96" s="184"/>
      <c r="E96" s="5"/>
      <c r="F96" s="44"/>
      <c r="G96" s="2"/>
      <c r="H96" s="2"/>
      <c r="I96" s="2"/>
      <c r="J96" s="2"/>
      <c r="K96" s="2">
        <f t="shared" si="39"/>
        <v>0</v>
      </c>
      <c r="L96" s="2"/>
      <c r="M96" s="11"/>
      <c r="N96" s="11"/>
      <c r="O96" s="5"/>
      <c r="P96" s="2">
        <f t="shared" si="40"/>
        <v>0</v>
      </c>
      <c r="Q96" s="5"/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0</v>
      </c>
      <c r="AA96" s="5"/>
      <c r="AB96" s="5"/>
      <c r="AC96" s="2">
        <f t="shared" si="43"/>
        <v>0</v>
      </c>
      <c r="AD96" s="44"/>
      <c r="AE96" s="44"/>
      <c r="AF96" s="13"/>
      <c r="AG96" s="44"/>
      <c r="AH96" s="44"/>
      <c r="AI96" s="13"/>
      <c r="AJ96" s="59"/>
      <c r="AK96" s="59"/>
      <c r="AL96" s="59"/>
      <c r="AM96" s="59"/>
      <c r="AN96" s="59"/>
      <c r="AO96" s="59"/>
      <c r="AP96" s="59"/>
    </row>
    <row r="97" spans="1:42" s="14" customFormat="1" ht="39.950000000000003" customHeight="1" x14ac:dyDescent="0.2">
      <c r="A97" s="43" t="s">
        <v>86</v>
      </c>
      <c r="B97" s="182" t="s">
        <v>234</v>
      </c>
      <c r="C97" s="183"/>
      <c r="D97" s="184"/>
      <c r="E97" s="5"/>
      <c r="F97" s="44"/>
      <c r="G97" s="2"/>
      <c r="H97" s="2"/>
      <c r="I97" s="2"/>
      <c r="J97" s="2">
        <v>1</v>
      </c>
      <c r="K97" s="2">
        <f t="shared" si="39"/>
        <v>0</v>
      </c>
      <c r="L97" s="2"/>
      <c r="M97" s="11">
        <v>1</v>
      </c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0</v>
      </c>
      <c r="AD97" s="44"/>
      <c r="AE97" s="44"/>
      <c r="AF97" s="13"/>
      <c r="AG97" s="44"/>
      <c r="AH97" s="44"/>
      <c r="AI97" s="13"/>
      <c r="AJ97" s="59"/>
      <c r="AK97" s="59"/>
      <c r="AL97" s="59"/>
      <c r="AM97" s="59"/>
      <c r="AN97" s="59"/>
      <c r="AO97" s="59"/>
      <c r="AP97" s="59"/>
    </row>
    <row r="98" spans="1:42" s="14" customFormat="1" ht="39.950000000000003" customHeight="1" x14ac:dyDescent="0.2">
      <c r="A98" s="43" t="s">
        <v>87</v>
      </c>
      <c r="B98" s="182" t="s">
        <v>235</v>
      </c>
      <c r="C98" s="183"/>
      <c r="D98" s="184"/>
      <c r="E98" s="5"/>
      <c r="F98" s="44"/>
      <c r="G98" s="2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4"/>
      <c r="AE98" s="44"/>
      <c r="AF98" s="13"/>
      <c r="AG98" s="44"/>
      <c r="AH98" s="44"/>
      <c r="AI98" s="13"/>
      <c r="AJ98" s="59"/>
      <c r="AK98" s="59"/>
      <c r="AL98" s="59"/>
      <c r="AM98" s="59"/>
      <c r="AN98" s="59"/>
      <c r="AO98" s="59"/>
      <c r="AP98" s="59"/>
    </row>
    <row r="99" spans="1:42" s="14" customFormat="1" ht="39.950000000000003" customHeight="1" x14ac:dyDescent="0.2">
      <c r="A99" s="43" t="s">
        <v>88</v>
      </c>
      <c r="B99" s="200" t="s">
        <v>236</v>
      </c>
      <c r="C99" s="200"/>
      <c r="D99" s="200"/>
      <c r="E99" s="5"/>
      <c r="F99" s="44"/>
      <c r="G99" s="2"/>
      <c r="H99" s="2"/>
      <c r="I99" s="2"/>
      <c r="J99" s="2">
        <v>1</v>
      </c>
      <c r="K99" s="2">
        <f t="shared" si="39"/>
        <v>0</v>
      </c>
      <c r="L99" s="2"/>
      <c r="M99" s="11">
        <v>1</v>
      </c>
      <c r="N99" s="11"/>
      <c r="O99" s="5"/>
      <c r="P99" s="2">
        <f t="shared" si="40"/>
        <v>0</v>
      </c>
      <c r="Q99" s="5"/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0</v>
      </c>
      <c r="AA99" s="5"/>
      <c r="AB99" s="5"/>
      <c r="AC99" s="2">
        <f t="shared" si="43"/>
        <v>0</v>
      </c>
      <c r="AD99" s="44"/>
      <c r="AE99" s="44"/>
      <c r="AF99" s="13">
        <v>1</v>
      </c>
      <c r="AG99" s="44">
        <v>1</v>
      </c>
      <c r="AH99" s="44">
        <v>1</v>
      </c>
      <c r="AI99" s="13"/>
      <c r="AJ99" s="59"/>
      <c r="AK99" s="59"/>
      <c r="AL99" s="59"/>
      <c r="AM99" s="59">
        <v>1</v>
      </c>
      <c r="AN99" s="59">
        <v>1</v>
      </c>
      <c r="AO99" s="59"/>
      <c r="AP99" s="59">
        <v>1</v>
      </c>
    </row>
    <row r="100" spans="1:42" s="14" customFormat="1" ht="39.950000000000003" customHeight="1" x14ac:dyDescent="0.2">
      <c r="A100" s="43" t="s">
        <v>89</v>
      </c>
      <c r="B100" s="182" t="s">
        <v>237</v>
      </c>
      <c r="C100" s="183"/>
      <c r="D100" s="184"/>
      <c r="E100" s="5"/>
      <c r="F100" s="44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4"/>
      <c r="AE100" s="44"/>
      <c r="AF100" s="13"/>
      <c r="AG100" s="44"/>
      <c r="AH100" s="44"/>
      <c r="AI100" s="13"/>
      <c r="AJ100" s="59"/>
      <c r="AK100" s="59"/>
      <c r="AL100" s="59"/>
      <c r="AM100" s="59"/>
      <c r="AN100" s="59"/>
      <c r="AO100" s="59"/>
      <c r="AP100" s="59"/>
    </row>
    <row r="101" spans="1:42" s="14" customFormat="1" ht="39.950000000000003" customHeight="1" x14ac:dyDescent="0.2">
      <c r="A101" s="43" t="s">
        <v>238</v>
      </c>
      <c r="B101" s="182" t="s">
        <v>239</v>
      </c>
      <c r="C101" s="183"/>
      <c r="D101" s="184"/>
      <c r="E101" s="5"/>
      <c r="F101" s="44"/>
      <c r="G101" s="2"/>
      <c r="H101" s="2"/>
      <c r="I101" s="2"/>
      <c r="J101" s="2">
        <v>8</v>
      </c>
      <c r="K101" s="2">
        <f t="shared" si="39"/>
        <v>5</v>
      </c>
      <c r="L101" s="2">
        <v>3</v>
      </c>
      <c r="M101" s="11"/>
      <c r="N101" s="11"/>
      <c r="O101" s="5"/>
      <c r="P101" s="2">
        <f t="shared" si="40"/>
        <v>5</v>
      </c>
      <c r="Q101" s="5"/>
      <c r="R101" s="5"/>
      <c r="S101" s="2"/>
      <c r="T101" s="5"/>
      <c r="U101" s="2">
        <f t="shared" si="41"/>
        <v>5</v>
      </c>
      <c r="V101" s="5">
        <v>4</v>
      </c>
      <c r="W101" s="2">
        <v>1</v>
      </c>
      <c r="X101" s="2"/>
      <c r="Y101" s="5"/>
      <c r="Z101" s="2">
        <f t="shared" si="42"/>
        <v>5</v>
      </c>
      <c r="AA101" s="5"/>
      <c r="AB101" s="5"/>
      <c r="AC101" s="2">
        <f t="shared" si="43"/>
        <v>0</v>
      </c>
      <c r="AD101" s="44"/>
      <c r="AE101" s="44"/>
      <c r="AF101" s="13"/>
      <c r="AG101" s="44"/>
      <c r="AH101" s="44"/>
      <c r="AI101" s="13"/>
      <c r="AJ101" s="59"/>
      <c r="AK101" s="59"/>
      <c r="AL101" s="59"/>
      <c r="AM101" s="59"/>
      <c r="AN101" s="59"/>
      <c r="AO101" s="59"/>
      <c r="AP101" s="59"/>
    </row>
    <row r="102" spans="1:42" s="14" customFormat="1" ht="39.950000000000003" customHeight="1" x14ac:dyDescent="0.2">
      <c r="A102" s="43" t="s">
        <v>90</v>
      </c>
      <c r="B102" s="182" t="s">
        <v>168</v>
      </c>
      <c r="C102" s="183"/>
      <c r="D102" s="184"/>
      <c r="E102" s="5"/>
      <c r="F102" s="44"/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4"/>
      <c r="AE102" s="44"/>
      <c r="AF102" s="13">
        <v>1</v>
      </c>
      <c r="AG102" s="44">
        <v>1</v>
      </c>
      <c r="AH102" s="44">
        <v>1</v>
      </c>
      <c r="AI102" s="13"/>
      <c r="AJ102" s="59"/>
      <c r="AK102" s="59"/>
      <c r="AL102" s="59"/>
      <c r="AM102" s="59"/>
      <c r="AN102" s="59"/>
      <c r="AO102" s="59"/>
      <c r="AP102" s="59"/>
    </row>
    <row r="103" spans="1:42" s="14" customFormat="1" ht="39.950000000000003" customHeight="1" x14ac:dyDescent="0.2">
      <c r="A103" s="43" t="s">
        <v>240</v>
      </c>
      <c r="B103" s="182" t="s">
        <v>241</v>
      </c>
      <c r="C103" s="183"/>
      <c r="D103" s="184"/>
      <c r="E103" s="5"/>
      <c r="F103" s="44"/>
      <c r="G103" s="2"/>
      <c r="H103" s="2"/>
      <c r="I103" s="2"/>
      <c r="J103" s="2">
        <v>2</v>
      </c>
      <c r="K103" s="2">
        <f t="shared" si="39"/>
        <v>1</v>
      </c>
      <c r="L103" s="2">
        <v>1</v>
      </c>
      <c r="M103" s="11"/>
      <c r="N103" s="11"/>
      <c r="O103" s="5"/>
      <c r="P103" s="2">
        <f t="shared" si="40"/>
        <v>1</v>
      </c>
      <c r="Q103" s="5">
        <v>1</v>
      </c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1</v>
      </c>
      <c r="AA103" s="5"/>
      <c r="AB103" s="5"/>
      <c r="AC103" s="2">
        <f t="shared" si="43"/>
        <v>0</v>
      </c>
      <c r="AD103" s="44"/>
      <c r="AE103" s="44">
        <v>1</v>
      </c>
      <c r="AF103" s="13"/>
      <c r="AG103" s="44">
        <v>1</v>
      </c>
      <c r="AH103" s="44"/>
      <c r="AI103" s="13">
        <v>1</v>
      </c>
      <c r="AJ103" s="59"/>
      <c r="AK103" s="59">
        <v>1</v>
      </c>
      <c r="AL103" s="59"/>
      <c r="AM103" s="59"/>
      <c r="AN103" s="59"/>
      <c r="AO103" s="59"/>
      <c r="AP103" s="59"/>
    </row>
    <row r="104" spans="1:42" s="14" customFormat="1" ht="39.950000000000003" customHeight="1" x14ac:dyDescent="0.2">
      <c r="A104" s="43" t="s">
        <v>242</v>
      </c>
      <c r="B104" s="182" t="s">
        <v>243</v>
      </c>
      <c r="C104" s="183"/>
      <c r="D104" s="184"/>
      <c r="E104" s="5"/>
      <c r="F104" s="44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4"/>
      <c r="AE104" s="44"/>
      <c r="AF104" s="13"/>
      <c r="AG104" s="44"/>
      <c r="AH104" s="44"/>
      <c r="AI104" s="13"/>
      <c r="AJ104" s="59"/>
      <c r="AK104" s="59"/>
      <c r="AL104" s="59"/>
      <c r="AM104" s="59"/>
      <c r="AN104" s="59"/>
      <c r="AO104" s="59"/>
      <c r="AP104" s="59"/>
    </row>
    <row r="105" spans="1:42" s="9" customFormat="1" ht="39.950000000000003" customHeight="1" x14ac:dyDescent="0.2">
      <c r="A105" s="41" t="s">
        <v>91</v>
      </c>
      <c r="B105" s="171" t="s">
        <v>244</v>
      </c>
      <c r="C105" s="172"/>
      <c r="D105" s="173"/>
      <c r="E105" s="42">
        <f>SUM(E106:E109)</f>
        <v>0</v>
      </c>
      <c r="F105" s="42">
        <f t="shared" ref="F105:AP105" si="44">SUM(F106:F109)</f>
        <v>0</v>
      </c>
      <c r="G105" s="42">
        <f t="shared" si="44"/>
        <v>0</v>
      </c>
      <c r="H105" s="42">
        <f t="shared" si="44"/>
        <v>0</v>
      </c>
      <c r="I105" s="42">
        <f t="shared" si="44"/>
        <v>0</v>
      </c>
      <c r="J105" s="42">
        <f t="shared" si="44"/>
        <v>1</v>
      </c>
      <c r="K105" s="42">
        <f t="shared" si="44"/>
        <v>1</v>
      </c>
      <c r="L105" s="42">
        <f t="shared" si="44"/>
        <v>0</v>
      </c>
      <c r="M105" s="42">
        <f t="shared" si="44"/>
        <v>0</v>
      </c>
      <c r="N105" s="42">
        <f t="shared" si="44"/>
        <v>0</v>
      </c>
      <c r="O105" s="42">
        <f t="shared" si="44"/>
        <v>0</v>
      </c>
      <c r="P105" s="42">
        <f t="shared" si="44"/>
        <v>1</v>
      </c>
      <c r="Q105" s="42">
        <f t="shared" si="44"/>
        <v>0</v>
      </c>
      <c r="R105" s="42">
        <f t="shared" si="44"/>
        <v>1</v>
      </c>
      <c r="S105" s="42">
        <f t="shared" si="44"/>
        <v>0</v>
      </c>
      <c r="T105" s="42">
        <f t="shared" si="44"/>
        <v>0</v>
      </c>
      <c r="U105" s="42">
        <f t="shared" si="44"/>
        <v>0</v>
      </c>
      <c r="V105" s="42">
        <f t="shared" si="44"/>
        <v>0</v>
      </c>
      <c r="W105" s="42">
        <f t="shared" si="44"/>
        <v>0</v>
      </c>
      <c r="X105" s="42">
        <f t="shared" si="44"/>
        <v>0</v>
      </c>
      <c r="Y105" s="42">
        <f t="shared" si="44"/>
        <v>0</v>
      </c>
      <c r="Z105" s="42">
        <f t="shared" si="44"/>
        <v>1</v>
      </c>
      <c r="AA105" s="42">
        <f t="shared" si="44"/>
        <v>0</v>
      </c>
      <c r="AB105" s="42">
        <f t="shared" si="44"/>
        <v>0</v>
      </c>
      <c r="AC105" s="42">
        <f t="shared" si="44"/>
        <v>0</v>
      </c>
      <c r="AD105" s="42">
        <f t="shared" si="44"/>
        <v>0</v>
      </c>
      <c r="AE105" s="42">
        <f t="shared" si="44"/>
        <v>0</v>
      </c>
      <c r="AF105" s="42">
        <f t="shared" si="44"/>
        <v>0</v>
      </c>
      <c r="AG105" s="42">
        <f t="shared" si="44"/>
        <v>0</v>
      </c>
      <c r="AH105" s="42">
        <f t="shared" si="44"/>
        <v>0</v>
      </c>
      <c r="AI105" s="42">
        <f t="shared" si="44"/>
        <v>0</v>
      </c>
      <c r="AJ105" s="42">
        <f t="shared" si="44"/>
        <v>0</v>
      </c>
      <c r="AK105" s="42">
        <f t="shared" si="44"/>
        <v>0</v>
      </c>
      <c r="AL105" s="42">
        <f t="shared" si="44"/>
        <v>1</v>
      </c>
      <c r="AM105" s="42">
        <f t="shared" si="44"/>
        <v>0</v>
      </c>
      <c r="AN105" s="42">
        <f t="shared" si="44"/>
        <v>1</v>
      </c>
      <c r="AO105" s="42">
        <f t="shared" si="44"/>
        <v>1</v>
      </c>
      <c r="AP105" s="42">
        <f t="shared" si="44"/>
        <v>0</v>
      </c>
    </row>
    <row r="106" spans="1:42" s="14" customFormat="1" ht="90" customHeight="1" x14ac:dyDescent="0.2">
      <c r="A106" s="43" t="s">
        <v>92</v>
      </c>
      <c r="B106" s="182" t="s">
        <v>245</v>
      </c>
      <c r="C106" s="183"/>
      <c r="D106" s="184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F106+G106+K106-Z106-AA106-O106-N106</f>
        <v>0</v>
      </c>
      <c r="AD106" s="44"/>
      <c r="AE106" s="44"/>
      <c r="AF106" s="44"/>
      <c r="AG106" s="44"/>
      <c r="AH106" s="44"/>
      <c r="AI106" s="13"/>
      <c r="AJ106" s="59"/>
      <c r="AK106" s="59"/>
      <c r="AL106" s="59"/>
      <c r="AM106" s="59"/>
      <c r="AN106" s="59"/>
      <c r="AO106" s="59"/>
      <c r="AP106" s="59"/>
    </row>
    <row r="107" spans="1:42" s="14" customFormat="1" ht="39.950000000000003" customHeight="1" x14ac:dyDescent="0.2">
      <c r="A107" s="43" t="s">
        <v>93</v>
      </c>
      <c r="B107" s="182" t="s">
        <v>168</v>
      </c>
      <c r="C107" s="183"/>
      <c r="D107" s="184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F107+G107+K107-Z107-AA107-O107-N107</f>
        <v>0</v>
      </c>
      <c r="AD107" s="44"/>
      <c r="AE107" s="44"/>
      <c r="AF107" s="44"/>
      <c r="AG107" s="44"/>
      <c r="AH107" s="44"/>
      <c r="AI107" s="13"/>
      <c r="AJ107" s="59"/>
      <c r="AK107" s="59"/>
      <c r="AL107" s="59"/>
      <c r="AM107" s="59"/>
      <c r="AN107" s="59"/>
      <c r="AO107" s="59"/>
      <c r="AP107" s="59"/>
    </row>
    <row r="108" spans="1:42" s="14" customFormat="1" ht="70.5" customHeight="1" x14ac:dyDescent="0.2">
      <c r="A108" s="43" t="s">
        <v>246</v>
      </c>
      <c r="B108" s="188" t="s">
        <v>249</v>
      </c>
      <c r="C108" s="189"/>
      <c r="D108" s="190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1</v>
      </c>
      <c r="Q108" s="5"/>
      <c r="R108" s="5">
        <v>1</v>
      </c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1</v>
      </c>
      <c r="AA108" s="5"/>
      <c r="AB108" s="5"/>
      <c r="AC108" s="2">
        <f>F108+G108+K108-Z108-AA108-O108-N108</f>
        <v>0</v>
      </c>
      <c r="AD108" s="44"/>
      <c r="AE108" s="44"/>
      <c r="AF108" s="44"/>
      <c r="AG108" s="44"/>
      <c r="AH108" s="44"/>
      <c r="AI108" s="13"/>
      <c r="AJ108" s="59"/>
      <c r="AK108" s="59"/>
      <c r="AL108" s="59"/>
      <c r="AM108" s="59"/>
      <c r="AN108" s="59"/>
      <c r="AO108" s="59"/>
      <c r="AP108" s="59"/>
    </row>
    <row r="109" spans="1:42" s="14" customFormat="1" ht="30" customHeight="1" x14ac:dyDescent="0.2">
      <c r="A109" s="43" t="s">
        <v>248</v>
      </c>
      <c r="B109" s="188" t="s">
        <v>250</v>
      </c>
      <c r="C109" s="189"/>
      <c r="D109" s="190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F109+G109+K109-Z109-AA109-O109-N109</f>
        <v>0</v>
      </c>
      <c r="AD109" s="44"/>
      <c r="AE109" s="44"/>
      <c r="AF109" s="13"/>
      <c r="AG109" s="44"/>
      <c r="AH109" s="44"/>
      <c r="AI109" s="13"/>
      <c r="AJ109" s="59"/>
      <c r="AK109" s="59"/>
      <c r="AL109" s="59">
        <v>1</v>
      </c>
      <c r="AM109" s="59"/>
      <c r="AN109" s="59">
        <v>1</v>
      </c>
      <c r="AO109" s="59">
        <v>1</v>
      </c>
      <c r="AP109" s="59"/>
    </row>
    <row r="110" spans="1:42" s="9" customFormat="1" ht="65.25" customHeight="1" x14ac:dyDescent="0.2">
      <c r="A110" s="41" t="s">
        <v>94</v>
      </c>
      <c r="B110" s="171" t="s">
        <v>251</v>
      </c>
      <c r="C110" s="172"/>
      <c r="D110" s="173"/>
      <c r="E110" s="42">
        <f>SUM(E111:E118)</f>
        <v>74</v>
      </c>
      <c r="F110" s="42">
        <f t="shared" ref="F110:AP110" si="45">SUM(F111:F118)</f>
        <v>9</v>
      </c>
      <c r="G110" s="42">
        <f t="shared" si="45"/>
        <v>65</v>
      </c>
      <c r="H110" s="42">
        <f t="shared" si="45"/>
        <v>0</v>
      </c>
      <c r="I110" s="42">
        <f t="shared" si="45"/>
        <v>0</v>
      </c>
      <c r="J110" s="42">
        <f t="shared" si="45"/>
        <v>219</v>
      </c>
      <c r="K110" s="42">
        <f t="shared" si="45"/>
        <v>166</v>
      </c>
      <c r="L110" s="42">
        <f t="shared" si="45"/>
        <v>50</v>
      </c>
      <c r="M110" s="42">
        <f t="shared" si="45"/>
        <v>3</v>
      </c>
      <c r="N110" s="42">
        <f t="shared" si="45"/>
        <v>0</v>
      </c>
      <c r="O110" s="42">
        <f t="shared" si="45"/>
        <v>0</v>
      </c>
      <c r="P110" s="42">
        <f t="shared" si="45"/>
        <v>174</v>
      </c>
      <c r="Q110" s="42">
        <f t="shared" si="45"/>
        <v>114</v>
      </c>
      <c r="R110" s="42">
        <f t="shared" si="45"/>
        <v>13</v>
      </c>
      <c r="S110" s="42">
        <f t="shared" si="45"/>
        <v>22</v>
      </c>
      <c r="T110" s="42">
        <f t="shared" si="45"/>
        <v>0</v>
      </c>
      <c r="U110" s="42">
        <f t="shared" si="45"/>
        <v>25</v>
      </c>
      <c r="V110" s="42">
        <f t="shared" si="45"/>
        <v>1</v>
      </c>
      <c r="W110" s="42">
        <f t="shared" si="45"/>
        <v>15</v>
      </c>
      <c r="X110" s="42">
        <f t="shared" si="45"/>
        <v>9</v>
      </c>
      <c r="Y110" s="42">
        <f t="shared" si="45"/>
        <v>1</v>
      </c>
      <c r="Z110" s="42">
        <f t="shared" si="45"/>
        <v>175</v>
      </c>
      <c r="AA110" s="42">
        <f t="shared" si="45"/>
        <v>1</v>
      </c>
      <c r="AB110" s="42">
        <f t="shared" si="45"/>
        <v>3</v>
      </c>
      <c r="AC110" s="42">
        <f t="shared" si="45"/>
        <v>64</v>
      </c>
      <c r="AD110" s="42">
        <f t="shared" si="45"/>
        <v>12</v>
      </c>
      <c r="AE110" s="42">
        <f t="shared" si="45"/>
        <v>20</v>
      </c>
      <c r="AF110" s="42">
        <f t="shared" si="45"/>
        <v>11</v>
      </c>
      <c r="AG110" s="42">
        <f t="shared" si="45"/>
        <v>31</v>
      </c>
      <c r="AH110" s="42">
        <f t="shared" si="45"/>
        <v>3</v>
      </c>
      <c r="AI110" s="42">
        <f t="shared" si="45"/>
        <v>28</v>
      </c>
      <c r="AJ110" s="42">
        <f t="shared" si="45"/>
        <v>0</v>
      </c>
      <c r="AK110" s="42">
        <f t="shared" si="45"/>
        <v>16</v>
      </c>
      <c r="AL110" s="42">
        <f t="shared" si="45"/>
        <v>3</v>
      </c>
      <c r="AM110" s="42">
        <f t="shared" si="45"/>
        <v>3</v>
      </c>
      <c r="AN110" s="42">
        <f t="shared" si="45"/>
        <v>6</v>
      </c>
      <c r="AO110" s="42">
        <f t="shared" si="45"/>
        <v>4</v>
      </c>
      <c r="AP110" s="42">
        <f t="shared" si="45"/>
        <v>2</v>
      </c>
    </row>
    <row r="111" spans="1:42" s="14" customFormat="1" ht="39.950000000000003" customHeight="1" x14ac:dyDescent="0.2">
      <c r="A111" s="43" t="s">
        <v>95</v>
      </c>
      <c r="B111" s="185" t="s">
        <v>252</v>
      </c>
      <c r="C111" s="186"/>
      <c r="D111" s="187"/>
      <c r="E111" s="5">
        <v>68</v>
      </c>
      <c r="F111" s="44">
        <v>8</v>
      </c>
      <c r="G111" s="2">
        <v>60</v>
      </c>
      <c r="H111" s="2"/>
      <c r="I111" s="2"/>
      <c r="J111" s="2">
        <v>200</v>
      </c>
      <c r="K111" s="2">
        <f>J111-L111-M111</f>
        <v>149</v>
      </c>
      <c r="L111" s="2">
        <v>49</v>
      </c>
      <c r="M111" s="11">
        <v>2</v>
      </c>
      <c r="N111" s="11"/>
      <c r="O111" s="5"/>
      <c r="P111" s="2">
        <f>Q111+R111+S111+T111+U111</f>
        <v>166</v>
      </c>
      <c r="Q111" s="5">
        <v>112</v>
      </c>
      <c r="R111" s="5">
        <v>11</v>
      </c>
      <c r="S111" s="2">
        <v>20</v>
      </c>
      <c r="T111" s="5"/>
      <c r="U111" s="2">
        <f>V111+W111+X111</f>
        <v>23</v>
      </c>
      <c r="V111" s="5">
        <v>1</v>
      </c>
      <c r="W111" s="2">
        <v>13</v>
      </c>
      <c r="X111" s="2">
        <v>9</v>
      </c>
      <c r="Y111" s="5">
        <v>1</v>
      </c>
      <c r="Z111" s="2">
        <f>P111+Y111</f>
        <v>167</v>
      </c>
      <c r="AA111" s="5">
        <v>1</v>
      </c>
      <c r="AB111" s="5"/>
      <c r="AC111" s="2">
        <f>F111+G111+K111-Z111-AA111-O111-N111</f>
        <v>49</v>
      </c>
      <c r="AD111" s="44">
        <v>8</v>
      </c>
      <c r="AE111" s="44">
        <v>18</v>
      </c>
      <c r="AF111" s="13">
        <v>10</v>
      </c>
      <c r="AG111" s="44">
        <v>28</v>
      </c>
      <c r="AH111" s="44">
        <v>2</v>
      </c>
      <c r="AI111" s="13">
        <v>26</v>
      </c>
      <c r="AJ111" s="59"/>
      <c r="AK111" s="59">
        <v>15</v>
      </c>
      <c r="AL111" s="59">
        <v>3</v>
      </c>
      <c r="AM111" s="59">
        <v>3</v>
      </c>
      <c r="AN111" s="59">
        <v>6</v>
      </c>
      <c r="AO111" s="59">
        <v>4</v>
      </c>
      <c r="AP111" s="59">
        <v>2</v>
      </c>
    </row>
    <row r="112" spans="1:42" s="14" customFormat="1" ht="39.950000000000003" customHeight="1" x14ac:dyDescent="0.2">
      <c r="A112" s="43" t="s">
        <v>96</v>
      </c>
      <c r="B112" s="185" t="s">
        <v>253</v>
      </c>
      <c r="C112" s="186"/>
      <c r="D112" s="187"/>
      <c r="E112" s="5"/>
      <c r="F112" s="44"/>
      <c r="G112" s="2"/>
      <c r="H112" s="2"/>
      <c r="I112" s="2"/>
      <c r="J112" s="2"/>
      <c r="K112" s="2">
        <f>J112-L112-M112</f>
        <v>0</v>
      </c>
      <c r="L112" s="2"/>
      <c r="M112" s="11"/>
      <c r="N112" s="11"/>
      <c r="O112" s="5"/>
      <c r="P112" s="2">
        <f>Q112+R112+S112+T112+U112</f>
        <v>0</v>
      </c>
      <c r="Q112" s="5"/>
      <c r="R112" s="5"/>
      <c r="S112" s="2"/>
      <c r="T112" s="5"/>
      <c r="U112" s="2">
        <f>V112+W112+X112</f>
        <v>0</v>
      </c>
      <c r="V112" s="5"/>
      <c r="W112" s="2"/>
      <c r="X112" s="2"/>
      <c r="Y112" s="5"/>
      <c r="Z112" s="2">
        <f>P112+Y112</f>
        <v>0</v>
      </c>
      <c r="AA112" s="5"/>
      <c r="AB112" s="5"/>
      <c r="AC112" s="2">
        <f>F112+G112+K112-Z112-AA112-O112-N112</f>
        <v>0</v>
      </c>
      <c r="AD112" s="44"/>
      <c r="AE112" s="44"/>
      <c r="AF112" s="13"/>
      <c r="AG112" s="44"/>
      <c r="AH112" s="44"/>
      <c r="AI112" s="13"/>
      <c r="AJ112" s="59"/>
      <c r="AK112" s="59"/>
      <c r="AL112" s="59"/>
      <c r="AM112" s="59"/>
      <c r="AN112" s="59"/>
      <c r="AO112" s="59"/>
      <c r="AP112" s="59"/>
    </row>
    <row r="113" spans="1:42" s="14" customFormat="1" ht="39.950000000000003" customHeight="1" x14ac:dyDescent="0.2">
      <c r="A113" s="43" t="s">
        <v>97</v>
      </c>
      <c r="B113" s="185" t="s">
        <v>254</v>
      </c>
      <c r="C113" s="186"/>
      <c r="D113" s="187"/>
      <c r="E113" s="5">
        <v>4</v>
      </c>
      <c r="F113" s="44">
        <v>1</v>
      </c>
      <c r="G113" s="2">
        <v>3</v>
      </c>
      <c r="H113" s="2"/>
      <c r="I113" s="2"/>
      <c r="J113" s="2">
        <v>10</v>
      </c>
      <c r="K113" s="2">
        <f t="shared" ref="K113:K118" si="46">J113-L113-M113</f>
        <v>9</v>
      </c>
      <c r="L113" s="2"/>
      <c r="M113" s="11">
        <v>1</v>
      </c>
      <c r="N113" s="11"/>
      <c r="O113" s="5"/>
      <c r="P113" s="2">
        <f t="shared" ref="P113:P118" si="47">Q113+R113+S113+T113+U113</f>
        <v>4</v>
      </c>
      <c r="Q113" s="5"/>
      <c r="R113" s="5">
        <v>1</v>
      </c>
      <c r="S113" s="2">
        <v>2</v>
      </c>
      <c r="T113" s="5"/>
      <c r="U113" s="2">
        <f t="shared" ref="U113:U118" si="48">V113+W113+X113</f>
        <v>1</v>
      </c>
      <c r="V113" s="5"/>
      <c r="W113" s="2">
        <v>1</v>
      </c>
      <c r="X113" s="2"/>
      <c r="Y113" s="5"/>
      <c r="Z113" s="2">
        <f t="shared" ref="Z113:Z118" si="49">P113+Y113</f>
        <v>4</v>
      </c>
      <c r="AA113" s="5"/>
      <c r="AB113" s="5">
        <v>3</v>
      </c>
      <c r="AC113" s="2">
        <f t="shared" ref="AC113:AC118" si="50">F113+G113+K113-Z113-AA113-O113-N113</f>
        <v>9</v>
      </c>
      <c r="AD113" s="44">
        <v>4</v>
      </c>
      <c r="AE113" s="44">
        <v>2</v>
      </c>
      <c r="AF113" s="13">
        <v>1</v>
      </c>
      <c r="AG113" s="44">
        <v>3</v>
      </c>
      <c r="AH113" s="44">
        <v>1</v>
      </c>
      <c r="AI113" s="13">
        <v>2</v>
      </c>
      <c r="AJ113" s="59"/>
      <c r="AK113" s="59">
        <v>1</v>
      </c>
      <c r="AL113" s="59"/>
      <c r="AM113" s="59"/>
      <c r="AN113" s="59"/>
      <c r="AO113" s="59"/>
      <c r="AP113" s="59"/>
    </row>
    <row r="114" spans="1:42" s="14" customFormat="1" ht="39.950000000000003" customHeight="1" x14ac:dyDescent="0.2">
      <c r="A114" s="43" t="s">
        <v>98</v>
      </c>
      <c r="B114" s="185" t="s">
        <v>255</v>
      </c>
      <c r="C114" s="186"/>
      <c r="D114" s="187"/>
      <c r="E114" s="5"/>
      <c r="F114" s="44"/>
      <c r="G114" s="2"/>
      <c r="H114" s="2"/>
      <c r="I114" s="2"/>
      <c r="J114" s="2"/>
      <c r="K114" s="2">
        <f t="shared" si="46"/>
        <v>0</v>
      </c>
      <c r="L114" s="2"/>
      <c r="M114" s="11"/>
      <c r="N114" s="11"/>
      <c r="O114" s="5"/>
      <c r="P114" s="2">
        <f t="shared" si="47"/>
        <v>0</v>
      </c>
      <c r="Q114" s="5"/>
      <c r="R114" s="5"/>
      <c r="S114" s="2"/>
      <c r="T114" s="5"/>
      <c r="U114" s="2">
        <f t="shared" si="48"/>
        <v>0</v>
      </c>
      <c r="V114" s="5"/>
      <c r="W114" s="2"/>
      <c r="X114" s="2"/>
      <c r="Y114" s="5"/>
      <c r="Z114" s="2">
        <f t="shared" si="49"/>
        <v>0</v>
      </c>
      <c r="AA114" s="5"/>
      <c r="AB114" s="5"/>
      <c r="AC114" s="2">
        <f t="shared" si="50"/>
        <v>0</v>
      </c>
      <c r="AD114" s="44"/>
      <c r="AE114" s="44"/>
      <c r="AF114" s="13"/>
      <c r="AG114" s="44"/>
      <c r="AH114" s="44"/>
      <c r="AI114" s="13"/>
      <c r="AJ114" s="59"/>
      <c r="AK114" s="59"/>
      <c r="AL114" s="59"/>
      <c r="AM114" s="59"/>
      <c r="AN114" s="59"/>
      <c r="AO114" s="59"/>
      <c r="AP114" s="59"/>
    </row>
    <row r="115" spans="1:42" s="14" customFormat="1" ht="58.5" customHeight="1" x14ac:dyDescent="0.2">
      <c r="A115" s="43" t="s">
        <v>99</v>
      </c>
      <c r="B115" s="185" t="s">
        <v>256</v>
      </c>
      <c r="C115" s="186"/>
      <c r="D115" s="187"/>
      <c r="E115" s="5"/>
      <c r="F115" s="44"/>
      <c r="G115" s="2"/>
      <c r="H115" s="2"/>
      <c r="I115" s="2"/>
      <c r="J115" s="2"/>
      <c r="K115" s="2">
        <f t="shared" si="46"/>
        <v>0</v>
      </c>
      <c r="L115" s="2"/>
      <c r="M115" s="11"/>
      <c r="N115" s="11"/>
      <c r="O115" s="5"/>
      <c r="P115" s="2">
        <f t="shared" si="47"/>
        <v>0</v>
      </c>
      <c r="Q115" s="5"/>
      <c r="R115" s="5"/>
      <c r="S115" s="2"/>
      <c r="T115" s="5"/>
      <c r="U115" s="2">
        <f t="shared" si="48"/>
        <v>0</v>
      </c>
      <c r="V115" s="5"/>
      <c r="W115" s="2"/>
      <c r="X115" s="2"/>
      <c r="Y115" s="5"/>
      <c r="Z115" s="2">
        <f t="shared" si="49"/>
        <v>0</v>
      </c>
      <c r="AA115" s="5"/>
      <c r="AB115" s="5"/>
      <c r="AC115" s="2">
        <f t="shared" si="50"/>
        <v>0</v>
      </c>
      <c r="AD115" s="44"/>
      <c r="AE115" s="44"/>
      <c r="AF115" s="13"/>
      <c r="AG115" s="44"/>
      <c r="AH115" s="44"/>
      <c r="AI115" s="13"/>
      <c r="AJ115" s="59"/>
      <c r="AK115" s="59"/>
      <c r="AL115" s="59"/>
      <c r="AM115" s="59"/>
      <c r="AN115" s="59"/>
      <c r="AO115" s="59"/>
      <c r="AP115" s="59"/>
    </row>
    <row r="116" spans="1:42" s="14" customFormat="1" ht="39.950000000000003" customHeight="1" x14ac:dyDescent="0.2">
      <c r="A116" s="43" t="s">
        <v>100</v>
      </c>
      <c r="B116" s="185" t="s">
        <v>257</v>
      </c>
      <c r="C116" s="186"/>
      <c r="D116" s="187"/>
      <c r="E116" s="5">
        <v>1</v>
      </c>
      <c r="F116" s="44"/>
      <c r="G116" s="5">
        <v>1</v>
      </c>
      <c r="H116" s="2"/>
      <c r="I116" s="2" t="s">
        <v>146</v>
      </c>
      <c r="J116" s="2">
        <v>5</v>
      </c>
      <c r="K116" s="2">
        <f t="shared" si="46"/>
        <v>5</v>
      </c>
      <c r="L116" s="2"/>
      <c r="M116" s="11"/>
      <c r="N116" s="11"/>
      <c r="O116" s="5"/>
      <c r="P116" s="2">
        <f t="shared" si="47"/>
        <v>3</v>
      </c>
      <c r="Q116" s="5">
        <v>1</v>
      </c>
      <c r="R116" s="5">
        <v>1</v>
      </c>
      <c r="S116" s="2"/>
      <c r="T116" s="5"/>
      <c r="U116" s="2">
        <f t="shared" si="48"/>
        <v>1</v>
      </c>
      <c r="V116" s="5"/>
      <c r="W116" s="2">
        <v>1</v>
      </c>
      <c r="X116" s="2"/>
      <c r="Y116" s="5"/>
      <c r="Z116" s="2">
        <f t="shared" si="49"/>
        <v>3</v>
      </c>
      <c r="AA116" s="5"/>
      <c r="AB116" s="5"/>
      <c r="AC116" s="2">
        <f t="shared" si="50"/>
        <v>3</v>
      </c>
      <c r="AD116" s="44"/>
      <c r="AE116" s="44"/>
      <c r="AF116" s="13"/>
      <c r="AG116" s="44"/>
      <c r="AH116" s="44"/>
      <c r="AI116" s="13"/>
      <c r="AJ116" s="59"/>
      <c r="AK116" s="59"/>
      <c r="AL116" s="59"/>
      <c r="AM116" s="59"/>
      <c r="AN116" s="59"/>
      <c r="AO116" s="59"/>
      <c r="AP116" s="59"/>
    </row>
    <row r="117" spans="1:42" s="14" customFormat="1" ht="39.950000000000003" customHeight="1" x14ac:dyDescent="0.2">
      <c r="A117" s="43" t="s">
        <v>101</v>
      </c>
      <c r="B117" s="185" t="s">
        <v>258</v>
      </c>
      <c r="C117" s="186"/>
      <c r="D117" s="187"/>
      <c r="E117" s="5"/>
      <c r="F117" s="44"/>
      <c r="G117" s="5"/>
      <c r="H117" s="2"/>
      <c r="I117" s="2"/>
      <c r="J117" s="2"/>
      <c r="K117" s="2">
        <f t="shared" si="46"/>
        <v>0</v>
      </c>
      <c r="L117" s="2"/>
      <c r="M117" s="11"/>
      <c r="N117" s="11"/>
      <c r="O117" s="5"/>
      <c r="P117" s="2">
        <f t="shared" si="47"/>
        <v>0</v>
      </c>
      <c r="Q117" s="5"/>
      <c r="R117" s="5"/>
      <c r="S117" s="2"/>
      <c r="T117" s="5"/>
      <c r="U117" s="2">
        <f t="shared" si="48"/>
        <v>0</v>
      </c>
      <c r="V117" s="5"/>
      <c r="W117" s="2"/>
      <c r="X117" s="2"/>
      <c r="Y117" s="5"/>
      <c r="Z117" s="2">
        <f t="shared" si="49"/>
        <v>0</v>
      </c>
      <c r="AA117" s="5"/>
      <c r="AB117" s="5"/>
      <c r="AC117" s="2">
        <f t="shared" si="50"/>
        <v>0</v>
      </c>
      <c r="AD117" s="44"/>
      <c r="AE117" s="44"/>
      <c r="AF117" s="13"/>
      <c r="AG117" s="44"/>
      <c r="AH117" s="44"/>
      <c r="AI117" s="13"/>
      <c r="AJ117" s="59"/>
      <c r="AK117" s="59"/>
      <c r="AL117" s="59"/>
      <c r="AM117" s="59"/>
      <c r="AN117" s="59"/>
      <c r="AO117" s="59"/>
      <c r="AP117" s="59"/>
    </row>
    <row r="118" spans="1:42" s="14" customFormat="1" ht="39.950000000000003" customHeight="1" x14ac:dyDescent="0.2">
      <c r="A118" s="43" t="s">
        <v>102</v>
      </c>
      <c r="B118" s="185" t="s">
        <v>168</v>
      </c>
      <c r="C118" s="186"/>
      <c r="D118" s="187"/>
      <c r="E118" s="5">
        <v>1</v>
      </c>
      <c r="F118" s="44"/>
      <c r="G118" s="5">
        <v>1</v>
      </c>
      <c r="H118" s="2"/>
      <c r="I118" s="2"/>
      <c r="J118" s="2">
        <v>4</v>
      </c>
      <c r="K118" s="2">
        <f t="shared" si="46"/>
        <v>3</v>
      </c>
      <c r="L118" s="2">
        <v>1</v>
      </c>
      <c r="M118" s="11"/>
      <c r="N118" s="11"/>
      <c r="O118" s="5"/>
      <c r="P118" s="2">
        <f t="shared" si="47"/>
        <v>1</v>
      </c>
      <c r="Q118" s="5">
        <v>1</v>
      </c>
      <c r="R118" s="5"/>
      <c r="S118" s="2"/>
      <c r="T118" s="5"/>
      <c r="U118" s="2">
        <f t="shared" si="48"/>
        <v>0</v>
      </c>
      <c r="V118" s="5"/>
      <c r="W118" s="2"/>
      <c r="X118" s="2"/>
      <c r="Y118" s="5"/>
      <c r="Z118" s="2">
        <f t="shared" si="49"/>
        <v>1</v>
      </c>
      <c r="AA118" s="5"/>
      <c r="AB118" s="5"/>
      <c r="AC118" s="2">
        <f t="shared" si="50"/>
        <v>3</v>
      </c>
      <c r="AD118" s="44"/>
      <c r="AE118" s="44"/>
      <c r="AF118" s="13"/>
      <c r="AG118" s="44"/>
      <c r="AH118" s="44"/>
      <c r="AI118" s="13"/>
      <c r="AJ118" s="59"/>
      <c r="AK118" s="59"/>
      <c r="AL118" s="59"/>
      <c r="AM118" s="59"/>
      <c r="AN118" s="59"/>
      <c r="AO118" s="59"/>
      <c r="AP118" s="59"/>
    </row>
    <row r="119" spans="1:42" s="9" customFormat="1" ht="59.25" customHeight="1" x14ac:dyDescent="0.2">
      <c r="A119" s="41" t="s">
        <v>103</v>
      </c>
      <c r="B119" s="171" t="s">
        <v>259</v>
      </c>
      <c r="C119" s="172"/>
      <c r="D119" s="173"/>
      <c r="E119" s="42">
        <f>SUM(E120:E123)</f>
        <v>5</v>
      </c>
      <c r="F119" s="42">
        <f t="shared" ref="F119:AP119" si="51">SUM(F120:F123)</f>
        <v>0</v>
      </c>
      <c r="G119" s="42">
        <f t="shared" si="51"/>
        <v>5</v>
      </c>
      <c r="H119" s="42">
        <f t="shared" si="51"/>
        <v>0</v>
      </c>
      <c r="I119" s="42">
        <f t="shared" si="51"/>
        <v>0</v>
      </c>
      <c r="J119" s="42">
        <f t="shared" si="51"/>
        <v>16</v>
      </c>
      <c r="K119" s="42">
        <f t="shared" si="51"/>
        <v>13</v>
      </c>
      <c r="L119" s="42">
        <f t="shared" si="51"/>
        <v>3</v>
      </c>
      <c r="M119" s="42">
        <f t="shared" si="51"/>
        <v>0</v>
      </c>
      <c r="N119" s="42">
        <f t="shared" si="51"/>
        <v>0</v>
      </c>
      <c r="O119" s="42">
        <f t="shared" si="51"/>
        <v>0</v>
      </c>
      <c r="P119" s="42">
        <f t="shared" si="51"/>
        <v>11</v>
      </c>
      <c r="Q119" s="42">
        <f t="shared" si="51"/>
        <v>5</v>
      </c>
      <c r="R119" s="42">
        <f t="shared" si="51"/>
        <v>4</v>
      </c>
      <c r="S119" s="42">
        <f t="shared" si="51"/>
        <v>2</v>
      </c>
      <c r="T119" s="42">
        <f t="shared" si="51"/>
        <v>0</v>
      </c>
      <c r="U119" s="42">
        <f t="shared" si="51"/>
        <v>0</v>
      </c>
      <c r="V119" s="42">
        <f t="shared" si="51"/>
        <v>0</v>
      </c>
      <c r="W119" s="42">
        <f t="shared" si="51"/>
        <v>0</v>
      </c>
      <c r="X119" s="42">
        <f t="shared" si="51"/>
        <v>0</v>
      </c>
      <c r="Y119" s="42">
        <f t="shared" si="51"/>
        <v>1</v>
      </c>
      <c r="Z119" s="42">
        <f t="shared" si="51"/>
        <v>12</v>
      </c>
      <c r="AA119" s="42">
        <f t="shared" si="51"/>
        <v>0</v>
      </c>
      <c r="AB119" s="42">
        <f t="shared" si="51"/>
        <v>0</v>
      </c>
      <c r="AC119" s="42">
        <f t="shared" si="51"/>
        <v>6</v>
      </c>
      <c r="AD119" s="42">
        <f t="shared" si="51"/>
        <v>0</v>
      </c>
      <c r="AE119" s="42">
        <f t="shared" si="51"/>
        <v>5</v>
      </c>
      <c r="AF119" s="42">
        <f t="shared" si="51"/>
        <v>4</v>
      </c>
      <c r="AG119" s="42">
        <f t="shared" si="51"/>
        <v>9</v>
      </c>
      <c r="AH119" s="42">
        <f t="shared" si="51"/>
        <v>0</v>
      </c>
      <c r="AI119" s="42">
        <f t="shared" si="51"/>
        <v>9</v>
      </c>
      <c r="AJ119" s="42">
        <f t="shared" si="51"/>
        <v>0</v>
      </c>
      <c r="AK119" s="42">
        <f t="shared" si="51"/>
        <v>5</v>
      </c>
      <c r="AL119" s="42">
        <f t="shared" si="51"/>
        <v>1</v>
      </c>
      <c r="AM119" s="42">
        <f t="shared" si="51"/>
        <v>1</v>
      </c>
      <c r="AN119" s="42">
        <f t="shared" si="51"/>
        <v>2</v>
      </c>
      <c r="AO119" s="42">
        <f t="shared" si="51"/>
        <v>1</v>
      </c>
      <c r="AP119" s="42">
        <f t="shared" si="51"/>
        <v>1</v>
      </c>
    </row>
    <row r="120" spans="1:42" s="14" customFormat="1" ht="39.950000000000003" customHeight="1" x14ac:dyDescent="0.2">
      <c r="A120" s="43" t="s">
        <v>104</v>
      </c>
      <c r="B120" s="185" t="s">
        <v>260</v>
      </c>
      <c r="C120" s="186"/>
      <c r="D120" s="187"/>
      <c r="E120" s="5">
        <v>3</v>
      </c>
      <c r="F120" s="44"/>
      <c r="G120" s="5">
        <v>3</v>
      </c>
      <c r="H120" s="2"/>
      <c r="I120" s="2"/>
      <c r="J120" s="2">
        <v>2</v>
      </c>
      <c r="K120" s="2">
        <f>J120-L120-M120</f>
        <v>2</v>
      </c>
      <c r="L120" s="2"/>
      <c r="M120" s="11"/>
      <c r="N120" s="11"/>
      <c r="O120" s="5"/>
      <c r="P120" s="2">
        <f>Q120+R120+S120+T120+U120</f>
        <v>4</v>
      </c>
      <c r="Q120" s="5"/>
      <c r="R120" s="5">
        <v>3</v>
      </c>
      <c r="S120" s="2">
        <v>1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4</v>
      </c>
      <c r="AA120" s="5"/>
      <c r="AB120" s="5"/>
      <c r="AC120" s="2">
        <f>F120+G120+K120-Z120-AA120-O120-N120</f>
        <v>1</v>
      </c>
      <c r="AD120" s="44"/>
      <c r="AE120" s="44">
        <v>3</v>
      </c>
      <c r="AF120" s="13"/>
      <c r="AG120" s="44">
        <v>3</v>
      </c>
      <c r="AH120" s="44"/>
      <c r="AI120" s="13">
        <v>3</v>
      </c>
      <c r="AJ120" s="59"/>
      <c r="AK120" s="59">
        <v>3</v>
      </c>
      <c r="AL120" s="59"/>
      <c r="AM120" s="59"/>
      <c r="AN120" s="59"/>
      <c r="AO120" s="59"/>
      <c r="AP120" s="59"/>
    </row>
    <row r="121" spans="1:42" s="14" customFormat="1" ht="39.950000000000003" customHeight="1" x14ac:dyDescent="0.2">
      <c r="A121" s="43" t="s">
        <v>105</v>
      </c>
      <c r="B121" s="185" t="s">
        <v>261</v>
      </c>
      <c r="C121" s="186"/>
      <c r="D121" s="187"/>
      <c r="E121" s="5"/>
      <c r="F121" s="44"/>
      <c r="G121" s="5"/>
      <c r="H121" s="2"/>
      <c r="I121" s="2"/>
      <c r="J121" s="2">
        <v>1</v>
      </c>
      <c r="K121" s="2">
        <f>J121-L121-M121</f>
        <v>1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F121+G121+K121-Z121-AA121-O121-N121</f>
        <v>1</v>
      </c>
      <c r="AD121" s="44"/>
      <c r="AE121" s="44"/>
      <c r="AF121" s="13"/>
      <c r="AG121" s="44"/>
      <c r="AH121" s="44"/>
      <c r="AI121" s="13"/>
      <c r="AJ121" s="59"/>
      <c r="AK121" s="59"/>
      <c r="AL121" s="59"/>
      <c r="AM121" s="59"/>
      <c r="AN121" s="59"/>
      <c r="AO121" s="59"/>
      <c r="AP121" s="59"/>
    </row>
    <row r="122" spans="1:42" s="14" customFormat="1" ht="39.950000000000003" customHeight="1" x14ac:dyDescent="0.2">
      <c r="A122" s="43" t="s">
        <v>106</v>
      </c>
      <c r="B122" s="185" t="s">
        <v>262</v>
      </c>
      <c r="C122" s="186"/>
      <c r="D122" s="187"/>
      <c r="E122" s="2">
        <v>2</v>
      </c>
      <c r="F122" s="44"/>
      <c r="G122" s="2">
        <v>2</v>
      </c>
      <c r="H122" s="2"/>
      <c r="I122" s="2"/>
      <c r="J122" s="2">
        <v>3</v>
      </c>
      <c r="K122" s="2">
        <f>J122-L122-M122</f>
        <v>3</v>
      </c>
      <c r="L122" s="2"/>
      <c r="M122" s="11"/>
      <c r="N122" s="11"/>
      <c r="O122" s="5"/>
      <c r="P122" s="2">
        <f>Q122+R122+S122+T122+U122</f>
        <v>4</v>
      </c>
      <c r="Q122" s="5">
        <v>2</v>
      </c>
      <c r="R122" s="5">
        <v>1</v>
      </c>
      <c r="S122" s="2">
        <v>1</v>
      </c>
      <c r="T122" s="5"/>
      <c r="U122" s="2">
        <f>V122+W122+X122</f>
        <v>0</v>
      </c>
      <c r="V122" s="5"/>
      <c r="W122" s="2"/>
      <c r="X122" s="2"/>
      <c r="Y122" s="5"/>
      <c r="Z122" s="2">
        <f>P122+Y122</f>
        <v>4</v>
      </c>
      <c r="AA122" s="5"/>
      <c r="AB122" s="5"/>
      <c r="AC122" s="2">
        <f>F122+G122+K122-Z122-AA122-O122-N122</f>
        <v>1</v>
      </c>
      <c r="AD122" s="44"/>
      <c r="AE122" s="44">
        <v>1</v>
      </c>
      <c r="AF122" s="13">
        <v>1</v>
      </c>
      <c r="AG122" s="44">
        <v>2</v>
      </c>
      <c r="AH122" s="44"/>
      <c r="AI122" s="13">
        <v>2</v>
      </c>
      <c r="AJ122" s="59"/>
      <c r="AK122" s="59">
        <v>1</v>
      </c>
      <c r="AL122" s="59"/>
      <c r="AM122" s="59">
        <v>1</v>
      </c>
      <c r="AN122" s="59">
        <v>1</v>
      </c>
      <c r="AO122" s="59"/>
      <c r="AP122" s="59">
        <v>1</v>
      </c>
    </row>
    <row r="123" spans="1:42" s="14" customFormat="1" ht="39.950000000000003" customHeight="1" x14ac:dyDescent="0.2">
      <c r="A123" s="43" t="s">
        <v>107</v>
      </c>
      <c r="B123" s="185" t="s">
        <v>168</v>
      </c>
      <c r="C123" s="186"/>
      <c r="D123" s="187"/>
      <c r="E123" s="2"/>
      <c r="F123" s="44"/>
      <c r="G123" s="2"/>
      <c r="H123" s="2"/>
      <c r="I123" s="2"/>
      <c r="J123" s="2">
        <v>10</v>
      </c>
      <c r="K123" s="2">
        <f>J123-L123-M123</f>
        <v>7</v>
      </c>
      <c r="L123" s="2">
        <v>3</v>
      </c>
      <c r="M123" s="11"/>
      <c r="N123" s="11"/>
      <c r="O123" s="5"/>
      <c r="P123" s="2">
        <f>Q123+R123+S123+T123+U123</f>
        <v>3</v>
      </c>
      <c r="Q123" s="5">
        <v>3</v>
      </c>
      <c r="R123" s="5"/>
      <c r="S123" s="2"/>
      <c r="T123" s="5"/>
      <c r="U123" s="2">
        <f>V123+W123+X123</f>
        <v>0</v>
      </c>
      <c r="V123" s="5"/>
      <c r="W123" s="2"/>
      <c r="X123" s="2"/>
      <c r="Y123" s="5">
        <v>1</v>
      </c>
      <c r="Z123" s="2">
        <f>P123+Y123</f>
        <v>4</v>
      </c>
      <c r="AA123" s="5"/>
      <c r="AB123" s="5"/>
      <c r="AC123" s="2">
        <f>F123+G123+K123-Z123-AA123-O123-N123</f>
        <v>3</v>
      </c>
      <c r="AD123" s="44"/>
      <c r="AE123" s="44">
        <v>1</v>
      </c>
      <c r="AF123" s="13">
        <v>3</v>
      </c>
      <c r="AG123" s="44">
        <v>4</v>
      </c>
      <c r="AH123" s="44"/>
      <c r="AI123" s="13">
        <v>4</v>
      </c>
      <c r="AJ123" s="59"/>
      <c r="AK123" s="59">
        <v>1</v>
      </c>
      <c r="AL123" s="59">
        <v>1</v>
      </c>
      <c r="AM123" s="59"/>
      <c r="AN123" s="59">
        <v>1</v>
      </c>
      <c r="AO123" s="59">
        <v>1</v>
      </c>
      <c r="AP123" s="59"/>
    </row>
    <row r="124" spans="1:42" s="9" customFormat="1" ht="60.75" customHeight="1" x14ac:dyDescent="0.2">
      <c r="A124" s="41" t="s">
        <v>141</v>
      </c>
      <c r="B124" s="171" t="s">
        <v>263</v>
      </c>
      <c r="C124" s="172"/>
      <c r="D124" s="173"/>
      <c r="E124" s="42">
        <f>SUM(E125:E126)</f>
        <v>0</v>
      </c>
      <c r="F124" s="42">
        <f t="shared" ref="F124:AP124" si="52">SUM(F125:F126)</f>
        <v>0</v>
      </c>
      <c r="G124" s="42">
        <f t="shared" si="52"/>
        <v>0</v>
      </c>
      <c r="H124" s="42">
        <f t="shared" si="52"/>
        <v>0</v>
      </c>
      <c r="I124" s="42">
        <f t="shared" si="52"/>
        <v>0</v>
      </c>
      <c r="J124" s="42">
        <f t="shared" si="52"/>
        <v>0</v>
      </c>
      <c r="K124" s="42">
        <f t="shared" si="52"/>
        <v>0</v>
      </c>
      <c r="L124" s="42">
        <f t="shared" si="52"/>
        <v>0</v>
      </c>
      <c r="M124" s="42">
        <f t="shared" si="52"/>
        <v>0</v>
      </c>
      <c r="N124" s="42">
        <f t="shared" si="52"/>
        <v>0</v>
      </c>
      <c r="O124" s="42">
        <f t="shared" si="52"/>
        <v>0</v>
      </c>
      <c r="P124" s="42">
        <f t="shared" si="52"/>
        <v>0</v>
      </c>
      <c r="Q124" s="42">
        <f t="shared" si="52"/>
        <v>0</v>
      </c>
      <c r="R124" s="42">
        <f t="shared" si="52"/>
        <v>0</v>
      </c>
      <c r="S124" s="42">
        <f t="shared" si="52"/>
        <v>0</v>
      </c>
      <c r="T124" s="42">
        <f t="shared" si="52"/>
        <v>0</v>
      </c>
      <c r="U124" s="42">
        <f t="shared" si="52"/>
        <v>0</v>
      </c>
      <c r="V124" s="42">
        <f t="shared" si="52"/>
        <v>0</v>
      </c>
      <c r="W124" s="42">
        <f t="shared" si="52"/>
        <v>0</v>
      </c>
      <c r="X124" s="42">
        <f t="shared" si="52"/>
        <v>0</v>
      </c>
      <c r="Y124" s="42">
        <f t="shared" si="52"/>
        <v>0</v>
      </c>
      <c r="Z124" s="42">
        <f t="shared" si="52"/>
        <v>0</v>
      </c>
      <c r="AA124" s="42">
        <f t="shared" si="52"/>
        <v>0</v>
      </c>
      <c r="AB124" s="42">
        <f t="shared" si="52"/>
        <v>0</v>
      </c>
      <c r="AC124" s="42">
        <f t="shared" si="52"/>
        <v>0</v>
      </c>
      <c r="AD124" s="42">
        <f t="shared" si="52"/>
        <v>0</v>
      </c>
      <c r="AE124" s="42">
        <f t="shared" si="52"/>
        <v>0</v>
      </c>
      <c r="AF124" s="42">
        <f t="shared" si="52"/>
        <v>0</v>
      </c>
      <c r="AG124" s="42">
        <f t="shared" si="52"/>
        <v>0</v>
      </c>
      <c r="AH124" s="42">
        <f t="shared" si="52"/>
        <v>0</v>
      </c>
      <c r="AI124" s="42">
        <f t="shared" si="52"/>
        <v>0</v>
      </c>
      <c r="AJ124" s="42">
        <f t="shared" si="52"/>
        <v>0</v>
      </c>
      <c r="AK124" s="42">
        <f t="shared" si="52"/>
        <v>0</v>
      </c>
      <c r="AL124" s="42">
        <f t="shared" si="52"/>
        <v>0</v>
      </c>
      <c r="AM124" s="42">
        <f t="shared" si="52"/>
        <v>0</v>
      </c>
      <c r="AN124" s="42">
        <f t="shared" si="52"/>
        <v>0</v>
      </c>
      <c r="AO124" s="42">
        <f t="shared" si="52"/>
        <v>0</v>
      </c>
      <c r="AP124" s="42">
        <f t="shared" si="52"/>
        <v>0</v>
      </c>
    </row>
    <row r="125" spans="1:42" s="14" customFormat="1" ht="60.75" customHeight="1" x14ac:dyDescent="0.2">
      <c r="A125" s="43" t="s">
        <v>142</v>
      </c>
      <c r="B125" s="185" t="s">
        <v>264</v>
      </c>
      <c r="C125" s="186"/>
      <c r="D125" s="187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F125+G125+K125-Z125-AA125-O125-N125</f>
        <v>0</v>
      </c>
      <c r="AD125" s="44"/>
      <c r="AE125" s="44"/>
      <c r="AF125" s="44"/>
      <c r="AG125" s="44"/>
      <c r="AH125" s="44"/>
      <c r="AI125" s="44"/>
      <c r="AJ125" s="59"/>
      <c r="AK125" s="59"/>
      <c r="AL125" s="59"/>
      <c r="AM125" s="59"/>
      <c r="AN125" s="59"/>
      <c r="AO125" s="59"/>
      <c r="AP125" s="59"/>
    </row>
    <row r="126" spans="1:42" s="14" customFormat="1" ht="72.75" customHeight="1" x14ac:dyDescent="0.2">
      <c r="A126" s="43" t="s">
        <v>143</v>
      </c>
      <c r="B126" s="185" t="s">
        <v>265</v>
      </c>
      <c r="C126" s="186"/>
      <c r="D126" s="187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F126+G126+K126-Z126-AA126-O126-N126</f>
        <v>0</v>
      </c>
      <c r="AD126" s="44"/>
      <c r="AE126" s="44"/>
      <c r="AF126" s="44"/>
      <c r="AG126" s="44"/>
      <c r="AH126" s="44"/>
      <c r="AI126" s="44"/>
      <c r="AJ126" s="59"/>
      <c r="AK126" s="59"/>
      <c r="AL126" s="59"/>
      <c r="AM126" s="59"/>
      <c r="AN126" s="59"/>
      <c r="AO126" s="59"/>
      <c r="AP126" s="59"/>
    </row>
    <row r="127" spans="1:42" s="14" customFormat="1" ht="53.25" customHeight="1" x14ac:dyDescent="0.2">
      <c r="A127" s="47" t="s">
        <v>267</v>
      </c>
      <c r="B127" s="194" t="s">
        <v>247</v>
      </c>
      <c r="C127" s="195"/>
      <c r="D127" s="196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F127+G127+K127-Z127-AA127-O127-N127</f>
        <v>0</v>
      </c>
      <c r="AD127" s="44"/>
      <c r="AE127" s="44"/>
      <c r="AF127" s="44"/>
      <c r="AG127" s="44"/>
      <c r="AH127" s="44"/>
      <c r="AI127" s="13"/>
      <c r="AJ127" s="59"/>
      <c r="AK127" s="59"/>
      <c r="AL127" s="59"/>
      <c r="AM127" s="59"/>
      <c r="AN127" s="59"/>
      <c r="AO127" s="59"/>
      <c r="AP127" s="59"/>
    </row>
    <row r="128" spans="1:42" s="9" customFormat="1" ht="39.950000000000003" customHeight="1" x14ac:dyDescent="0.2">
      <c r="A128" s="41" t="s">
        <v>108</v>
      </c>
      <c r="B128" s="197" t="s">
        <v>168</v>
      </c>
      <c r="C128" s="198"/>
      <c r="D128" s="199"/>
      <c r="E128" s="6">
        <v>13</v>
      </c>
      <c r="F128" s="42">
        <v>1</v>
      </c>
      <c r="G128" s="4">
        <v>11</v>
      </c>
      <c r="H128" s="4">
        <v>1</v>
      </c>
      <c r="I128" s="4"/>
      <c r="J128" s="4">
        <v>71</v>
      </c>
      <c r="K128" s="2">
        <f>J128-L128-M128</f>
        <v>39</v>
      </c>
      <c r="L128" s="2">
        <v>29</v>
      </c>
      <c r="M128" s="11">
        <v>3</v>
      </c>
      <c r="N128" s="11"/>
      <c r="O128" s="5"/>
      <c r="P128" s="2">
        <f>Q128+R128+S128+T128+U128</f>
        <v>46</v>
      </c>
      <c r="Q128" s="5">
        <v>39</v>
      </c>
      <c r="R128" s="5">
        <v>2</v>
      </c>
      <c r="S128" s="2">
        <v>4</v>
      </c>
      <c r="T128" s="5"/>
      <c r="U128" s="2">
        <f>V128+W128+X128</f>
        <v>1</v>
      </c>
      <c r="V128" s="5"/>
      <c r="W128" s="2">
        <v>1</v>
      </c>
      <c r="X128" s="2"/>
      <c r="Y128" s="5">
        <v>1</v>
      </c>
      <c r="Z128" s="2">
        <f>P128+Y128</f>
        <v>47</v>
      </c>
      <c r="AA128" s="5"/>
      <c r="AB128" s="5"/>
      <c r="AC128" s="2">
        <v>4</v>
      </c>
      <c r="AD128" s="42">
        <v>1</v>
      </c>
      <c r="AE128" s="42">
        <v>8</v>
      </c>
      <c r="AF128" s="42">
        <v>5</v>
      </c>
      <c r="AG128" s="42">
        <v>13</v>
      </c>
      <c r="AH128" s="42"/>
      <c r="AI128" s="42">
        <v>13</v>
      </c>
      <c r="AJ128" s="62"/>
      <c r="AK128" s="62">
        <v>9</v>
      </c>
      <c r="AL128" s="62">
        <v>2</v>
      </c>
      <c r="AM128" s="62">
        <v>2</v>
      </c>
      <c r="AN128" s="62">
        <v>4</v>
      </c>
      <c r="AO128" s="62">
        <v>1</v>
      </c>
      <c r="AP128" s="62">
        <v>3</v>
      </c>
    </row>
    <row r="129" spans="1:42" s="17" customFormat="1" ht="39.950000000000003" customHeight="1" x14ac:dyDescent="0.25">
      <c r="A129" s="41"/>
      <c r="B129" s="197" t="s">
        <v>266</v>
      </c>
      <c r="C129" s="198"/>
      <c r="D129" s="199"/>
      <c r="E129" s="42">
        <f>E10+E31+E43+E51+E65+E72+E80+E83+E105+E110+E119+E124+E127+E128</f>
        <v>202</v>
      </c>
      <c r="F129" s="42">
        <f t="shared" ref="F129:AP129" si="53">F10+F31+F43+F51+F65+F72+F80+F83+F105+F110+F119+F124+F127+F128</f>
        <v>25</v>
      </c>
      <c r="G129" s="42">
        <f t="shared" si="53"/>
        <v>176</v>
      </c>
      <c r="H129" s="42">
        <f t="shared" si="53"/>
        <v>1</v>
      </c>
      <c r="I129" s="42">
        <f t="shared" si="53"/>
        <v>0</v>
      </c>
      <c r="J129" s="42">
        <f t="shared" si="53"/>
        <v>483</v>
      </c>
      <c r="K129" s="42">
        <f t="shared" si="53"/>
        <v>350</v>
      </c>
      <c r="L129" s="42">
        <f t="shared" si="53"/>
        <v>125</v>
      </c>
      <c r="M129" s="42">
        <f t="shared" si="53"/>
        <v>8</v>
      </c>
      <c r="N129" s="42">
        <f t="shared" si="53"/>
        <v>0</v>
      </c>
      <c r="O129" s="42">
        <f t="shared" si="53"/>
        <v>0</v>
      </c>
      <c r="P129" s="42">
        <f t="shared" si="53"/>
        <v>355</v>
      </c>
      <c r="Q129" s="42">
        <f t="shared" si="53"/>
        <v>210</v>
      </c>
      <c r="R129" s="42">
        <f t="shared" si="53"/>
        <v>39</v>
      </c>
      <c r="S129" s="42">
        <f t="shared" si="53"/>
        <v>55</v>
      </c>
      <c r="T129" s="42">
        <f t="shared" si="53"/>
        <v>0</v>
      </c>
      <c r="U129" s="42">
        <f t="shared" si="53"/>
        <v>51</v>
      </c>
      <c r="V129" s="42">
        <f t="shared" si="53"/>
        <v>7</v>
      </c>
      <c r="W129" s="42">
        <f t="shared" si="53"/>
        <v>31</v>
      </c>
      <c r="X129" s="42">
        <f t="shared" si="53"/>
        <v>13</v>
      </c>
      <c r="Y129" s="42">
        <f t="shared" si="53"/>
        <v>16</v>
      </c>
      <c r="Z129" s="42">
        <f t="shared" si="53"/>
        <v>371</v>
      </c>
      <c r="AA129" s="42">
        <f t="shared" si="53"/>
        <v>6</v>
      </c>
      <c r="AB129" s="42">
        <f t="shared" si="53"/>
        <v>20</v>
      </c>
      <c r="AC129" s="42">
        <f t="shared" si="53"/>
        <v>174</v>
      </c>
      <c r="AD129" s="42">
        <f t="shared" si="53"/>
        <v>43</v>
      </c>
      <c r="AE129" s="42">
        <f t="shared" si="53"/>
        <v>68</v>
      </c>
      <c r="AF129" s="42">
        <f t="shared" si="53"/>
        <v>29</v>
      </c>
      <c r="AG129" s="42">
        <f t="shared" si="53"/>
        <v>97</v>
      </c>
      <c r="AH129" s="42">
        <f t="shared" si="53"/>
        <v>8</v>
      </c>
      <c r="AI129" s="42">
        <f t="shared" si="53"/>
        <v>89</v>
      </c>
      <c r="AJ129" s="42">
        <f t="shared" si="53"/>
        <v>0</v>
      </c>
      <c r="AK129" s="42">
        <f t="shared" si="53"/>
        <v>59</v>
      </c>
      <c r="AL129" s="42">
        <f t="shared" si="53"/>
        <v>14</v>
      </c>
      <c r="AM129" s="42">
        <f t="shared" si="53"/>
        <v>7</v>
      </c>
      <c r="AN129" s="42">
        <f t="shared" si="53"/>
        <v>21</v>
      </c>
      <c r="AO129" s="42">
        <f t="shared" si="53"/>
        <v>14</v>
      </c>
      <c r="AP129" s="42">
        <f t="shared" si="53"/>
        <v>7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50</vt:i4>
      </vt:variant>
      <vt:variant>
        <vt:lpstr>Named Ranges</vt:lpstr>
      </vt:variant>
      <vt:variant>
        <vt:i4>1</vt:i4>
      </vt:variant>
    </vt:vector>
  </HeadingPairs>
  <TitlesOfParts>
    <vt:vector size="51" baseType="lpstr">
      <vt:lpstr>Գ.Մազմանյան</vt:lpstr>
      <vt:lpstr>Ե.Եսոյան</vt:lpstr>
      <vt:lpstr>Տ.Ստեփանյան</vt:lpstr>
      <vt:lpstr>Հ.Ղազարյան</vt:lpstr>
      <vt:lpstr>Ն.Հովսեփյան</vt:lpstr>
      <vt:lpstr>Դ.Մխեյան</vt:lpstr>
      <vt:lpstr>Ա.Օհանյան</vt:lpstr>
      <vt:lpstr>Կ.Արզումանյան</vt:lpstr>
      <vt:lpstr>Ս․Խաչատրյան</vt:lpstr>
      <vt:lpstr>Ա․Քյուրքչյան</vt:lpstr>
      <vt:lpstr>Գ.Գրիգորյան</vt:lpstr>
      <vt:lpstr>Ա․Պետրոսյան</vt:lpstr>
      <vt:lpstr>Ս․Արմենակյան</vt:lpstr>
      <vt:lpstr>Ա․Շիլաջյան</vt:lpstr>
      <vt:lpstr>Ա.Գաբրիելյան</vt:lpstr>
      <vt:lpstr>Ռ.Բունիաթյան</vt:lpstr>
      <vt:lpstr>Ռ.Ներսիսյան</vt:lpstr>
      <vt:lpstr>Ա․Աթանեսյան</vt:lpstr>
      <vt:lpstr>Ա․Ավագյան</vt:lpstr>
      <vt:lpstr>Ս.ՈՒլիխանյան</vt:lpstr>
      <vt:lpstr>Է.Ամալյան</vt:lpstr>
      <vt:lpstr>Մ.Տաշչյան</vt:lpstr>
      <vt:lpstr>Ա.Բադիրյան</vt:lpstr>
      <vt:lpstr>Ա.Մուշեղյան</vt:lpstr>
      <vt:lpstr>Ա.Դունամալյան</vt:lpstr>
      <vt:lpstr>Մ․Հարությունյան</vt:lpstr>
      <vt:lpstr>Վ.Թորոսյան</vt:lpstr>
      <vt:lpstr>Դ․Օհանյան</vt:lpstr>
      <vt:lpstr>Արամ Մկրտչյան</vt:lpstr>
      <vt:lpstr>Ս.Հովսեփյան</vt:lpstr>
      <vt:lpstr>Ս.Սահակյան</vt:lpstr>
      <vt:lpstr>Լ․Սաղոյան</vt:lpstr>
      <vt:lpstr>Ա․Կարաքեհյան</vt:lpstr>
      <vt:lpstr>Ն․Հարությունյան</vt:lpstr>
      <vt:lpstr>Ն.Ավետիսյան</vt:lpstr>
      <vt:lpstr>Ս.Երիցյան</vt:lpstr>
      <vt:lpstr>Հ.Զարգարյան</vt:lpstr>
      <vt:lpstr>Ա․Թումասյան</vt:lpstr>
      <vt:lpstr>Թ․Ղուկասյան</vt:lpstr>
      <vt:lpstr>Ս․Բաբայան</vt:lpstr>
      <vt:lpstr>Տ.Գրիգորյան</vt:lpstr>
      <vt:lpstr>Ա.Սաֆարյան</vt:lpstr>
      <vt:lpstr>Ա.Հովհաննիսյան</vt:lpstr>
      <vt:lpstr>Գ.Վարդանյան</vt:lpstr>
      <vt:lpstr>Ա.Վարդանյան</vt:lpstr>
      <vt:lpstr>Հ.Ջալալյան</vt:lpstr>
      <vt:lpstr>Մ․Հովակիմյան</vt:lpstr>
      <vt:lpstr>Ա․Միքայելյան</vt:lpstr>
      <vt:lpstr>Գ․Քոթանջյան</vt:lpstr>
      <vt:lpstr>Մ.Ստեփանյան</vt:lpstr>
      <vt:lpstr>ad111.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2026-02-13T08:14:03Z</dcterms:modified>
</cp:coreProperties>
</file>